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1280" yWindow="1400" windowWidth="33600" windowHeight="16480" activeTab="1"/>
  </bookViews>
  <sheets>
    <sheet name="c_Crust" sheetId="1" r:id="rId1"/>
    <sheet name="FCT" sheetId="2" r:id="rId2"/>
    <sheet name="Weighted Composition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D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  <c r="D20" i="2"/>
  <c r="D21" i="2"/>
  <c r="D22" i="2"/>
  <c r="D23" i="2"/>
  <c r="D26" i="2"/>
  <c r="D27" i="2"/>
  <c r="D28" i="2"/>
  <c r="D31" i="2"/>
  <c r="D32" i="2"/>
  <c r="D34" i="2"/>
  <c r="D35" i="2"/>
  <c r="D36" i="2"/>
  <c r="Q1" i="4"/>
  <c r="P11" i="1"/>
  <c r="F11" i="4"/>
  <c r="I201" i="1" a="1"/>
  <c r="I201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82" i="1"/>
  <c r="L183" i="1"/>
  <c r="L186" i="1"/>
  <c r="L190" i="1"/>
  <c r="L197" i="1"/>
  <c r="L201" i="1" a="1"/>
  <c r="L201" i="1"/>
  <c r="P2" i="1"/>
  <c r="D2" i="4"/>
  <c r="P3" i="1"/>
  <c r="D3" i="4"/>
  <c r="P4" i="1"/>
  <c r="D4" i="4"/>
  <c r="P5" i="1"/>
  <c r="D5" i="4"/>
  <c r="P6" i="1"/>
  <c r="D6" i="4"/>
  <c r="P7" i="1"/>
  <c r="D7" i="4"/>
  <c r="P8" i="1"/>
  <c r="D8" i="4"/>
  <c r="P9" i="1"/>
  <c r="D9" i="4"/>
  <c r="P10" i="1"/>
  <c r="D10" i="4"/>
  <c r="D11" i="4"/>
  <c r="P12" i="1"/>
  <c r="D12" i="4"/>
  <c r="P13" i="1"/>
  <c r="D13" i="4"/>
  <c r="P14" i="1"/>
  <c r="D14" i="4"/>
  <c r="P15" i="1"/>
  <c r="D15" i="4"/>
  <c r="P16" i="1"/>
  <c r="D16" i="4"/>
  <c r="P17" i="1"/>
  <c r="D17" i="4"/>
  <c r="P18" i="1"/>
  <c r="D18" i="4"/>
  <c r="P19" i="1"/>
  <c r="D19" i="4"/>
  <c r="P20" i="1"/>
  <c r="D20" i="4"/>
  <c r="P21" i="1"/>
  <c r="D21" i="4"/>
  <c r="P22" i="1"/>
  <c r="D22" i="4"/>
  <c r="P23" i="1"/>
  <c r="D23" i="4"/>
  <c r="P24" i="1"/>
  <c r="D24" i="4"/>
  <c r="P25" i="1"/>
  <c r="D25" i="4"/>
  <c r="P26" i="1"/>
  <c r="D26" i="4"/>
  <c r="P27" i="1"/>
  <c r="D27" i="4"/>
  <c r="P28" i="1"/>
  <c r="D28" i="4"/>
  <c r="P29" i="1"/>
  <c r="D29" i="4"/>
  <c r="P30" i="1"/>
  <c r="D30" i="4"/>
  <c r="P31" i="1"/>
  <c r="D31" i="4"/>
  <c r="P32" i="1"/>
  <c r="D32" i="4"/>
  <c r="P33" i="1"/>
  <c r="D33" i="4"/>
  <c r="P34" i="1"/>
  <c r="D34" i="4"/>
  <c r="P35" i="1"/>
  <c r="D35" i="4"/>
  <c r="P36" i="1"/>
  <c r="D36" i="4"/>
  <c r="P37" i="1"/>
  <c r="D37" i="4"/>
  <c r="P38" i="1"/>
  <c r="D38" i="4"/>
  <c r="P39" i="1"/>
  <c r="D39" i="4"/>
  <c r="P40" i="1"/>
  <c r="D40" i="4"/>
  <c r="P41" i="1"/>
  <c r="D41" i="4"/>
  <c r="P42" i="1"/>
  <c r="D42" i="4"/>
  <c r="P43" i="1"/>
  <c r="D43" i="4"/>
  <c r="P44" i="1"/>
  <c r="D44" i="4"/>
  <c r="P45" i="1"/>
  <c r="D45" i="4"/>
  <c r="P46" i="1"/>
  <c r="D46" i="4"/>
  <c r="P47" i="1"/>
  <c r="D47" i="4"/>
  <c r="P48" i="1"/>
  <c r="D48" i="4"/>
  <c r="P49" i="1"/>
  <c r="D49" i="4"/>
  <c r="P50" i="1"/>
  <c r="D50" i="4"/>
  <c r="P51" i="1"/>
  <c r="D51" i="4"/>
  <c r="P52" i="1"/>
  <c r="D52" i="4"/>
  <c r="P53" i="1"/>
  <c r="D53" i="4"/>
  <c r="P54" i="1"/>
  <c r="D54" i="4"/>
  <c r="P55" i="1"/>
  <c r="D55" i="4"/>
  <c r="P56" i="1"/>
  <c r="D56" i="4"/>
  <c r="P57" i="1"/>
  <c r="D57" i="4"/>
  <c r="P58" i="1"/>
  <c r="D58" i="4"/>
  <c r="P59" i="1"/>
  <c r="D59" i="4"/>
  <c r="P60" i="1"/>
  <c r="D60" i="4"/>
  <c r="P61" i="1"/>
  <c r="D61" i="4"/>
  <c r="P62" i="1"/>
  <c r="D62" i="4"/>
  <c r="P63" i="1"/>
  <c r="D63" i="4"/>
  <c r="P64" i="1"/>
  <c r="D64" i="4"/>
  <c r="P65" i="1"/>
  <c r="D65" i="4"/>
  <c r="P66" i="1"/>
  <c r="D66" i="4"/>
  <c r="P67" i="1"/>
  <c r="D67" i="4"/>
  <c r="P68" i="1"/>
  <c r="D68" i="4"/>
  <c r="P69" i="1"/>
  <c r="D69" i="4"/>
  <c r="P70" i="1"/>
  <c r="D70" i="4"/>
  <c r="P71" i="1"/>
  <c r="D71" i="4"/>
  <c r="P72" i="1"/>
  <c r="D72" i="4"/>
  <c r="P73" i="1"/>
  <c r="D73" i="4"/>
  <c r="P74" i="1"/>
  <c r="D74" i="4"/>
  <c r="P75" i="1"/>
  <c r="D75" i="4"/>
  <c r="P76" i="1"/>
  <c r="D76" i="4"/>
  <c r="P77" i="1"/>
  <c r="D77" i="4"/>
  <c r="P78" i="1"/>
  <c r="D78" i="4"/>
  <c r="P79" i="1"/>
  <c r="D79" i="4"/>
  <c r="P80" i="1"/>
  <c r="D80" i="4"/>
  <c r="P81" i="1"/>
  <c r="D81" i="4"/>
  <c r="P82" i="1"/>
  <c r="D82" i="4"/>
  <c r="P83" i="1"/>
  <c r="D83" i="4"/>
  <c r="P84" i="1"/>
  <c r="D84" i="4"/>
  <c r="P85" i="1"/>
  <c r="D85" i="4"/>
  <c r="P86" i="1"/>
  <c r="D86" i="4"/>
  <c r="P87" i="1"/>
  <c r="D87" i="4"/>
  <c r="P88" i="1"/>
  <c r="D88" i="4"/>
  <c r="P89" i="1"/>
  <c r="D89" i="4"/>
  <c r="P90" i="1"/>
  <c r="D90" i="4"/>
  <c r="P91" i="1"/>
  <c r="D91" i="4"/>
  <c r="P92" i="1"/>
  <c r="D92" i="4"/>
  <c r="P93" i="1"/>
  <c r="D93" i="4"/>
  <c r="P94" i="1"/>
  <c r="D94" i="4"/>
  <c r="P95" i="1"/>
  <c r="D95" i="4"/>
  <c r="P96" i="1"/>
  <c r="D96" i="4"/>
  <c r="P97" i="1"/>
  <c r="D97" i="4"/>
  <c r="P98" i="1"/>
  <c r="D98" i="4"/>
  <c r="P99" i="1"/>
  <c r="D99" i="4"/>
  <c r="P100" i="1"/>
  <c r="D100" i="4"/>
  <c r="P101" i="1"/>
  <c r="D101" i="4"/>
  <c r="P102" i="1"/>
  <c r="D102" i="4"/>
  <c r="P103" i="1"/>
  <c r="D103" i="4"/>
  <c r="P104" i="1"/>
  <c r="D104" i="4"/>
  <c r="P105" i="1"/>
  <c r="D105" i="4"/>
  <c r="P106" i="1"/>
  <c r="D106" i="4"/>
  <c r="P107" i="1"/>
  <c r="D107" i="4"/>
  <c r="P108" i="1"/>
  <c r="D108" i="4"/>
  <c r="P109" i="1"/>
  <c r="D109" i="4"/>
  <c r="P110" i="1"/>
  <c r="D110" i="4"/>
  <c r="P111" i="1"/>
  <c r="D111" i="4"/>
  <c r="P112" i="1"/>
  <c r="D112" i="4"/>
  <c r="P113" i="1"/>
  <c r="D113" i="4"/>
  <c r="P114" i="1"/>
  <c r="D114" i="4"/>
  <c r="P115" i="1"/>
  <c r="D115" i="4"/>
  <c r="P116" i="1"/>
  <c r="D116" i="4"/>
  <c r="P117" i="1"/>
  <c r="D117" i="4"/>
  <c r="P118" i="1"/>
  <c r="D118" i="4"/>
  <c r="P119" i="1"/>
  <c r="D119" i="4"/>
  <c r="P120" i="1"/>
  <c r="D120" i="4"/>
  <c r="P121" i="1"/>
  <c r="D121" i="4"/>
  <c r="P122" i="1"/>
  <c r="D122" i="4"/>
  <c r="P123" i="1"/>
  <c r="D123" i="4"/>
  <c r="P124" i="1"/>
  <c r="D124" i="4"/>
  <c r="P125" i="1"/>
  <c r="D125" i="4"/>
  <c r="P126" i="1"/>
  <c r="D126" i="4"/>
  <c r="P127" i="1"/>
  <c r="D127" i="4"/>
  <c r="P128" i="1"/>
  <c r="D128" i="4"/>
  <c r="P129" i="1"/>
  <c r="D129" i="4"/>
  <c r="P130" i="1"/>
  <c r="D130" i="4"/>
  <c r="P131" i="1"/>
  <c r="D131" i="4"/>
  <c r="P132" i="1"/>
  <c r="D132" i="4"/>
  <c r="P133" i="1"/>
  <c r="D133" i="4"/>
  <c r="P134" i="1"/>
  <c r="D134" i="4"/>
  <c r="P135" i="1"/>
  <c r="D135" i="4"/>
  <c r="P136" i="1"/>
  <c r="D136" i="4"/>
  <c r="P137" i="1"/>
  <c r="D137" i="4"/>
  <c r="P138" i="1"/>
  <c r="D138" i="4"/>
  <c r="P139" i="1"/>
  <c r="D139" i="4"/>
  <c r="P140" i="1"/>
  <c r="D140" i="4"/>
  <c r="P141" i="1"/>
  <c r="D141" i="4"/>
  <c r="P142" i="1"/>
  <c r="D142" i="4"/>
  <c r="P143" i="1"/>
  <c r="D143" i="4"/>
  <c r="P144" i="1"/>
  <c r="D144" i="4"/>
  <c r="P145" i="1"/>
  <c r="D145" i="4"/>
  <c r="P146" i="1"/>
  <c r="D146" i="4"/>
  <c r="P147" i="1"/>
  <c r="D147" i="4"/>
  <c r="P148" i="1"/>
  <c r="D148" i="4"/>
  <c r="P149" i="1"/>
  <c r="D149" i="4"/>
  <c r="P150" i="1"/>
  <c r="D150" i="4"/>
  <c r="P151" i="1"/>
  <c r="D151" i="4"/>
  <c r="P152" i="1"/>
  <c r="D152" i="4"/>
  <c r="P153" i="1"/>
  <c r="D153" i="4"/>
  <c r="P154" i="1"/>
  <c r="D154" i="4"/>
  <c r="P155" i="1"/>
  <c r="D155" i="4"/>
  <c r="P156" i="1"/>
  <c r="D156" i="4"/>
  <c r="P157" i="1"/>
  <c r="D157" i="4"/>
  <c r="P158" i="1"/>
  <c r="D158" i="4"/>
  <c r="P159" i="1"/>
  <c r="D159" i="4"/>
  <c r="P160" i="1"/>
  <c r="D160" i="4"/>
  <c r="P161" i="1"/>
  <c r="D161" i="4"/>
  <c r="P162" i="1"/>
  <c r="D162" i="4"/>
  <c r="P163" i="1"/>
  <c r="D163" i="4"/>
  <c r="P164" i="1"/>
  <c r="D164" i="4"/>
  <c r="P165" i="1"/>
  <c r="D165" i="4"/>
  <c r="P166" i="1"/>
  <c r="D166" i="4"/>
  <c r="P167" i="1"/>
  <c r="D167" i="4"/>
  <c r="P168" i="1"/>
  <c r="D168" i="4"/>
  <c r="P169" i="1"/>
  <c r="D169" i="4"/>
  <c r="P170" i="1"/>
  <c r="D170" i="4"/>
  <c r="P171" i="1"/>
  <c r="D171" i="4"/>
  <c r="P172" i="1"/>
  <c r="D172" i="4"/>
  <c r="P173" i="1"/>
  <c r="D173" i="4"/>
  <c r="P174" i="1"/>
  <c r="D174" i="4"/>
  <c r="P175" i="1"/>
  <c r="D175" i="4"/>
  <c r="P176" i="1"/>
  <c r="D176" i="4"/>
  <c r="P177" i="1"/>
  <c r="D177" i="4"/>
  <c r="P178" i="1"/>
  <c r="D178" i="4"/>
  <c r="P179" i="1"/>
  <c r="D179" i="4"/>
  <c r="P180" i="1"/>
  <c r="D180" i="4"/>
  <c r="P181" i="1"/>
  <c r="D181" i="4"/>
  <c r="P182" i="1"/>
  <c r="D182" i="4"/>
  <c r="P183" i="1"/>
  <c r="D183" i="4"/>
  <c r="P184" i="1"/>
  <c r="D184" i="4"/>
  <c r="P185" i="1"/>
  <c r="D185" i="4"/>
  <c r="P186" i="1"/>
  <c r="D186" i="4"/>
  <c r="P187" i="1"/>
  <c r="D187" i="4"/>
  <c r="P188" i="1"/>
  <c r="D188" i="4"/>
  <c r="P189" i="1"/>
  <c r="D189" i="4"/>
  <c r="P190" i="1"/>
  <c r="D190" i="4"/>
  <c r="P191" i="1"/>
  <c r="D191" i="4"/>
  <c r="P192" i="1"/>
  <c r="D192" i="4"/>
  <c r="P193" i="1"/>
  <c r="D193" i="4"/>
  <c r="P194" i="1"/>
  <c r="D194" i="4"/>
  <c r="P195" i="1"/>
  <c r="D195" i="4"/>
  <c r="P196" i="1"/>
  <c r="D196" i="4"/>
  <c r="P197" i="1"/>
  <c r="D197" i="4"/>
  <c r="P198" i="1"/>
  <c r="D198" i="4"/>
  <c r="P199" i="1"/>
  <c r="D199" i="4"/>
  <c r="P200" i="1"/>
  <c r="D200" i="4"/>
  <c r="D20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F2" i="4"/>
  <c r="F3" i="4"/>
  <c r="F4" i="4"/>
  <c r="F5" i="4"/>
  <c r="F6" i="4"/>
  <c r="F7" i="4"/>
  <c r="F8" i="4"/>
  <c r="F9" i="4"/>
  <c r="F10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B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C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E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G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I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J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K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L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M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N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N20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1" i="4"/>
  <c r="L203" i="1"/>
  <c r="K201" i="1" a="1"/>
  <c r="K201" i="1"/>
  <c r="O3" i="1"/>
  <c r="O11" i="1"/>
  <c r="O24" i="1"/>
  <c r="O25" i="1"/>
  <c r="O29" i="1"/>
  <c r="O30" i="1"/>
  <c r="O33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J201" i="1" a="1"/>
  <c r="J201" i="1"/>
  <c r="N3" i="1"/>
  <c r="N4" i="1"/>
  <c r="N8" i="1"/>
  <c r="N11" i="1"/>
  <c r="N12" i="1"/>
  <c r="N16" i="1"/>
  <c r="N20" i="1"/>
  <c r="N24" i="1"/>
  <c r="N25" i="1"/>
  <c r="N28" i="1"/>
  <c r="N29" i="1"/>
  <c r="N30" i="1"/>
  <c r="N32" i="1"/>
  <c r="N33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M3" i="1"/>
  <c r="M4" i="1"/>
  <c r="M8" i="1"/>
  <c r="M11" i="1"/>
  <c r="M12" i="1"/>
  <c r="M16" i="1"/>
  <c r="M20" i="1"/>
  <c r="M24" i="1"/>
  <c r="M25" i="1"/>
  <c r="M28" i="1"/>
  <c r="M29" i="1"/>
  <c r="M30" i="1"/>
  <c r="M32" i="1"/>
  <c r="M33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J203" i="1"/>
  <c r="J202" i="1"/>
  <c r="K203" i="1"/>
  <c r="I203" i="1"/>
  <c r="I202" i="1"/>
  <c r="N5" i="1"/>
  <c r="O2" i="1"/>
  <c r="M5" i="1"/>
  <c r="O22" i="1"/>
  <c r="M35" i="1"/>
  <c r="M31" i="1"/>
  <c r="M27" i="1"/>
  <c r="M23" i="1"/>
  <c r="M19" i="1"/>
  <c r="M15" i="1"/>
  <c r="M7" i="1"/>
  <c r="N35" i="1"/>
  <c r="N31" i="1"/>
  <c r="N27" i="1"/>
  <c r="N23" i="1"/>
  <c r="N19" i="1"/>
  <c r="N15" i="1"/>
  <c r="N7" i="1"/>
  <c r="O21" i="1"/>
  <c r="O17" i="1"/>
  <c r="O13" i="1"/>
  <c r="O9" i="1"/>
  <c r="O5" i="1"/>
  <c r="K202" i="1"/>
  <c r="O34" i="1"/>
  <c r="O26" i="1"/>
  <c r="O18" i="1"/>
  <c r="O14" i="1"/>
  <c r="O10" i="1"/>
  <c r="O6" i="1"/>
  <c r="M34" i="1"/>
  <c r="M26" i="1"/>
  <c r="M22" i="1"/>
  <c r="M18" i="1"/>
  <c r="M14" i="1"/>
  <c r="M10" i="1"/>
  <c r="M6" i="1"/>
  <c r="N34" i="1"/>
  <c r="N26" i="1"/>
  <c r="N22" i="1"/>
  <c r="N18" i="1"/>
  <c r="N14" i="1"/>
  <c r="N10" i="1"/>
  <c r="N6" i="1"/>
  <c r="O36" i="1"/>
  <c r="O32" i="1"/>
  <c r="O28" i="1"/>
  <c r="O20" i="1"/>
  <c r="O16" i="1"/>
  <c r="O12" i="1"/>
  <c r="O8" i="1"/>
  <c r="O4" i="1"/>
  <c r="M21" i="1"/>
  <c r="M17" i="1"/>
  <c r="M13" i="1"/>
  <c r="M9" i="1"/>
  <c r="N2" i="1"/>
  <c r="N21" i="1"/>
  <c r="N17" i="1"/>
  <c r="N13" i="1"/>
  <c r="N9" i="1"/>
  <c r="O35" i="1"/>
  <c r="O31" i="1"/>
  <c r="O27" i="1"/>
  <c r="O23" i="1"/>
  <c r="O19" i="1"/>
  <c r="O15" i="1"/>
  <c r="O7" i="1"/>
  <c r="L202" i="1"/>
  <c r="M201" i="1"/>
  <c r="P201" i="1"/>
  <c r="O201" i="1"/>
  <c r="N201" i="1"/>
</calcChain>
</file>

<file path=xl/sharedStrings.xml><?xml version="1.0" encoding="utf-8"?>
<sst xmlns="http://schemas.openxmlformats.org/spreadsheetml/2006/main" count="1181" uniqueCount="279">
  <si>
    <t>All</t>
  </si>
  <si>
    <t>[Calanus finmarchicus]</t>
  </si>
  <si>
    <t>-</t>
  </si>
  <si>
    <t>[Paralomis spp]</t>
  </si>
  <si>
    <t>...</t>
  </si>
  <si>
    <t>0 0</t>
  </si>
  <si>
    <t>Aesop shrimp</t>
  </si>
  <si>
    <t>Akiami paste shrimp</t>
  </si>
  <si>
    <t>American lobster</t>
  </si>
  <si>
    <t>Andaman lobster</t>
  </si>
  <si>
    <t>Antarctic krill</t>
  </si>
  <si>
    <t>Antarctic stone crab</t>
  </si>
  <si>
    <t>Arabian whip lobster</t>
  </si>
  <si>
    <t>Argentine red shrimp</t>
  </si>
  <si>
    <t>Argentine stiletto shrimp</t>
  </si>
  <si>
    <t>Aristeid shrimps nei</t>
  </si>
  <si>
    <t>Aristeus shrimps nei</t>
  </si>
  <si>
    <t>Atlantic rock crab</t>
  </si>
  <si>
    <t>Atlantic seabob</t>
  </si>
  <si>
    <t>Australian crayfish</t>
  </si>
  <si>
    <t>Australian spiny lobster</t>
  </si>
  <si>
    <t>Baltic prawn</t>
  </si>
  <si>
    <t>Banana prawn</t>
  </si>
  <si>
    <t>Barnacle</t>
  </si>
  <si>
    <t>Batwing coral crab</t>
  </si>
  <si>
    <t>Black stone crab</t>
  </si>
  <si>
    <t>Blue and red shrimp</t>
  </si>
  <si>
    <t>Blue crab</t>
  </si>
  <si>
    <t>Blue king crab</t>
  </si>
  <si>
    <t>Blue mud shrimp</t>
  </si>
  <si>
    <t>Blue shrimp</t>
  </si>
  <si>
    <t>Blue squat lobster</t>
  </si>
  <si>
    <t>Blue swimming crab</t>
  </si>
  <si>
    <t>Brine shrimp</t>
  </si>
  <si>
    <t>Brown king crab</t>
  </si>
  <si>
    <t>Cape rock lobster</t>
  </si>
  <si>
    <t>Caramote prawn</t>
  </si>
  <si>
    <t>Caribbean spiny lobster</t>
  </si>
  <si>
    <t>Carrot squat lobster</t>
  </si>
  <si>
    <t>Chaceon geryons nei</t>
  </si>
  <si>
    <t>Charybdis crabs nei</t>
  </si>
  <si>
    <t>Chilean jagged lobster</t>
  </si>
  <si>
    <t>Chilean knife shrimp</t>
  </si>
  <si>
    <t>Chilean nylon shrimp</t>
  </si>
  <si>
    <t>Chinese mitten crab</t>
  </si>
  <si>
    <t>Common prawn</t>
  </si>
  <si>
    <t>Common shrimp</t>
  </si>
  <si>
    <t>Common spiny lobster</t>
  </si>
  <si>
    <t>Coonstripe shrimp</t>
  </si>
  <si>
    <t>Crangonid shrimps nei</t>
  </si>
  <si>
    <t>Craylets, squat lobsters</t>
  </si>
  <si>
    <t>Crystal shrimp</t>
  </si>
  <si>
    <t>Dana swimcrab</t>
  </si>
  <si>
    <t>Danube crayfish</t>
  </si>
  <si>
    <t>Deep-sea red crab</t>
  </si>
  <si>
    <t>Deep-water rose shrimp</t>
  </si>
  <si>
    <t>Delta prawn</t>
  </si>
  <si>
    <t>Dungeness crab</t>
  </si>
  <si>
    <t>Edible crab</t>
  </si>
  <si>
    <t>Endeavour shrimp</t>
  </si>
  <si>
    <t>Euro-American crayfishes nei</t>
  </si>
  <si>
    <t>European lobster</t>
  </si>
  <si>
    <t>Flathead lobster</t>
  </si>
  <si>
    <t>Fleshy prawn</t>
  </si>
  <si>
    <t>Freshwater crustaceans nei</t>
  </si>
  <si>
    <t>Freshwater prawns, shrimps nei</t>
  </si>
  <si>
    <t>Gazami crab</t>
  </si>
  <si>
    <t>Ghost shrimps nei</t>
  </si>
  <si>
    <t>Giant barnacle</t>
  </si>
  <si>
    <t>Giant red shrimp</t>
  </si>
  <si>
    <t>Giant river prawn</t>
  </si>
  <si>
    <t>Giant stone crab</t>
  </si>
  <si>
    <t>Giant tiger prawn</t>
  </si>
  <si>
    <t>Globose king crab</t>
  </si>
  <si>
    <t>Golden deepsea crab</t>
  </si>
  <si>
    <t>Golden king crab</t>
  </si>
  <si>
    <t>Golden shrimp</t>
  </si>
  <si>
    <t>Goose barnacles nei</t>
  </si>
  <si>
    <t>Green crab</t>
  </si>
  <si>
    <t>Green rock lobster</t>
  </si>
  <si>
    <t>Green spiny lobster</t>
  </si>
  <si>
    <t>Green tiger prawn</t>
  </si>
  <si>
    <t>Guinea shrimp</t>
  </si>
  <si>
    <t>Hair crab</t>
  </si>
  <si>
    <t>Harbour spidercrab</t>
  </si>
  <si>
    <t>Henslow’s swimming crab</t>
  </si>
  <si>
    <t>Hokkai shrimp</t>
  </si>
  <si>
    <t>Humpy shrimp</t>
  </si>
  <si>
    <t>Indian white prawn</t>
  </si>
  <si>
    <t>Indo-Pacific swamp crab</t>
  </si>
  <si>
    <t>Jack-knife shrimp</t>
  </si>
  <si>
    <t>Japanese fan lobster</t>
  </si>
  <si>
    <t>Jonah crab</t>
  </si>
  <si>
    <t>Juan Fernandez rock lobster</t>
  </si>
  <si>
    <t>King crabs</t>
  </si>
  <si>
    <t>King crabs nei</t>
  </si>
  <si>
    <t>King crabs, stone crabs nei</t>
  </si>
  <si>
    <t>Knife shrimp</t>
  </si>
  <si>
    <t>Kolibri shrimp</t>
  </si>
  <si>
    <t>Kuruma prawn</t>
  </si>
  <si>
    <t>Lobsters nei</t>
  </si>
  <si>
    <t>Longlegged spiny lobster</t>
  </si>
  <si>
    <t>Mangrove ghost crab</t>
  </si>
  <si>
    <t>Marine crabs nei</t>
  </si>
  <si>
    <t>Marine crustaceans nei</t>
  </si>
  <si>
    <t>Mediterranean geryon</t>
  </si>
  <si>
    <t>Mediterranean shore crab</t>
  </si>
  <si>
    <t>Mediterranean slipper lobster</t>
  </si>
  <si>
    <t>Metanephrops lobsters nei</t>
  </si>
  <si>
    <t>Metapenaeus shrimps nei</t>
  </si>
  <si>
    <t>Mola rock crab</t>
  </si>
  <si>
    <t>Morotoge shrimp</t>
  </si>
  <si>
    <t>Mozambique lobster</t>
  </si>
  <si>
    <t>Natal spiny lobster</t>
  </si>
  <si>
    <t>Natantian decapods nei</t>
  </si>
  <si>
    <t>New Zealand lobster</t>
  </si>
  <si>
    <t>Noble crayfish</t>
  </si>
  <si>
    <t>Northern brown shrimp</t>
  </si>
  <si>
    <t>Northern nylon shrimp</t>
  </si>
  <si>
    <t>Northern pink shrimp</t>
  </si>
  <si>
    <t>Northern prawn</t>
  </si>
  <si>
    <t>Northern white shrimp</t>
  </si>
  <si>
    <t>Norway lobster</t>
  </si>
  <si>
    <t>Norwegian krill</t>
  </si>
  <si>
    <t>Nylon shrimps nei</t>
  </si>
  <si>
    <t>Ocean shrimp</t>
  </si>
  <si>
    <t>Oceanian crayfishes nei</t>
  </si>
  <si>
    <t>Oriental river prawn</t>
  </si>
  <si>
    <t>Ornate spiny lobster</t>
  </si>
  <si>
    <t>Pacific rock crab</t>
  </si>
  <si>
    <t>Pacific rock shrimp</t>
  </si>
  <si>
    <t>Pacific seabob</t>
  </si>
  <si>
    <t>Pacific seabobs</t>
  </si>
  <si>
    <t>Palaemonid shrimps nei</t>
  </si>
  <si>
    <t>Palinurid spiny lobsters nei</t>
  </si>
  <si>
    <t>Pandalus shrimps nei</t>
  </si>
  <si>
    <t>Parapenaeopsis shrimps nei</t>
  </si>
  <si>
    <t>Pelagic red crab</t>
  </si>
  <si>
    <t>Penaeus shrimps nei</t>
  </si>
  <si>
    <t>Pink spiny lobster</t>
  </si>
  <si>
    <t>Portly spider crab</t>
  </si>
  <si>
    <t>Portunus swimcrabs nei</t>
  </si>
  <si>
    <t>Queen crab</t>
  </si>
  <si>
    <t>Red claw crayfish</t>
  </si>
  <si>
    <t>Red crab</t>
  </si>
  <si>
    <t>Red king crab</t>
  </si>
  <si>
    <t>Red rock lobster</t>
  </si>
  <si>
    <t>Red sea mantis shrimp</t>
  </si>
  <si>
    <t>Red snow crab</t>
  </si>
  <si>
    <t>Red stone crab</t>
  </si>
  <si>
    <t>Red swamp crawfish</t>
  </si>
  <si>
    <t>Red vermillion crab</t>
  </si>
  <si>
    <t>Redspotted shrimp</t>
  </si>
  <si>
    <t>Redtail prawn</t>
  </si>
  <si>
    <t>River prawns nei</t>
  </si>
  <si>
    <t>Rock shrimp</t>
  </si>
  <si>
    <t>Royal red shrimp</t>
  </si>
  <si>
    <t>Sao Paulo shrimp</t>
  </si>
  <si>
    <t>Scalloped spiny lobster</t>
  </si>
  <si>
    <t>Scarlet shrimp</t>
  </si>
  <si>
    <t>Sculptured shrimps nei</t>
  </si>
  <si>
    <t>Sergestid shrimps nei</t>
  </si>
  <si>
    <t>Shiba shrimp</t>
  </si>
  <si>
    <t>Siberian prawn</t>
  </si>
  <si>
    <t>Signal crayfish</t>
  </si>
  <si>
    <t>Slipper lobsters nei</t>
  </si>
  <si>
    <t>Softshell red crab</t>
  </si>
  <si>
    <t>Southern brown shrimp</t>
  </si>
  <si>
    <t>Southern king crab</t>
  </si>
  <si>
    <t>Southern lobsterette</t>
  </si>
  <si>
    <t>Southern pink shrimp</t>
  </si>
  <si>
    <t>Southern rock lobster</t>
  </si>
  <si>
    <t>Southern rough shrimp</t>
  </si>
  <si>
    <t>Southern spiny lobster</t>
  </si>
  <si>
    <t>Southern white shrimp</t>
  </si>
  <si>
    <t>Southwest Atlantic red crab</t>
  </si>
  <si>
    <t>Spanish slipper lobster</t>
  </si>
  <si>
    <t>Speckled shrimp</t>
  </si>
  <si>
    <t>Spinous spider crab</t>
  </si>
  <si>
    <t>Spiny lobsters nei</t>
  </si>
  <si>
    <t>Spot shrimp</t>
  </si>
  <si>
    <t>Spottail mantis squillid</t>
  </si>
  <si>
    <t>Squillids nei</t>
  </si>
  <si>
    <t>St.Paul rock lobster</t>
  </si>
  <si>
    <t>Stomatopods nei</t>
  </si>
  <si>
    <t>Striped red shrimp</t>
  </si>
  <si>
    <t>Subantarctic stone crab</t>
  </si>
  <si>
    <t>Swarming squat lobster</t>
  </si>
  <si>
    <t>Tanner crabs nei</t>
  </si>
  <si>
    <t>Titi shrimp</t>
  </si>
  <si>
    <t>Tristan da Cunha rock lobster</t>
  </si>
  <si>
    <t>Tropical spiny lobsters nei</t>
  </si>
  <si>
    <t>Tsivakihini paste shrimp</t>
  </si>
  <si>
    <t>Velvet fan lobster</t>
  </si>
  <si>
    <t>Velvet swimcrab</t>
  </si>
  <si>
    <t>West African estuarine prawn</t>
  </si>
  <si>
    <t>West African geryon</t>
  </si>
  <si>
    <t>Western king prawn</t>
  </si>
  <si>
    <t>Western white shrimp</t>
  </si>
  <si>
    <t>White-clawed crayfish</t>
  </si>
  <si>
    <t>Whitebelly prawn</t>
  </si>
  <si>
    <t>Whiteleg shrimp</t>
  </si>
  <si>
    <t>Yellowleg shrimp</t>
  </si>
  <si>
    <t>Totals - Quantity (tonnes)</t>
  </si>
  <si>
    <t xml:space="preserve">...     Data not available; unobtainable; data not separately available but included in another category </t>
  </si>
  <si>
    <t xml:space="preserve">-       Nil or zero </t>
  </si>
  <si>
    <t xml:space="preserve">0       More than zero but less than half the unit used </t>
  </si>
  <si>
    <t>nei     Not elsewhere included</t>
  </si>
  <si>
    <t>* [3 alpha code] scientific name</t>
  </si>
  <si>
    <t>Crustaceans, shrimp, mixed species, raw (may have been previously frozen)</t>
  </si>
  <si>
    <t>Crustaceans, crab, blue, raw</t>
  </si>
  <si>
    <t>Crustaceans, lobster, northern, raw</t>
  </si>
  <si>
    <t>Crustaceans, spiny lobster, mixed species, raw</t>
  </si>
  <si>
    <t>Crustaceans, crab, dungeness, raw</t>
  </si>
  <si>
    <t>Crustaceans, crab, queen, raw</t>
  </si>
  <si>
    <t>Crustaceans, crab, alaska king, raw</t>
  </si>
  <si>
    <t>Crustaceans, crayfish, mixed species, wild, raw</t>
  </si>
  <si>
    <t>Other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</si>
  <si>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</si>
  <si>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</si>
  <si>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</si>
  <si>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</si>
  <si>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</si>
  <si>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</si>
  <si>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</si>
  <si>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</si>
  <si>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</si>
  <si>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</si>
  <si>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</si>
  <si>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</si>
  <si>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</si>
  <si>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</si>
  <si>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</si>
  <si>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</si>
  <si>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</si>
  <si>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</si>
  <si>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</si>
  <si>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</si>
  <si>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</si>
  <si>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</si>
  <si>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</si>
  <si>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</si>
  <si>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vit_d_IU</t>
  </si>
  <si>
    <t>vit_k_µg</t>
  </si>
  <si>
    <t>lipids</t>
  </si>
  <si>
    <t>ft_acds_tot_sat_g</t>
  </si>
  <si>
    <t>ft_acds_mono_unsat_g</t>
  </si>
  <si>
    <t>ft_acds_plyunst_g</t>
  </si>
  <si>
    <t>cholesterol_mg</t>
  </si>
  <si>
    <t>other</t>
  </si>
  <si>
    <t>caffeine_mg</t>
  </si>
  <si>
    <t>ft_acds_tot_trans_g</t>
  </si>
  <si>
    <t>edible_share</t>
  </si>
  <si>
    <t>area_name</t>
  </si>
  <si>
    <t>World</t>
  </si>
  <si>
    <t>item_name</t>
  </si>
  <si>
    <t>usda_code</t>
  </si>
  <si>
    <t>usda_desc</t>
  </si>
  <si>
    <t>prod_location</t>
  </si>
  <si>
    <t>tonnes</t>
  </si>
  <si>
    <t>prod_unit</t>
  </si>
  <si>
    <t>prod_qty_2011</t>
  </si>
  <si>
    <t>prod_qty_2012</t>
  </si>
  <si>
    <t>prod_qty_2013</t>
  </si>
  <si>
    <t>ratio_prod_live</t>
  </si>
  <si>
    <t>pcn_fdsupply_2011</t>
  </si>
  <si>
    <t>pcn_fdsupply_2012</t>
  </si>
  <si>
    <t>pcn_fdsupply_2013</t>
  </si>
  <si>
    <t>pcn_fdsupply_avg</t>
  </si>
  <si>
    <t>include</t>
  </si>
  <si>
    <t>Included</t>
  </si>
  <si>
    <t>Total</t>
  </si>
  <si>
    <t>prod_qty_avg</t>
  </si>
  <si>
    <t>Composite</t>
  </si>
  <si>
    <t>Crustaceans</t>
  </si>
  <si>
    <t xml:space="preserve">F - FAO estimate from available sources of information </t>
  </si>
  <si>
    <t>vit_d_μg</t>
  </si>
  <si>
    <t>potassium_g</t>
  </si>
  <si>
    <t>sodium_g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</si>
</sst>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 wrapText="1"/>
    </xf>
    <xf numFmtId="0" fontId="0" fillId="0" borderId="0" xfId="0" applyAlignment="1">
      <alignment horizontal="left"/>
    </xf>
    <xf numFmtId="10" fontId="0" fillId="0" borderId="10" xfId="0" applyNumberFormat="1" applyBorder="1" applyAlignment="1">
      <alignment horizontal="center"/>
    </xf>
    <xf numFmtId="0" fontId="0" fillId="34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5" borderId="0" xfId="0" applyFill="1"/>
    <xf numFmtId="0" fontId="19" fillId="0" borderId="0" xfId="0" applyFont="1"/>
    <xf numFmtId="0" fontId="0" fillId="0" borderId="20" xfId="0" applyBorder="1" applyAlignment="1">
      <alignment wrapText="1"/>
    </xf>
    <xf numFmtId="0" fontId="0" fillId="0" borderId="0" xfId="0" applyFont="1" applyFill="1" applyAlignment="1">
      <alignment vertical="top"/>
    </xf>
    <xf numFmtId="0" fontId="0" fillId="0" borderId="0" xfId="0" applyNumberFormat="1" applyFill="1"/>
    <xf numFmtId="0" fontId="0" fillId="0" borderId="0" xfId="1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5" fontId="21" fillId="0" borderId="0" xfId="43" applyNumberFormat="1" applyFont="1" applyFill="1" applyAlignment="1"/>
    <xf numFmtId="165" fontId="0" fillId="0" borderId="0" xfId="1" applyNumberFormat="1" applyFont="1" applyFill="1" applyBorder="1" applyAlignment="1">
      <alignment horizontal="center"/>
    </xf>
    <xf numFmtId="0" fontId="22" fillId="0" borderId="10" xfId="0" applyFont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34" borderId="0" xfId="0" applyFill="1" applyAlignment="1">
      <alignment horizontal="center"/>
    </xf>
    <xf numFmtId="49" fontId="16" fillId="36" borderId="10" xfId="0" applyNumberFormat="1" applyFont="1" applyFill="1" applyBorder="1" applyAlignment="1">
      <alignment horizontal="center" vertical="center" wrapText="1"/>
    </xf>
    <xf numFmtId="3" fontId="16" fillId="36" borderId="10" xfId="0" applyNumberFormat="1" applyFont="1" applyFill="1" applyBorder="1" applyAlignment="1">
      <alignment horizontal="center" vertical="center" wrapText="1"/>
    </xf>
    <xf numFmtId="3" fontId="0" fillId="0" borderId="11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33" borderId="0" xfId="0" applyNumberFormat="1" applyFill="1" applyBorder="1" applyAlignment="1">
      <alignment horizontal="center"/>
    </xf>
    <xf numFmtId="3" fontId="0" fillId="33" borderId="14" xfId="0" applyNumberFormat="1" applyFill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/>
    <xf numFmtId="3" fontId="0" fillId="0" borderId="21" xfId="0" applyNumberFormat="1" applyBorder="1" applyAlignment="1">
      <alignment horizontal="center"/>
    </xf>
    <xf numFmtId="0" fontId="16" fillId="0" borderId="22" xfId="0" applyFont="1" applyFill="1" applyBorder="1" applyAlignment="1">
      <alignment horizontal="center" wrapText="1"/>
    </xf>
    <xf numFmtId="0" fontId="16" fillId="0" borderId="22" xfId="0" applyNumberFormat="1" applyFont="1" applyBorder="1" applyAlignment="1">
      <alignment horizontal="center"/>
    </xf>
    <xf numFmtId="164" fontId="0" fillId="0" borderId="12" xfId="1" applyNumberFormat="1" applyFont="1" applyFill="1" applyBorder="1" applyAlignment="1">
      <alignment horizontal="center"/>
    </xf>
    <xf numFmtId="164" fontId="0" fillId="0" borderId="11" xfId="1" applyNumberFormat="1" applyFont="1" applyFill="1" applyBorder="1" applyAlignment="1">
      <alignment horizontal="center"/>
    </xf>
    <xf numFmtId="164" fontId="0" fillId="0" borderId="22" xfId="1" applyNumberFormat="1" applyFont="1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164" fontId="0" fillId="0" borderId="21" xfId="1" applyNumberFormat="1" applyFont="1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164" fontId="0" fillId="0" borderId="16" xfId="1" applyNumberFormat="1" applyFont="1" applyFill="1" applyBorder="1" applyAlignment="1">
      <alignment horizontal="center"/>
    </xf>
    <xf numFmtId="164" fontId="0" fillId="0" borderId="19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37" borderId="0" xfId="0" applyNumberFormat="1" applyFill="1" applyAlignment="1">
      <alignment horizontal="center"/>
    </xf>
    <xf numFmtId="2" fontId="0" fillId="0" borderId="17" xfId="0" applyNumberFormat="1" applyBorder="1" applyAlignment="1">
      <alignment horizontal="center"/>
    </xf>
    <xf numFmtId="0" fontId="16" fillId="0" borderId="0" xfId="0" applyFont="1" applyAlignment="1">
      <alignment wrapText="1"/>
    </xf>
    <xf numFmtId="0" fontId="18" fillId="0" borderId="0" xfId="0" applyFont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5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7"/>
  <sheetViews>
    <sheetView topLeftCell="C1" workbookViewId="0">
      <selection activeCell="F5" sqref="F5"/>
    </sheetView>
  </sheetViews>
  <sheetFormatPr baseColWidth="10" defaultColWidth="8.83203125" defaultRowHeight="15" x14ac:dyDescent="0.2"/>
  <cols>
    <col min="1" max="1" width="28.83203125" style="59" customWidth="1"/>
    <col min="2" max="2" width="18" style="1" customWidth="1"/>
    <col min="3" max="3" width="27.6640625" style="1" customWidth="1"/>
    <col min="4" max="4" width="11.5" style="1" customWidth="1"/>
    <col min="5" max="6" width="27.6640625" style="1" customWidth="1"/>
    <col min="7" max="8" width="21.5" style="1" customWidth="1"/>
    <col min="9" max="12" width="16.83203125" style="32" customWidth="1"/>
    <col min="13" max="15" width="18.6640625" customWidth="1"/>
    <col min="16" max="16" width="18.1640625" customWidth="1"/>
  </cols>
  <sheetData>
    <row r="1" spans="1:16" x14ac:dyDescent="0.2">
      <c r="A1" s="55" t="s">
        <v>274</v>
      </c>
      <c r="B1" s="16" t="s">
        <v>253</v>
      </c>
      <c r="C1" s="16" t="s">
        <v>255</v>
      </c>
      <c r="D1" s="19" t="s">
        <v>256</v>
      </c>
      <c r="E1" s="20" t="s">
        <v>257</v>
      </c>
      <c r="F1" s="20" t="s">
        <v>269</v>
      </c>
      <c r="G1" s="2" t="s">
        <v>258</v>
      </c>
      <c r="H1" s="2" t="s">
        <v>260</v>
      </c>
      <c r="I1" s="41" t="s">
        <v>261</v>
      </c>
      <c r="J1" s="41" t="s">
        <v>262</v>
      </c>
      <c r="K1" s="41" t="s">
        <v>263</v>
      </c>
      <c r="L1" s="41" t="s">
        <v>272</v>
      </c>
      <c r="M1" s="40" t="s">
        <v>265</v>
      </c>
      <c r="N1" s="40" t="s">
        <v>266</v>
      </c>
      <c r="O1" s="40" t="s">
        <v>267</v>
      </c>
      <c r="P1" s="40" t="s">
        <v>268</v>
      </c>
    </row>
    <row r="2" spans="1:16" ht="64" x14ac:dyDescent="0.2">
      <c r="A2" s="56" t="s">
        <v>204</v>
      </c>
      <c r="B2" s="1" t="s">
        <v>254</v>
      </c>
      <c r="C2" s="1" t="s">
        <v>114</v>
      </c>
      <c r="D2" s="1">
        <v>15149</v>
      </c>
      <c r="E2" s="3" t="s">
        <v>209</v>
      </c>
      <c r="F2" s="1">
        <v>1</v>
      </c>
      <c r="G2" s="1" t="s">
        <v>0</v>
      </c>
      <c r="H2" s="1" t="s">
        <v>259</v>
      </c>
      <c r="I2" s="21">
        <v>915184</v>
      </c>
      <c r="J2" s="22">
        <v>1025141</v>
      </c>
      <c r="K2" s="22">
        <v>1029575</v>
      </c>
      <c r="L2" s="23">
        <f>AVERAGE(I2:K2)</f>
        <v>989966.66666666663</v>
      </c>
      <c r="M2" s="42">
        <f>IF($F2=1,I2/I$201,0)</f>
        <v>0.21068518543244857</v>
      </c>
      <c r="N2" s="43">
        <f>IF($F2=1,J2/J$201,0)</f>
        <v>0.22953989291253674</v>
      </c>
      <c r="O2" s="43">
        <f>IF($F2=1,K2/K$201,0)</f>
        <v>0.22961283561565321</v>
      </c>
      <c r="P2" s="44">
        <f>IF($F2=1,L2/L$201,0)</f>
        <v>0.2234036183277173</v>
      </c>
    </row>
    <row r="3" spans="1:16" ht="16" x14ac:dyDescent="0.2">
      <c r="A3" s="56" t="s">
        <v>205</v>
      </c>
      <c r="B3" s="1" t="s">
        <v>254</v>
      </c>
      <c r="C3" s="1" t="s">
        <v>7</v>
      </c>
      <c r="D3" s="17"/>
      <c r="E3" s="6"/>
      <c r="F3" s="1">
        <v>0</v>
      </c>
      <c r="G3" s="1" t="s">
        <v>0</v>
      </c>
      <c r="H3" s="1" t="s">
        <v>259</v>
      </c>
      <c r="I3" s="24">
        <v>550297</v>
      </c>
      <c r="J3" s="25">
        <v>588761</v>
      </c>
      <c r="K3" s="25">
        <v>585433</v>
      </c>
      <c r="L3" s="26">
        <f t="shared" ref="L3:L66" si="0">AVERAGE(I3:K3)</f>
        <v>574830.33333333337</v>
      </c>
      <c r="M3" s="35">
        <f t="shared" ref="M3:M66" si="1">IF($F3=1,I3/I$201,0)</f>
        <v>0</v>
      </c>
      <c r="N3" s="45">
        <f t="shared" ref="N3:N66" si="2">IF($F3=1,J3/J$201,0)</f>
        <v>0</v>
      </c>
      <c r="O3" s="45">
        <f t="shared" ref="O3:O66" si="3">IF($F3=1,K3/K$201,0)</f>
        <v>0</v>
      </c>
      <c r="P3" s="46">
        <f t="shared" ref="P3:P66" si="4">IF($F3=1,L3/L$201,0)</f>
        <v>0</v>
      </c>
    </row>
    <row r="4" spans="1:16" ht="32" x14ac:dyDescent="0.2">
      <c r="A4" s="56" t="s">
        <v>206</v>
      </c>
      <c r="B4" s="1" t="s">
        <v>254</v>
      </c>
      <c r="C4" s="1" t="s">
        <v>66</v>
      </c>
      <c r="D4" s="18">
        <v>15139</v>
      </c>
      <c r="E4" s="5" t="s">
        <v>210</v>
      </c>
      <c r="F4" s="1">
        <v>0</v>
      </c>
      <c r="G4" s="1" t="s">
        <v>0</v>
      </c>
      <c r="H4" s="1" t="s">
        <v>259</v>
      </c>
      <c r="I4" s="24">
        <v>395495</v>
      </c>
      <c r="J4" s="25">
        <v>429959</v>
      </c>
      <c r="K4" s="25">
        <v>503885</v>
      </c>
      <c r="L4" s="26">
        <f t="shared" si="0"/>
        <v>443113</v>
      </c>
      <c r="M4" s="35">
        <f t="shared" si="1"/>
        <v>0</v>
      </c>
      <c r="N4" s="45">
        <f t="shared" si="2"/>
        <v>0</v>
      </c>
      <c r="O4" s="45">
        <f t="shared" si="3"/>
        <v>0</v>
      </c>
      <c r="P4" s="46">
        <f t="shared" si="4"/>
        <v>0</v>
      </c>
    </row>
    <row r="5" spans="1:16" ht="16" x14ac:dyDescent="0.2">
      <c r="A5" s="56" t="s">
        <v>207</v>
      </c>
      <c r="B5" s="1" t="s">
        <v>254</v>
      </c>
      <c r="C5" s="1" t="s">
        <v>120</v>
      </c>
      <c r="D5" s="18">
        <v>15149</v>
      </c>
      <c r="E5" s="5" t="s">
        <v>209</v>
      </c>
      <c r="F5" s="1">
        <v>1</v>
      </c>
      <c r="G5" s="1" t="s">
        <v>0</v>
      </c>
      <c r="H5" s="1" t="s">
        <v>259</v>
      </c>
      <c r="I5" s="24">
        <v>337081</v>
      </c>
      <c r="J5" s="25">
        <v>315516</v>
      </c>
      <c r="K5" s="25">
        <v>287147</v>
      </c>
      <c r="L5" s="26">
        <f t="shared" si="0"/>
        <v>313248</v>
      </c>
      <c r="M5" s="35">
        <f t="shared" si="1"/>
        <v>7.7599666286511992E-2</v>
      </c>
      <c r="N5" s="45">
        <f t="shared" si="2"/>
        <v>7.0647363486771031E-2</v>
      </c>
      <c r="O5" s="45">
        <f t="shared" si="3"/>
        <v>6.4038692575604475E-2</v>
      </c>
      <c r="P5" s="46">
        <f t="shared" si="4"/>
        <v>7.0689992895977091E-2</v>
      </c>
    </row>
    <row r="6" spans="1:16" ht="32" x14ac:dyDescent="0.2">
      <c r="A6" s="57" t="s">
        <v>275</v>
      </c>
      <c r="B6" s="1" t="s">
        <v>254</v>
      </c>
      <c r="C6" s="1" t="s">
        <v>103</v>
      </c>
      <c r="D6" s="18">
        <v>15136</v>
      </c>
      <c r="E6" s="5" t="s">
        <v>215</v>
      </c>
      <c r="F6" s="1">
        <v>1</v>
      </c>
      <c r="G6" s="1" t="s">
        <v>0</v>
      </c>
      <c r="H6" s="1" t="s">
        <v>259</v>
      </c>
      <c r="I6" s="24">
        <v>322009</v>
      </c>
      <c r="J6" s="25">
        <v>323297</v>
      </c>
      <c r="K6" s="25">
        <v>366456</v>
      </c>
      <c r="L6" s="26">
        <f t="shared" si="0"/>
        <v>337254</v>
      </c>
      <c r="M6" s="35">
        <f t="shared" si="1"/>
        <v>7.41299300205394E-2</v>
      </c>
      <c r="N6" s="45">
        <f t="shared" si="2"/>
        <v>7.2389611535334547E-2</v>
      </c>
      <c r="O6" s="45">
        <f t="shared" si="3"/>
        <v>8.1725956135657737E-2</v>
      </c>
      <c r="P6" s="46">
        <f t="shared" si="4"/>
        <v>7.6107374553516252E-2</v>
      </c>
    </row>
    <row r="7" spans="1:16" x14ac:dyDescent="0.2">
      <c r="A7" s="58" t="s">
        <v>208</v>
      </c>
      <c r="B7" s="1" t="s">
        <v>254</v>
      </c>
      <c r="C7" s="1" t="s">
        <v>182</v>
      </c>
      <c r="D7" s="18">
        <v>15145</v>
      </c>
      <c r="E7" s="5" t="s">
        <v>216</v>
      </c>
      <c r="F7" s="1">
        <v>1</v>
      </c>
      <c r="G7" s="1" t="s">
        <v>0</v>
      </c>
      <c r="H7" s="1" t="s">
        <v>259</v>
      </c>
      <c r="I7" s="24">
        <v>296849</v>
      </c>
      <c r="J7" s="25">
        <v>294610</v>
      </c>
      <c r="K7" s="25">
        <v>295711</v>
      </c>
      <c r="L7" s="26">
        <f t="shared" si="0"/>
        <v>295723.33333333331</v>
      </c>
      <c r="M7" s="35">
        <f t="shared" si="1"/>
        <v>6.8337827814337795E-2</v>
      </c>
      <c r="N7" s="45">
        <f t="shared" si="2"/>
        <v>6.5966289369913458E-2</v>
      </c>
      <c r="O7" s="45">
        <f t="shared" si="3"/>
        <v>6.5948611060622511E-2</v>
      </c>
      <c r="P7" s="46">
        <f t="shared" si="4"/>
        <v>6.673523959453212E-2</v>
      </c>
    </row>
    <row r="8" spans="1:16" x14ac:dyDescent="0.2">
      <c r="B8" s="1" t="s">
        <v>254</v>
      </c>
      <c r="C8" s="1" t="s">
        <v>172</v>
      </c>
      <c r="D8" s="18">
        <v>15149</v>
      </c>
      <c r="E8" s="5" t="s">
        <v>209</v>
      </c>
      <c r="F8" s="1">
        <v>1</v>
      </c>
      <c r="G8" s="1" t="s">
        <v>0</v>
      </c>
      <c r="H8" s="1" t="s">
        <v>259</v>
      </c>
      <c r="I8" s="24">
        <v>293219</v>
      </c>
      <c r="J8" s="25">
        <v>308257</v>
      </c>
      <c r="K8" s="25">
        <v>327232</v>
      </c>
      <c r="L8" s="26">
        <f t="shared" si="0"/>
        <v>309569.33333333331</v>
      </c>
      <c r="M8" s="35">
        <f t="shared" si="1"/>
        <v>6.7502162829897738E-2</v>
      </c>
      <c r="N8" s="45">
        <f t="shared" si="2"/>
        <v>6.9021996749266526E-2</v>
      </c>
      <c r="O8" s="45">
        <f t="shared" si="3"/>
        <v>7.297833321922291E-2</v>
      </c>
      <c r="P8" s="46">
        <f t="shared" si="4"/>
        <v>6.9859836213306062E-2</v>
      </c>
    </row>
    <row r="9" spans="1:16" x14ac:dyDescent="0.2">
      <c r="B9" s="1" t="s">
        <v>254</v>
      </c>
      <c r="C9" s="1" t="s">
        <v>72</v>
      </c>
      <c r="D9" s="18">
        <v>15149</v>
      </c>
      <c r="E9" s="5" t="s">
        <v>209</v>
      </c>
      <c r="F9" s="1">
        <v>1</v>
      </c>
      <c r="G9" s="1" t="s">
        <v>0</v>
      </c>
      <c r="H9" s="1" t="s">
        <v>259</v>
      </c>
      <c r="I9" s="24">
        <v>221873</v>
      </c>
      <c r="J9" s="25">
        <v>216240</v>
      </c>
      <c r="K9" s="25">
        <v>212266</v>
      </c>
      <c r="L9" s="26">
        <f t="shared" si="0"/>
        <v>216793</v>
      </c>
      <c r="M9" s="35">
        <f t="shared" si="1"/>
        <v>5.1077547408448644E-2</v>
      </c>
      <c r="N9" s="45">
        <f t="shared" si="2"/>
        <v>4.8418418972031106E-2</v>
      </c>
      <c r="O9" s="45">
        <f t="shared" si="3"/>
        <v>4.7338948755352689E-2</v>
      </c>
      <c r="P9" s="46">
        <f t="shared" si="4"/>
        <v>4.8923203435927959E-2</v>
      </c>
    </row>
    <row r="10" spans="1:16" x14ac:dyDescent="0.2">
      <c r="B10" s="1" t="s">
        <v>254</v>
      </c>
      <c r="C10" s="1" t="s">
        <v>32</v>
      </c>
      <c r="D10" s="18">
        <v>15139</v>
      </c>
      <c r="E10" s="5" t="s">
        <v>210</v>
      </c>
      <c r="F10" s="1">
        <v>1</v>
      </c>
      <c r="G10" s="1" t="s">
        <v>0</v>
      </c>
      <c r="H10" s="1" t="s">
        <v>259</v>
      </c>
      <c r="I10" s="24">
        <v>192134</v>
      </c>
      <c r="J10" s="25">
        <v>191518</v>
      </c>
      <c r="K10" s="25">
        <v>203843</v>
      </c>
      <c r="L10" s="26">
        <f t="shared" si="0"/>
        <v>195831.66666666666</v>
      </c>
      <c r="M10" s="35">
        <f t="shared" si="1"/>
        <v>4.4231310226007091E-2</v>
      </c>
      <c r="N10" s="45">
        <f t="shared" si="2"/>
        <v>4.2882902167431805E-2</v>
      </c>
      <c r="O10" s="45">
        <f t="shared" si="3"/>
        <v>4.5460475682103388E-2</v>
      </c>
      <c r="P10" s="46">
        <f t="shared" si="4"/>
        <v>4.4192905063955783E-2</v>
      </c>
    </row>
    <row r="11" spans="1:16" x14ac:dyDescent="0.2">
      <c r="B11" s="1" t="s">
        <v>254</v>
      </c>
      <c r="C11" s="1" t="s">
        <v>10</v>
      </c>
      <c r="E11" s="3"/>
      <c r="F11" s="1">
        <v>0</v>
      </c>
      <c r="G11" s="1" t="s">
        <v>0</v>
      </c>
      <c r="H11" s="1" t="s">
        <v>259</v>
      </c>
      <c r="I11" s="24">
        <v>181010</v>
      </c>
      <c r="J11" s="25">
        <v>188147</v>
      </c>
      <c r="K11" s="25">
        <v>239950</v>
      </c>
      <c r="L11" s="26">
        <f t="shared" si="0"/>
        <v>203035.66666666666</v>
      </c>
      <c r="M11" s="35">
        <f t="shared" si="1"/>
        <v>0</v>
      </c>
      <c r="N11" s="45">
        <f t="shared" si="2"/>
        <v>0</v>
      </c>
      <c r="O11" s="45">
        <f t="shared" si="3"/>
        <v>0</v>
      </c>
      <c r="P11" s="46">
        <f t="shared" si="4"/>
        <v>0</v>
      </c>
    </row>
    <row r="12" spans="1:16" x14ac:dyDescent="0.2">
      <c r="B12" s="1" t="s">
        <v>254</v>
      </c>
      <c r="C12" s="1" t="s">
        <v>104</v>
      </c>
      <c r="D12" s="18">
        <v>15145</v>
      </c>
      <c r="E12" s="5" t="s">
        <v>216</v>
      </c>
      <c r="F12" s="1">
        <v>1</v>
      </c>
      <c r="G12" s="1" t="s">
        <v>0</v>
      </c>
      <c r="H12" s="1" t="s">
        <v>259</v>
      </c>
      <c r="I12" s="24">
        <v>160159</v>
      </c>
      <c r="J12" s="25">
        <v>161924</v>
      </c>
      <c r="K12" s="25">
        <v>181405</v>
      </c>
      <c r="L12" s="26">
        <f t="shared" si="0"/>
        <v>167829.33333333334</v>
      </c>
      <c r="M12" s="35">
        <f t="shared" si="1"/>
        <v>3.6870321830009628E-2</v>
      </c>
      <c r="N12" s="45">
        <f t="shared" si="2"/>
        <v>3.625649312628175E-2</v>
      </c>
      <c r="O12" s="45">
        <f t="shared" si="3"/>
        <v>4.0456417885882591E-2</v>
      </c>
      <c r="P12" s="46">
        <f t="shared" si="4"/>
        <v>3.7873679579981057E-2</v>
      </c>
    </row>
    <row r="13" spans="1:16" x14ac:dyDescent="0.2">
      <c r="B13" s="1" t="s">
        <v>254</v>
      </c>
      <c r="C13" s="1" t="s">
        <v>138</v>
      </c>
      <c r="D13" s="18">
        <v>15149</v>
      </c>
      <c r="E13" s="5" t="s">
        <v>209</v>
      </c>
      <c r="F13" s="1">
        <v>1</v>
      </c>
      <c r="G13" s="1" t="s">
        <v>0</v>
      </c>
      <c r="H13" s="1" t="s">
        <v>259</v>
      </c>
      <c r="I13" s="24">
        <v>145962</v>
      </c>
      <c r="J13" s="25">
        <v>126785</v>
      </c>
      <c r="K13" s="25">
        <v>113070</v>
      </c>
      <c r="L13" s="26">
        <f t="shared" si="0"/>
        <v>128605.66666666667</v>
      </c>
      <c r="M13" s="35">
        <f t="shared" si="1"/>
        <v>3.3602019961112804E-2</v>
      </c>
      <c r="N13" s="45">
        <f t="shared" si="2"/>
        <v>2.8388500043326693E-2</v>
      </c>
      <c r="O13" s="45">
        <f t="shared" si="3"/>
        <v>2.5216544033277721E-2</v>
      </c>
      <c r="P13" s="46">
        <f t="shared" si="4"/>
        <v>2.9022160278913401E-2</v>
      </c>
    </row>
    <row r="14" spans="1:16" x14ac:dyDescent="0.2">
      <c r="B14" s="1" t="s">
        <v>254</v>
      </c>
      <c r="C14" s="1" t="s">
        <v>127</v>
      </c>
      <c r="D14" s="18">
        <v>15149</v>
      </c>
      <c r="E14" s="5" t="s">
        <v>209</v>
      </c>
      <c r="F14" s="1">
        <v>1</v>
      </c>
      <c r="G14" s="1" t="s">
        <v>0</v>
      </c>
      <c r="H14" s="1" t="s">
        <v>259</v>
      </c>
      <c r="I14" s="24">
        <v>137675</v>
      </c>
      <c r="J14" s="25">
        <v>141313</v>
      </c>
      <c r="K14" s="25">
        <v>142515</v>
      </c>
      <c r="L14" s="26">
        <f t="shared" si="0"/>
        <v>140501</v>
      </c>
      <c r="M14" s="35">
        <f t="shared" si="1"/>
        <v>3.169426356275061E-2</v>
      </c>
      <c r="N14" s="45">
        <f t="shared" si="2"/>
        <v>3.1641472623911544E-2</v>
      </c>
      <c r="O14" s="45">
        <f t="shared" si="3"/>
        <v>3.1783282682431892E-2</v>
      </c>
      <c r="P14" s="46">
        <f t="shared" si="4"/>
        <v>3.1706554205861416E-2</v>
      </c>
    </row>
    <row r="15" spans="1:16" x14ac:dyDescent="0.2">
      <c r="B15" s="1" t="s">
        <v>254</v>
      </c>
      <c r="C15" s="1" t="s">
        <v>163</v>
      </c>
      <c r="D15" s="18">
        <v>15149</v>
      </c>
      <c r="E15" s="5" t="s">
        <v>209</v>
      </c>
      <c r="F15" s="1">
        <v>1</v>
      </c>
      <c r="G15" s="1" t="s">
        <v>0</v>
      </c>
      <c r="H15" s="1" t="s">
        <v>259</v>
      </c>
      <c r="I15" s="24">
        <v>137674</v>
      </c>
      <c r="J15" s="25">
        <v>141312</v>
      </c>
      <c r="K15" s="25">
        <v>142514</v>
      </c>
      <c r="L15" s="26">
        <f t="shared" si="0"/>
        <v>140500</v>
      </c>
      <c r="M15" s="35">
        <f t="shared" si="1"/>
        <v>3.1694033352011097E-2</v>
      </c>
      <c r="N15" s="45">
        <f t="shared" si="2"/>
        <v>3.1641248713353956E-2</v>
      </c>
      <c r="O15" s="45">
        <f t="shared" si="3"/>
        <v>3.178305966532715E-2</v>
      </c>
      <c r="P15" s="46">
        <f t="shared" si="4"/>
        <v>3.1706328538042644E-2</v>
      </c>
    </row>
    <row r="16" spans="1:16" x14ac:dyDescent="0.2">
      <c r="B16" s="1" t="s">
        <v>254</v>
      </c>
      <c r="C16" s="1" t="s">
        <v>63</v>
      </c>
      <c r="D16" s="18">
        <v>15149</v>
      </c>
      <c r="E16" s="5" t="s">
        <v>209</v>
      </c>
      <c r="F16" s="1">
        <v>1</v>
      </c>
      <c r="G16" s="1" t="s">
        <v>0</v>
      </c>
      <c r="H16" s="1" t="s">
        <v>259</v>
      </c>
      <c r="I16" s="24">
        <v>125697</v>
      </c>
      <c r="J16" s="25">
        <v>131721</v>
      </c>
      <c r="K16" s="25">
        <v>130805</v>
      </c>
      <c r="L16" s="26">
        <f t="shared" si="0"/>
        <v>129407.66666666667</v>
      </c>
      <c r="M16" s="35">
        <f t="shared" si="1"/>
        <v>2.8936799324837944E-2</v>
      </c>
      <c r="N16" s="45">
        <f t="shared" si="2"/>
        <v>2.9493722555562846E-2</v>
      </c>
      <c r="O16" s="45">
        <f t="shared" si="3"/>
        <v>2.917175238589274E-2</v>
      </c>
      <c r="P16" s="46">
        <f t="shared" si="4"/>
        <v>2.9203145869571838E-2</v>
      </c>
    </row>
    <row r="17" spans="2:16" x14ac:dyDescent="0.2">
      <c r="B17" s="1" t="s">
        <v>254</v>
      </c>
      <c r="C17" s="1" t="s">
        <v>8</v>
      </c>
      <c r="D17" s="1">
        <v>15147</v>
      </c>
      <c r="E17" s="3" t="s">
        <v>211</v>
      </c>
      <c r="F17" s="1">
        <v>1</v>
      </c>
      <c r="G17" s="1" t="s">
        <v>0</v>
      </c>
      <c r="H17" s="1" t="s">
        <v>259</v>
      </c>
      <c r="I17" s="24">
        <v>124276</v>
      </c>
      <c r="J17" s="25">
        <v>142625</v>
      </c>
      <c r="K17" s="25">
        <v>142418</v>
      </c>
      <c r="L17" s="26">
        <f t="shared" si="0"/>
        <v>136439.66666666666</v>
      </c>
      <c r="M17" s="35">
        <f t="shared" si="1"/>
        <v>2.860966986398689E-2</v>
      </c>
      <c r="N17" s="45">
        <f t="shared" si="2"/>
        <v>3.1935243275462155E-2</v>
      </c>
      <c r="O17" s="45">
        <f t="shared" si="3"/>
        <v>3.1761650023271838E-2</v>
      </c>
      <c r="P17" s="46">
        <f t="shared" si="4"/>
        <v>3.0790041971205398E-2</v>
      </c>
    </row>
    <row r="18" spans="2:16" x14ac:dyDescent="0.2">
      <c r="B18" s="1" t="s">
        <v>254</v>
      </c>
      <c r="C18" s="1" t="s">
        <v>27</v>
      </c>
      <c r="D18" s="1">
        <v>15139</v>
      </c>
      <c r="E18" s="3" t="s">
        <v>210</v>
      </c>
      <c r="F18" s="1">
        <v>1</v>
      </c>
      <c r="G18" s="1" t="s">
        <v>0</v>
      </c>
      <c r="H18" s="1" t="s">
        <v>259</v>
      </c>
      <c r="I18" s="24">
        <v>108122</v>
      </c>
      <c r="J18" s="25">
        <v>94207</v>
      </c>
      <c r="K18" s="25">
        <v>74495</v>
      </c>
      <c r="L18" s="26">
        <f t="shared" si="0"/>
        <v>92274.666666666672</v>
      </c>
      <c r="M18" s="35">
        <f t="shared" si="1"/>
        <v>2.4890845577858884E-2</v>
      </c>
      <c r="N18" s="45">
        <f t="shared" si="2"/>
        <v>2.1093941898345056E-2</v>
      </c>
      <c r="O18" s="45">
        <f t="shared" si="3"/>
        <v>1.6613659217821028E-2</v>
      </c>
      <c r="P18" s="46">
        <f t="shared" si="4"/>
        <v>2.082342275495876E-2</v>
      </c>
    </row>
    <row r="19" spans="2:16" x14ac:dyDescent="0.2">
      <c r="B19" s="1" t="s">
        <v>254</v>
      </c>
      <c r="C19" s="1" t="s">
        <v>22</v>
      </c>
      <c r="D19" s="18">
        <v>15149</v>
      </c>
      <c r="E19" s="5" t="s">
        <v>209</v>
      </c>
      <c r="F19" s="1">
        <v>1</v>
      </c>
      <c r="G19" s="1" t="s">
        <v>0</v>
      </c>
      <c r="H19" s="1" t="s">
        <v>259</v>
      </c>
      <c r="I19" s="24">
        <v>99862</v>
      </c>
      <c r="J19" s="25">
        <v>104699</v>
      </c>
      <c r="K19" s="25">
        <v>92908</v>
      </c>
      <c r="L19" s="26">
        <f t="shared" si="0"/>
        <v>99156.333333333328</v>
      </c>
      <c r="M19" s="35">
        <f t="shared" si="1"/>
        <v>2.2989304869463604E-2</v>
      </c>
      <c r="N19" s="45">
        <f t="shared" si="2"/>
        <v>2.3443211468519631E-2</v>
      </c>
      <c r="O19" s="45">
        <f t="shared" si="3"/>
        <v>2.0720073167451725E-2</v>
      </c>
      <c r="P19" s="46">
        <f t="shared" si="4"/>
        <v>2.2376393461169649E-2</v>
      </c>
    </row>
    <row r="20" spans="2:16" x14ac:dyDescent="0.2">
      <c r="B20" s="1" t="s">
        <v>254</v>
      </c>
      <c r="C20" s="1" t="s">
        <v>188</v>
      </c>
      <c r="D20" s="18">
        <v>15136</v>
      </c>
      <c r="E20" s="5" t="s">
        <v>215</v>
      </c>
      <c r="F20" s="1">
        <v>1</v>
      </c>
      <c r="G20" s="1" t="s">
        <v>0</v>
      </c>
      <c r="H20" s="1" t="s">
        <v>259</v>
      </c>
      <c r="I20" s="24">
        <v>96024</v>
      </c>
      <c r="J20" s="25">
        <v>114043</v>
      </c>
      <c r="K20" s="25">
        <v>104558</v>
      </c>
      <c r="L20" s="26">
        <f t="shared" si="0"/>
        <v>104875</v>
      </c>
      <c r="M20" s="35">
        <f t="shared" si="1"/>
        <v>2.2105756051204392E-2</v>
      </c>
      <c r="N20" s="45">
        <f t="shared" si="2"/>
        <v>2.553543171858742E-2</v>
      </c>
      <c r="O20" s="45">
        <f t="shared" si="3"/>
        <v>2.3318222437706305E-2</v>
      </c>
      <c r="P20" s="46">
        <f t="shared" si="4"/>
        <v>2.3666912494143929E-2</v>
      </c>
    </row>
    <row r="21" spans="2:16" x14ac:dyDescent="0.2">
      <c r="B21" s="1" t="s">
        <v>254</v>
      </c>
      <c r="C21" s="1" t="s">
        <v>142</v>
      </c>
      <c r="D21" s="1">
        <v>15144</v>
      </c>
      <c r="E21" s="3" t="s">
        <v>214</v>
      </c>
      <c r="F21" s="1">
        <v>1</v>
      </c>
      <c r="G21" s="1" t="s">
        <v>0</v>
      </c>
      <c r="H21" s="1" t="s">
        <v>259</v>
      </c>
      <c r="I21" s="24">
        <v>86406</v>
      </c>
      <c r="J21" s="25">
        <v>94991</v>
      </c>
      <c r="K21" s="25">
        <v>100531</v>
      </c>
      <c r="L21" s="26">
        <f t="shared" si="0"/>
        <v>93976</v>
      </c>
      <c r="M21" s="35">
        <f t="shared" si="1"/>
        <v>1.9891589158547517E-2</v>
      </c>
      <c r="N21" s="45">
        <f t="shared" si="2"/>
        <v>2.1269487775491154E-2</v>
      </c>
      <c r="O21" s="45">
        <f t="shared" si="3"/>
        <v>2.2420132556906718E-2</v>
      </c>
      <c r="P21" s="46">
        <f t="shared" si="4"/>
        <v>2.1207358937303172E-2</v>
      </c>
    </row>
    <row r="22" spans="2:16" x14ac:dyDescent="0.2">
      <c r="B22" s="1" t="s">
        <v>254</v>
      </c>
      <c r="C22" s="1" t="s">
        <v>13</v>
      </c>
      <c r="D22" s="18">
        <v>15149</v>
      </c>
      <c r="E22" s="5" t="s">
        <v>209</v>
      </c>
      <c r="F22" s="1">
        <v>1</v>
      </c>
      <c r="G22" s="1" t="s">
        <v>0</v>
      </c>
      <c r="H22" s="1" t="s">
        <v>259</v>
      </c>
      <c r="I22" s="24">
        <v>83882</v>
      </c>
      <c r="J22" s="25">
        <v>80954</v>
      </c>
      <c r="K22" s="25">
        <v>101607</v>
      </c>
      <c r="L22" s="26">
        <f t="shared" si="0"/>
        <v>88814.333333333328</v>
      </c>
      <c r="M22" s="35">
        <f t="shared" si="1"/>
        <v>1.9310537252011237E-2</v>
      </c>
      <c r="N22" s="45">
        <f t="shared" si="2"/>
        <v>1.81264552786802E-2</v>
      </c>
      <c r="O22" s="45">
        <f t="shared" si="3"/>
        <v>2.2660098961610059E-2</v>
      </c>
      <c r="P22" s="46">
        <f t="shared" si="4"/>
        <v>2.0042536879387177E-2</v>
      </c>
    </row>
    <row r="23" spans="2:16" x14ac:dyDescent="0.2">
      <c r="B23" s="1" t="s">
        <v>254</v>
      </c>
      <c r="C23" s="1" t="s">
        <v>109</v>
      </c>
      <c r="D23" s="18">
        <v>15149</v>
      </c>
      <c r="E23" s="5" t="s">
        <v>209</v>
      </c>
      <c r="F23" s="1">
        <v>1</v>
      </c>
      <c r="G23" s="1" t="s">
        <v>0</v>
      </c>
      <c r="H23" s="1" t="s">
        <v>259</v>
      </c>
      <c r="I23" s="24">
        <v>79697</v>
      </c>
      <c r="J23" s="25">
        <v>72915</v>
      </c>
      <c r="K23" s="25">
        <v>68220</v>
      </c>
      <c r="L23" s="26">
        <f t="shared" si="0"/>
        <v>73610.666666666672</v>
      </c>
      <c r="M23" s="35">
        <f t="shared" si="1"/>
        <v>1.8347105307140264E-2</v>
      </c>
      <c r="N23" s="45">
        <f t="shared" si="2"/>
        <v>1.6326438306259936E-2</v>
      </c>
      <c r="O23" s="45">
        <f t="shared" si="3"/>
        <v>1.5214226885559443E-2</v>
      </c>
      <c r="P23" s="46">
        <f t="shared" si="4"/>
        <v>1.661155858532155E-2</v>
      </c>
    </row>
    <row r="24" spans="2:16" x14ac:dyDescent="0.2">
      <c r="B24" s="1" t="s">
        <v>254</v>
      </c>
      <c r="C24" s="1" t="s">
        <v>64</v>
      </c>
      <c r="E24" s="3"/>
      <c r="F24" s="1">
        <v>0</v>
      </c>
      <c r="G24" s="1" t="s">
        <v>0</v>
      </c>
      <c r="H24" s="1" t="s">
        <v>259</v>
      </c>
      <c r="I24" s="24">
        <v>65260</v>
      </c>
      <c r="J24" s="25">
        <v>66507</v>
      </c>
      <c r="K24" s="25">
        <v>46171</v>
      </c>
      <c r="L24" s="26">
        <f t="shared" si="0"/>
        <v>59312.666666666664</v>
      </c>
      <c r="M24" s="35">
        <f t="shared" si="1"/>
        <v>0</v>
      </c>
      <c r="N24" s="45">
        <f t="shared" si="2"/>
        <v>0</v>
      </c>
      <c r="O24" s="45">
        <f t="shared" si="3"/>
        <v>0</v>
      </c>
      <c r="P24" s="46">
        <f t="shared" si="4"/>
        <v>0</v>
      </c>
    </row>
    <row r="25" spans="2:16" x14ac:dyDescent="0.2">
      <c r="B25" s="1" t="s">
        <v>254</v>
      </c>
      <c r="C25" s="1" t="s">
        <v>40</v>
      </c>
      <c r="D25" s="17"/>
      <c r="E25" s="6"/>
      <c r="F25" s="1">
        <v>0</v>
      </c>
      <c r="G25" s="1" t="s">
        <v>0</v>
      </c>
      <c r="H25" s="1" t="s">
        <v>259</v>
      </c>
      <c r="I25" s="24">
        <v>61267</v>
      </c>
      <c r="J25" s="25">
        <v>62010</v>
      </c>
      <c r="K25" s="25">
        <v>57483</v>
      </c>
      <c r="L25" s="26">
        <f t="shared" si="0"/>
        <v>60253.333333333336</v>
      </c>
      <c r="M25" s="35">
        <f t="shared" si="1"/>
        <v>0</v>
      </c>
      <c r="N25" s="45">
        <f t="shared" si="2"/>
        <v>0</v>
      </c>
      <c r="O25" s="45">
        <f t="shared" si="3"/>
        <v>0</v>
      </c>
      <c r="P25" s="46">
        <f t="shared" si="4"/>
        <v>0</v>
      </c>
    </row>
    <row r="26" spans="2:16" x14ac:dyDescent="0.2">
      <c r="B26" s="1" t="s">
        <v>254</v>
      </c>
      <c r="C26" s="1" t="s">
        <v>122</v>
      </c>
      <c r="D26" s="18">
        <v>15154</v>
      </c>
      <c r="E26" s="5" t="s">
        <v>212</v>
      </c>
      <c r="F26" s="1">
        <v>1</v>
      </c>
      <c r="G26" s="1" t="s">
        <v>0</v>
      </c>
      <c r="H26" s="1" t="s">
        <v>259</v>
      </c>
      <c r="I26" s="24">
        <v>60981</v>
      </c>
      <c r="J26" s="25">
        <v>59258</v>
      </c>
      <c r="K26" s="25">
        <v>51409</v>
      </c>
      <c r="L26" s="26">
        <f t="shared" si="0"/>
        <v>57216</v>
      </c>
      <c r="M26" s="35">
        <f t="shared" si="1"/>
        <v>1.4038481106374397E-2</v>
      </c>
      <c r="N26" s="45">
        <f t="shared" si="2"/>
        <v>1.3268491821331019E-2</v>
      </c>
      <c r="O26" s="45">
        <f t="shared" si="3"/>
        <v>1.1465086337726844E-2</v>
      </c>
      <c r="P26" s="46">
        <f t="shared" si="4"/>
        <v>1.2911809919093579E-2</v>
      </c>
    </row>
    <row r="27" spans="2:16" x14ac:dyDescent="0.2">
      <c r="B27" s="1" t="s">
        <v>254</v>
      </c>
      <c r="C27" s="1" t="s">
        <v>117</v>
      </c>
      <c r="D27" s="18">
        <v>15149</v>
      </c>
      <c r="E27" s="5" t="s">
        <v>209</v>
      </c>
      <c r="F27" s="1">
        <v>1</v>
      </c>
      <c r="G27" s="1" t="s">
        <v>0</v>
      </c>
      <c r="H27" s="1" t="s">
        <v>259</v>
      </c>
      <c r="I27" s="24">
        <v>59942</v>
      </c>
      <c r="J27" s="25">
        <v>52104</v>
      </c>
      <c r="K27" s="25">
        <v>53839</v>
      </c>
      <c r="L27" s="26">
        <f t="shared" si="0"/>
        <v>55295</v>
      </c>
      <c r="M27" s="35">
        <f t="shared" si="1"/>
        <v>1.3799292148018139E-2</v>
      </c>
      <c r="N27" s="45">
        <f t="shared" si="2"/>
        <v>1.1666635692372867E-2</v>
      </c>
      <c r="O27" s="45">
        <f t="shared" si="3"/>
        <v>1.2007017902252049E-2</v>
      </c>
      <c r="P27" s="46">
        <f t="shared" si="4"/>
        <v>1.2478302039224683E-2</v>
      </c>
    </row>
    <row r="28" spans="2:16" x14ac:dyDescent="0.2">
      <c r="B28" s="1" t="s">
        <v>254</v>
      </c>
      <c r="C28" s="1" t="s">
        <v>161</v>
      </c>
      <c r="D28" s="18">
        <v>15149</v>
      </c>
      <c r="E28" s="5" t="s">
        <v>209</v>
      </c>
      <c r="F28" s="1">
        <v>1</v>
      </c>
      <c r="G28" s="1" t="s">
        <v>0</v>
      </c>
      <c r="H28" s="1" t="s">
        <v>259</v>
      </c>
      <c r="I28" s="24">
        <v>59262</v>
      </c>
      <c r="J28" s="25">
        <v>66101</v>
      </c>
      <c r="K28" s="25">
        <v>53293</v>
      </c>
      <c r="L28" s="26">
        <f t="shared" si="0"/>
        <v>59552</v>
      </c>
      <c r="M28" s="35">
        <f t="shared" si="1"/>
        <v>1.3642748845147825E-2</v>
      </c>
      <c r="N28" s="45">
        <f t="shared" si="2"/>
        <v>1.4800711766880449E-2</v>
      </c>
      <c r="O28" s="45">
        <f t="shared" si="3"/>
        <v>1.1885250563062435E-2</v>
      </c>
      <c r="P28" s="46">
        <f t="shared" si="4"/>
        <v>1.3438969943754559E-2</v>
      </c>
    </row>
    <row r="29" spans="2:16" x14ac:dyDescent="0.2">
      <c r="B29" s="1" t="s">
        <v>254</v>
      </c>
      <c r="C29" s="1" t="s">
        <v>44</v>
      </c>
      <c r="E29" s="3"/>
      <c r="F29" s="1">
        <v>0</v>
      </c>
      <c r="G29" s="1" t="s">
        <v>0</v>
      </c>
      <c r="H29" s="1" t="s">
        <v>259</v>
      </c>
      <c r="I29" s="24">
        <v>48630</v>
      </c>
      <c r="J29" s="25">
        <v>61302</v>
      </c>
      <c r="K29" s="25">
        <v>55633</v>
      </c>
      <c r="L29" s="26">
        <f t="shared" si="0"/>
        <v>55188.333333333336</v>
      </c>
      <c r="M29" s="35">
        <f t="shared" si="1"/>
        <v>0</v>
      </c>
      <c r="N29" s="45">
        <f t="shared" si="2"/>
        <v>0</v>
      </c>
      <c r="O29" s="45">
        <f t="shared" si="3"/>
        <v>0</v>
      </c>
      <c r="P29" s="46">
        <f t="shared" si="4"/>
        <v>0</v>
      </c>
    </row>
    <row r="30" spans="2:16" x14ac:dyDescent="0.2">
      <c r="B30" s="1" t="s">
        <v>254</v>
      </c>
      <c r="C30" s="1" t="s">
        <v>58</v>
      </c>
      <c r="E30" s="3"/>
      <c r="F30" s="1">
        <v>0</v>
      </c>
      <c r="G30" s="1" t="s">
        <v>0</v>
      </c>
      <c r="H30" s="1" t="s">
        <v>259</v>
      </c>
      <c r="I30" s="24">
        <v>47506</v>
      </c>
      <c r="J30" s="25">
        <v>47640</v>
      </c>
      <c r="K30" s="25">
        <v>49263</v>
      </c>
      <c r="L30" s="26">
        <f t="shared" si="0"/>
        <v>48136.333333333336</v>
      </c>
      <c r="M30" s="35">
        <f t="shared" si="1"/>
        <v>0</v>
      </c>
      <c r="N30" s="45">
        <f t="shared" si="2"/>
        <v>0</v>
      </c>
      <c r="O30" s="45">
        <f t="shared" si="3"/>
        <v>0</v>
      </c>
      <c r="P30" s="46">
        <f t="shared" si="4"/>
        <v>0</v>
      </c>
    </row>
    <row r="31" spans="2:16" x14ac:dyDescent="0.2">
      <c r="B31" s="1" t="s">
        <v>254</v>
      </c>
      <c r="C31" s="1" t="s">
        <v>121</v>
      </c>
      <c r="D31" s="18">
        <v>15149</v>
      </c>
      <c r="E31" s="5" t="s">
        <v>209</v>
      </c>
      <c r="F31" s="1">
        <v>1</v>
      </c>
      <c r="G31" s="1" t="s">
        <v>0</v>
      </c>
      <c r="H31" s="1" t="s">
        <v>259</v>
      </c>
      <c r="I31" s="24">
        <v>46176</v>
      </c>
      <c r="J31" s="25">
        <v>53492</v>
      </c>
      <c r="K31" s="25">
        <v>42503</v>
      </c>
      <c r="L31" s="26">
        <f t="shared" si="0"/>
        <v>47390.333333333336</v>
      </c>
      <c r="M31" s="35">
        <f t="shared" si="1"/>
        <v>1.0630211107852351E-2</v>
      </c>
      <c r="N31" s="45">
        <f t="shared" si="2"/>
        <v>1.197742354629989E-2</v>
      </c>
      <c r="O31" s="45">
        <f t="shared" si="3"/>
        <v>9.4788960028867331E-3</v>
      </c>
      <c r="P31" s="46">
        <f t="shared" si="4"/>
        <v>1.0694473154405838E-2</v>
      </c>
    </row>
    <row r="32" spans="2:16" x14ac:dyDescent="0.2">
      <c r="B32" s="1" t="s">
        <v>254</v>
      </c>
      <c r="C32" s="1" t="s">
        <v>18</v>
      </c>
      <c r="D32" s="18">
        <v>15149</v>
      </c>
      <c r="E32" s="5" t="s">
        <v>209</v>
      </c>
      <c r="F32" s="1">
        <v>1</v>
      </c>
      <c r="G32" s="1" t="s">
        <v>0</v>
      </c>
      <c r="H32" s="1" t="s">
        <v>259</v>
      </c>
      <c r="I32" s="24">
        <v>44857</v>
      </c>
      <c r="J32" s="25">
        <v>52507</v>
      </c>
      <c r="K32" s="25">
        <v>49517</v>
      </c>
      <c r="L32" s="26">
        <f t="shared" si="0"/>
        <v>48960.333333333336</v>
      </c>
      <c r="M32" s="35">
        <f t="shared" si="1"/>
        <v>1.0326563142431845E-2</v>
      </c>
      <c r="N32" s="45">
        <f t="shared" si="2"/>
        <v>1.1756871647079344E-2</v>
      </c>
      <c r="O32" s="45">
        <f t="shared" si="3"/>
        <v>1.1043137975553311E-2</v>
      </c>
      <c r="P32" s="46">
        <f t="shared" si="4"/>
        <v>1.1048771629884322E-2</v>
      </c>
    </row>
    <row r="33" spans="2:16" x14ac:dyDescent="0.2">
      <c r="B33" s="1" t="s">
        <v>254</v>
      </c>
      <c r="C33" s="1" t="s">
        <v>89</v>
      </c>
      <c r="E33" s="3"/>
      <c r="F33" s="1">
        <v>0</v>
      </c>
      <c r="G33" s="1" t="s">
        <v>0</v>
      </c>
      <c r="H33" s="1" t="s">
        <v>259</v>
      </c>
      <c r="I33" s="24">
        <v>44670</v>
      </c>
      <c r="J33" s="25">
        <v>39417</v>
      </c>
      <c r="K33" s="25">
        <v>38055</v>
      </c>
      <c r="L33" s="26">
        <f t="shared" si="0"/>
        <v>40714</v>
      </c>
      <c r="M33" s="35">
        <f t="shared" si="1"/>
        <v>0</v>
      </c>
      <c r="N33" s="45">
        <f t="shared" si="2"/>
        <v>0</v>
      </c>
      <c r="O33" s="45">
        <f t="shared" si="3"/>
        <v>0</v>
      </c>
      <c r="P33" s="46">
        <f t="shared" si="4"/>
        <v>0</v>
      </c>
    </row>
    <row r="34" spans="2:16" x14ac:dyDescent="0.2">
      <c r="B34" s="1" t="s">
        <v>254</v>
      </c>
      <c r="C34" s="1" t="s">
        <v>46</v>
      </c>
      <c r="D34" s="1">
        <v>15149</v>
      </c>
      <c r="E34" s="3" t="s">
        <v>209</v>
      </c>
      <c r="F34" s="1">
        <v>1</v>
      </c>
      <c r="G34" s="1" t="s">
        <v>0</v>
      </c>
      <c r="H34" s="1" t="s">
        <v>259</v>
      </c>
      <c r="I34" s="24">
        <v>39680</v>
      </c>
      <c r="J34" s="25">
        <v>38653</v>
      </c>
      <c r="K34" s="25">
        <v>41883</v>
      </c>
      <c r="L34" s="26">
        <f t="shared" si="0"/>
        <v>40072</v>
      </c>
      <c r="M34" s="35">
        <f t="shared" si="1"/>
        <v>9.1347621439618262E-3</v>
      </c>
      <c r="N34" s="45">
        <f t="shared" si="2"/>
        <v>8.6548147823063189E-3</v>
      </c>
      <c r="O34" s="45">
        <f t="shared" si="3"/>
        <v>9.3406253979461465E-3</v>
      </c>
      <c r="P34" s="46">
        <f t="shared" si="4"/>
        <v>9.0429608339960485E-3</v>
      </c>
    </row>
    <row r="35" spans="2:16" x14ac:dyDescent="0.2">
      <c r="B35" s="1" t="s">
        <v>254</v>
      </c>
      <c r="C35" s="1" t="s">
        <v>37</v>
      </c>
      <c r="D35" s="1">
        <v>15154</v>
      </c>
      <c r="E35" s="3" t="s">
        <v>212</v>
      </c>
      <c r="F35" s="1">
        <v>1</v>
      </c>
      <c r="G35" s="1" t="s">
        <v>0</v>
      </c>
      <c r="H35" s="1" t="s">
        <v>259</v>
      </c>
      <c r="I35" s="24">
        <v>35624</v>
      </c>
      <c r="J35" s="25">
        <v>34659</v>
      </c>
      <c r="K35" s="25">
        <v>31580</v>
      </c>
      <c r="L35" s="26">
        <f t="shared" si="0"/>
        <v>33954.333333333336</v>
      </c>
      <c r="M35" s="35">
        <f t="shared" si="1"/>
        <v>8.2010273844883089E-3</v>
      </c>
      <c r="N35" s="45">
        <f t="shared" si="2"/>
        <v>7.7605160153145867E-3</v>
      </c>
      <c r="O35" s="45">
        <f t="shared" si="3"/>
        <v>7.0428801677802286E-3</v>
      </c>
      <c r="P35" s="46">
        <f t="shared" si="4"/>
        <v>7.662400341330102E-3</v>
      </c>
    </row>
    <row r="36" spans="2:16" x14ac:dyDescent="0.2">
      <c r="B36" s="1" t="s">
        <v>254</v>
      </c>
      <c r="C36" s="1" t="s">
        <v>57</v>
      </c>
      <c r="D36" s="1">
        <v>15143</v>
      </c>
      <c r="E36" s="3" t="s">
        <v>213</v>
      </c>
      <c r="F36" s="1">
        <v>1</v>
      </c>
      <c r="G36" s="1" t="s">
        <v>0</v>
      </c>
      <c r="H36" s="1" t="s">
        <v>259</v>
      </c>
      <c r="I36" s="24">
        <v>33539</v>
      </c>
      <c r="J36" s="25">
        <v>27227</v>
      </c>
      <c r="K36" s="25">
        <v>42661</v>
      </c>
      <c r="L36" s="26">
        <f t="shared" si="0"/>
        <v>34475.666666666664</v>
      </c>
      <c r="M36" s="35">
        <f t="shared" si="1"/>
        <v>7.7210379925991852E-3</v>
      </c>
      <c r="N36" s="45">
        <f t="shared" si="2"/>
        <v>6.0964127513479975E-3</v>
      </c>
      <c r="O36" s="45">
        <f t="shared" si="3"/>
        <v>9.5141327054361086E-3</v>
      </c>
      <c r="P36" s="46">
        <f t="shared" si="4"/>
        <v>7.7800484975187097E-3</v>
      </c>
    </row>
    <row r="37" spans="2:16" x14ac:dyDescent="0.2">
      <c r="B37" s="1" t="s">
        <v>254</v>
      </c>
      <c r="C37" s="1" t="s">
        <v>125</v>
      </c>
      <c r="E37" s="3"/>
      <c r="F37" s="1">
        <v>0</v>
      </c>
      <c r="G37" s="1" t="s">
        <v>0</v>
      </c>
      <c r="H37" s="1" t="s">
        <v>259</v>
      </c>
      <c r="I37" s="24">
        <v>29550</v>
      </c>
      <c r="J37" s="25">
        <v>29323</v>
      </c>
      <c r="K37" s="25">
        <v>31601</v>
      </c>
      <c r="L37" s="26">
        <f t="shared" si="0"/>
        <v>30158</v>
      </c>
      <c r="M37" s="35">
        <f t="shared" si="1"/>
        <v>0</v>
      </c>
      <c r="N37" s="45">
        <f t="shared" si="2"/>
        <v>0</v>
      </c>
      <c r="O37" s="45">
        <f t="shared" si="3"/>
        <v>0</v>
      </c>
      <c r="P37" s="46">
        <f t="shared" si="4"/>
        <v>0</v>
      </c>
    </row>
    <row r="38" spans="2:16" x14ac:dyDescent="0.2">
      <c r="B38" s="1" t="s">
        <v>254</v>
      </c>
      <c r="C38" s="1" t="s">
        <v>30</v>
      </c>
      <c r="E38" s="3"/>
      <c r="F38" s="1">
        <v>0</v>
      </c>
      <c r="G38" s="1" t="s">
        <v>0</v>
      </c>
      <c r="H38" s="1" t="s">
        <v>259</v>
      </c>
      <c r="I38" s="24">
        <v>24978</v>
      </c>
      <c r="J38" s="25">
        <v>16869</v>
      </c>
      <c r="K38" s="25">
        <v>22541</v>
      </c>
      <c r="L38" s="26">
        <f t="shared" si="0"/>
        <v>21462.666666666668</v>
      </c>
      <c r="M38" s="35">
        <f t="shared" si="1"/>
        <v>0</v>
      </c>
      <c r="N38" s="45">
        <f t="shared" si="2"/>
        <v>0</v>
      </c>
      <c r="O38" s="45">
        <f t="shared" si="3"/>
        <v>0</v>
      </c>
      <c r="P38" s="46">
        <f t="shared" si="4"/>
        <v>0</v>
      </c>
    </row>
    <row r="39" spans="2:16" x14ac:dyDescent="0.2">
      <c r="B39" s="1" t="s">
        <v>254</v>
      </c>
      <c r="C39" s="1" t="s">
        <v>191</v>
      </c>
      <c r="E39" s="3"/>
      <c r="F39" s="1">
        <v>0</v>
      </c>
      <c r="G39" s="1" t="s">
        <v>0</v>
      </c>
      <c r="H39" s="1" t="s">
        <v>259</v>
      </c>
      <c r="I39" s="24">
        <v>24268</v>
      </c>
      <c r="J39" s="25">
        <v>28276</v>
      </c>
      <c r="K39" s="25">
        <v>31861</v>
      </c>
      <c r="L39" s="26">
        <f t="shared" si="0"/>
        <v>28135</v>
      </c>
      <c r="M39" s="35">
        <f t="shared" si="1"/>
        <v>0</v>
      </c>
      <c r="N39" s="45">
        <f t="shared" si="2"/>
        <v>0</v>
      </c>
      <c r="O39" s="45">
        <f t="shared" si="3"/>
        <v>0</v>
      </c>
      <c r="P39" s="46">
        <f t="shared" si="4"/>
        <v>0</v>
      </c>
    </row>
    <row r="40" spans="2:16" x14ac:dyDescent="0.2">
      <c r="B40" s="1" t="s">
        <v>254</v>
      </c>
      <c r="C40" s="1" t="s">
        <v>55</v>
      </c>
      <c r="F40" s="1">
        <v>0</v>
      </c>
      <c r="G40" s="1" t="s">
        <v>0</v>
      </c>
      <c r="H40" s="1" t="s">
        <v>259</v>
      </c>
      <c r="I40" s="24">
        <v>21014</v>
      </c>
      <c r="J40" s="25">
        <v>19062</v>
      </c>
      <c r="K40" s="25">
        <v>21653</v>
      </c>
      <c r="L40" s="26">
        <f t="shared" si="0"/>
        <v>20576.333333333332</v>
      </c>
      <c r="M40" s="35">
        <f t="shared" si="1"/>
        <v>0</v>
      </c>
      <c r="N40" s="45">
        <f t="shared" si="2"/>
        <v>0</v>
      </c>
      <c r="O40" s="45">
        <f t="shared" si="3"/>
        <v>0</v>
      </c>
      <c r="P40" s="46">
        <f t="shared" si="4"/>
        <v>0</v>
      </c>
    </row>
    <row r="41" spans="2:16" x14ac:dyDescent="0.2">
      <c r="B41" s="1" t="s">
        <v>254</v>
      </c>
      <c r="C41" s="1" t="s">
        <v>148</v>
      </c>
      <c r="F41" s="1">
        <v>0</v>
      </c>
      <c r="G41" s="1" t="s">
        <v>0</v>
      </c>
      <c r="H41" s="1" t="s">
        <v>259</v>
      </c>
      <c r="I41" s="24">
        <v>18135</v>
      </c>
      <c r="J41" s="27">
        <v>17782</v>
      </c>
      <c r="K41" s="27">
        <v>17400</v>
      </c>
      <c r="L41" s="26">
        <f t="shared" si="0"/>
        <v>17772.333333333332</v>
      </c>
      <c r="M41" s="35">
        <f t="shared" si="1"/>
        <v>0</v>
      </c>
      <c r="N41" s="45">
        <f t="shared" si="2"/>
        <v>0</v>
      </c>
      <c r="O41" s="45">
        <f t="shared" si="3"/>
        <v>0</v>
      </c>
      <c r="P41" s="46">
        <f t="shared" si="4"/>
        <v>0</v>
      </c>
    </row>
    <row r="42" spans="2:16" x14ac:dyDescent="0.2">
      <c r="B42" s="1" t="s">
        <v>254</v>
      </c>
      <c r="C42" s="1" t="s">
        <v>170</v>
      </c>
      <c r="F42" s="1">
        <v>0</v>
      </c>
      <c r="G42" s="1" t="s">
        <v>0</v>
      </c>
      <c r="H42" s="1" t="s">
        <v>259</v>
      </c>
      <c r="I42" s="24">
        <v>12653</v>
      </c>
      <c r="J42" s="25">
        <v>13410</v>
      </c>
      <c r="K42" s="25">
        <v>14355</v>
      </c>
      <c r="L42" s="26">
        <f t="shared" si="0"/>
        <v>13472.666666666666</v>
      </c>
      <c r="M42" s="35">
        <f t="shared" si="1"/>
        <v>0</v>
      </c>
      <c r="N42" s="45">
        <f t="shared" si="2"/>
        <v>0</v>
      </c>
      <c r="O42" s="45">
        <f t="shared" si="3"/>
        <v>0</v>
      </c>
      <c r="P42" s="46">
        <f t="shared" si="4"/>
        <v>0</v>
      </c>
    </row>
    <row r="43" spans="2:16" x14ac:dyDescent="0.2">
      <c r="B43" s="1" t="s">
        <v>254</v>
      </c>
      <c r="C43" s="1" t="s">
        <v>202</v>
      </c>
      <c r="F43" s="1">
        <v>0</v>
      </c>
      <c r="G43" s="1" t="s">
        <v>0</v>
      </c>
      <c r="H43" s="1" t="s">
        <v>259</v>
      </c>
      <c r="I43" s="24">
        <v>12065</v>
      </c>
      <c r="J43" s="25">
        <v>11721</v>
      </c>
      <c r="K43" s="25">
        <v>18715</v>
      </c>
      <c r="L43" s="26">
        <f t="shared" si="0"/>
        <v>14167</v>
      </c>
      <c r="M43" s="35">
        <f t="shared" si="1"/>
        <v>0</v>
      </c>
      <c r="N43" s="45">
        <f t="shared" si="2"/>
        <v>0</v>
      </c>
      <c r="O43" s="45">
        <f t="shared" si="3"/>
        <v>0</v>
      </c>
      <c r="P43" s="46">
        <f t="shared" si="4"/>
        <v>0</v>
      </c>
    </row>
    <row r="44" spans="2:16" x14ac:dyDescent="0.2">
      <c r="B44" s="1" t="s">
        <v>254</v>
      </c>
      <c r="C44" s="1" t="s">
        <v>70</v>
      </c>
      <c r="F44" s="1">
        <v>0</v>
      </c>
      <c r="G44" s="1" t="s">
        <v>0</v>
      </c>
      <c r="H44" s="1" t="s">
        <v>259</v>
      </c>
      <c r="I44" s="24">
        <v>11147</v>
      </c>
      <c r="J44" s="25">
        <v>10823</v>
      </c>
      <c r="K44" s="25">
        <v>12053</v>
      </c>
      <c r="L44" s="26">
        <f t="shared" si="0"/>
        <v>11341</v>
      </c>
      <c r="M44" s="35">
        <f t="shared" si="1"/>
        <v>0</v>
      </c>
      <c r="N44" s="45">
        <f t="shared" si="2"/>
        <v>0</v>
      </c>
      <c r="O44" s="45">
        <f t="shared" si="3"/>
        <v>0</v>
      </c>
      <c r="P44" s="46">
        <f t="shared" si="4"/>
        <v>0</v>
      </c>
    </row>
    <row r="45" spans="2:16" x14ac:dyDescent="0.2">
      <c r="B45" s="1" t="s">
        <v>254</v>
      </c>
      <c r="C45" s="1" t="s">
        <v>81</v>
      </c>
      <c r="F45" s="1">
        <v>0</v>
      </c>
      <c r="G45" s="1" t="s">
        <v>0</v>
      </c>
      <c r="H45" s="1" t="s">
        <v>259</v>
      </c>
      <c r="I45" s="24">
        <v>10430</v>
      </c>
      <c r="J45" s="27">
        <v>10920</v>
      </c>
      <c r="K45" s="25">
        <v>11295</v>
      </c>
      <c r="L45" s="26">
        <f t="shared" si="0"/>
        <v>10881.666666666666</v>
      </c>
      <c r="M45" s="35">
        <f t="shared" si="1"/>
        <v>0</v>
      </c>
      <c r="N45" s="45">
        <f t="shared" si="2"/>
        <v>0</v>
      </c>
      <c r="O45" s="45">
        <f t="shared" si="3"/>
        <v>0</v>
      </c>
      <c r="P45" s="46">
        <f t="shared" si="4"/>
        <v>0</v>
      </c>
    </row>
    <row r="46" spans="2:16" x14ac:dyDescent="0.2">
      <c r="B46" s="1" t="s">
        <v>254</v>
      </c>
      <c r="C46" s="1" t="s">
        <v>152</v>
      </c>
      <c r="F46" s="1">
        <v>0</v>
      </c>
      <c r="G46" s="1" t="s">
        <v>0</v>
      </c>
      <c r="H46" s="1" t="s">
        <v>259</v>
      </c>
      <c r="I46" s="24">
        <v>10383</v>
      </c>
      <c r="J46" s="25">
        <v>11011</v>
      </c>
      <c r="K46" s="25">
        <v>10033</v>
      </c>
      <c r="L46" s="26">
        <f t="shared" si="0"/>
        <v>10475.666666666666</v>
      </c>
      <c r="M46" s="35">
        <f t="shared" si="1"/>
        <v>0</v>
      </c>
      <c r="N46" s="45">
        <f t="shared" si="2"/>
        <v>0</v>
      </c>
      <c r="O46" s="45">
        <f t="shared" si="3"/>
        <v>0</v>
      </c>
      <c r="P46" s="46">
        <f t="shared" si="4"/>
        <v>0</v>
      </c>
    </row>
    <row r="47" spans="2:16" x14ac:dyDescent="0.2">
      <c r="B47" s="1" t="s">
        <v>254</v>
      </c>
      <c r="C47" s="1" t="s">
        <v>136</v>
      </c>
      <c r="F47" s="1">
        <v>0</v>
      </c>
      <c r="G47" s="1" t="s">
        <v>0</v>
      </c>
      <c r="H47" s="1" t="s">
        <v>259</v>
      </c>
      <c r="I47" s="24">
        <v>10273</v>
      </c>
      <c r="J47" s="25">
        <v>11052</v>
      </c>
      <c r="K47" s="25">
        <v>11235</v>
      </c>
      <c r="L47" s="26">
        <f t="shared" si="0"/>
        <v>10853.333333333334</v>
      </c>
      <c r="M47" s="35">
        <f t="shared" si="1"/>
        <v>0</v>
      </c>
      <c r="N47" s="45">
        <f t="shared" si="2"/>
        <v>0</v>
      </c>
      <c r="O47" s="45">
        <f t="shared" si="3"/>
        <v>0</v>
      </c>
      <c r="P47" s="46">
        <f t="shared" si="4"/>
        <v>0</v>
      </c>
    </row>
    <row r="48" spans="2:16" x14ac:dyDescent="0.2">
      <c r="B48" s="1" t="s">
        <v>254</v>
      </c>
      <c r="C48" s="1" t="s">
        <v>65</v>
      </c>
      <c r="F48" s="1">
        <v>0</v>
      </c>
      <c r="G48" s="1" t="s">
        <v>0</v>
      </c>
      <c r="H48" s="1" t="s">
        <v>259</v>
      </c>
      <c r="I48" s="24">
        <v>9053</v>
      </c>
      <c r="J48" s="25">
        <v>12034</v>
      </c>
      <c r="K48" s="25">
        <v>11402</v>
      </c>
      <c r="L48" s="26">
        <f t="shared" si="0"/>
        <v>10829.666666666666</v>
      </c>
      <c r="M48" s="35">
        <f t="shared" si="1"/>
        <v>0</v>
      </c>
      <c r="N48" s="45">
        <f t="shared" si="2"/>
        <v>0</v>
      </c>
      <c r="O48" s="45">
        <f t="shared" si="3"/>
        <v>0</v>
      </c>
      <c r="P48" s="46">
        <f t="shared" si="4"/>
        <v>0</v>
      </c>
    </row>
    <row r="49" spans="2:16" x14ac:dyDescent="0.2">
      <c r="B49" s="1" t="s">
        <v>254</v>
      </c>
      <c r="C49" s="1" t="s">
        <v>91</v>
      </c>
      <c r="F49" s="1">
        <v>0</v>
      </c>
      <c r="G49" s="1" t="s">
        <v>0</v>
      </c>
      <c r="H49" s="1" t="s">
        <v>259</v>
      </c>
      <c r="I49" s="24">
        <v>8858</v>
      </c>
      <c r="J49" s="25">
        <v>933</v>
      </c>
      <c r="K49" s="25">
        <v>1422</v>
      </c>
      <c r="L49" s="26">
        <f t="shared" si="0"/>
        <v>3737.6666666666665</v>
      </c>
      <c r="M49" s="35">
        <f t="shared" si="1"/>
        <v>0</v>
      </c>
      <c r="N49" s="45">
        <f t="shared" si="2"/>
        <v>0</v>
      </c>
      <c r="O49" s="45">
        <f t="shared" si="3"/>
        <v>0</v>
      </c>
      <c r="P49" s="46">
        <f t="shared" si="4"/>
        <v>0</v>
      </c>
    </row>
    <row r="50" spans="2:16" x14ac:dyDescent="0.2">
      <c r="B50" s="1" t="s">
        <v>254</v>
      </c>
      <c r="C50" s="1" t="s">
        <v>168</v>
      </c>
      <c r="F50" s="1">
        <v>0</v>
      </c>
      <c r="G50" s="1" t="s">
        <v>0</v>
      </c>
      <c r="H50" s="1" t="s">
        <v>259</v>
      </c>
      <c r="I50" s="24">
        <v>8822</v>
      </c>
      <c r="J50" s="25">
        <v>11012</v>
      </c>
      <c r="K50" s="25">
        <v>9820</v>
      </c>
      <c r="L50" s="26">
        <f t="shared" si="0"/>
        <v>9884.6666666666661</v>
      </c>
      <c r="M50" s="35">
        <f t="shared" si="1"/>
        <v>0</v>
      </c>
      <c r="N50" s="45">
        <f t="shared" si="2"/>
        <v>0</v>
      </c>
      <c r="O50" s="45">
        <f t="shared" si="3"/>
        <v>0</v>
      </c>
      <c r="P50" s="46">
        <f t="shared" si="4"/>
        <v>0</v>
      </c>
    </row>
    <row r="51" spans="2:16" x14ac:dyDescent="0.2">
      <c r="B51" s="1" t="s">
        <v>254</v>
      </c>
      <c r="C51" s="1" t="s">
        <v>195</v>
      </c>
      <c r="F51" s="1">
        <v>0</v>
      </c>
      <c r="G51" s="1" t="s">
        <v>0</v>
      </c>
      <c r="H51" s="1" t="s">
        <v>259</v>
      </c>
      <c r="I51" s="28">
        <v>8080</v>
      </c>
      <c r="J51" s="25">
        <v>10800</v>
      </c>
      <c r="K51" s="27">
        <v>13750</v>
      </c>
      <c r="L51" s="26">
        <f t="shared" si="0"/>
        <v>10876.666666666666</v>
      </c>
      <c r="M51" s="35">
        <f t="shared" si="1"/>
        <v>0</v>
      </c>
      <c r="N51" s="45">
        <f t="shared" si="2"/>
        <v>0</v>
      </c>
      <c r="O51" s="45">
        <f t="shared" si="3"/>
        <v>0</v>
      </c>
      <c r="P51" s="46">
        <f t="shared" si="4"/>
        <v>0</v>
      </c>
    </row>
    <row r="52" spans="2:16" x14ac:dyDescent="0.2">
      <c r="B52" s="1" t="s">
        <v>254</v>
      </c>
      <c r="C52" s="1" t="s">
        <v>94</v>
      </c>
      <c r="F52" s="1">
        <v>0</v>
      </c>
      <c r="G52" s="1" t="s">
        <v>0</v>
      </c>
      <c r="H52" s="1" t="s">
        <v>259</v>
      </c>
      <c r="I52" s="24">
        <v>7713</v>
      </c>
      <c r="J52" s="25">
        <v>7420</v>
      </c>
      <c r="K52" s="25">
        <v>7001</v>
      </c>
      <c r="L52" s="26">
        <f t="shared" si="0"/>
        <v>7378</v>
      </c>
      <c r="M52" s="35">
        <f t="shared" si="1"/>
        <v>0</v>
      </c>
      <c r="N52" s="45">
        <f t="shared" si="2"/>
        <v>0</v>
      </c>
      <c r="O52" s="45">
        <f t="shared" si="3"/>
        <v>0</v>
      </c>
      <c r="P52" s="46">
        <f t="shared" si="4"/>
        <v>0</v>
      </c>
    </row>
    <row r="53" spans="2:16" x14ac:dyDescent="0.2">
      <c r="B53" s="1" t="s">
        <v>254</v>
      </c>
      <c r="C53" s="1" t="s">
        <v>17</v>
      </c>
      <c r="F53" s="1">
        <v>0</v>
      </c>
      <c r="G53" s="1" t="s">
        <v>0</v>
      </c>
      <c r="H53" s="1" t="s">
        <v>259</v>
      </c>
      <c r="I53" s="24">
        <v>7575</v>
      </c>
      <c r="J53" s="25">
        <v>6581</v>
      </c>
      <c r="K53" s="25">
        <v>5917</v>
      </c>
      <c r="L53" s="26">
        <f t="shared" si="0"/>
        <v>6691</v>
      </c>
      <c r="M53" s="35">
        <f t="shared" si="1"/>
        <v>0</v>
      </c>
      <c r="N53" s="45">
        <f t="shared" si="2"/>
        <v>0</v>
      </c>
      <c r="O53" s="45">
        <f t="shared" si="3"/>
        <v>0</v>
      </c>
      <c r="P53" s="46">
        <f t="shared" si="4"/>
        <v>0</v>
      </c>
    </row>
    <row r="54" spans="2:16" x14ac:dyDescent="0.2">
      <c r="B54" s="1" t="s">
        <v>254</v>
      </c>
      <c r="C54" s="1" t="s">
        <v>154</v>
      </c>
      <c r="F54" s="1">
        <v>0</v>
      </c>
      <c r="G54" s="1" t="s">
        <v>0</v>
      </c>
      <c r="H54" s="1" t="s">
        <v>259</v>
      </c>
      <c r="I54" s="24">
        <v>7473</v>
      </c>
      <c r="J54" s="25">
        <v>8694</v>
      </c>
      <c r="K54" s="25">
        <v>7898</v>
      </c>
      <c r="L54" s="26">
        <f t="shared" si="0"/>
        <v>8021.666666666667</v>
      </c>
      <c r="M54" s="35">
        <f t="shared" si="1"/>
        <v>0</v>
      </c>
      <c r="N54" s="45">
        <f t="shared" si="2"/>
        <v>0</v>
      </c>
      <c r="O54" s="45">
        <f t="shared" si="3"/>
        <v>0</v>
      </c>
      <c r="P54" s="46">
        <f t="shared" si="4"/>
        <v>0</v>
      </c>
    </row>
    <row r="55" spans="2:16" x14ac:dyDescent="0.2">
      <c r="B55" s="1" t="s">
        <v>254</v>
      </c>
      <c r="C55" s="1" t="s">
        <v>145</v>
      </c>
      <c r="F55" s="1">
        <v>0</v>
      </c>
      <c r="G55" s="1" t="s">
        <v>0</v>
      </c>
      <c r="H55" s="1" t="s">
        <v>259</v>
      </c>
      <c r="I55" s="24">
        <v>6852</v>
      </c>
      <c r="J55" s="25">
        <v>8241</v>
      </c>
      <c r="K55" s="25">
        <v>13477</v>
      </c>
      <c r="L55" s="26">
        <f t="shared" si="0"/>
        <v>9523.3333333333339</v>
      </c>
      <c r="M55" s="35">
        <f t="shared" si="1"/>
        <v>0</v>
      </c>
      <c r="N55" s="45">
        <f t="shared" si="2"/>
        <v>0</v>
      </c>
      <c r="O55" s="45">
        <f t="shared" si="3"/>
        <v>0</v>
      </c>
      <c r="P55" s="46">
        <f t="shared" si="4"/>
        <v>0</v>
      </c>
    </row>
    <row r="56" spans="2:16" x14ac:dyDescent="0.2">
      <c r="B56" s="1" t="s">
        <v>254</v>
      </c>
      <c r="C56" s="1" t="s">
        <v>181</v>
      </c>
      <c r="F56" s="1">
        <v>0</v>
      </c>
      <c r="G56" s="1" t="s">
        <v>0</v>
      </c>
      <c r="H56" s="1" t="s">
        <v>259</v>
      </c>
      <c r="I56" s="24">
        <v>6567</v>
      </c>
      <c r="J56" s="25">
        <v>5523</v>
      </c>
      <c r="K56" s="25">
        <v>5810</v>
      </c>
      <c r="L56" s="26">
        <f t="shared" si="0"/>
        <v>5966.666666666667</v>
      </c>
      <c r="M56" s="35">
        <f t="shared" si="1"/>
        <v>0</v>
      </c>
      <c r="N56" s="45">
        <f t="shared" si="2"/>
        <v>0</v>
      </c>
      <c r="O56" s="45">
        <f t="shared" si="3"/>
        <v>0</v>
      </c>
      <c r="P56" s="46">
        <f t="shared" si="4"/>
        <v>0</v>
      </c>
    </row>
    <row r="57" spans="2:16" x14ac:dyDescent="0.2">
      <c r="B57" s="1" t="s">
        <v>254</v>
      </c>
      <c r="C57" s="1" t="s">
        <v>20</v>
      </c>
      <c r="F57" s="1">
        <v>0</v>
      </c>
      <c r="G57" s="1" t="s">
        <v>0</v>
      </c>
      <c r="H57" s="1" t="s">
        <v>259</v>
      </c>
      <c r="I57" s="24">
        <v>6527</v>
      </c>
      <c r="J57" s="25">
        <v>5988</v>
      </c>
      <c r="K57" s="25">
        <v>7379</v>
      </c>
      <c r="L57" s="26">
        <f t="shared" si="0"/>
        <v>6631.333333333333</v>
      </c>
      <c r="M57" s="35">
        <f t="shared" si="1"/>
        <v>0</v>
      </c>
      <c r="N57" s="45">
        <f t="shared" si="2"/>
        <v>0</v>
      </c>
      <c r="O57" s="45">
        <f t="shared" si="3"/>
        <v>0</v>
      </c>
      <c r="P57" s="46">
        <f t="shared" si="4"/>
        <v>0</v>
      </c>
    </row>
    <row r="58" spans="2:16" x14ac:dyDescent="0.2">
      <c r="B58" s="1" t="s">
        <v>254</v>
      </c>
      <c r="C58" s="1" t="s">
        <v>36</v>
      </c>
      <c r="F58" s="1">
        <v>0</v>
      </c>
      <c r="G58" s="1" t="s">
        <v>0</v>
      </c>
      <c r="H58" s="1" t="s">
        <v>259</v>
      </c>
      <c r="I58" s="24">
        <v>6475</v>
      </c>
      <c r="J58" s="25">
        <v>6364</v>
      </c>
      <c r="K58" s="25">
        <v>7414</v>
      </c>
      <c r="L58" s="26">
        <f t="shared" si="0"/>
        <v>6751</v>
      </c>
      <c r="M58" s="35">
        <f t="shared" si="1"/>
        <v>0</v>
      </c>
      <c r="N58" s="45">
        <f t="shared" si="2"/>
        <v>0</v>
      </c>
      <c r="O58" s="45">
        <f t="shared" si="3"/>
        <v>0</v>
      </c>
      <c r="P58" s="46">
        <f t="shared" si="4"/>
        <v>0</v>
      </c>
    </row>
    <row r="59" spans="2:16" x14ac:dyDescent="0.2">
      <c r="B59" s="1" t="s">
        <v>254</v>
      </c>
      <c r="C59" s="1" t="s">
        <v>119</v>
      </c>
      <c r="F59" s="1">
        <v>0</v>
      </c>
      <c r="G59" s="1" t="s">
        <v>0</v>
      </c>
      <c r="H59" s="1" t="s">
        <v>259</v>
      </c>
      <c r="I59" s="24">
        <v>6134</v>
      </c>
      <c r="J59" s="25">
        <v>4524</v>
      </c>
      <c r="K59" s="25">
        <v>4508</v>
      </c>
      <c r="L59" s="26">
        <f t="shared" si="0"/>
        <v>5055.333333333333</v>
      </c>
      <c r="M59" s="35">
        <f t="shared" si="1"/>
        <v>0</v>
      </c>
      <c r="N59" s="45">
        <f t="shared" si="2"/>
        <v>0</v>
      </c>
      <c r="O59" s="45">
        <f t="shared" si="3"/>
        <v>0</v>
      </c>
      <c r="P59" s="46">
        <f t="shared" si="4"/>
        <v>0</v>
      </c>
    </row>
    <row r="60" spans="2:16" x14ac:dyDescent="0.2">
      <c r="B60" s="1" t="s">
        <v>254</v>
      </c>
      <c r="C60" s="1" t="s">
        <v>178</v>
      </c>
      <c r="F60" s="1">
        <v>0</v>
      </c>
      <c r="G60" s="1" t="s">
        <v>0</v>
      </c>
      <c r="H60" s="1" t="s">
        <v>259</v>
      </c>
      <c r="I60" s="24">
        <v>6061</v>
      </c>
      <c r="J60" s="25">
        <v>5708</v>
      </c>
      <c r="K60" s="25">
        <v>5404</v>
      </c>
      <c r="L60" s="26">
        <f t="shared" si="0"/>
        <v>5724.333333333333</v>
      </c>
      <c r="M60" s="35">
        <f t="shared" si="1"/>
        <v>0</v>
      </c>
      <c r="N60" s="45">
        <f t="shared" si="2"/>
        <v>0</v>
      </c>
      <c r="O60" s="45">
        <f t="shared" si="3"/>
        <v>0</v>
      </c>
      <c r="P60" s="46">
        <f t="shared" si="4"/>
        <v>0</v>
      </c>
    </row>
    <row r="61" spans="2:16" x14ac:dyDescent="0.2">
      <c r="B61" s="1" t="s">
        <v>254</v>
      </c>
      <c r="C61" s="1" t="s">
        <v>61</v>
      </c>
      <c r="F61" s="1">
        <v>0</v>
      </c>
      <c r="G61" s="1" t="s">
        <v>0</v>
      </c>
      <c r="H61" s="1" t="s">
        <v>259</v>
      </c>
      <c r="I61" s="24">
        <v>5651</v>
      </c>
      <c r="J61" s="25">
        <v>4625</v>
      </c>
      <c r="K61" s="25">
        <v>4571</v>
      </c>
      <c r="L61" s="26">
        <f t="shared" si="0"/>
        <v>4949</v>
      </c>
      <c r="M61" s="35">
        <f t="shared" si="1"/>
        <v>0</v>
      </c>
      <c r="N61" s="45">
        <f t="shared" si="2"/>
        <v>0</v>
      </c>
      <c r="O61" s="45">
        <f t="shared" si="3"/>
        <v>0</v>
      </c>
      <c r="P61" s="46">
        <f t="shared" si="4"/>
        <v>0</v>
      </c>
    </row>
    <row r="62" spans="2:16" x14ac:dyDescent="0.2">
      <c r="B62" s="1" t="s">
        <v>254</v>
      </c>
      <c r="C62" s="1" t="s">
        <v>60</v>
      </c>
      <c r="F62" s="1">
        <v>0</v>
      </c>
      <c r="G62" s="1" t="s">
        <v>0</v>
      </c>
      <c r="H62" s="1" t="s">
        <v>259</v>
      </c>
      <c r="I62" s="24">
        <v>5273</v>
      </c>
      <c r="J62" s="25">
        <v>3824</v>
      </c>
      <c r="K62" s="25">
        <v>9827</v>
      </c>
      <c r="L62" s="26">
        <f t="shared" si="0"/>
        <v>6308</v>
      </c>
      <c r="M62" s="35">
        <f t="shared" si="1"/>
        <v>0</v>
      </c>
      <c r="N62" s="45">
        <f t="shared" si="2"/>
        <v>0</v>
      </c>
      <c r="O62" s="45">
        <f t="shared" si="3"/>
        <v>0</v>
      </c>
      <c r="P62" s="46">
        <f t="shared" si="4"/>
        <v>0</v>
      </c>
    </row>
    <row r="63" spans="2:16" x14ac:dyDescent="0.2">
      <c r="B63" s="1" t="s">
        <v>254</v>
      </c>
      <c r="C63" s="1" t="s">
        <v>92</v>
      </c>
      <c r="F63" s="1">
        <v>0</v>
      </c>
      <c r="G63" s="1" t="s">
        <v>0</v>
      </c>
      <c r="H63" s="1" t="s">
        <v>259</v>
      </c>
      <c r="I63" s="24">
        <v>5205</v>
      </c>
      <c r="J63" s="25">
        <v>5281</v>
      </c>
      <c r="K63" s="25">
        <v>7218</v>
      </c>
      <c r="L63" s="26">
        <f t="shared" si="0"/>
        <v>5901.333333333333</v>
      </c>
      <c r="M63" s="35">
        <f t="shared" si="1"/>
        <v>0</v>
      </c>
      <c r="N63" s="45">
        <f t="shared" si="2"/>
        <v>0</v>
      </c>
      <c r="O63" s="45">
        <f t="shared" si="3"/>
        <v>0</v>
      </c>
      <c r="P63" s="46">
        <f t="shared" si="4"/>
        <v>0</v>
      </c>
    </row>
    <row r="64" spans="2:16" x14ac:dyDescent="0.2">
      <c r="B64" s="1" t="s">
        <v>254</v>
      </c>
      <c r="C64" s="1" t="s">
        <v>31</v>
      </c>
      <c r="F64" s="1">
        <v>0</v>
      </c>
      <c r="G64" s="1" t="s">
        <v>0</v>
      </c>
      <c r="H64" s="1" t="s">
        <v>259</v>
      </c>
      <c r="I64" s="24">
        <v>4734</v>
      </c>
      <c r="J64" s="25">
        <v>3991</v>
      </c>
      <c r="K64" s="25">
        <v>3010</v>
      </c>
      <c r="L64" s="26">
        <f t="shared" si="0"/>
        <v>3911.6666666666665</v>
      </c>
      <c r="M64" s="35">
        <f t="shared" si="1"/>
        <v>0</v>
      </c>
      <c r="N64" s="45">
        <f t="shared" si="2"/>
        <v>0</v>
      </c>
      <c r="O64" s="45">
        <f t="shared" si="3"/>
        <v>0</v>
      </c>
      <c r="P64" s="46">
        <f t="shared" si="4"/>
        <v>0</v>
      </c>
    </row>
    <row r="65" spans="2:16" x14ac:dyDescent="0.2">
      <c r="B65" s="1" t="s">
        <v>254</v>
      </c>
      <c r="C65" s="1" t="s">
        <v>110</v>
      </c>
      <c r="F65" s="1">
        <v>0</v>
      </c>
      <c r="G65" s="1" t="s">
        <v>0</v>
      </c>
      <c r="H65" s="1" t="s">
        <v>259</v>
      </c>
      <c r="I65" s="24">
        <v>4704</v>
      </c>
      <c r="J65" s="25">
        <v>3832</v>
      </c>
      <c r="K65" s="25">
        <v>3808</v>
      </c>
      <c r="L65" s="26">
        <f t="shared" si="0"/>
        <v>4114.666666666667</v>
      </c>
      <c r="M65" s="35">
        <f t="shared" si="1"/>
        <v>0</v>
      </c>
      <c r="N65" s="45">
        <f t="shared" si="2"/>
        <v>0</v>
      </c>
      <c r="O65" s="45">
        <f t="shared" si="3"/>
        <v>0</v>
      </c>
      <c r="P65" s="46">
        <f t="shared" si="4"/>
        <v>0</v>
      </c>
    </row>
    <row r="66" spans="2:16" x14ac:dyDescent="0.2">
      <c r="B66" s="1" t="s">
        <v>254</v>
      </c>
      <c r="C66" s="1" t="s">
        <v>43</v>
      </c>
      <c r="F66" s="1">
        <v>0</v>
      </c>
      <c r="G66" s="1" t="s">
        <v>0</v>
      </c>
      <c r="H66" s="1" t="s">
        <v>259</v>
      </c>
      <c r="I66" s="24">
        <v>4503</v>
      </c>
      <c r="J66" s="25">
        <v>4311</v>
      </c>
      <c r="K66" s="25">
        <v>4583</v>
      </c>
      <c r="L66" s="26">
        <f t="shared" si="0"/>
        <v>4465.666666666667</v>
      </c>
      <c r="M66" s="35">
        <f t="shared" si="1"/>
        <v>0</v>
      </c>
      <c r="N66" s="45">
        <f t="shared" si="2"/>
        <v>0</v>
      </c>
      <c r="O66" s="45">
        <f t="shared" si="3"/>
        <v>0</v>
      </c>
      <c r="P66" s="46">
        <f t="shared" si="4"/>
        <v>0</v>
      </c>
    </row>
    <row r="67" spans="2:16" x14ac:dyDescent="0.2">
      <c r="B67" s="1" t="s">
        <v>254</v>
      </c>
      <c r="C67" s="1" t="s">
        <v>38</v>
      </c>
      <c r="F67" s="1">
        <v>0</v>
      </c>
      <c r="G67" s="1" t="s">
        <v>0</v>
      </c>
      <c r="H67" s="1" t="s">
        <v>259</v>
      </c>
      <c r="I67" s="24">
        <v>4473</v>
      </c>
      <c r="J67" s="25">
        <v>6785</v>
      </c>
      <c r="K67" s="25">
        <v>8404</v>
      </c>
      <c r="L67" s="26">
        <f t="shared" ref="L67:L130" si="5">AVERAGE(I67:K67)</f>
        <v>6554</v>
      </c>
      <c r="M67" s="35">
        <f t="shared" ref="M67:M130" si="6">IF($F67=1,I67/I$201,0)</f>
        <v>0</v>
      </c>
      <c r="N67" s="45">
        <f t="shared" ref="N67:N130" si="7">IF($F67=1,J67/J$201,0)</f>
        <v>0</v>
      </c>
      <c r="O67" s="45">
        <f t="shared" ref="O67:O130" si="8">IF($F67=1,K67/K$201,0)</f>
        <v>0</v>
      </c>
      <c r="P67" s="46">
        <f t="shared" ref="P67:P130" si="9">IF($F67=1,L67/L$201,0)</f>
        <v>0</v>
      </c>
    </row>
    <row r="68" spans="2:16" x14ac:dyDescent="0.2">
      <c r="B68" s="1" t="s">
        <v>254</v>
      </c>
      <c r="C68" s="1" t="s">
        <v>174</v>
      </c>
      <c r="F68" s="1">
        <v>0</v>
      </c>
      <c r="G68" s="1" t="s">
        <v>0</v>
      </c>
      <c r="H68" s="1" t="s">
        <v>259</v>
      </c>
      <c r="I68" s="24">
        <v>4102</v>
      </c>
      <c r="J68" s="25">
        <v>4386</v>
      </c>
      <c r="K68" s="25">
        <v>3994</v>
      </c>
      <c r="L68" s="26">
        <f t="shared" si="5"/>
        <v>4160.666666666667</v>
      </c>
      <c r="M68" s="35">
        <f t="shared" si="6"/>
        <v>0</v>
      </c>
      <c r="N68" s="45">
        <f t="shared" si="7"/>
        <v>0</v>
      </c>
      <c r="O68" s="45">
        <f t="shared" si="8"/>
        <v>0</v>
      </c>
      <c r="P68" s="46">
        <f t="shared" si="9"/>
        <v>0</v>
      </c>
    </row>
    <row r="69" spans="2:16" x14ac:dyDescent="0.2">
      <c r="B69" s="1" t="s">
        <v>254</v>
      </c>
      <c r="C69" s="1" t="s">
        <v>135</v>
      </c>
      <c r="F69" s="1">
        <v>0</v>
      </c>
      <c r="G69" s="1" t="s">
        <v>0</v>
      </c>
      <c r="H69" s="1" t="s">
        <v>259</v>
      </c>
      <c r="I69" s="24">
        <v>3972</v>
      </c>
      <c r="J69" s="25">
        <v>5565</v>
      </c>
      <c r="K69" s="25">
        <v>7006</v>
      </c>
      <c r="L69" s="26">
        <f t="shared" si="5"/>
        <v>5514.333333333333</v>
      </c>
      <c r="M69" s="35">
        <f t="shared" si="6"/>
        <v>0</v>
      </c>
      <c r="N69" s="45">
        <f t="shared" si="7"/>
        <v>0</v>
      </c>
      <c r="O69" s="45">
        <f t="shared" si="8"/>
        <v>0</v>
      </c>
      <c r="P69" s="46">
        <f t="shared" si="9"/>
        <v>0</v>
      </c>
    </row>
    <row r="70" spans="2:16" x14ac:dyDescent="0.2">
      <c r="B70" s="1" t="s">
        <v>254</v>
      </c>
      <c r="C70" s="1" t="s">
        <v>189</v>
      </c>
      <c r="F70" s="1">
        <v>0</v>
      </c>
      <c r="G70" s="1" t="s">
        <v>0</v>
      </c>
      <c r="H70" s="1" t="s">
        <v>259</v>
      </c>
      <c r="I70" s="24">
        <v>3960</v>
      </c>
      <c r="J70" s="25">
        <v>3960</v>
      </c>
      <c r="K70" s="25">
        <v>6958</v>
      </c>
      <c r="L70" s="26">
        <f t="shared" si="5"/>
        <v>4959.333333333333</v>
      </c>
      <c r="M70" s="35">
        <f t="shared" si="6"/>
        <v>0</v>
      </c>
      <c r="N70" s="45">
        <f t="shared" si="7"/>
        <v>0</v>
      </c>
      <c r="O70" s="45">
        <f t="shared" si="8"/>
        <v>0</v>
      </c>
      <c r="P70" s="46">
        <f t="shared" si="9"/>
        <v>0</v>
      </c>
    </row>
    <row r="71" spans="2:16" x14ac:dyDescent="0.2">
      <c r="B71" s="1" t="s">
        <v>254</v>
      </c>
      <c r="C71" s="1" t="s">
        <v>28</v>
      </c>
      <c r="F71" s="1">
        <v>0</v>
      </c>
      <c r="G71" s="1" t="s">
        <v>0</v>
      </c>
      <c r="H71" s="1" t="s">
        <v>259</v>
      </c>
      <c r="I71" s="24">
        <v>3668</v>
      </c>
      <c r="J71" s="25">
        <v>4269</v>
      </c>
      <c r="K71" s="25">
        <v>6401</v>
      </c>
      <c r="L71" s="26">
        <f t="shared" si="5"/>
        <v>4779.333333333333</v>
      </c>
      <c r="M71" s="35">
        <f t="shared" si="6"/>
        <v>0</v>
      </c>
      <c r="N71" s="45">
        <f t="shared" si="7"/>
        <v>0</v>
      </c>
      <c r="O71" s="45">
        <f t="shared" si="8"/>
        <v>0</v>
      </c>
      <c r="P71" s="46">
        <f t="shared" si="9"/>
        <v>0</v>
      </c>
    </row>
    <row r="72" spans="2:16" x14ac:dyDescent="0.2">
      <c r="B72" s="1" t="s">
        <v>254</v>
      </c>
      <c r="C72" s="1" t="s">
        <v>75</v>
      </c>
      <c r="F72" s="1">
        <v>0</v>
      </c>
      <c r="G72" s="1" t="s">
        <v>0</v>
      </c>
      <c r="H72" s="1" t="s">
        <v>259</v>
      </c>
      <c r="I72" s="24">
        <v>3473</v>
      </c>
      <c r="J72" s="25">
        <v>3345</v>
      </c>
      <c r="K72" s="25">
        <v>3220</v>
      </c>
      <c r="L72" s="26">
        <f t="shared" si="5"/>
        <v>3346</v>
      </c>
      <c r="M72" s="35">
        <f t="shared" si="6"/>
        <v>0</v>
      </c>
      <c r="N72" s="45">
        <f t="shared" si="7"/>
        <v>0</v>
      </c>
      <c r="O72" s="45">
        <f t="shared" si="8"/>
        <v>0</v>
      </c>
      <c r="P72" s="46">
        <f t="shared" si="9"/>
        <v>0</v>
      </c>
    </row>
    <row r="73" spans="2:16" x14ac:dyDescent="0.2">
      <c r="B73" s="1" t="s">
        <v>254</v>
      </c>
      <c r="C73" s="1" t="s">
        <v>14</v>
      </c>
      <c r="F73" s="1">
        <v>0</v>
      </c>
      <c r="G73" s="1" t="s">
        <v>0</v>
      </c>
      <c r="H73" s="1" t="s">
        <v>259</v>
      </c>
      <c r="I73" s="24">
        <v>3394</v>
      </c>
      <c r="J73" s="25">
        <v>3447</v>
      </c>
      <c r="K73" s="25">
        <v>3131</v>
      </c>
      <c r="L73" s="26">
        <f t="shared" si="5"/>
        <v>3324</v>
      </c>
      <c r="M73" s="35">
        <f t="shared" si="6"/>
        <v>0</v>
      </c>
      <c r="N73" s="45">
        <f t="shared" si="7"/>
        <v>0</v>
      </c>
      <c r="O73" s="45">
        <f t="shared" si="8"/>
        <v>0</v>
      </c>
      <c r="P73" s="46">
        <f t="shared" si="9"/>
        <v>0</v>
      </c>
    </row>
    <row r="74" spans="2:16" x14ac:dyDescent="0.2">
      <c r="B74" s="1" t="s">
        <v>254</v>
      </c>
      <c r="C74" s="1" t="s">
        <v>171</v>
      </c>
      <c r="F74" s="1">
        <v>0</v>
      </c>
      <c r="G74" s="1" t="s">
        <v>0</v>
      </c>
      <c r="H74" s="1" t="s">
        <v>259</v>
      </c>
      <c r="I74" s="24">
        <v>3132</v>
      </c>
      <c r="J74" s="25">
        <v>2948</v>
      </c>
      <c r="K74" s="25">
        <v>3171</v>
      </c>
      <c r="L74" s="26">
        <f t="shared" si="5"/>
        <v>3083.6666666666665</v>
      </c>
      <c r="M74" s="35">
        <f t="shared" si="6"/>
        <v>0</v>
      </c>
      <c r="N74" s="45">
        <f t="shared" si="7"/>
        <v>0</v>
      </c>
      <c r="O74" s="45">
        <f t="shared" si="8"/>
        <v>0</v>
      </c>
      <c r="P74" s="46">
        <f t="shared" si="9"/>
        <v>0</v>
      </c>
    </row>
    <row r="75" spans="2:16" x14ac:dyDescent="0.2">
      <c r="B75" s="1" t="s">
        <v>254</v>
      </c>
      <c r="C75" s="1" t="s">
        <v>201</v>
      </c>
      <c r="F75" s="1">
        <v>0</v>
      </c>
      <c r="G75" s="1" t="s">
        <v>0</v>
      </c>
      <c r="H75" s="1" t="s">
        <v>259</v>
      </c>
      <c r="I75" s="24">
        <v>3072</v>
      </c>
      <c r="J75" s="25">
        <v>1213</v>
      </c>
      <c r="K75" s="25">
        <v>8382</v>
      </c>
      <c r="L75" s="26">
        <f t="shared" si="5"/>
        <v>4222.333333333333</v>
      </c>
      <c r="M75" s="35">
        <f t="shared" si="6"/>
        <v>0</v>
      </c>
      <c r="N75" s="45">
        <f t="shared" si="7"/>
        <v>0</v>
      </c>
      <c r="O75" s="45">
        <f t="shared" si="8"/>
        <v>0</v>
      </c>
      <c r="P75" s="46">
        <f t="shared" si="9"/>
        <v>0</v>
      </c>
    </row>
    <row r="76" spans="2:16" x14ac:dyDescent="0.2">
      <c r="B76" s="1" t="s">
        <v>254</v>
      </c>
      <c r="C76" s="1" t="s">
        <v>15</v>
      </c>
      <c r="F76" s="1">
        <v>0</v>
      </c>
      <c r="G76" s="1" t="s">
        <v>0</v>
      </c>
      <c r="H76" s="1" t="s">
        <v>259</v>
      </c>
      <c r="I76" s="24">
        <v>2906</v>
      </c>
      <c r="J76" s="25">
        <v>3050</v>
      </c>
      <c r="K76" s="25">
        <v>3406</v>
      </c>
      <c r="L76" s="26">
        <f t="shared" si="5"/>
        <v>3120.6666666666665</v>
      </c>
      <c r="M76" s="35">
        <f t="shared" si="6"/>
        <v>0</v>
      </c>
      <c r="N76" s="45">
        <f t="shared" si="7"/>
        <v>0</v>
      </c>
      <c r="O76" s="45">
        <f t="shared" si="8"/>
        <v>0</v>
      </c>
      <c r="P76" s="46">
        <f t="shared" si="9"/>
        <v>0</v>
      </c>
    </row>
    <row r="77" spans="2:16" x14ac:dyDescent="0.2">
      <c r="B77" s="1" t="s">
        <v>254</v>
      </c>
      <c r="C77" s="1" t="s">
        <v>146</v>
      </c>
      <c r="F77" s="1">
        <v>0</v>
      </c>
      <c r="G77" s="1" t="s">
        <v>0</v>
      </c>
      <c r="H77" s="1" t="s">
        <v>259</v>
      </c>
      <c r="I77" s="24">
        <v>2743</v>
      </c>
      <c r="J77" s="25">
        <v>2668</v>
      </c>
      <c r="K77" s="25">
        <v>2784</v>
      </c>
      <c r="L77" s="26">
        <f t="shared" si="5"/>
        <v>2731.6666666666665</v>
      </c>
      <c r="M77" s="35">
        <f t="shared" si="6"/>
        <v>0</v>
      </c>
      <c r="N77" s="45">
        <f t="shared" si="7"/>
        <v>0</v>
      </c>
      <c r="O77" s="45">
        <f t="shared" si="8"/>
        <v>0</v>
      </c>
      <c r="P77" s="46">
        <f t="shared" si="9"/>
        <v>0</v>
      </c>
    </row>
    <row r="78" spans="2:16" x14ac:dyDescent="0.2">
      <c r="B78" s="1" t="s">
        <v>254</v>
      </c>
      <c r="C78" s="1" t="s">
        <v>25</v>
      </c>
      <c r="F78" s="1">
        <v>0</v>
      </c>
      <c r="G78" s="1" t="s">
        <v>0</v>
      </c>
      <c r="H78" s="1" t="s">
        <v>259</v>
      </c>
      <c r="I78" s="24">
        <v>2660</v>
      </c>
      <c r="J78" s="25">
        <v>2473</v>
      </c>
      <c r="K78" s="25">
        <v>1742</v>
      </c>
      <c r="L78" s="26">
        <f t="shared" si="5"/>
        <v>2291.6666666666665</v>
      </c>
      <c r="M78" s="35">
        <f t="shared" si="6"/>
        <v>0</v>
      </c>
      <c r="N78" s="45">
        <f t="shared" si="7"/>
        <v>0</v>
      </c>
      <c r="O78" s="45">
        <f t="shared" si="8"/>
        <v>0</v>
      </c>
      <c r="P78" s="46">
        <f t="shared" si="9"/>
        <v>0</v>
      </c>
    </row>
    <row r="79" spans="2:16" x14ac:dyDescent="0.2">
      <c r="B79" s="1" t="s">
        <v>254</v>
      </c>
      <c r="C79" s="1" t="s">
        <v>141</v>
      </c>
      <c r="F79" s="1">
        <v>0</v>
      </c>
      <c r="G79" s="1" t="s">
        <v>0</v>
      </c>
      <c r="H79" s="1" t="s">
        <v>259</v>
      </c>
      <c r="I79" s="24">
        <v>2634</v>
      </c>
      <c r="J79" s="25">
        <v>2368</v>
      </c>
      <c r="K79" s="25">
        <v>1916</v>
      </c>
      <c r="L79" s="26">
        <f t="shared" si="5"/>
        <v>2306</v>
      </c>
      <c r="M79" s="35">
        <f t="shared" si="6"/>
        <v>0</v>
      </c>
      <c r="N79" s="45">
        <f t="shared" si="7"/>
        <v>0</v>
      </c>
      <c r="O79" s="45">
        <f t="shared" si="8"/>
        <v>0</v>
      </c>
      <c r="P79" s="46">
        <f t="shared" si="9"/>
        <v>0</v>
      </c>
    </row>
    <row r="80" spans="2:16" x14ac:dyDescent="0.2">
      <c r="B80" s="1" t="s">
        <v>254</v>
      </c>
      <c r="C80" s="1" t="s">
        <v>166</v>
      </c>
      <c r="F80" s="1">
        <v>0</v>
      </c>
      <c r="G80" s="1" t="s">
        <v>0</v>
      </c>
      <c r="H80" s="1" t="s">
        <v>259</v>
      </c>
      <c r="I80" s="24">
        <v>2336</v>
      </c>
      <c r="J80" s="25">
        <v>2545</v>
      </c>
      <c r="K80" s="25">
        <v>2962</v>
      </c>
      <c r="L80" s="26">
        <f t="shared" si="5"/>
        <v>2614.3333333333335</v>
      </c>
      <c r="M80" s="35">
        <f t="shared" si="6"/>
        <v>0</v>
      </c>
      <c r="N80" s="45">
        <f t="shared" si="7"/>
        <v>0</v>
      </c>
      <c r="O80" s="45">
        <f t="shared" si="8"/>
        <v>0</v>
      </c>
      <c r="P80" s="46">
        <f t="shared" si="9"/>
        <v>0</v>
      </c>
    </row>
    <row r="81" spans="2:16" x14ac:dyDescent="0.2">
      <c r="B81" s="1" t="s">
        <v>254</v>
      </c>
      <c r="C81" s="1" t="s">
        <v>192</v>
      </c>
      <c r="F81" s="1">
        <v>0</v>
      </c>
      <c r="G81" s="1" t="s">
        <v>0</v>
      </c>
      <c r="H81" s="1" t="s">
        <v>259</v>
      </c>
      <c r="I81" s="24">
        <v>2316</v>
      </c>
      <c r="J81" s="25">
        <v>2016</v>
      </c>
      <c r="K81" s="25">
        <v>2241</v>
      </c>
      <c r="L81" s="26">
        <f t="shared" si="5"/>
        <v>2191</v>
      </c>
      <c r="M81" s="35">
        <f t="shared" si="6"/>
        <v>0</v>
      </c>
      <c r="N81" s="45">
        <f t="shared" si="7"/>
        <v>0</v>
      </c>
      <c r="O81" s="45">
        <f t="shared" si="8"/>
        <v>0</v>
      </c>
      <c r="P81" s="46">
        <f t="shared" si="9"/>
        <v>0</v>
      </c>
    </row>
    <row r="82" spans="2:16" x14ac:dyDescent="0.2">
      <c r="B82" s="1" t="s">
        <v>254</v>
      </c>
      <c r="C82" s="1" t="s">
        <v>52</v>
      </c>
      <c r="F82" s="1">
        <v>0</v>
      </c>
      <c r="G82" s="1" t="s">
        <v>0</v>
      </c>
      <c r="H82" s="1" t="s">
        <v>259</v>
      </c>
      <c r="I82" s="24">
        <v>2285</v>
      </c>
      <c r="J82" s="25">
        <v>2443</v>
      </c>
      <c r="K82" s="25">
        <v>2226</v>
      </c>
      <c r="L82" s="26">
        <f t="shared" si="5"/>
        <v>2318</v>
      </c>
      <c r="M82" s="35">
        <f t="shared" si="6"/>
        <v>0</v>
      </c>
      <c r="N82" s="45">
        <f t="shared" si="7"/>
        <v>0</v>
      </c>
      <c r="O82" s="45">
        <f t="shared" si="8"/>
        <v>0</v>
      </c>
      <c r="P82" s="46">
        <f t="shared" si="9"/>
        <v>0</v>
      </c>
    </row>
    <row r="83" spans="2:16" x14ac:dyDescent="0.2">
      <c r="B83" s="1" t="s">
        <v>254</v>
      </c>
      <c r="C83" s="1" t="s">
        <v>101</v>
      </c>
      <c r="F83" s="1">
        <v>0</v>
      </c>
      <c r="G83" s="1" t="s">
        <v>0</v>
      </c>
      <c r="H83" s="1" t="s">
        <v>259</v>
      </c>
      <c r="I83" s="24">
        <v>2282</v>
      </c>
      <c r="J83" s="25">
        <v>2549</v>
      </c>
      <c r="K83" s="27">
        <v>1921</v>
      </c>
      <c r="L83" s="26">
        <f t="shared" si="5"/>
        <v>2250.6666666666665</v>
      </c>
      <c r="M83" s="35">
        <f t="shared" si="6"/>
        <v>0</v>
      </c>
      <c r="N83" s="45">
        <f t="shared" si="7"/>
        <v>0</v>
      </c>
      <c r="O83" s="45">
        <f t="shared" si="8"/>
        <v>0</v>
      </c>
      <c r="P83" s="46">
        <f t="shared" si="9"/>
        <v>0</v>
      </c>
    </row>
    <row r="84" spans="2:16" x14ac:dyDescent="0.2">
      <c r="B84" s="1" t="s">
        <v>254</v>
      </c>
      <c r="C84" s="1" t="s">
        <v>99</v>
      </c>
      <c r="F84" s="1">
        <v>0</v>
      </c>
      <c r="G84" s="1" t="s">
        <v>0</v>
      </c>
      <c r="H84" s="1" t="s">
        <v>259</v>
      </c>
      <c r="I84" s="24">
        <v>2272</v>
      </c>
      <c r="J84" s="25">
        <v>2093</v>
      </c>
      <c r="K84" s="25">
        <v>2266</v>
      </c>
      <c r="L84" s="26">
        <f t="shared" si="5"/>
        <v>2210.3333333333335</v>
      </c>
      <c r="M84" s="35">
        <f t="shared" si="6"/>
        <v>0</v>
      </c>
      <c r="N84" s="45">
        <f t="shared" si="7"/>
        <v>0</v>
      </c>
      <c r="O84" s="45">
        <f t="shared" si="8"/>
        <v>0</v>
      </c>
      <c r="P84" s="46">
        <f t="shared" si="9"/>
        <v>0</v>
      </c>
    </row>
    <row r="85" spans="2:16" x14ac:dyDescent="0.2">
      <c r="B85" s="1" t="s">
        <v>254</v>
      </c>
      <c r="C85" s="1" t="s">
        <v>26</v>
      </c>
      <c r="F85" s="1">
        <v>0</v>
      </c>
      <c r="G85" s="1" t="s">
        <v>0</v>
      </c>
      <c r="H85" s="1" t="s">
        <v>259</v>
      </c>
      <c r="I85" s="24">
        <v>2195</v>
      </c>
      <c r="J85" s="25">
        <v>2040</v>
      </c>
      <c r="K85" s="25">
        <v>1851</v>
      </c>
      <c r="L85" s="26">
        <f t="shared" si="5"/>
        <v>2028.6666666666667</v>
      </c>
      <c r="M85" s="35">
        <f t="shared" si="6"/>
        <v>0</v>
      </c>
      <c r="N85" s="45">
        <f t="shared" si="7"/>
        <v>0</v>
      </c>
      <c r="O85" s="45">
        <f t="shared" si="8"/>
        <v>0</v>
      </c>
      <c r="P85" s="46">
        <f t="shared" si="9"/>
        <v>0</v>
      </c>
    </row>
    <row r="86" spans="2:16" x14ac:dyDescent="0.2">
      <c r="B86" s="1" t="s">
        <v>254</v>
      </c>
      <c r="C86" s="1" t="s">
        <v>132</v>
      </c>
      <c r="F86" s="1">
        <v>0</v>
      </c>
      <c r="G86" s="1" t="s">
        <v>0</v>
      </c>
      <c r="H86" s="1" t="s">
        <v>259</v>
      </c>
      <c r="I86" s="24">
        <v>2179</v>
      </c>
      <c r="J86" s="25">
        <v>1156</v>
      </c>
      <c r="K86" s="25">
        <v>1848</v>
      </c>
      <c r="L86" s="26">
        <f t="shared" si="5"/>
        <v>1727.6666666666667</v>
      </c>
      <c r="M86" s="35">
        <f t="shared" si="6"/>
        <v>0</v>
      </c>
      <c r="N86" s="45">
        <f t="shared" si="7"/>
        <v>0</v>
      </c>
      <c r="O86" s="45">
        <f t="shared" si="8"/>
        <v>0</v>
      </c>
      <c r="P86" s="46">
        <f t="shared" si="9"/>
        <v>0</v>
      </c>
    </row>
    <row r="87" spans="2:16" x14ac:dyDescent="0.2">
      <c r="B87" s="1" t="s">
        <v>254</v>
      </c>
      <c r="C87" s="1" t="s">
        <v>59</v>
      </c>
      <c r="F87" s="1">
        <v>0</v>
      </c>
      <c r="G87" s="1" t="s">
        <v>0</v>
      </c>
      <c r="H87" s="1" t="s">
        <v>259</v>
      </c>
      <c r="I87" s="24">
        <v>2031</v>
      </c>
      <c r="J87" s="25">
        <v>1975</v>
      </c>
      <c r="K87" s="25">
        <v>1800</v>
      </c>
      <c r="L87" s="26">
        <f t="shared" si="5"/>
        <v>1935.3333333333333</v>
      </c>
      <c r="M87" s="35">
        <f t="shared" si="6"/>
        <v>0</v>
      </c>
      <c r="N87" s="45">
        <f t="shared" si="7"/>
        <v>0</v>
      </c>
      <c r="O87" s="45">
        <f t="shared" si="8"/>
        <v>0</v>
      </c>
      <c r="P87" s="46">
        <f t="shared" si="9"/>
        <v>0</v>
      </c>
    </row>
    <row r="88" spans="2:16" x14ac:dyDescent="0.2">
      <c r="B88" s="1" t="s">
        <v>254</v>
      </c>
      <c r="C88" s="1" t="s">
        <v>100</v>
      </c>
      <c r="F88" s="1">
        <v>0</v>
      </c>
      <c r="G88" s="1" t="s">
        <v>0</v>
      </c>
      <c r="H88" s="1" t="s">
        <v>259</v>
      </c>
      <c r="I88" s="28">
        <v>1976</v>
      </c>
      <c r="J88" s="27">
        <v>1959</v>
      </c>
      <c r="K88" s="27">
        <v>1935</v>
      </c>
      <c r="L88" s="26">
        <f t="shared" si="5"/>
        <v>1956.6666666666667</v>
      </c>
      <c r="M88" s="35">
        <f t="shared" si="6"/>
        <v>0</v>
      </c>
      <c r="N88" s="45">
        <f t="shared" si="7"/>
        <v>0</v>
      </c>
      <c r="O88" s="45">
        <f t="shared" si="8"/>
        <v>0</v>
      </c>
      <c r="P88" s="46">
        <f t="shared" si="9"/>
        <v>0</v>
      </c>
    </row>
    <row r="89" spans="2:16" x14ac:dyDescent="0.2">
      <c r="B89" s="1" t="s">
        <v>254</v>
      </c>
      <c r="C89" s="1" t="s">
        <v>35</v>
      </c>
      <c r="F89" s="1">
        <v>0</v>
      </c>
      <c r="G89" s="1" t="s">
        <v>0</v>
      </c>
      <c r="H89" s="1" t="s">
        <v>259</v>
      </c>
      <c r="I89" s="24">
        <v>1913</v>
      </c>
      <c r="J89" s="25">
        <v>1974</v>
      </c>
      <c r="K89" s="25">
        <v>2039</v>
      </c>
      <c r="L89" s="26">
        <f t="shared" si="5"/>
        <v>1975.3333333333333</v>
      </c>
      <c r="M89" s="35">
        <f t="shared" si="6"/>
        <v>0</v>
      </c>
      <c r="N89" s="45">
        <f t="shared" si="7"/>
        <v>0</v>
      </c>
      <c r="O89" s="45">
        <f t="shared" si="8"/>
        <v>0</v>
      </c>
      <c r="P89" s="46">
        <f t="shared" si="9"/>
        <v>0</v>
      </c>
    </row>
    <row r="90" spans="2:16" x14ac:dyDescent="0.2">
      <c r="B90" s="1" t="s">
        <v>254</v>
      </c>
      <c r="C90" s="1" t="s">
        <v>155</v>
      </c>
      <c r="F90" s="1">
        <v>0</v>
      </c>
      <c r="G90" s="1" t="s">
        <v>0</v>
      </c>
      <c r="H90" s="1" t="s">
        <v>259</v>
      </c>
      <c r="I90" s="24">
        <v>1771</v>
      </c>
      <c r="J90" s="25">
        <v>157</v>
      </c>
      <c r="K90" s="25">
        <v>519</v>
      </c>
      <c r="L90" s="26">
        <f t="shared" si="5"/>
        <v>815.66666666666663</v>
      </c>
      <c r="M90" s="35">
        <f t="shared" si="6"/>
        <v>0</v>
      </c>
      <c r="N90" s="45">
        <f t="shared" si="7"/>
        <v>0</v>
      </c>
      <c r="O90" s="45">
        <f t="shared" si="8"/>
        <v>0</v>
      </c>
      <c r="P90" s="46">
        <f t="shared" si="9"/>
        <v>0</v>
      </c>
    </row>
    <row r="91" spans="2:16" x14ac:dyDescent="0.2">
      <c r="B91" s="1" t="s">
        <v>254</v>
      </c>
      <c r="C91" s="1" t="s">
        <v>150</v>
      </c>
      <c r="F91" s="1">
        <v>0</v>
      </c>
      <c r="G91" s="1" t="s">
        <v>0</v>
      </c>
      <c r="H91" s="1" t="s">
        <v>259</v>
      </c>
      <c r="I91" s="28">
        <v>1518</v>
      </c>
      <c r="J91" s="27">
        <v>1522</v>
      </c>
      <c r="K91" s="27">
        <v>1524</v>
      </c>
      <c r="L91" s="26">
        <f t="shared" si="5"/>
        <v>1521.3333333333333</v>
      </c>
      <c r="M91" s="35">
        <f t="shared" si="6"/>
        <v>0</v>
      </c>
      <c r="N91" s="45">
        <f t="shared" si="7"/>
        <v>0</v>
      </c>
      <c r="O91" s="45">
        <f t="shared" si="8"/>
        <v>0</v>
      </c>
      <c r="P91" s="46">
        <f t="shared" si="9"/>
        <v>0</v>
      </c>
    </row>
    <row r="92" spans="2:16" x14ac:dyDescent="0.2">
      <c r="B92" s="1" t="s">
        <v>254</v>
      </c>
      <c r="C92" s="1" t="s">
        <v>97</v>
      </c>
      <c r="F92" s="1">
        <v>0</v>
      </c>
      <c r="G92" s="1" t="s">
        <v>0</v>
      </c>
      <c r="H92" s="1" t="s">
        <v>259</v>
      </c>
      <c r="I92" s="24">
        <v>1481</v>
      </c>
      <c r="J92" s="25">
        <v>2060</v>
      </c>
      <c r="K92" s="25">
        <v>1918</v>
      </c>
      <c r="L92" s="26">
        <f t="shared" si="5"/>
        <v>1819.6666666666667</v>
      </c>
      <c r="M92" s="35">
        <f t="shared" si="6"/>
        <v>0</v>
      </c>
      <c r="N92" s="45">
        <f t="shared" si="7"/>
        <v>0</v>
      </c>
      <c r="O92" s="45">
        <f t="shared" si="8"/>
        <v>0</v>
      </c>
      <c r="P92" s="46">
        <f t="shared" si="9"/>
        <v>0</v>
      </c>
    </row>
    <row r="93" spans="2:16" x14ac:dyDescent="0.2">
      <c r="B93" s="1" t="s">
        <v>254</v>
      </c>
      <c r="C93" s="1" t="s">
        <v>78</v>
      </c>
      <c r="F93" s="1">
        <v>0</v>
      </c>
      <c r="G93" s="1" t="s">
        <v>0</v>
      </c>
      <c r="H93" s="1" t="s">
        <v>259</v>
      </c>
      <c r="I93" s="24">
        <v>1460</v>
      </c>
      <c r="J93" s="25">
        <v>1773</v>
      </c>
      <c r="K93" s="25">
        <v>1421</v>
      </c>
      <c r="L93" s="26">
        <f t="shared" si="5"/>
        <v>1551.3333333333333</v>
      </c>
      <c r="M93" s="35">
        <f t="shared" si="6"/>
        <v>0</v>
      </c>
      <c r="N93" s="45">
        <f t="shared" si="7"/>
        <v>0</v>
      </c>
      <c r="O93" s="45">
        <f t="shared" si="8"/>
        <v>0</v>
      </c>
      <c r="P93" s="46">
        <f t="shared" si="9"/>
        <v>0</v>
      </c>
    </row>
    <row r="94" spans="2:16" x14ac:dyDescent="0.2">
      <c r="B94" s="1" t="s">
        <v>254</v>
      </c>
      <c r="C94" s="1" t="s">
        <v>51</v>
      </c>
      <c r="F94" s="1">
        <v>0</v>
      </c>
      <c r="G94" s="1" t="s">
        <v>0</v>
      </c>
      <c r="H94" s="1" t="s">
        <v>259</v>
      </c>
      <c r="I94" s="24">
        <v>1413</v>
      </c>
      <c r="J94" s="25">
        <v>1334</v>
      </c>
      <c r="K94" s="27">
        <v>503</v>
      </c>
      <c r="L94" s="26">
        <f t="shared" si="5"/>
        <v>1083.3333333333333</v>
      </c>
      <c r="M94" s="35">
        <f t="shared" si="6"/>
        <v>0</v>
      </c>
      <c r="N94" s="45">
        <f t="shared" si="7"/>
        <v>0</v>
      </c>
      <c r="O94" s="45">
        <f t="shared" si="8"/>
        <v>0</v>
      </c>
      <c r="P94" s="46">
        <f t="shared" si="9"/>
        <v>0</v>
      </c>
    </row>
    <row r="95" spans="2:16" x14ac:dyDescent="0.2">
      <c r="B95" s="1" t="s">
        <v>254</v>
      </c>
      <c r="C95" s="1" t="s">
        <v>175</v>
      </c>
      <c r="F95" s="1">
        <v>0</v>
      </c>
      <c r="G95" s="1" t="s">
        <v>0</v>
      </c>
      <c r="H95" s="1" t="s">
        <v>259</v>
      </c>
      <c r="I95" s="24">
        <v>1409</v>
      </c>
      <c r="J95" s="25">
        <v>781</v>
      </c>
      <c r="K95" s="25">
        <v>854</v>
      </c>
      <c r="L95" s="26">
        <f t="shared" si="5"/>
        <v>1014.6666666666666</v>
      </c>
      <c r="M95" s="35">
        <f t="shared" si="6"/>
        <v>0</v>
      </c>
      <c r="N95" s="45">
        <f t="shared" si="7"/>
        <v>0</v>
      </c>
      <c r="O95" s="45">
        <f t="shared" si="8"/>
        <v>0</v>
      </c>
      <c r="P95" s="46">
        <f t="shared" si="9"/>
        <v>0</v>
      </c>
    </row>
    <row r="96" spans="2:16" x14ac:dyDescent="0.2">
      <c r="B96" s="1" t="s">
        <v>254</v>
      </c>
      <c r="C96" s="1" t="s">
        <v>197</v>
      </c>
      <c r="F96" s="1">
        <v>0</v>
      </c>
      <c r="G96" s="1" t="s">
        <v>0</v>
      </c>
      <c r="H96" s="1" t="s">
        <v>259</v>
      </c>
      <c r="I96" s="24">
        <v>1187</v>
      </c>
      <c r="J96" s="25">
        <v>1312</v>
      </c>
      <c r="K96" s="25">
        <v>1503</v>
      </c>
      <c r="L96" s="26">
        <f t="shared" si="5"/>
        <v>1334</v>
      </c>
      <c r="M96" s="35">
        <f t="shared" si="6"/>
        <v>0</v>
      </c>
      <c r="N96" s="45">
        <f t="shared" si="7"/>
        <v>0</v>
      </c>
      <c r="O96" s="45">
        <f t="shared" si="8"/>
        <v>0</v>
      </c>
      <c r="P96" s="46">
        <f t="shared" si="9"/>
        <v>0</v>
      </c>
    </row>
    <row r="97" spans="2:16" x14ac:dyDescent="0.2">
      <c r="B97" s="1" t="s">
        <v>254</v>
      </c>
      <c r="C97" s="1" t="s">
        <v>62</v>
      </c>
      <c r="F97" s="1">
        <v>0</v>
      </c>
      <c r="G97" s="1" t="s">
        <v>0</v>
      </c>
      <c r="H97" s="1" t="s">
        <v>259</v>
      </c>
      <c r="I97" s="24">
        <v>1146</v>
      </c>
      <c r="J97" s="25">
        <v>1297</v>
      </c>
      <c r="K97" s="25">
        <v>1187</v>
      </c>
      <c r="L97" s="26">
        <f t="shared" si="5"/>
        <v>1210</v>
      </c>
      <c r="M97" s="35">
        <f t="shared" si="6"/>
        <v>0</v>
      </c>
      <c r="N97" s="45">
        <f t="shared" si="7"/>
        <v>0</v>
      </c>
      <c r="O97" s="45">
        <f t="shared" si="8"/>
        <v>0</v>
      </c>
      <c r="P97" s="46">
        <f t="shared" si="9"/>
        <v>0</v>
      </c>
    </row>
    <row r="98" spans="2:16" x14ac:dyDescent="0.2">
      <c r="B98" s="1" t="s">
        <v>254</v>
      </c>
      <c r="C98" s="1" t="s">
        <v>6</v>
      </c>
      <c r="F98" s="1">
        <v>0</v>
      </c>
      <c r="G98" s="1" t="s">
        <v>0</v>
      </c>
      <c r="H98" s="1" t="s">
        <v>259</v>
      </c>
      <c r="I98" s="24">
        <v>1106</v>
      </c>
      <c r="J98" s="25" t="s">
        <v>2</v>
      </c>
      <c r="K98" s="25" t="s">
        <v>2</v>
      </c>
      <c r="L98" s="26">
        <f t="shared" si="5"/>
        <v>1106</v>
      </c>
      <c r="M98" s="35">
        <f t="shared" si="6"/>
        <v>0</v>
      </c>
      <c r="N98" s="45">
        <f t="shared" si="7"/>
        <v>0</v>
      </c>
      <c r="O98" s="45">
        <f t="shared" si="8"/>
        <v>0</v>
      </c>
      <c r="P98" s="46">
        <f t="shared" si="9"/>
        <v>0</v>
      </c>
    </row>
    <row r="99" spans="2:16" x14ac:dyDescent="0.2">
      <c r="B99" s="1" t="s">
        <v>254</v>
      </c>
      <c r="C99" s="1" t="s">
        <v>198</v>
      </c>
      <c r="F99" s="1">
        <v>0</v>
      </c>
      <c r="G99" s="1" t="s">
        <v>0</v>
      </c>
      <c r="H99" s="1" t="s">
        <v>259</v>
      </c>
      <c r="I99" s="24">
        <v>1098</v>
      </c>
      <c r="J99" s="27">
        <v>547</v>
      </c>
      <c r="K99" s="25">
        <v>353</v>
      </c>
      <c r="L99" s="26">
        <f t="shared" si="5"/>
        <v>666</v>
      </c>
      <c r="M99" s="35">
        <f t="shared" si="6"/>
        <v>0</v>
      </c>
      <c r="N99" s="45">
        <f t="shared" si="7"/>
        <v>0</v>
      </c>
      <c r="O99" s="45">
        <f t="shared" si="8"/>
        <v>0</v>
      </c>
      <c r="P99" s="46">
        <f t="shared" si="9"/>
        <v>0</v>
      </c>
    </row>
    <row r="100" spans="2:16" x14ac:dyDescent="0.2">
      <c r="B100" s="1" t="s">
        <v>254</v>
      </c>
      <c r="C100" s="1" t="s">
        <v>34</v>
      </c>
      <c r="F100" s="1">
        <v>0</v>
      </c>
      <c r="G100" s="1" t="s">
        <v>0</v>
      </c>
      <c r="H100" s="1" t="s">
        <v>259</v>
      </c>
      <c r="I100" s="24">
        <v>1071</v>
      </c>
      <c r="J100" s="25">
        <v>1565</v>
      </c>
      <c r="K100" s="25">
        <v>1798</v>
      </c>
      <c r="L100" s="26">
        <f t="shared" si="5"/>
        <v>1478</v>
      </c>
      <c r="M100" s="35">
        <f t="shared" si="6"/>
        <v>0</v>
      </c>
      <c r="N100" s="45">
        <f t="shared" si="7"/>
        <v>0</v>
      </c>
      <c r="O100" s="45">
        <f t="shared" si="8"/>
        <v>0</v>
      </c>
      <c r="P100" s="46">
        <f t="shared" si="9"/>
        <v>0</v>
      </c>
    </row>
    <row r="101" spans="2:16" x14ac:dyDescent="0.2">
      <c r="B101" s="1" t="s">
        <v>254</v>
      </c>
      <c r="C101" s="1" t="s">
        <v>162</v>
      </c>
      <c r="F101" s="1">
        <v>0</v>
      </c>
      <c r="G101" s="1" t="s">
        <v>0</v>
      </c>
      <c r="H101" s="1" t="s">
        <v>259</v>
      </c>
      <c r="I101" s="24">
        <v>1052</v>
      </c>
      <c r="J101" s="25">
        <v>1328</v>
      </c>
      <c r="K101" s="25">
        <v>1154</v>
      </c>
      <c r="L101" s="26">
        <f t="shared" si="5"/>
        <v>1178</v>
      </c>
      <c r="M101" s="35">
        <f t="shared" si="6"/>
        <v>0</v>
      </c>
      <c r="N101" s="45">
        <f t="shared" si="7"/>
        <v>0</v>
      </c>
      <c r="O101" s="45">
        <f t="shared" si="8"/>
        <v>0</v>
      </c>
      <c r="P101" s="46">
        <f t="shared" si="9"/>
        <v>0</v>
      </c>
    </row>
    <row r="102" spans="2:16" x14ac:dyDescent="0.2">
      <c r="B102" s="1" t="s">
        <v>254</v>
      </c>
      <c r="C102" s="1" t="s">
        <v>200</v>
      </c>
      <c r="F102" s="1">
        <v>0</v>
      </c>
      <c r="G102" s="1" t="s">
        <v>0</v>
      </c>
      <c r="H102" s="1" t="s">
        <v>259</v>
      </c>
      <c r="I102" s="24">
        <v>830</v>
      </c>
      <c r="J102" s="25">
        <v>603</v>
      </c>
      <c r="K102" s="25">
        <v>685</v>
      </c>
      <c r="L102" s="26">
        <f t="shared" si="5"/>
        <v>706</v>
      </c>
      <c r="M102" s="35">
        <f t="shared" si="6"/>
        <v>0</v>
      </c>
      <c r="N102" s="45">
        <f t="shared" si="7"/>
        <v>0</v>
      </c>
      <c r="O102" s="45">
        <f t="shared" si="8"/>
        <v>0</v>
      </c>
      <c r="P102" s="46">
        <f t="shared" si="9"/>
        <v>0</v>
      </c>
    </row>
    <row r="103" spans="2:16" x14ac:dyDescent="0.2">
      <c r="B103" s="1" t="s">
        <v>254</v>
      </c>
      <c r="C103" s="1" t="s">
        <v>131</v>
      </c>
      <c r="F103" s="1">
        <v>0</v>
      </c>
      <c r="G103" s="1" t="s">
        <v>0</v>
      </c>
      <c r="H103" s="1" t="s">
        <v>259</v>
      </c>
      <c r="I103" s="24">
        <v>772</v>
      </c>
      <c r="J103" s="27">
        <v>720</v>
      </c>
      <c r="K103" s="25">
        <v>659</v>
      </c>
      <c r="L103" s="26">
        <f t="shared" si="5"/>
        <v>717</v>
      </c>
      <c r="M103" s="35">
        <f t="shared" si="6"/>
        <v>0</v>
      </c>
      <c r="N103" s="45">
        <f t="shared" si="7"/>
        <v>0</v>
      </c>
      <c r="O103" s="45">
        <f t="shared" si="8"/>
        <v>0</v>
      </c>
      <c r="P103" s="46">
        <f t="shared" si="9"/>
        <v>0</v>
      </c>
    </row>
    <row r="104" spans="2:16" x14ac:dyDescent="0.2">
      <c r="B104" s="1" t="s">
        <v>254</v>
      </c>
      <c r="C104" s="1" t="s">
        <v>173</v>
      </c>
      <c r="F104" s="1">
        <v>0</v>
      </c>
      <c r="G104" s="1" t="s">
        <v>0</v>
      </c>
      <c r="H104" s="1" t="s">
        <v>259</v>
      </c>
      <c r="I104" s="24">
        <v>738</v>
      </c>
      <c r="J104" s="25">
        <v>609</v>
      </c>
      <c r="K104" s="25">
        <v>652</v>
      </c>
      <c r="L104" s="26">
        <f t="shared" si="5"/>
        <v>666.33333333333337</v>
      </c>
      <c r="M104" s="35">
        <f t="shared" si="6"/>
        <v>0</v>
      </c>
      <c r="N104" s="45">
        <f t="shared" si="7"/>
        <v>0</v>
      </c>
      <c r="O104" s="45">
        <f t="shared" si="8"/>
        <v>0</v>
      </c>
      <c r="P104" s="46">
        <f t="shared" si="9"/>
        <v>0</v>
      </c>
    </row>
    <row r="105" spans="2:16" x14ac:dyDescent="0.2">
      <c r="B105" s="1" t="s">
        <v>254</v>
      </c>
      <c r="C105" s="1" t="s">
        <v>129</v>
      </c>
      <c r="F105" s="1">
        <v>0</v>
      </c>
      <c r="G105" s="1" t="s">
        <v>0</v>
      </c>
      <c r="H105" s="1" t="s">
        <v>259</v>
      </c>
      <c r="I105" s="24">
        <v>684</v>
      </c>
      <c r="J105" s="25">
        <v>793</v>
      </c>
      <c r="K105" s="25">
        <v>882</v>
      </c>
      <c r="L105" s="26">
        <f t="shared" si="5"/>
        <v>786.33333333333337</v>
      </c>
      <c r="M105" s="35">
        <f t="shared" si="6"/>
        <v>0</v>
      </c>
      <c r="N105" s="45">
        <f t="shared" si="7"/>
        <v>0</v>
      </c>
      <c r="O105" s="45">
        <f t="shared" si="8"/>
        <v>0</v>
      </c>
      <c r="P105" s="46">
        <f t="shared" si="9"/>
        <v>0</v>
      </c>
    </row>
    <row r="106" spans="2:16" x14ac:dyDescent="0.2">
      <c r="B106" s="1" t="s">
        <v>254</v>
      </c>
      <c r="C106" s="1" t="s">
        <v>144</v>
      </c>
      <c r="F106" s="1">
        <v>0</v>
      </c>
      <c r="G106" s="1" t="s">
        <v>0</v>
      </c>
      <c r="H106" s="1" t="s">
        <v>259</v>
      </c>
      <c r="I106" s="24">
        <v>681</v>
      </c>
      <c r="J106" s="25">
        <v>1190</v>
      </c>
      <c r="K106" s="25">
        <v>928</v>
      </c>
      <c r="L106" s="26">
        <f t="shared" si="5"/>
        <v>933</v>
      </c>
      <c r="M106" s="35">
        <f t="shared" si="6"/>
        <v>0</v>
      </c>
      <c r="N106" s="45">
        <f t="shared" si="7"/>
        <v>0</v>
      </c>
      <c r="O106" s="45">
        <f t="shared" si="8"/>
        <v>0</v>
      </c>
      <c r="P106" s="46">
        <f t="shared" si="9"/>
        <v>0</v>
      </c>
    </row>
    <row r="107" spans="2:16" x14ac:dyDescent="0.2">
      <c r="B107" s="1" t="s">
        <v>254</v>
      </c>
      <c r="C107" s="1" t="s">
        <v>115</v>
      </c>
      <c r="F107" s="1">
        <v>0</v>
      </c>
      <c r="G107" s="1" t="s">
        <v>0</v>
      </c>
      <c r="H107" s="1" t="s">
        <v>259</v>
      </c>
      <c r="I107" s="24">
        <v>678</v>
      </c>
      <c r="J107" s="25">
        <v>707</v>
      </c>
      <c r="K107" s="25">
        <v>715</v>
      </c>
      <c r="L107" s="26">
        <f t="shared" si="5"/>
        <v>700</v>
      </c>
      <c r="M107" s="35">
        <f t="shared" si="6"/>
        <v>0</v>
      </c>
      <c r="N107" s="45">
        <f t="shared" si="7"/>
        <v>0</v>
      </c>
      <c r="O107" s="45">
        <f t="shared" si="8"/>
        <v>0</v>
      </c>
      <c r="P107" s="46">
        <f t="shared" si="9"/>
        <v>0</v>
      </c>
    </row>
    <row r="108" spans="2:16" x14ac:dyDescent="0.2">
      <c r="B108" s="1" t="s">
        <v>254</v>
      </c>
      <c r="C108" s="1" t="s">
        <v>134</v>
      </c>
      <c r="F108" s="1">
        <v>0</v>
      </c>
      <c r="G108" s="1" t="s">
        <v>0</v>
      </c>
      <c r="H108" s="1" t="s">
        <v>259</v>
      </c>
      <c r="I108" s="24">
        <v>677</v>
      </c>
      <c r="J108" s="25">
        <v>685</v>
      </c>
      <c r="K108" s="25">
        <v>619</v>
      </c>
      <c r="L108" s="26">
        <f t="shared" si="5"/>
        <v>660.33333333333337</v>
      </c>
      <c r="M108" s="35">
        <f t="shared" si="6"/>
        <v>0</v>
      </c>
      <c r="N108" s="45">
        <f t="shared" si="7"/>
        <v>0</v>
      </c>
      <c r="O108" s="45">
        <f t="shared" si="8"/>
        <v>0</v>
      </c>
      <c r="P108" s="46">
        <f t="shared" si="9"/>
        <v>0</v>
      </c>
    </row>
    <row r="109" spans="2:16" x14ac:dyDescent="0.2">
      <c r="B109" s="1" t="s">
        <v>254</v>
      </c>
      <c r="C109" s="1" t="s">
        <v>196</v>
      </c>
      <c r="F109" s="1">
        <v>0</v>
      </c>
      <c r="G109" s="1" t="s">
        <v>0</v>
      </c>
      <c r="H109" s="1" t="s">
        <v>259</v>
      </c>
      <c r="I109" s="24">
        <v>637</v>
      </c>
      <c r="J109" s="25">
        <v>1016</v>
      </c>
      <c r="K109" s="25">
        <v>1419</v>
      </c>
      <c r="L109" s="26">
        <f t="shared" si="5"/>
        <v>1024</v>
      </c>
      <c r="M109" s="35">
        <f t="shared" si="6"/>
        <v>0</v>
      </c>
      <c r="N109" s="45">
        <f t="shared" si="7"/>
        <v>0</v>
      </c>
      <c r="O109" s="45">
        <f t="shared" si="8"/>
        <v>0</v>
      </c>
      <c r="P109" s="46">
        <f t="shared" si="9"/>
        <v>0</v>
      </c>
    </row>
    <row r="110" spans="2:16" x14ac:dyDescent="0.2">
      <c r="B110" s="1" t="s">
        <v>254</v>
      </c>
      <c r="C110" s="1" t="s">
        <v>102</v>
      </c>
      <c r="F110" s="1">
        <v>0</v>
      </c>
      <c r="G110" s="1" t="s">
        <v>0</v>
      </c>
      <c r="H110" s="1" t="s">
        <v>259</v>
      </c>
      <c r="I110" s="24">
        <v>600</v>
      </c>
      <c r="J110" s="25">
        <v>491</v>
      </c>
      <c r="K110" s="25">
        <v>201</v>
      </c>
      <c r="L110" s="26">
        <f t="shared" si="5"/>
        <v>430.66666666666669</v>
      </c>
      <c r="M110" s="35">
        <f t="shared" si="6"/>
        <v>0</v>
      </c>
      <c r="N110" s="45">
        <f t="shared" si="7"/>
        <v>0</v>
      </c>
      <c r="O110" s="45">
        <f t="shared" si="8"/>
        <v>0</v>
      </c>
      <c r="P110" s="46">
        <f t="shared" si="9"/>
        <v>0</v>
      </c>
    </row>
    <row r="111" spans="2:16" x14ac:dyDescent="0.2">
      <c r="B111" s="1" t="s">
        <v>254</v>
      </c>
      <c r="C111" s="1" t="s">
        <v>106</v>
      </c>
      <c r="F111" s="1">
        <v>0</v>
      </c>
      <c r="G111" s="1" t="s">
        <v>0</v>
      </c>
      <c r="H111" s="1" t="s">
        <v>259</v>
      </c>
      <c r="I111" s="24">
        <v>533</v>
      </c>
      <c r="J111" s="25">
        <v>497</v>
      </c>
      <c r="K111" s="25">
        <v>568</v>
      </c>
      <c r="L111" s="26">
        <f t="shared" si="5"/>
        <v>532.66666666666663</v>
      </c>
      <c r="M111" s="35">
        <f t="shared" si="6"/>
        <v>0</v>
      </c>
      <c r="N111" s="45">
        <f t="shared" si="7"/>
        <v>0</v>
      </c>
      <c r="O111" s="45">
        <f t="shared" si="8"/>
        <v>0</v>
      </c>
      <c r="P111" s="46">
        <f t="shared" si="9"/>
        <v>0</v>
      </c>
    </row>
    <row r="112" spans="2:16" x14ac:dyDescent="0.2">
      <c r="B112" s="1" t="s">
        <v>254</v>
      </c>
      <c r="C112" s="1" t="s">
        <v>177</v>
      </c>
      <c r="F112" s="1">
        <v>0</v>
      </c>
      <c r="G112" s="1" t="s">
        <v>0</v>
      </c>
      <c r="H112" s="1" t="s">
        <v>259</v>
      </c>
      <c r="I112" s="24">
        <v>523</v>
      </c>
      <c r="J112" s="27">
        <v>1000</v>
      </c>
      <c r="K112" s="25">
        <v>1805</v>
      </c>
      <c r="L112" s="26">
        <f t="shared" si="5"/>
        <v>1109.3333333333333</v>
      </c>
      <c r="M112" s="35">
        <f t="shared" si="6"/>
        <v>0</v>
      </c>
      <c r="N112" s="45">
        <f t="shared" si="7"/>
        <v>0</v>
      </c>
      <c r="O112" s="45">
        <f t="shared" si="8"/>
        <v>0</v>
      </c>
      <c r="P112" s="46">
        <f t="shared" si="9"/>
        <v>0</v>
      </c>
    </row>
    <row r="113" spans="2:16" x14ac:dyDescent="0.2">
      <c r="B113" s="1" t="s">
        <v>254</v>
      </c>
      <c r="C113" s="1" t="s">
        <v>194</v>
      </c>
      <c r="F113" s="1">
        <v>0</v>
      </c>
      <c r="G113" s="1" t="s">
        <v>0</v>
      </c>
      <c r="H113" s="1" t="s">
        <v>259</v>
      </c>
      <c r="I113" s="24">
        <v>495</v>
      </c>
      <c r="J113" s="25">
        <v>355</v>
      </c>
      <c r="K113" s="25">
        <v>649</v>
      </c>
      <c r="L113" s="26">
        <f t="shared" si="5"/>
        <v>499.66666666666669</v>
      </c>
      <c r="M113" s="35">
        <f t="shared" si="6"/>
        <v>0</v>
      </c>
      <c r="N113" s="45">
        <f t="shared" si="7"/>
        <v>0</v>
      </c>
      <c r="O113" s="45">
        <f t="shared" si="8"/>
        <v>0</v>
      </c>
      <c r="P113" s="46">
        <f t="shared" si="9"/>
        <v>0</v>
      </c>
    </row>
    <row r="114" spans="2:16" x14ac:dyDescent="0.2">
      <c r="B114" s="1" t="s">
        <v>254</v>
      </c>
      <c r="C114" s="1" t="s">
        <v>48</v>
      </c>
      <c r="F114" s="1">
        <v>0</v>
      </c>
      <c r="G114" s="1" t="s">
        <v>0</v>
      </c>
      <c r="H114" s="1" t="s">
        <v>259</v>
      </c>
      <c r="I114" s="24">
        <v>489</v>
      </c>
      <c r="J114" s="25">
        <v>454</v>
      </c>
      <c r="K114" s="25">
        <v>514</v>
      </c>
      <c r="L114" s="26">
        <f t="shared" si="5"/>
        <v>485.66666666666669</v>
      </c>
      <c r="M114" s="35">
        <f t="shared" si="6"/>
        <v>0</v>
      </c>
      <c r="N114" s="45">
        <f t="shared" si="7"/>
        <v>0</v>
      </c>
      <c r="O114" s="45">
        <f t="shared" si="8"/>
        <v>0</v>
      </c>
      <c r="P114" s="46">
        <f t="shared" si="9"/>
        <v>0</v>
      </c>
    </row>
    <row r="115" spans="2:16" x14ac:dyDescent="0.2">
      <c r="B115" s="1" t="s">
        <v>254</v>
      </c>
      <c r="C115" s="1" t="s">
        <v>50</v>
      </c>
      <c r="F115" s="1">
        <v>0</v>
      </c>
      <c r="G115" s="1" t="s">
        <v>0</v>
      </c>
      <c r="H115" s="1" t="s">
        <v>259</v>
      </c>
      <c r="I115" s="24">
        <v>489</v>
      </c>
      <c r="J115" s="25">
        <v>88</v>
      </c>
      <c r="K115" s="25">
        <v>55</v>
      </c>
      <c r="L115" s="26">
        <f t="shared" si="5"/>
        <v>210.66666666666666</v>
      </c>
      <c r="M115" s="35">
        <f t="shared" si="6"/>
        <v>0</v>
      </c>
      <c r="N115" s="45">
        <f t="shared" si="7"/>
        <v>0</v>
      </c>
      <c r="O115" s="45">
        <f t="shared" si="8"/>
        <v>0</v>
      </c>
      <c r="P115" s="46">
        <f t="shared" si="9"/>
        <v>0</v>
      </c>
    </row>
    <row r="116" spans="2:16" x14ac:dyDescent="0.2">
      <c r="B116" s="1" t="s">
        <v>254</v>
      </c>
      <c r="C116" s="1" t="s">
        <v>54</v>
      </c>
      <c r="F116" s="1">
        <v>0</v>
      </c>
      <c r="G116" s="1" t="s">
        <v>0</v>
      </c>
      <c r="H116" s="1" t="s">
        <v>259</v>
      </c>
      <c r="I116" s="24">
        <v>487</v>
      </c>
      <c r="J116" s="25">
        <v>153</v>
      </c>
      <c r="K116" s="25">
        <v>178</v>
      </c>
      <c r="L116" s="26">
        <f t="shared" si="5"/>
        <v>272.66666666666669</v>
      </c>
      <c r="M116" s="35">
        <f t="shared" si="6"/>
        <v>0</v>
      </c>
      <c r="N116" s="45">
        <f t="shared" si="7"/>
        <v>0</v>
      </c>
      <c r="O116" s="45">
        <f t="shared" si="8"/>
        <v>0</v>
      </c>
      <c r="P116" s="46">
        <f t="shared" si="9"/>
        <v>0</v>
      </c>
    </row>
    <row r="117" spans="2:16" x14ac:dyDescent="0.2">
      <c r="B117" s="1" t="s">
        <v>254</v>
      </c>
      <c r="C117" s="1" t="s">
        <v>128</v>
      </c>
      <c r="F117" s="1">
        <v>0</v>
      </c>
      <c r="G117" s="1" t="s">
        <v>0</v>
      </c>
      <c r="H117" s="1" t="s">
        <v>259</v>
      </c>
      <c r="I117" s="24">
        <v>476</v>
      </c>
      <c r="J117" s="25">
        <v>471</v>
      </c>
      <c r="K117" s="25">
        <v>497</v>
      </c>
      <c r="L117" s="26">
        <f t="shared" si="5"/>
        <v>481.33333333333331</v>
      </c>
      <c r="M117" s="35">
        <f t="shared" si="6"/>
        <v>0</v>
      </c>
      <c r="N117" s="45">
        <f t="shared" si="7"/>
        <v>0</v>
      </c>
      <c r="O117" s="45">
        <f t="shared" si="8"/>
        <v>0</v>
      </c>
      <c r="P117" s="46">
        <f t="shared" si="9"/>
        <v>0</v>
      </c>
    </row>
    <row r="118" spans="2:16" x14ac:dyDescent="0.2">
      <c r="B118" s="1" t="s">
        <v>254</v>
      </c>
      <c r="C118" s="1" t="s">
        <v>179</v>
      </c>
      <c r="F118" s="1">
        <v>0</v>
      </c>
      <c r="G118" s="1" t="s">
        <v>0</v>
      </c>
      <c r="H118" s="1" t="s">
        <v>259</v>
      </c>
      <c r="I118" s="24">
        <v>418</v>
      </c>
      <c r="J118" s="25">
        <v>418</v>
      </c>
      <c r="K118" s="25">
        <v>781</v>
      </c>
      <c r="L118" s="26">
        <f t="shared" si="5"/>
        <v>539</v>
      </c>
      <c r="M118" s="35">
        <f t="shared" si="6"/>
        <v>0</v>
      </c>
      <c r="N118" s="45">
        <f t="shared" si="7"/>
        <v>0</v>
      </c>
      <c r="O118" s="45">
        <f t="shared" si="8"/>
        <v>0</v>
      </c>
      <c r="P118" s="46">
        <f t="shared" si="9"/>
        <v>0</v>
      </c>
    </row>
    <row r="119" spans="2:16" x14ac:dyDescent="0.2">
      <c r="B119" s="1" t="s">
        <v>254</v>
      </c>
      <c r="C119" s="1" t="s">
        <v>45</v>
      </c>
      <c r="F119" s="1">
        <v>0</v>
      </c>
      <c r="G119" s="1" t="s">
        <v>0</v>
      </c>
      <c r="H119" s="1" t="s">
        <v>259</v>
      </c>
      <c r="I119" s="24">
        <v>396</v>
      </c>
      <c r="J119" s="25">
        <v>435</v>
      </c>
      <c r="K119" s="25">
        <v>405</v>
      </c>
      <c r="L119" s="26">
        <f t="shared" si="5"/>
        <v>412</v>
      </c>
      <c r="M119" s="35">
        <f t="shared" si="6"/>
        <v>0</v>
      </c>
      <c r="N119" s="45">
        <f t="shared" si="7"/>
        <v>0</v>
      </c>
      <c r="O119" s="45">
        <f t="shared" si="8"/>
        <v>0</v>
      </c>
      <c r="P119" s="46">
        <f t="shared" si="9"/>
        <v>0</v>
      </c>
    </row>
    <row r="120" spans="2:16" x14ac:dyDescent="0.2">
      <c r="B120" s="1" t="s">
        <v>254</v>
      </c>
      <c r="C120" s="1" t="s">
        <v>183</v>
      </c>
      <c r="F120" s="1">
        <v>0</v>
      </c>
      <c r="G120" s="1" t="s">
        <v>0</v>
      </c>
      <c r="H120" s="1" t="s">
        <v>259</v>
      </c>
      <c r="I120" s="28">
        <v>390</v>
      </c>
      <c r="J120" s="25">
        <v>390</v>
      </c>
      <c r="K120" s="27">
        <v>390</v>
      </c>
      <c r="L120" s="26">
        <f t="shared" si="5"/>
        <v>390</v>
      </c>
      <c r="M120" s="35">
        <f t="shared" si="6"/>
        <v>0</v>
      </c>
      <c r="N120" s="45">
        <f t="shared" si="7"/>
        <v>0</v>
      </c>
      <c r="O120" s="45">
        <f t="shared" si="8"/>
        <v>0</v>
      </c>
      <c r="P120" s="46">
        <f t="shared" si="9"/>
        <v>0</v>
      </c>
    </row>
    <row r="121" spans="2:16" x14ac:dyDescent="0.2">
      <c r="B121" s="1" t="s">
        <v>254</v>
      </c>
      <c r="C121" s="1" t="s">
        <v>156</v>
      </c>
      <c r="F121" s="1">
        <v>0</v>
      </c>
      <c r="G121" s="1" t="s">
        <v>0</v>
      </c>
      <c r="H121" s="1" t="s">
        <v>259</v>
      </c>
      <c r="I121" s="24">
        <v>359</v>
      </c>
      <c r="J121" s="25">
        <v>459</v>
      </c>
      <c r="K121" s="25">
        <v>596</v>
      </c>
      <c r="L121" s="26">
        <f t="shared" si="5"/>
        <v>471.33333333333331</v>
      </c>
      <c r="M121" s="35">
        <f t="shared" si="6"/>
        <v>0</v>
      </c>
      <c r="N121" s="45">
        <f t="shared" si="7"/>
        <v>0</v>
      </c>
      <c r="O121" s="45">
        <f t="shared" si="8"/>
        <v>0</v>
      </c>
      <c r="P121" s="46">
        <f t="shared" si="9"/>
        <v>0</v>
      </c>
    </row>
    <row r="122" spans="2:16" x14ac:dyDescent="0.2">
      <c r="B122" s="1" t="s">
        <v>254</v>
      </c>
      <c r="C122" s="1" t="s">
        <v>53</v>
      </c>
      <c r="F122" s="1">
        <v>0</v>
      </c>
      <c r="G122" s="1" t="s">
        <v>0</v>
      </c>
      <c r="H122" s="1" t="s">
        <v>259</v>
      </c>
      <c r="I122" s="28">
        <v>342</v>
      </c>
      <c r="J122" s="25">
        <v>362</v>
      </c>
      <c r="K122" s="27">
        <v>4320</v>
      </c>
      <c r="L122" s="26">
        <f t="shared" si="5"/>
        <v>1674.6666666666667</v>
      </c>
      <c r="M122" s="35">
        <f t="shared" si="6"/>
        <v>0</v>
      </c>
      <c r="N122" s="45">
        <f t="shared" si="7"/>
        <v>0</v>
      </c>
      <c r="O122" s="45">
        <f t="shared" si="8"/>
        <v>0</v>
      </c>
      <c r="P122" s="46">
        <f t="shared" si="9"/>
        <v>0</v>
      </c>
    </row>
    <row r="123" spans="2:16" x14ac:dyDescent="0.2">
      <c r="B123" s="1" t="s">
        <v>254</v>
      </c>
      <c r="C123" s="1" t="s">
        <v>47</v>
      </c>
      <c r="F123" s="1">
        <v>0</v>
      </c>
      <c r="G123" s="1" t="s">
        <v>0</v>
      </c>
      <c r="H123" s="1" t="s">
        <v>259</v>
      </c>
      <c r="I123" s="24">
        <v>335</v>
      </c>
      <c r="J123" s="25">
        <v>255</v>
      </c>
      <c r="K123" s="25">
        <v>233</v>
      </c>
      <c r="L123" s="26">
        <f t="shared" si="5"/>
        <v>274.33333333333331</v>
      </c>
      <c r="M123" s="35">
        <f t="shared" si="6"/>
        <v>0</v>
      </c>
      <c r="N123" s="45">
        <f t="shared" si="7"/>
        <v>0</v>
      </c>
      <c r="O123" s="45">
        <f t="shared" si="8"/>
        <v>0</v>
      </c>
      <c r="P123" s="46">
        <f t="shared" si="9"/>
        <v>0</v>
      </c>
    </row>
    <row r="124" spans="2:16" x14ac:dyDescent="0.2">
      <c r="B124" s="1" t="s">
        <v>254</v>
      </c>
      <c r="C124" s="1" t="s">
        <v>190</v>
      </c>
      <c r="F124" s="1">
        <v>0</v>
      </c>
      <c r="G124" s="1" t="s">
        <v>0</v>
      </c>
      <c r="H124" s="1" t="s">
        <v>259</v>
      </c>
      <c r="I124" s="24">
        <v>332</v>
      </c>
      <c r="J124" s="25">
        <v>334</v>
      </c>
      <c r="K124" s="25">
        <v>380</v>
      </c>
      <c r="L124" s="26">
        <f t="shared" si="5"/>
        <v>348.66666666666669</v>
      </c>
      <c r="M124" s="35">
        <f t="shared" si="6"/>
        <v>0</v>
      </c>
      <c r="N124" s="45">
        <f t="shared" si="7"/>
        <v>0</v>
      </c>
      <c r="O124" s="45">
        <f t="shared" si="8"/>
        <v>0</v>
      </c>
      <c r="P124" s="46">
        <f t="shared" si="9"/>
        <v>0</v>
      </c>
    </row>
    <row r="125" spans="2:16" x14ac:dyDescent="0.2">
      <c r="B125" s="1" t="s">
        <v>254</v>
      </c>
      <c r="C125" s="1" t="s">
        <v>71</v>
      </c>
      <c r="F125" s="1">
        <v>0</v>
      </c>
      <c r="G125" s="1" t="s">
        <v>0</v>
      </c>
      <c r="H125" s="1" t="s">
        <v>259</v>
      </c>
      <c r="I125" s="24">
        <v>328</v>
      </c>
      <c r="J125" s="25">
        <v>260</v>
      </c>
      <c r="K125" s="25">
        <v>167</v>
      </c>
      <c r="L125" s="26">
        <f t="shared" si="5"/>
        <v>251.66666666666666</v>
      </c>
      <c r="M125" s="35">
        <f t="shared" si="6"/>
        <v>0</v>
      </c>
      <c r="N125" s="45">
        <f t="shared" si="7"/>
        <v>0</v>
      </c>
      <c r="O125" s="45">
        <f t="shared" si="8"/>
        <v>0</v>
      </c>
      <c r="P125" s="46">
        <f t="shared" si="9"/>
        <v>0</v>
      </c>
    </row>
    <row r="126" spans="2:16" x14ac:dyDescent="0.2">
      <c r="B126" s="1" t="s">
        <v>254</v>
      </c>
      <c r="C126" s="1" t="s">
        <v>74</v>
      </c>
      <c r="F126" s="1">
        <v>0</v>
      </c>
      <c r="G126" s="1" t="s">
        <v>0</v>
      </c>
      <c r="H126" s="1" t="s">
        <v>259</v>
      </c>
      <c r="I126" s="24">
        <v>292</v>
      </c>
      <c r="J126" s="25">
        <v>359</v>
      </c>
      <c r="K126" s="25">
        <v>272</v>
      </c>
      <c r="L126" s="26">
        <f t="shared" si="5"/>
        <v>307.66666666666669</v>
      </c>
      <c r="M126" s="35">
        <f t="shared" si="6"/>
        <v>0</v>
      </c>
      <c r="N126" s="45">
        <f t="shared" si="7"/>
        <v>0</v>
      </c>
      <c r="O126" s="45">
        <f t="shared" si="8"/>
        <v>0</v>
      </c>
      <c r="P126" s="46">
        <f t="shared" si="9"/>
        <v>0</v>
      </c>
    </row>
    <row r="127" spans="2:16" x14ac:dyDescent="0.2">
      <c r="B127" s="1" t="s">
        <v>254</v>
      </c>
      <c r="C127" s="1" t="s">
        <v>165</v>
      </c>
      <c r="F127" s="1">
        <v>0</v>
      </c>
      <c r="G127" s="1" t="s">
        <v>0</v>
      </c>
      <c r="H127" s="1" t="s">
        <v>259</v>
      </c>
      <c r="I127" s="24">
        <v>288</v>
      </c>
      <c r="J127" s="25">
        <v>226</v>
      </c>
      <c r="K127" s="25">
        <v>314</v>
      </c>
      <c r="L127" s="26">
        <f t="shared" si="5"/>
        <v>276</v>
      </c>
      <c r="M127" s="35">
        <f t="shared" si="6"/>
        <v>0</v>
      </c>
      <c r="N127" s="45">
        <f t="shared" si="7"/>
        <v>0</v>
      </c>
      <c r="O127" s="45">
        <f t="shared" si="8"/>
        <v>0</v>
      </c>
      <c r="P127" s="46">
        <f t="shared" si="9"/>
        <v>0</v>
      </c>
    </row>
    <row r="128" spans="2:16" x14ac:dyDescent="0.2">
      <c r="B128" s="1" t="s">
        <v>254</v>
      </c>
      <c r="C128" s="1" t="s">
        <v>185</v>
      </c>
      <c r="F128" s="1">
        <v>0</v>
      </c>
      <c r="G128" s="1" t="s">
        <v>0</v>
      </c>
      <c r="H128" s="1" t="s">
        <v>259</v>
      </c>
      <c r="I128" s="28">
        <v>271</v>
      </c>
      <c r="J128" s="25">
        <v>288</v>
      </c>
      <c r="K128" s="25">
        <v>1075</v>
      </c>
      <c r="L128" s="26">
        <f t="shared" si="5"/>
        <v>544.66666666666663</v>
      </c>
      <c r="M128" s="35">
        <f t="shared" si="6"/>
        <v>0</v>
      </c>
      <c r="N128" s="45">
        <f t="shared" si="7"/>
        <v>0</v>
      </c>
      <c r="O128" s="45">
        <f t="shared" si="8"/>
        <v>0</v>
      </c>
      <c r="P128" s="46">
        <f t="shared" si="9"/>
        <v>0</v>
      </c>
    </row>
    <row r="129" spans="2:16" x14ac:dyDescent="0.2">
      <c r="B129" s="1" t="s">
        <v>254</v>
      </c>
      <c r="C129" s="1" t="s">
        <v>147</v>
      </c>
      <c r="F129" s="1">
        <v>0</v>
      </c>
      <c r="G129" s="1" t="s">
        <v>0</v>
      </c>
      <c r="H129" s="1" t="s">
        <v>259</v>
      </c>
      <c r="I129" s="24">
        <v>260</v>
      </c>
      <c r="J129" s="25">
        <v>260</v>
      </c>
      <c r="K129" s="25">
        <v>215</v>
      </c>
      <c r="L129" s="26">
        <f t="shared" si="5"/>
        <v>245</v>
      </c>
      <c r="M129" s="35">
        <f t="shared" si="6"/>
        <v>0</v>
      </c>
      <c r="N129" s="45">
        <f t="shared" si="7"/>
        <v>0</v>
      </c>
      <c r="O129" s="45">
        <f t="shared" si="8"/>
        <v>0</v>
      </c>
      <c r="P129" s="46">
        <f t="shared" si="9"/>
        <v>0</v>
      </c>
    </row>
    <row r="130" spans="2:16" x14ac:dyDescent="0.2">
      <c r="B130" s="1" t="s">
        <v>254</v>
      </c>
      <c r="C130" s="1" t="s">
        <v>184</v>
      </c>
      <c r="F130" s="1">
        <v>0</v>
      </c>
      <c r="G130" s="1" t="s">
        <v>0</v>
      </c>
      <c r="H130" s="1" t="s">
        <v>259</v>
      </c>
      <c r="I130" s="24">
        <v>244</v>
      </c>
      <c r="J130" s="25">
        <v>276</v>
      </c>
      <c r="K130" s="25">
        <v>393</v>
      </c>
      <c r="L130" s="26">
        <f t="shared" si="5"/>
        <v>304.33333333333331</v>
      </c>
      <c r="M130" s="35">
        <f t="shared" si="6"/>
        <v>0</v>
      </c>
      <c r="N130" s="45">
        <f t="shared" si="7"/>
        <v>0</v>
      </c>
      <c r="O130" s="45">
        <f t="shared" si="8"/>
        <v>0</v>
      </c>
      <c r="P130" s="46">
        <f t="shared" si="9"/>
        <v>0</v>
      </c>
    </row>
    <row r="131" spans="2:16" x14ac:dyDescent="0.2">
      <c r="B131" s="1" t="s">
        <v>254</v>
      </c>
      <c r="C131" s="1" t="s">
        <v>133</v>
      </c>
      <c r="F131" s="1">
        <v>0</v>
      </c>
      <c r="G131" s="1" t="s">
        <v>0</v>
      </c>
      <c r="H131" s="1" t="s">
        <v>259</v>
      </c>
      <c r="I131" s="24">
        <v>199</v>
      </c>
      <c r="J131" s="25">
        <v>165</v>
      </c>
      <c r="K131" s="25">
        <v>180</v>
      </c>
      <c r="L131" s="26">
        <f t="shared" ref="L131:L190" si="10">AVERAGE(I131:K131)</f>
        <v>181.33333333333334</v>
      </c>
      <c r="M131" s="35">
        <f t="shared" ref="M131:M194" si="11">IF($F131=1,I131/I$201,0)</f>
        <v>0</v>
      </c>
      <c r="N131" s="45">
        <f t="shared" ref="N131:N194" si="12">IF($F131=1,J131/J$201,0)</f>
        <v>0</v>
      </c>
      <c r="O131" s="45">
        <f t="shared" ref="O131:O194" si="13">IF($F131=1,K131/K$201,0)</f>
        <v>0</v>
      </c>
      <c r="P131" s="46">
        <f t="shared" ref="P131:P194" si="14">IF($F131=1,L131/L$201,0)</f>
        <v>0</v>
      </c>
    </row>
    <row r="132" spans="2:16" x14ac:dyDescent="0.2">
      <c r="B132" s="1" t="s">
        <v>254</v>
      </c>
      <c r="C132" s="1" t="s">
        <v>68</v>
      </c>
      <c r="F132" s="1">
        <v>0</v>
      </c>
      <c r="G132" s="1" t="s">
        <v>0</v>
      </c>
      <c r="H132" s="1" t="s">
        <v>259</v>
      </c>
      <c r="I132" s="24">
        <v>190</v>
      </c>
      <c r="J132" s="25">
        <v>168</v>
      </c>
      <c r="K132" s="25">
        <v>111</v>
      </c>
      <c r="L132" s="26">
        <f t="shared" si="10"/>
        <v>156.33333333333334</v>
      </c>
      <c r="M132" s="35">
        <f t="shared" si="11"/>
        <v>0</v>
      </c>
      <c r="N132" s="45">
        <f t="shared" si="12"/>
        <v>0</v>
      </c>
      <c r="O132" s="45">
        <f t="shared" si="13"/>
        <v>0</v>
      </c>
      <c r="P132" s="46">
        <f t="shared" si="14"/>
        <v>0</v>
      </c>
    </row>
    <row r="133" spans="2:16" x14ac:dyDescent="0.2">
      <c r="B133" s="1" t="s">
        <v>254</v>
      </c>
      <c r="C133" s="1" t="s">
        <v>164</v>
      </c>
      <c r="F133" s="1">
        <v>0</v>
      </c>
      <c r="G133" s="1" t="s">
        <v>0</v>
      </c>
      <c r="H133" s="1" t="s">
        <v>259</v>
      </c>
      <c r="I133" s="24">
        <v>189</v>
      </c>
      <c r="J133" s="25">
        <v>164</v>
      </c>
      <c r="K133" s="25">
        <v>164</v>
      </c>
      <c r="L133" s="26">
        <f t="shared" si="10"/>
        <v>172.33333333333334</v>
      </c>
      <c r="M133" s="35">
        <f t="shared" si="11"/>
        <v>0</v>
      </c>
      <c r="N133" s="45">
        <f t="shared" si="12"/>
        <v>0</v>
      </c>
      <c r="O133" s="45">
        <f t="shared" si="13"/>
        <v>0</v>
      </c>
      <c r="P133" s="46">
        <f t="shared" si="14"/>
        <v>0</v>
      </c>
    </row>
    <row r="134" spans="2:16" x14ac:dyDescent="0.2">
      <c r="B134" s="1" t="s">
        <v>254</v>
      </c>
      <c r="C134" s="1" t="s">
        <v>180</v>
      </c>
      <c r="F134" s="1">
        <v>0</v>
      </c>
      <c r="G134" s="1" t="s">
        <v>0</v>
      </c>
      <c r="H134" s="1" t="s">
        <v>259</v>
      </c>
      <c r="I134" s="24">
        <v>187</v>
      </c>
      <c r="J134" s="25">
        <v>158</v>
      </c>
      <c r="K134" s="25">
        <v>169</v>
      </c>
      <c r="L134" s="26">
        <f t="shared" si="10"/>
        <v>171.33333333333334</v>
      </c>
      <c r="M134" s="35">
        <f t="shared" si="11"/>
        <v>0</v>
      </c>
      <c r="N134" s="45">
        <f t="shared" si="12"/>
        <v>0</v>
      </c>
      <c r="O134" s="45">
        <f t="shared" si="13"/>
        <v>0</v>
      </c>
      <c r="P134" s="46">
        <f t="shared" si="14"/>
        <v>0</v>
      </c>
    </row>
    <row r="135" spans="2:16" x14ac:dyDescent="0.2">
      <c r="B135" s="1" t="s">
        <v>254</v>
      </c>
      <c r="C135" s="1" t="s">
        <v>79</v>
      </c>
      <c r="F135" s="1">
        <v>0</v>
      </c>
      <c r="G135" s="1" t="s">
        <v>0</v>
      </c>
      <c r="H135" s="1" t="s">
        <v>259</v>
      </c>
      <c r="I135" s="24">
        <v>167</v>
      </c>
      <c r="J135" s="25">
        <v>173</v>
      </c>
      <c r="K135" s="25">
        <v>174</v>
      </c>
      <c r="L135" s="26">
        <f t="shared" si="10"/>
        <v>171.33333333333334</v>
      </c>
      <c r="M135" s="35">
        <f t="shared" si="11"/>
        <v>0</v>
      </c>
      <c r="N135" s="45">
        <f t="shared" si="12"/>
        <v>0</v>
      </c>
      <c r="O135" s="45">
        <f t="shared" si="13"/>
        <v>0</v>
      </c>
      <c r="P135" s="46">
        <f t="shared" si="14"/>
        <v>0</v>
      </c>
    </row>
    <row r="136" spans="2:16" x14ac:dyDescent="0.2">
      <c r="B136" s="1" t="s">
        <v>254</v>
      </c>
      <c r="C136" s="1" t="s">
        <v>33</v>
      </c>
      <c r="F136" s="1">
        <v>0</v>
      </c>
      <c r="G136" s="1" t="s">
        <v>0</v>
      </c>
      <c r="H136" s="1" t="s">
        <v>259</v>
      </c>
      <c r="I136" s="24">
        <v>156</v>
      </c>
      <c r="J136" s="25">
        <v>205</v>
      </c>
      <c r="K136" s="25">
        <v>216</v>
      </c>
      <c r="L136" s="26">
        <f t="shared" si="10"/>
        <v>192.33333333333334</v>
      </c>
      <c r="M136" s="35">
        <f t="shared" si="11"/>
        <v>0</v>
      </c>
      <c r="N136" s="45">
        <f t="shared" si="12"/>
        <v>0</v>
      </c>
      <c r="O136" s="45">
        <f t="shared" si="13"/>
        <v>0</v>
      </c>
      <c r="P136" s="46">
        <f t="shared" si="14"/>
        <v>0</v>
      </c>
    </row>
    <row r="137" spans="2:16" x14ac:dyDescent="0.2">
      <c r="B137" s="1" t="s">
        <v>254</v>
      </c>
      <c r="C137" s="1" t="s">
        <v>112</v>
      </c>
      <c r="F137" s="1">
        <v>0</v>
      </c>
      <c r="G137" s="1" t="s">
        <v>0</v>
      </c>
      <c r="H137" s="1" t="s">
        <v>259</v>
      </c>
      <c r="I137" s="24">
        <v>145</v>
      </c>
      <c r="J137" s="25">
        <v>130</v>
      </c>
      <c r="K137" s="25">
        <v>141</v>
      </c>
      <c r="L137" s="26">
        <f t="shared" si="10"/>
        <v>138.66666666666666</v>
      </c>
      <c r="M137" s="35">
        <f t="shared" si="11"/>
        <v>0</v>
      </c>
      <c r="N137" s="45">
        <f t="shared" si="12"/>
        <v>0</v>
      </c>
      <c r="O137" s="45">
        <f t="shared" si="13"/>
        <v>0</v>
      </c>
      <c r="P137" s="46">
        <f t="shared" si="14"/>
        <v>0</v>
      </c>
    </row>
    <row r="138" spans="2:16" x14ac:dyDescent="0.2">
      <c r="B138" s="1" t="s">
        <v>254</v>
      </c>
      <c r="C138" s="1" t="s">
        <v>80</v>
      </c>
      <c r="F138" s="1">
        <v>0</v>
      </c>
      <c r="G138" s="1" t="s">
        <v>0</v>
      </c>
      <c r="H138" s="1" t="s">
        <v>259</v>
      </c>
      <c r="I138" s="24">
        <v>133</v>
      </c>
      <c r="J138" s="25">
        <v>179</v>
      </c>
      <c r="K138" s="25">
        <v>219</v>
      </c>
      <c r="L138" s="26">
        <f t="shared" si="10"/>
        <v>177</v>
      </c>
      <c r="M138" s="35">
        <f t="shared" si="11"/>
        <v>0</v>
      </c>
      <c r="N138" s="45">
        <f t="shared" si="12"/>
        <v>0</v>
      </c>
      <c r="O138" s="45">
        <f t="shared" si="13"/>
        <v>0</v>
      </c>
      <c r="P138" s="46">
        <f t="shared" si="14"/>
        <v>0</v>
      </c>
    </row>
    <row r="139" spans="2:16" x14ac:dyDescent="0.2">
      <c r="B139" s="1" t="s">
        <v>254</v>
      </c>
      <c r="C139" s="1" t="s">
        <v>1</v>
      </c>
      <c r="F139" s="1">
        <v>0</v>
      </c>
      <c r="G139" s="1" t="s">
        <v>0</v>
      </c>
      <c r="H139" s="1" t="s">
        <v>259</v>
      </c>
      <c r="I139" s="24">
        <v>128</v>
      </c>
      <c r="J139" s="25">
        <v>133</v>
      </c>
      <c r="K139" s="25">
        <v>117</v>
      </c>
      <c r="L139" s="26">
        <f t="shared" si="10"/>
        <v>126</v>
      </c>
      <c r="M139" s="35">
        <f t="shared" si="11"/>
        <v>0</v>
      </c>
      <c r="N139" s="45">
        <f t="shared" si="12"/>
        <v>0</v>
      </c>
      <c r="O139" s="45">
        <f t="shared" si="13"/>
        <v>0</v>
      </c>
      <c r="P139" s="46">
        <f t="shared" si="14"/>
        <v>0</v>
      </c>
    </row>
    <row r="140" spans="2:16" x14ac:dyDescent="0.2">
      <c r="B140" s="1" t="s">
        <v>254</v>
      </c>
      <c r="C140" s="1" t="s">
        <v>105</v>
      </c>
      <c r="F140" s="1">
        <v>0</v>
      </c>
      <c r="G140" s="1" t="s">
        <v>0</v>
      </c>
      <c r="H140" s="1" t="s">
        <v>259</v>
      </c>
      <c r="I140" s="24">
        <v>108</v>
      </c>
      <c r="J140" s="25">
        <v>46</v>
      </c>
      <c r="K140" s="25">
        <v>38</v>
      </c>
      <c r="L140" s="26">
        <f t="shared" si="10"/>
        <v>64</v>
      </c>
      <c r="M140" s="35">
        <f t="shared" si="11"/>
        <v>0</v>
      </c>
      <c r="N140" s="45">
        <f t="shared" si="12"/>
        <v>0</v>
      </c>
      <c r="O140" s="45">
        <f t="shared" si="13"/>
        <v>0</v>
      </c>
      <c r="P140" s="46">
        <f t="shared" si="14"/>
        <v>0</v>
      </c>
    </row>
    <row r="141" spans="2:16" x14ac:dyDescent="0.2">
      <c r="B141" s="1" t="s">
        <v>254</v>
      </c>
      <c r="C141" s="1" t="s">
        <v>93</v>
      </c>
      <c r="F141" s="1">
        <v>0</v>
      </c>
      <c r="G141" s="1" t="s">
        <v>0</v>
      </c>
      <c r="H141" s="1" t="s">
        <v>259</v>
      </c>
      <c r="I141" s="24">
        <v>106</v>
      </c>
      <c r="J141" s="25">
        <v>100</v>
      </c>
      <c r="K141" s="25">
        <v>88</v>
      </c>
      <c r="L141" s="26">
        <f t="shared" si="10"/>
        <v>98</v>
      </c>
      <c r="M141" s="35">
        <f t="shared" si="11"/>
        <v>0</v>
      </c>
      <c r="N141" s="45">
        <f t="shared" si="12"/>
        <v>0</v>
      </c>
      <c r="O141" s="45">
        <f t="shared" si="13"/>
        <v>0</v>
      </c>
      <c r="P141" s="46">
        <f t="shared" si="14"/>
        <v>0</v>
      </c>
    </row>
    <row r="142" spans="2:16" x14ac:dyDescent="0.2">
      <c r="B142" s="1" t="s">
        <v>254</v>
      </c>
      <c r="C142" s="1" t="s">
        <v>23</v>
      </c>
      <c r="F142" s="1">
        <v>0</v>
      </c>
      <c r="G142" s="1" t="s">
        <v>0</v>
      </c>
      <c r="H142" s="1" t="s">
        <v>259</v>
      </c>
      <c r="I142" s="24">
        <v>102</v>
      </c>
      <c r="J142" s="25">
        <v>74</v>
      </c>
      <c r="K142" s="25">
        <v>423</v>
      </c>
      <c r="L142" s="26">
        <f t="shared" si="10"/>
        <v>199.66666666666666</v>
      </c>
      <c r="M142" s="35">
        <f t="shared" si="11"/>
        <v>0</v>
      </c>
      <c r="N142" s="45">
        <f t="shared" si="12"/>
        <v>0</v>
      </c>
      <c r="O142" s="45">
        <f t="shared" si="13"/>
        <v>0</v>
      </c>
      <c r="P142" s="46">
        <f t="shared" si="14"/>
        <v>0</v>
      </c>
    </row>
    <row r="143" spans="2:16" x14ac:dyDescent="0.2">
      <c r="B143" s="1" t="s">
        <v>254</v>
      </c>
      <c r="C143" s="1" t="s">
        <v>167</v>
      </c>
      <c r="F143" s="1">
        <v>0</v>
      </c>
      <c r="G143" s="1" t="s">
        <v>0</v>
      </c>
      <c r="H143" s="1" t="s">
        <v>259</v>
      </c>
      <c r="I143" s="24">
        <v>99</v>
      </c>
      <c r="J143" s="25" t="s">
        <v>4</v>
      </c>
      <c r="K143" s="25" t="s">
        <v>4</v>
      </c>
      <c r="L143" s="26">
        <f t="shared" si="10"/>
        <v>99</v>
      </c>
      <c r="M143" s="35">
        <f t="shared" si="11"/>
        <v>0</v>
      </c>
      <c r="N143" s="45">
        <f t="shared" si="12"/>
        <v>0</v>
      </c>
      <c r="O143" s="45">
        <f t="shared" si="13"/>
        <v>0</v>
      </c>
      <c r="P143" s="46">
        <f t="shared" si="14"/>
        <v>0</v>
      </c>
    </row>
    <row r="144" spans="2:16" x14ac:dyDescent="0.2">
      <c r="B144" s="1" t="s">
        <v>254</v>
      </c>
      <c r="C144" s="1" t="s">
        <v>69</v>
      </c>
      <c r="F144" s="1">
        <v>0</v>
      </c>
      <c r="G144" s="1" t="s">
        <v>0</v>
      </c>
      <c r="H144" s="1" t="s">
        <v>259</v>
      </c>
      <c r="I144" s="24">
        <v>90</v>
      </c>
      <c r="J144" s="25">
        <v>85</v>
      </c>
      <c r="K144" s="25">
        <v>63</v>
      </c>
      <c r="L144" s="26">
        <f t="shared" si="10"/>
        <v>79.333333333333329</v>
      </c>
      <c r="M144" s="35">
        <f t="shared" si="11"/>
        <v>0</v>
      </c>
      <c r="N144" s="45">
        <f t="shared" si="12"/>
        <v>0</v>
      </c>
      <c r="O144" s="45">
        <f t="shared" si="13"/>
        <v>0</v>
      </c>
      <c r="P144" s="46">
        <f t="shared" si="14"/>
        <v>0</v>
      </c>
    </row>
    <row r="145" spans="2:16" x14ac:dyDescent="0.2">
      <c r="B145" s="1" t="s">
        <v>254</v>
      </c>
      <c r="C145" s="1" t="s">
        <v>130</v>
      </c>
      <c r="F145" s="1">
        <v>0</v>
      </c>
      <c r="G145" s="1" t="s">
        <v>0</v>
      </c>
      <c r="H145" s="1" t="s">
        <v>259</v>
      </c>
      <c r="I145" s="24">
        <v>87</v>
      </c>
      <c r="J145" s="25">
        <v>99</v>
      </c>
      <c r="K145" s="25">
        <v>62</v>
      </c>
      <c r="L145" s="26">
        <f t="shared" si="10"/>
        <v>82.666666666666671</v>
      </c>
      <c r="M145" s="35">
        <f t="shared" si="11"/>
        <v>0</v>
      </c>
      <c r="N145" s="45">
        <f t="shared" si="12"/>
        <v>0</v>
      </c>
      <c r="O145" s="45">
        <f t="shared" si="13"/>
        <v>0</v>
      </c>
      <c r="P145" s="46">
        <f t="shared" si="14"/>
        <v>0</v>
      </c>
    </row>
    <row r="146" spans="2:16" x14ac:dyDescent="0.2">
      <c r="B146" s="1" t="s">
        <v>254</v>
      </c>
      <c r="C146" s="1" t="s">
        <v>143</v>
      </c>
      <c r="F146" s="1">
        <v>0</v>
      </c>
      <c r="G146" s="1" t="s">
        <v>0</v>
      </c>
      <c r="H146" s="1" t="s">
        <v>259</v>
      </c>
      <c r="I146" s="24">
        <v>86</v>
      </c>
      <c r="J146" s="25">
        <v>45</v>
      </c>
      <c r="K146" s="25">
        <v>18</v>
      </c>
      <c r="L146" s="26">
        <f t="shared" si="10"/>
        <v>49.666666666666664</v>
      </c>
      <c r="M146" s="35">
        <f t="shared" si="11"/>
        <v>0</v>
      </c>
      <c r="N146" s="45">
        <f t="shared" si="12"/>
        <v>0</v>
      </c>
      <c r="O146" s="45">
        <f t="shared" si="13"/>
        <v>0</v>
      </c>
      <c r="P146" s="46">
        <f t="shared" si="14"/>
        <v>0</v>
      </c>
    </row>
    <row r="147" spans="2:16" x14ac:dyDescent="0.2">
      <c r="B147" s="1" t="s">
        <v>254</v>
      </c>
      <c r="C147" s="1" t="s">
        <v>107</v>
      </c>
      <c r="F147" s="1">
        <v>0</v>
      </c>
      <c r="G147" s="1" t="s">
        <v>0</v>
      </c>
      <c r="H147" s="1" t="s">
        <v>259</v>
      </c>
      <c r="I147" s="24">
        <v>83</v>
      </c>
      <c r="J147" s="25">
        <v>44</v>
      </c>
      <c r="K147" s="25">
        <v>46</v>
      </c>
      <c r="L147" s="26">
        <f t="shared" si="10"/>
        <v>57.666666666666664</v>
      </c>
      <c r="M147" s="35">
        <f t="shared" si="11"/>
        <v>0</v>
      </c>
      <c r="N147" s="45">
        <f t="shared" si="12"/>
        <v>0</v>
      </c>
      <c r="O147" s="45">
        <f t="shared" si="13"/>
        <v>0</v>
      </c>
      <c r="P147" s="46">
        <f t="shared" si="14"/>
        <v>0</v>
      </c>
    </row>
    <row r="148" spans="2:16" x14ac:dyDescent="0.2">
      <c r="B148" s="1" t="s">
        <v>254</v>
      </c>
      <c r="C148" s="1" t="s">
        <v>39</v>
      </c>
      <c r="F148" s="1">
        <v>0</v>
      </c>
      <c r="G148" s="1" t="s">
        <v>0</v>
      </c>
      <c r="H148" s="1" t="s">
        <v>259</v>
      </c>
      <c r="I148" s="24">
        <v>82</v>
      </c>
      <c r="J148" s="25">
        <v>50</v>
      </c>
      <c r="K148" s="25">
        <v>82</v>
      </c>
      <c r="L148" s="26">
        <f t="shared" si="10"/>
        <v>71.333333333333329</v>
      </c>
      <c r="M148" s="35">
        <f t="shared" si="11"/>
        <v>0</v>
      </c>
      <c r="N148" s="45">
        <f t="shared" si="12"/>
        <v>0</v>
      </c>
      <c r="O148" s="45">
        <f t="shared" si="13"/>
        <v>0</v>
      </c>
      <c r="P148" s="46">
        <f t="shared" si="14"/>
        <v>0</v>
      </c>
    </row>
    <row r="149" spans="2:16" x14ac:dyDescent="0.2">
      <c r="B149" s="1" t="s">
        <v>254</v>
      </c>
      <c r="C149" s="1" t="s">
        <v>158</v>
      </c>
      <c r="F149" s="1">
        <v>0</v>
      </c>
      <c r="G149" s="1" t="s">
        <v>0</v>
      </c>
      <c r="H149" s="1" t="s">
        <v>259</v>
      </c>
      <c r="I149" s="24">
        <v>74</v>
      </c>
      <c r="J149" s="25">
        <v>219</v>
      </c>
      <c r="K149" s="27">
        <v>200</v>
      </c>
      <c r="L149" s="26">
        <f t="shared" si="10"/>
        <v>164.33333333333334</v>
      </c>
      <c r="M149" s="35">
        <f t="shared" si="11"/>
        <v>0</v>
      </c>
      <c r="N149" s="45">
        <f t="shared" si="12"/>
        <v>0</v>
      </c>
      <c r="O149" s="45">
        <f t="shared" si="13"/>
        <v>0</v>
      </c>
      <c r="P149" s="46">
        <f t="shared" si="14"/>
        <v>0</v>
      </c>
    </row>
    <row r="150" spans="2:16" x14ac:dyDescent="0.2">
      <c r="B150" s="1" t="s">
        <v>254</v>
      </c>
      <c r="C150" s="1" t="s">
        <v>159</v>
      </c>
      <c r="F150" s="1">
        <v>0</v>
      </c>
      <c r="G150" s="1" t="s">
        <v>0</v>
      </c>
      <c r="H150" s="1" t="s">
        <v>259</v>
      </c>
      <c r="I150" s="24">
        <v>68</v>
      </c>
      <c r="J150" s="25">
        <v>126</v>
      </c>
      <c r="K150" s="25">
        <v>77</v>
      </c>
      <c r="L150" s="26">
        <f t="shared" si="10"/>
        <v>90.333333333333329</v>
      </c>
      <c r="M150" s="35">
        <f t="shared" si="11"/>
        <v>0</v>
      </c>
      <c r="N150" s="45">
        <f t="shared" si="12"/>
        <v>0</v>
      </c>
      <c r="O150" s="45">
        <f t="shared" si="13"/>
        <v>0</v>
      </c>
      <c r="P150" s="46">
        <f t="shared" si="14"/>
        <v>0</v>
      </c>
    </row>
    <row r="151" spans="2:16" x14ac:dyDescent="0.2">
      <c r="B151" s="1" t="s">
        <v>254</v>
      </c>
      <c r="C151" s="1" t="s">
        <v>153</v>
      </c>
      <c r="F151" s="1">
        <v>0</v>
      </c>
      <c r="G151" s="1" t="s">
        <v>0</v>
      </c>
      <c r="H151" s="1" t="s">
        <v>259</v>
      </c>
      <c r="I151" s="24">
        <v>55</v>
      </c>
      <c r="J151" s="25">
        <v>43</v>
      </c>
      <c r="K151" s="25">
        <v>56</v>
      </c>
      <c r="L151" s="26">
        <f t="shared" si="10"/>
        <v>51.333333333333336</v>
      </c>
      <c r="M151" s="35">
        <f t="shared" si="11"/>
        <v>0</v>
      </c>
      <c r="N151" s="45">
        <f t="shared" si="12"/>
        <v>0</v>
      </c>
      <c r="O151" s="45">
        <f t="shared" si="13"/>
        <v>0</v>
      </c>
      <c r="P151" s="46">
        <f t="shared" si="14"/>
        <v>0</v>
      </c>
    </row>
    <row r="152" spans="2:16" x14ac:dyDescent="0.2">
      <c r="B152" s="1" t="s">
        <v>254</v>
      </c>
      <c r="C152" s="1" t="s">
        <v>88</v>
      </c>
      <c r="F152" s="1">
        <v>0</v>
      </c>
      <c r="G152" s="1" t="s">
        <v>0</v>
      </c>
      <c r="H152" s="1" t="s">
        <v>259</v>
      </c>
      <c r="I152" s="24">
        <v>44</v>
      </c>
      <c r="J152" s="25">
        <v>20</v>
      </c>
      <c r="K152" s="25">
        <v>10</v>
      </c>
      <c r="L152" s="26">
        <f t="shared" si="10"/>
        <v>24.666666666666668</v>
      </c>
      <c r="M152" s="35">
        <f t="shared" si="11"/>
        <v>0</v>
      </c>
      <c r="N152" s="45">
        <f t="shared" si="12"/>
        <v>0</v>
      </c>
      <c r="O152" s="45">
        <f t="shared" si="13"/>
        <v>0</v>
      </c>
      <c r="P152" s="46">
        <f t="shared" si="14"/>
        <v>0</v>
      </c>
    </row>
    <row r="153" spans="2:16" x14ac:dyDescent="0.2">
      <c r="B153" s="1" t="s">
        <v>254</v>
      </c>
      <c r="C153" s="1" t="s">
        <v>42</v>
      </c>
      <c r="F153" s="1">
        <v>0</v>
      </c>
      <c r="G153" s="1" t="s">
        <v>0</v>
      </c>
      <c r="H153" s="1" t="s">
        <v>259</v>
      </c>
      <c r="I153" s="24">
        <v>41</v>
      </c>
      <c r="J153" s="25">
        <v>87</v>
      </c>
      <c r="K153" s="25">
        <v>93</v>
      </c>
      <c r="L153" s="26">
        <f t="shared" si="10"/>
        <v>73.666666666666671</v>
      </c>
      <c r="M153" s="35">
        <f t="shared" si="11"/>
        <v>0</v>
      </c>
      <c r="N153" s="45">
        <f t="shared" si="12"/>
        <v>0</v>
      </c>
      <c r="O153" s="45">
        <f t="shared" si="13"/>
        <v>0</v>
      </c>
      <c r="P153" s="46">
        <f t="shared" si="14"/>
        <v>0</v>
      </c>
    </row>
    <row r="154" spans="2:16" x14ac:dyDescent="0.2">
      <c r="B154" s="1" t="s">
        <v>254</v>
      </c>
      <c r="C154" s="1" t="s">
        <v>116</v>
      </c>
      <c r="F154" s="1">
        <v>0</v>
      </c>
      <c r="G154" s="1" t="s">
        <v>0</v>
      </c>
      <c r="H154" s="1" t="s">
        <v>259</v>
      </c>
      <c r="I154" s="24">
        <v>41</v>
      </c>
      <c r="J154" s="25">
        <v>24</v>
      </c>
      <c r="K154" s="25">
        <v>24</v>
      </c>
      <c r="L154" s="26">
        <f t="shared" si="10"/>
        <v>29.666666666666668</v>
      </c>
      <c r="M154" s="35">
        <f t="shared" si="11"/>
        <v>0</v>
      </c>
      <c r="N154" s="45">
        <f t="shared" si="12"/>
        <v>0</v>
      </c>
      <c r="O154" s="45">
        <f t="shared" si="13"/>
        <v>0</v>
      </c>
      <c r="P154" s="46">
        <f t="shared" si="14"/>
        <v>0</v>
      </c>
    </row>
    <row r="155" spans="2:16" x14ac:dyDescent="0.2">
      <c r="B155" s="1" t="s">
        <v>254</v>
      </c>
      <c r="C155" s="1" t="s">
        <v>21</v>
      </c>
      <c r="F155" s="1">
        <v>0</v>
      </c>
      <c r="G155" s="1" t="s">
        <v>0</v>
      </c>
      <c r="H155" s="1" t="s">
        <v>259</v>
      </c>
      <c r="I155" s="24">
        <v>34</v>
      </c>
      <c r="J155" s="25">
        <v>63</v>
      </c>
      <c r="K155" s="25">
        <v>124</v>
      </c>
      <c r="L155" s="26">
        <f t="shared" si="10"/>
        <v>73.666666666666671</v>
      </c>
      <c r="M155" s="35">
        <f t="shared" si="11"/>
        <v>0</v>
      </c>
      <c r="N155" s="45">
        <f t="shared" si="12"/>
        <v>0</v>
      </c>
      <c r="O155" s="45">
        <f t="shared" si="13"/>
        <v>0</v>
      </c>
      <c r="P155" s="46">
        <f t="shared" si="14"/>
        <v>0</v>
      </c>
    </row>
    <row r="156" spans="2:16" x14ac:dyDescent="0.2">
      <c r="B156" s="1" t="s">
        <v>254</v>
      </c>
      <c r="C156" s="1" t="s">
        <v>108</v>
      </c>
      <c r="F156" s="1">
        <v>0</v>
      </c>
      <c r="G156" s="1" t="s">
        <v>0</v>
      </c>
      <c r="H156" s="1" t="s">
        <v>259</v>
      </c>
      <c r="I156" s="24">
        <v>34</v>
      </c>
      <c r="J156" s="25">
        <v>39</v>
      </c>
      <c r="K156" s="25">
        <v>55</v>
      </c>
      <c r="L156" s="26">
        <f t="shared" si="10"/>
        <v>42.666666666666664</v>
      </c>
      <c r="M156" s="35">
        <f t="shared" si="11"/>
        <v>0</v>
      </c>
      <c r="N156" s="45">
        <f t="shared" si="12"/>
        <v>0</v>
      </c>
      <c r="O156" s="45">
        <f t="shared" si="13"/>
        <v>0</v>
      </c>
      <c r="P156" s="46">
        <f t="shared" si="14"/>
        <v>0</v>
      </c>
    </row>
    <row r="157" spans="2:16" x14ac:dyDescent="0.2">
      <c r="B157" s="1" t="s">
        <v>254</v>
      </c>
      <c r="C157" s="1" t="s">
        <v>98</v>
      </c>
      <c r="F157" s="1">
        <v>0</v>
      </c>
      <c r="G157" s="1" t="s">
        <v>0</v>
      </c>
      <c r="H157" s="1" t="s">
        <v>259</v>
      </c>
      <c r="I157" s="24">
        <v>31</v>
      </c>
      <c r="J157" s="25">
        <v>66</v>
      </c>
      <c r="K157" s="25">
        <v>44</v>
      </c>
      <c r="L157" s="26">
        <f t="shared" si="10"/>
        <v>47</v>
      </c>
      <c r="M157" s="35">
        <f t="shared" si="11"/>
        <v>0</v>
      </c>
      <c r="N157" s="45">
        <f t="shared" si="12"/>
        <v>0</v>
      </c>
      <c r="O157" s="45">
        <f t="shared" si="13"/>
        <v>0</v>
      </c>
      <c r="P157" s="46">
        <f t="shared" si="14"/>
        <v>0</v>
      </c>
    </row>
    <row r="158" spans="2:16" x14ac:dyDescent="0.2">
      <c r="B158" s="1" t="s">
        <v>254</v>
      </c>
      <c r="C158" s="1" t="s">
        <v>83</v>
      </c>
      <c r="F158" s="1">
        <v>0</v>
      </c>
      <c r="G158" s="1" t="s">
        <v>0</v>
      </c>
      <c r="H158" s="1" t="s">
        <v>259</v>
      </c>
      <c r="I158" s="24">
        <v>29</v>
      </c>
      <c r="J158" s="25">
        <v>53</v>
      </c>
      <c r="K158" s="25">
        <v>47</v>
      </c>
      <c r="L158" s="26">
        <f t="shared" si="10"/>
        <v>43</v>
      </c>
      <c r="M158" s="35">
        <f t="shared" si="11"/>
        <v>0</v>
      </c>
      <c r="N158" s="45">
        <f t="shared" si="12"/>
        <v>0</v>
      </c>
      <c r="O158" s="45">
        <f t="shared" si="13"/>
        <v>0</v>
      </c>
      <c r="P158" s="46">
        <f t="shared" si="14"/>
        <v>0</v>
      </c>
    </row>
    <row r="159" spans="2:16" x14ac:dyDescent="0.2">
      <c r="B159" s="1" t="s">
        <v>254</v>
      </c>
      <c r="C159" s="1" t="s">
        <v>67</v>
      </c>
      <c r="F159" s="1">
        <v>0</v>
      </c>
      <c r="G159" s="1" t="s">
        <v>0</v>
      </c>
      <c r="H159" s="1" t="s">
        <v>259</v>
      </c>
      <c r="I159" s="24">
        <v>25</v>
      </c>
      <c r="J159" s="25">
        <v>17</v>
      </c>
      <c r="K159" s="25">
        <v>21</v>
      </c>
      <c r="L159" s="26">
        <f t="shared" si="10"/>
        <v>21</v>
      </c>
      <c r="M159" s="35">
        <f t="shared" si="11"/>
        <v>0</v>
      </c>
      <c r="N159" s="45">
        <f t="shared" si="12"/>
        <v>0</v>
      </c>
      <c r="O159" s="45">
        <f t="shared" si="13"/>
        <v>0</v>
      </c>
      <c r="P159" s="46">
        <f t="shared" si="14"/>
        <v>0</v>
      </c>
    </row>
    <row r="160" spans="2:16" x14ac:dyDescent="0.2">
      <c r="B160" s="1" t="s">
        <v>254</v>
      </c>
      <c r="C160" s="1" t="s">
        <v>19</v>
      </c>
      <c r="F160" s="1">
        <v>0</v>
      </c>
      <c r="G160" s="1" t="s">
        <v>0</v>
      </c>
      <c r="H160" s="1" t="s">
        <v>259</v>
      </c>
      <c r="I160" s="24">
        <v>24</v>
      </c>
      <c r="J160" s="25">
        <v>15</v>
      </c>
      <c r="K160" s="25" t="s">
        <v>4</v>
      </c>
      <c r="L160" s="26">
        <f t="shared" si="10"/>
        <v>19.5</v>
      </c>
      <c r="M160" s="35">
        <f t="shared" si="11"/>
        <v>0</v>
      </c>
      <c r="N160" s="45">
        <f t="shared" si="12"/>
        <v>0</v>
      </c>
      <c r="O160" s="45">
        <f t="shared" si="13"/>
        <v>0</v>
      </c>
      <c r="P160" s="46">
        <f t="shared" si="14"/>
        <v>0</v>
      </c>
    </row>
    <row r="161" spans="2:16" x14ac:dyDescent="0.2">
      <c r="B161" s="1" t="s">
        <v>254</v>
      </c>
      <c r="C161" s="1" t="s">
        <v>113</v>
      </c>
      <c r="F161" s="1">
        <v>0</v>
      </c>
      <c r="G161" s="1" t="s">
        <v>0</v>
      </c>
      <c r="H161" s="1" t="s">
        <v>259</v>
      </c>
      <c r="I161" s="24">
        <v>23</v>
      </c>
      <c r="J161" s="25">
        <v>19</v>
      </c>
      <c r="K161" s="25">
        <v>8</v>
      </c>
      <c r="L161" s="26">
        <f t="shared" si="10"/>
        <v>16.666666666666668</v>
      </c>
      <c r="M161" s="35">
        <f t="shared" si="11"/>
        <v>0</v>
      </c>
      <c r="N161" s="45">
        <f t="shared" si="12"/>
        <v>0</v>
      </c>
      <c r="O161" s="45">
        <f t="shared" si="13"/>
        <v>0</v>
      </c>
      <c r="P161" s="46">
        <f t="shared" si="14"/>
        <v>0</v>
      </c>
    </row>
    <row r="162" spans="2:16" x14ac:dyDescent="0.2">
      <c r="B162" s="1" t="s">
        <v>254</v>
      </c>
      <c r="C162" s="1" t="s">
        <v>86</v>
      </c>
      <c r="F162" s="1">
        <v>0</v>
      </c>
      <c r="G162" s="1" t="s">
        <v>0</v>
      </c>
      <c r="H162" s="1" t="s">
        <v>259</v>
      </c>
      <c r="I162" s="24">
        <v>18</v>
      </c>
      <c r="J162" s="25">
        <v>23</v>
      </c>
      <c r="K162" s="25">
        <v>20</v>
      </c>
      <c r="L162" s="26">
        <f t="shared" si="10"/>
        <v>20.333333333333332</v>
      </c>
      <c r="M162" s="35">
        <f t="shared" si="11"/>
        <v>0</v>
      </c>
      <c r="N162" s="45">
        <f t="shared" si="12"/>
        <v>0</v>
      </c>
      <c r="O162" s="45">
        <f t="shared" si="13"/>
        <v>0</v>
      </c>
      <c r="P162" s="46">
        <f t="shared" si="14"/>
        <v>0</v>
      </c>
    </row>
    <row r="163" spans="2:16" x14ac:dyDescent="0.2">
      <c r="B163" s="1" t="s">
        <v>254</v>
      </c>
      <c r="C163" s="1" t="s">
        <v>49</v>
      </c>
      <c r="F163" s="1">
        <v>0</v>
      </c>
      <c r="G163" s="1" t="s">
        <v>0</v>
      </c>
      <c r="H163" s="1" t="s">
        <v>259</v>
      </c>
      <c r="I163" s="24">
        <v>17</v>
      </c>
      <c r="J163" s="25">
        <v>17</v>
      </c>
      <c r="K163" s="25">
        <v>18</v>
      </c>
      <c r="L163" s="26">
        <f t="shared" si="10"/>
        <v>17.333333333333332</v>
      </c>
      <c r="M163" s="35">
        <f t="shared" si="11"/>
        <v>0</v>
      </c>
      <c r="N163" s="45">
        <f t="shared" si="12"/>
        <v>0</v>
      </c>
      <c r="O163" s="45">
        <f t="shared" si="13"/>
        <v>0</v>
      </c>
      <c r="P163" s="46">
        <f t="shared" si="14"/>
        <v>0</v>
      </c>
    </row>
    <row r="164" spans="2:16" x14ac:dyDescent="0.2">
      <c r="B164" s="1" t="s">
        <v>254</v>
      </c>
      <c r="C164" s="1" t="s">
        <v>87</v>
      </c>
      <c r="F164" s="1">
        <v>0</v>
      </c>
      <c r="G164" s="1" t="s">
        <v>0</v>
      </c>
      <c r="H164" s="1" t="s">
        <v>259</v>
      </c>
      <c r="I164" s="24">
        <v>17</v>
      </c>
      <c r="J164" s="25">
        <v>2</v>
      </c>
      <c r="K164" s="25">
        <v>556</v>
      </c>
      <c r="L164" s="26">
        <f t="shared" si="10"/>
        <v>191.66666666666666</v>
      </c>
      <c r="M164" s="35">
        <f t="shared" si="11"/>
        <v>0</v>
      </c>
      <c r="N164" s="45">
        <f t="shared" si="12"/>
        <v>0</v>
      </c>
      <c r="O164" s="45">
        <f t="shared" si="13"/>
        <v>0</v>
      </c>
      <c r="P164" s="46">
        <f t="shared" si="14"/>
        <v>0</v>
      </c>
    </row>
    <row r="165" spans="2:16" x14ac:dyDescent="0.2">
      <c r="B165" s="1" t="s">
        <v>254</v>
      </c>
      <c r="C165" s="1" t="s">
        <v>82</v>
      </c>
      <c r="F165" s="1">
        <v>0</v>
      </c>
      <c r="G165" s="1" t="s">
        <v>0</v>
      </c>
      <c r="H165" s="1" t="s">
        <v>259</v>
      </c>
      <c r="I165" s="28">
        <v>8</v>
      </c>
      <c r="J165" s="27">
        <v>7</v>
      </c>
      <c r="K165" s="27">
        <v>7</v>
      </c>
      <c r="L165" s="26">
        <f t="shared" si="10"/>
        <v>7.333333333333333</v>
      </c>
      <c r="M165" s="35">
        <f t="shared" si="11"/>
        <v>0</v>
      </c>
      <c r="N165" s="45">
        <f t="shared" si="12"/>
        <v>0</v>
      </c>
      <c r="O165" s="45">
        <f t="shared" si="13"/>
        <v>0</v>
      </c>
      <c r="P165" s="46">
        <f t="shared" si="14"/>
        <v>0</v>
      </c>
    </row>
    <row r="166" spans="2:16" x14ac:dyDescent="0.2">
      <c r="B166" s="1" t="s">
        <v>254</v>
      </c>
      <c r="C166" s="1" t="s">
        <v>76</v>
      </c>
      <c r="F166" s="1">
        <v>0</v>
      </c>
      <c r="G166" s="1" t="s">
        <v>0</v>
      </c>
      <c r="H166" s="1" t="s">
        <v>259</v>
      </c>
      <c r="I166" s="24">
        <v>7</v>
      </c>
      <c r="J166" s="25">
        <v>10</v>
      </c>
      <c r="K166" s="25">
        <v>10</v>
      </c>
      <c r="L166" s="26">
        <f t="shared" si="10"/>
        <v>9</v>
      </c>
      <c r="M166" s="35">
        <f t="shared" si="11"/>
        <v>0</v>
      </c>
      <c r="N166" s="45">
        <f t="shared" si="12"/>
        <v>0</v>
      </c>
      <c r="O166" s="45">
        <f t="shared" si="13"/>
        <v>0</v>
      </c>
      <c r="P166" s="46">
        <f t="shared" si="14"/>
        <v>0</v>
      </c>
    </row>
    <row r="167" spans="2:16" x14ac:dyDescent="0.2">
      <c r="B167" s="1" t="s">
        <v>254</v>
      </c>
      <c r="C167" s="1" t="s">
        <v>84</v>
      </c>
      <c r="F167" s="1">
        <v>0</v>
      </c>
      <c r="G167" s="1" t="s">
        <v>0</v>
      </c>
      <c r="H167" s="1" t="s">
        <v>259</v>
      </c>
      <c r="I167" s="24">
        <v>7</v>
      </c>
      <c r="J167" s="25">
        <v>1</v>
      </c>
      <c r="K167" s="25">
        <v>4</v>
      </c>
      <c r="L167" s="26">
        <f t="shared" si="10"/>
        <v>4</v>
      </c>
      <c r="M167" s="35">
        <f t="shared" si="11"/>
        <v>0</v>
      </c>
      <c r="N167" s="45">
        <f t="shared" si="12"/>
        <v>0</v>
      </c>
      <c r="O167" s="45">
        <f t="shared" si="13"/>
        <v>0</v>
      </c>
      <c r="P167" s="46">
        <f t="shared" si="14"/>
        <v>0</v>
      </c>
    </row>
    <row r="168" spans="2:16" x14ac:dyDescent="0.2">
      <c r="B168" s="1" t="s">
        <v>254</v>
      </c>
      <c r="C168" s="1" t="s">
        <v>124</v>
      </c>
      <c r="F168" s="1">
        <v>0</v>
      </c>
      <c r="G168" s="1" t="s">
        <v>0</v>
      </c>
      <c r="H168" s="1" t="s">
        <v>259</v>
      </c>
      <c r="I168" s="24">
        <v>6</v>
      </c>
      <c r="J168" s="25">
        <v>5</v>
      </c>
      <c r="K168" s="25">
        <v>2</v>
      </c>
      <c r="L168" s="26">
        <f t="shared" si="10"/>
        <v>4.333333333333333</v>
      </c>
      <c r="M168" s="35">
        <f t="shared" si="11"/>
        <v>0</v>
      </c>
      <c r="N168" s="45">
        <f t="shared" si="12"/>
        <v>0</v>
      </c>
      <c r="O168" s="45">
        <f t="shared" si="13"/>
        <v>0</v>
      </c>
      <c r="P168" s="46">
        <f t="shared" si="14"/>
        <v>0</v>
      </c>
    </row>
    <row r="169" spans="2:16" x14ac:dyDescent="0.2">
      <c r="B169" s="1" t="s">
        <v>254</v>
      </c>
      <c r="C169" s="1" t="s">
        <v>56</v>
      </c>
      <c r="F169" s="1">
        <v>0</v>
      </c>
      <c r="G169" s="1" t="s">
        <v>0</v>
      </c>
      <c r="H169" s="1" t="s">
        <v>259</v>
      </c>
      <c r="I169" s="24">
        <v>4</v>
      </c>
      <c r="J169" s="25">
        <v>12</v>
      </c>
      <c r="K169" s="25">
        <v>16</v>
      </c>
      <c r="L169" s="26">
        <f t="shared" si="10"/>
        <v>10.666666666666666</v>
      </c>
      <c r="M169" s="35">
        <f t="shared" si="11"/>
        <v>0</v>
      </c>
      <c r="N169" s="45">
        <f t="shared" si="12"/>
        <v>0</v>
      </c>
      <c r="O169" s="45">
        <f t="shared" si="13"/>
        <v>0</v>
      </c>
      <c r="P169" s="46">
        <f t="shared" si="14"/>
        <v>0</v>
      </c>
    </row>
    <row r="170" spans="2:16" x14ac:dyDescent="0.2">
      <c r="B170" s="1" t="s">
        <v>254</v>
      </c>
      <c r="C170" s="1" t="s">
        <v>139</v>
      </c>
      <c r="F170" s="1">
        <v>0</v>
      </c>
      <c r="G170" s="1" t="s">
        <v>0</v>
      </c>
      <c r="H170" s="1" t="s">
        <v>259</v>
      </c>
      <c r="I170" s="24">
        <v>3</v>
      </c>
      <c r="J170" s="25">
        <v>2</v>
      </c>
      <c r="K170" s="25">
        <v>3</v>
      </c>
      <c r="L170" s="26">
        <f t="shared" si="10"/>
        <v>2.6666666666666665</v>
      </c>
      <c r="M170" s="35">
        <f t="shared" si="11"/>
        <v>0</v>
      </c>
      <c r="N170" s="45">
        <f t="shared" si="12"/>
        <v>0</v>
      </c>
      <c r="O170" s="45">
        <f t="shared" si="13"/>
        <v>0</v>
      </c>
      <c r="P170" s="46">
        <f t="shared" si="14"/>
        <v>0</v>
      </c>
    </row>
    <row r="171" spans="2:16" x14ac:dyDescent="0.2">
      <c r="B171" s="1" t="s">
        <v>254</v>
      </c>
      <c r="C171" s="1" t="s">
        <v>160</v>
      </c>
      <c r="F171" s="1">
        <v>0</v>
      </c>
      <c r="G171" s="1" t="s">
        <v>0</v>
      </c>
      <c r="H171" s="1" t="s">
        <v>259</v>
      </c>
      <c r="I171" s="24">
        <v>2</v>
      </c>
      <c r="J171" s="25" t="s">
        <v>2</v>
      </c>
      <c r="K171" s="25">
        <v>2</v>
      </c>
      <c r="L171" s="26">
        <f t="shared" si="10"/>
        <v>2</v>
      </c>
      <c r="M171" s="35">
        <f t="shared" si="11"/>
        <v>0</v>
      </c>
      <c r="N171" s="45">
        <f t="shared" si="12"/>
        <v>0</v>
      </c>
      <c r="O171" s="45">
        <f t="shared" si="13"/>
        <v>0</v>
      </c>
      <c r="P171" s="46">
        <f t="shared" si="14"/>
        <v>0</v>
      </c>
    </row>
    <row r="172" spans="2:16" x14ac:dyDescent="0.2">
      <c r="B172" s="1" t="s">
        <v>254</v>
      </c>
      <c r="C172" s="1" t="s">
        <v>24</v>
      </c>
      <c r="F172" s="1">
        <v>0</v>
      </c>
      <c r="G172" s="1" t="s">
        <v>0</v>
      </c>
      <c r="H172" s="1" t="s">
        <v>259</v>
      </c>
      <c r="I172" s="24">
        <v>1</v>
      </c>
      <c r="J172" s="25" t="s">
        <v>5</v>
      </c>
      <c r="K172" s="25" t="s">
        <v>5</v>
      </c>
      <c r="L172" s="26">
        <f t="shared" si="10"/>
        <v>1</v>
      </c>
      <c r="M172" s="35">
        <f t="shared" si="11"/>
        <v>0</v>
      </c>
      <c r="N172" s="45">
        <f t="shared" si="12"/>
        <v>0</v>
      </c>
      <c r="O172" s="45">
        <f t="shared" si="13"/>
        <v>0</v>
      </c>
      <c r="P172" s="46">
        <f t="shared" si="14"/>
        <v>0</v>
      </c>
    </row>
    <row r="173" spans="2:16" x14ac:dyDescent="0.2">
      <c r="B173" s="1" t="s">
        <v>254</v>
      </c>
      <c r="C173" s="1" t="s">
        <v>29</v>
      </c>
      <c r="F173" s="1">
        <v>0</v>
      </c>
      <c r="G173" s="1" t="s">
        <v>0</v>
      </c>
      <c r="H173" s="1" t="s">
        <v>259</v>
      </c>
      <c r="I173" s="24">
        <v>1</v>
      </c>
      <c r="J173" s="25">
        <v>1</v>
      </c>
      <c r="K173" s="25">
        <v>1</v>
      </c>
      <c r="L173" s="26">
        <f t="shared" si="10"/>
        <v>1</v>
      </c>
      <c r="M173" s="35">
        <f t="shared" si="11"/>
        <v>0</v>
      </c>
      <c r="N173" s="45">
        <f t="shared" si="12"/>
        <v>0</v>
      </c>
      <c r="O173" s="45">
        <f t="shared" si="13"/>
        <v>0</v>
      </c>
      <c r="P173" s="46">
        <f t="shared" si="14"/>
        <v>0</v>
      </c>
    </row>
    <row r="174" spans="2:16" x14ac:dyDescent="0.2">
      <c r="B174" s="1" t="s">
        <v>254</v>
      </c>
      <c r="C174" s="1" t="s">
        <v>126</v>
      </c>
      <c r="F174" s="1">
        <v>0</v>
      </c>
      <c r="G174" s="1" t="s">
        <v>0</v>
      </c>
      <c r="H174" s="1" t="s">
        <v>259</v>
      </c>
      <c r="I174" s="28">
        <v>1</v>
      </c>
      <c r="J174" s="27">
        <v>1</v>
      </c>
      <c r="K174" s="27">
        <v>1</v>
      </c>
      <c r="L174" s="26">
        <f t="shared" si="10"/>
        <v>1</v>
      </c>
      <c r="M174" s="35">
        <f t="shared" si="11"/>
        <v>0</v>
      </c>
      <c r="N174" s="45">
        <f t="shared" si="12"/>
        <v>0</v>
      </c>
      <c r="O174" s="45">
        <f t="shared" si="13"/>
        <v>0</v>
      </c>
      <c r="P174" s="46">
        <f t="shared" si="14"/>
        <v>0</v>
      </c>
    </row>
    <row r="175" spans="2:16" x14ac:dyDescent="0.2">
      <c r="B175" s="1" t="s">
        <v>254</v>
      </c>
      <c r="C175" s="1" t="s">
        <v>176</v>
      </c>
      <c r="F175" s="1">
        <v>0</v>
      </c>
      <c r="G175" s="1" t="s">
        <v>0</v>
      </c>
      <c r="H175" s="1" t="s">
        <v>259</v>
      </c>
      <c r="I175" s="24">
        <v>1</v>
      </c>
      <c r="J175" s="25">
        <v>2</v>
      </c>
      <c r="K175" s="27">
        <v>2</v>
      </c>
      <c r="L175" s="26">
        <f t="shared" si="10"/>
        <v>1.6666666666666667</v>
      </c>
      <c r="M175" s="35">
        <f t="shared" si="11"/>
        <v>0</v>
      </c>
      <c r="N175" s="45">
        <f t="shared" si="12"/>
        <v>0</v>
      </c>
      <c r="O175" s="45">
        <f t="shared" si="13"/>
        <v>0</v>
      </c>
      <c r="P175" s="46">
        <f t="shared" si="14"/>
        <v>0</v>
      </c>
    </row>
    <row r="176" spans="2:16" x14ac:dyDescent="0.2">
      <c r="B176" s="1" t="s">
        <v>254</v>
      </c>
      <c r="C176" s="1" t="s">
        <v>187</v>
      </c>
      <c r="F176" s="1">
        <v>0</v>
      </c>
      <c r="G176" s="1" t="s">
        <v>0</v>
      </c>
      <c r="H176" s="1" t="s">
        <v>259</v>
      </c>
      <c r="I176" s="24">
        <v>1</v>
      </c>
      <c r="J176" s="25" t="s">
        <v>2</v>
      </c>
      <c r="K176" s="25" t="s">
        <v>2</v>
      </c>
      <c r="L176" s="26">
        <f t="shared" si="10"/>
        <v>1</v>
      </c>
      <c r="M176" s="35">
        <f t="shared" si="11"/>
        <v>0</v>
      </c>
      <c r="N176" s="45">
        <f t="shared" si="12"/>
        <v>0</v>
      </c>
      <c r="O176" s="45">
        <f t="shared" si="13"/>
        <v>0</v>
      </c>
      <c r="P176" s="46">
        <f t="shared" si="14"/>
        <v>0</v>
      </c>
    </row>
    <row r="177" spans="2:16" x14ac:dyDescent="0.2">
      <c r="B177" s="1" t="s">
        <v>254</v>
      </c>
      <c r="C177" s="1" t="s">
        <v>193</v>
      </c>
      <c r="F177" s="1">
        <v>0</v>
      </c>
      <c r="G177" s="1" t="s">
        <v>0</v>
      </c>
      <c r="H177" s="1" t="s">
        <v>259</v>
      </c>
      <c r="I177" s="24">
        <v>1</v>
      </c>
      <c r="J177" s="25">
        <v>1</v>
      </c>
      <c r="K177" s="25">
        <v>1</v>
      </c>
      <c r="L177" s="26">
        <f t="shared" si="10"/>
        <v>1</v>
      </c>
      <c r="M177" s="35">
        <f t="shared" si="11"/>
        <v>0</v>
      </c>
      <c r="N177" s="45">
        <f t="shared" si="12"/>
        <v>0</v>
      </c>
      <c r="O177" s="45">
        <f t="shared" si="13"/>
        <v>0</v>
      </c>
      <c r="P177" s="46">
        <f t="shared" si="14"/>
        <v>0</v>
      </c>
    </row>
    <row r="178" spans="2:16" x14ac:dyDescent="0.2">
      <c r="B178" s="1" t="s">
        <v>254</v>
      </c>
      <c r="C178" s="1" t="s">
        <v>3</v>
      </c>
      <c r="F178" s="1">
        <v>0</v>
      </c>
      <c r="G178" s="1" t="s">
        <v>0</v>
      </c>
      <c r="H178" s="1" t="s">
        <v>259</v>
      </c>
      <c r="I178" s="24" t="s">
        <v>2</v>
      </c>
      <c r="J178" s="25" t="s">
        <v>2</v>
      </c>
      <c r="K178" s="25" t="s">
        <v>2</v>
      </c>
      <c r="L178" s="26" t="s">
        <v>2</v>
      </c>
      <c r="M178" s="35">
        <f t="shared" si="11"/>
        <v>0</v>
      </c>
      <c r="N178" s="45">
        <f t="shared" si="12"/>
        <v>0</v>
      </c>
      <c r="O178" s="45">
        <f t="shared" si="13"/>
        <v>0</v>
      </c>
      <c r="P178" s="46">
        <f t="shared" si="14"/>
        <v>0</v>
      </c>
    </row>
    <row r="179" spans="2:16" x14ac:dyDescent="0.2">
      <c r="B179" s="1" t="s">
        <v>254</v>
      </c>
      <c r="C179" s="1" t="s">
        <v>9</v>
      </c>
      <c r="F179" s="1">
        <v>0</v>
      </c>
      <c r="G179" s="1" t="s">
        <v>0</v>
      </c>
      <c r="H179" s="1" t="s">
        <v>259</v>
      </c>
      <c r="I179" s="24" t="s">
        <v>2</v>
      </c>
      <c r="J179" s="25" t="s">
        <v>2</v>
      </c>
      <c r="K179" s="25" t="s">
        <v>2</v>
      </c>
      <c r="L179" s="26" t="s">
        <v>2</v>
      </c>
      <c r="M179" s="35">
        <f t="shared" si="11"/>
        <v>0</v>
      </c>
      <c r="N179" s="45">
        <f t="shared" si="12"/>
        <v>0</v>
      </c>
      <c r="O179" s="45">
        <f t="shared" si="13"/>
        <v>0</v>
      </c>
      <c r="P179" s="46">
        <f t="shared" si="14"/>
        <v>0</v>
      </c>
    </row>
    <row r="180" spans="2:16" x14ac:dyDescent="0.2">
      <c r="B180" s="1" t="s">
        <v>254</v>
      </c>
      <c r="C180" s="1" t="s">
        <v>11</v>
      </c>
      <c r="F180" s="1">
        <v>0</v>
      </c>
      <c r="G180" s="1" t="s">
        <v>0</v>
      </c>
      <c r="H180" s="1" t="s">
        <v>259</v>
      </c>
      <c r="I180" s="24" t="s">
        <v>5</v>
      </c>
      <c r="J180" s="25" t="s">
        <v>5</v>
      </c>
      <c r="K180" s="25" t="s">
        <v>5</v>
      </c>
      <c r="L180" s="26" t="s">
        <v>5</v>
      </c>
      <c r="M180" s="35">
        <f t="shared" si="11"/>
        <v>0</v>
      </c>
      <c r="N180" s="45">
        <f t="shared" si="12"/>
        <v>0</v>
      </c>
      <c r="O180" s="45">
        <f t="shared" si="13"/>
        <v>0</v>
      </c>
      <c r="P180" s="46">
        <f t="shared" si="14"/>
        <v>0</v>
      </c>
    </row>
    <row r="181" spans="2:16" x14ac:dyDescent="0.2">
      <c r="B181" s="1" t="s">
        <v>254</v>
      </c>
      <c r="C181" s="1" t="s">
        <v>12</v>
      </c>
      <c r="F181" s="1">
        <v>0</v>
      </c>
      <c r="G181" s="1" t="s">
        <v>0</v>
      </c>
      <c r="H181" s="1" t="s">
        <v>259</v>
      </c>
      <c r="I181" s="24" t="s">
        <v>2</v>
      </c>
      <c r="J181" s="25" t="s">
        <v>2</v>
      </c>
      <c r="K181" s="25" t="s">
        <v>2</v>
      </c>
      <c r="L181" s="26" t="s">
        <v>2</v>
      </c>
      <c r="M181" s="35">
        <f t="shared" si="11"/>
        <v>0</v>
      </c>
      <c r="N181" s="45">
        <f t="shared" si="12"/>
        <v>0</v>
      </c>
      <c r="O181" s="45">
        <f t="shared" si="13"/>
        <v>0</v>
      </c>
      <c r="P181" s="46">
        <f t="shared" si="14"/>
        <v>0</v>
      </c>
    </row>
    <row r="182" spans="2:16" x14ac:dyDescent="0.2">
      <c r="B182" s="1" t="s">
        <v>254</v>
      </c>
      <c r="C182" s="1" t="s">
        <v>16</v>
      </c>
      <c r="F182" s="1">
        <v>0</v>
      </c>
      <c r="G182" s="1" t="s">
        <v>0</v>
      </c>
      <c r="H182" s="1" t="s">
        <v>259</v>
      </c>
      <c r="I182" s="24" t="s">
        <v>4</v>
      </c>
      <c r="J182" s="25">
        <v>3217</v>
      </c>
      <c r="K182" s="25">
        <v>2362</v>
      </c>
      <c r="L182" s="26">
        <f t="shared" si="10"/>
        <v>2789.5</v>
      </c>
      <c r="M182" s="35">
        <f t="shared" si="11"/>
        <v>0</v>
      </c>
      <c r="N182" s="45">
        <f t="shared" si="12"/>
        <v>0</v>
      </c>
      <c r="O182" s="45">
        <f t="shared" si="13"/>
        <v>0</v>
      </c>
      <c r="P182" s="46">
        <f t="shared" si="14"/>
        <v>0</v>
      </c>
    </row>
    <row r="183" spans="2:16" x14ac:dyDescent="0.2">
      <c r="B183" s="1" t="s">
        <v>254</v>
      </c>
      <c r="C183" s="1" t="s">
        <v>41</v>
      </c>
      <c r="F183" s="1">
        <v>0</v>
      </c>
      <c r="G183" s="1" t="s">
        <v>0</v>
      </c>
      <c r="H183" s="1" t="s">
        <v>259</v>
      </c>
      <c r="I183" s="24" t="s">
        <v>2</v>
      </c>
      <c r="J183" s="25" t="s">
        <v>2</v>
      </c>
      <c r="K183" s="25">
        <v>5</v>
      </c>
      <c r="L183" s="26">
        <f t="shared" si="10"/>
        <v>5</v>
      </c>
      <c r="M183" s="35">
        <f t="shared" si="11"/>
        <v>0</v>
      </c>
      <c r="N183" s="45">
        <f t="shared" si="12"/>
        <v>0</v>
      </c>
      <c r="O183" s="45">
        <f t="shared" si="13"/>
        <v>0</v>
      </c>
      <c r="P183" s="46">
        <f t="shared" si="14"/>
        <v>0</v>
      </c>
    </row>
    <row r="184" spans="2:16" x14ac:dyDescent="0.2">
      <c r="B184" s="1" t="s">
        <v>254</v>
      </c>
      <c r="C184" s="1" t="s">
        <v>73</v>
      </c>
      <c r="F184" s="1">
        <v>0</v>
      </c>
      <c r="G184" s="1" t="s">
        <v>0</v>
      </c>
      <c r="H184" s="1" t="s">
        <v>259</v>
      </c>
      <c r="I184" s="24" t="s">
        <v>5</v>
      </c>
      <c r="J184" s="25" t="s">
        <v>5</v>
      </c>
      <c r="K184" s="25" t="s">
        <v>5</v>
      </c>
      <c r="L184" s="26" t="s">
        <v>5</v>
      </c>
      <c r="M184" s="35">
        <f t="shared" si="11"/>
        <v>0</v>
      </c>
      <c r="N184" s="45">
        <f t="shared" si="12"/>
        <v>0</v>
      </c>
      <c r="O184" s="45">
        <f t="shared" si="13"/>
        <v>0</v>
      </c>
      <c r="P184" s="46">
        <f t="shared" si="14"/>
        <v>0</v>
      </c>
    </row>
    <row r="185" spans="2:16" x14ac:dyDescent="0.2">
      <c r="B185" s="1" t="s">
        <v>254</v>
      </c>
      <c r="C185" s="1" t="s">
        <v>77</v>
      </c>
      <c r="F185" s="1">
        <v>0</v>
      </c>
      <c r="G185" s="1" t="s">
        <v>0</v>
      </c>
      <c r="H185" s="1" t="s">
        <v>259</v>
      </c>
      <c r="I185" s="24" t="s">
        <v>2</v>
      </c>
      <c r="J185" s="25" t="s">
        <v>2</v>
      </c>
      <c r="K185" s="25" t="s">
        <v>2</v>
      </c>
      <c r="L185" s="26" t="s">
        <v>2</v>
      </c>
      <c r="M185" s="35">
        <f t="shared" si="11"/>
        <v>0</v>
      </c>
      <c r="N185" s="45">
        <f t="shared" si="12"/>
        <v>0</v>
      </c>
      <c r="O185" s="45">
        <f t="shared" si="13"/>
        <v>0</v>
      </c>
      <c r="P185" s="46">
        <f t="shared" si="14"/>
        <v>0</v>
      </c>
    </row>
    <row r="186" spans="2:16" x14ac:dyDescent="0.2">
      <c r="B186" s="1" t="s">
        <v>254</v>
      </c>
      <c r="C186" s="1" t="s">
        <v>85</v>
      </c>
      <c r="F186" s="1">
        <v>0</v>
      </c>
      <c r="G186" s="1" t="s">
        <v>0</v>
      </c>
      <c r="H186" s="1" t="s">
        <v>259</v>
      </c>
      <c r="I186" s="24" t="s">
        <v>2</v>
      </c>
      <c r="J186" s="25" t="s">
        <v>2</v>
      </c>
      <c r="K186" s="25">
        <v>44</v>
      </c>
      <c r="L186" s="26">
        <f t="shared" si="10"/>
        <v>44</v>
      </c>
      <c r="M186" s="35">
        <f t="shared" si="11"/>
        <v>0</v>
      </c>
      <c r="N186" s="45">
        <f t="shared" si="12"/>
        <v>0</v>
      </c>
      <c r="O186" s="45">
        <f t="shared" si="13"/>
        <v>0</v>
      </c>
      <c r="P186" s="46">
        <f t="shared" si="14"/>
        <v>0</v>
      </c>
    </row>
    <row r="187" spans="2:16" x14ac:dyDescent="0.2">
      <c r="B187" s="1" t="s">
        <v>254</v>
      </c>
      <c r="C187" s="1" t="s">
        <v>90</v>
      </c>
      <c r="F187" s="1">
        <v>0</v>
      </c>
      <c r="G187" s="1" t="s">
        <v>0</v>
      </c>
      <c r="H187" s="1" t="s">
        <v>259</v>
      </c>
      <c r="I187" s="24" t="s">
        <v>2</v>
      </c>
      <c r="J187" s="25" t="s">
        <v>2</v>
      </c>
      <c r="K187" s="25" t="s">
        <v>2</v>
      </c>
      <c r="L187" s="26" t="s">
        <v>2</v>
      </c>
      <c r="M187" s="35">
        <f t="shared" si="11"/>
        <v>0</v>
      </c>
      <c r="N187" s="45">
        <f t="shared" si="12"/>
        <v>0</v>
      </c>
      <c r="O187" s="45">
        <f t="shared" si="13"/>
        <v>0</v>
      </c>
      <c r="P187" s="46">
        <f t="shared" si="14"/>
        <v>0</v>
      </c>
    </row>
    <row r="188" spans="2:16" x14ac:dyDescent="0.2">
      <c r="B188" s="1" t="s">
        <v>254</v>
      </c>
      <c r="C188" s="1" t="s">
        <v>95</v>
      </c>
      <c r="F188" s="1">
        <v>0</v>
      </c>
      <c r="G188" s="1" t="s">
        <v>0</v>
      </c>
      <c r="H188" s="1" t="s">
        <v>259</v>
      </c>
      <c r="I188" s="24" t="s">
        <v>2</v>
      </c>
      <c r="J188" s="25" t="s">
        <v>2</v>
      </c>
      <c r="K188" s="25" t="s">
        <v>2</v>
      </c>
      <c r="L188" s="26" t="s">
        <v>2</v>
      </c>
      <c r="M188" s="35">
        <f t="shared" si="11"/>
        <v>0</v>
      </c>
      <c r="N188" s="45">
        <f t="shared" si="12"/>
        <v>0</v>
      </c>
      <c r="O188" s="45">
        <f t="shared" si="13"/>
        <v>0</v>
      </c>
      <c r="P188" s="46">
        <f t="shared" si="14"/>
        <v>0</v>
      </c>
    </row>
    <row r="189" spans="2:16" x14ac:dyDescent="0.2">
      <c r="B189" s="1" t="s">
        <v>254</v>
      </c>
      <c r="C189" s="1" t="s">
        <v>96</v>
      </c>
      <c r="F189" s="1">
        <v>0</v>
      </c>
      <c r="G189" s="1" t="s">
        <v>0</v>
      </c>
      <c r="H189" s="1" t="s">
        <v>259</v>
      </c>
      <c r="I189" s="24" t="s">
        <v>5</v>
      </c>
      <c r="J189" s="25" t="s">
        <v>5</v>
      </c>
      <c r="K189" s="25" t="s">
        <v>5</v>
      </c>
      <c r="L189" s="26" t="s">
        <v>5</v>
      </c>
      <c r="M189" s="35">
        <f t="shared" si="11"/>
        <v>0</v>
      </c>
      <c r="N189" s="45">
        <f t="shared" si="12"/>
        <v>0</v>
      </c>
      <c r="O189" s="45">
        <f t="shared" si="13"/>
        <v>0</v>
      </c>
      <c r="P189" s="46">
        <f t="shared" si="14"/>
        <v>0</v>
      </c>
    </row>
    <row r="190" spans="2:16" x14ac:dyDescent="0.2">
      <c r="B190" s="1" t="s">
        <v>254</v>
      </c>
      <c r="C190" s="1" t="s">
        <v>111</v>
      </c>
      <c r="F190" s="1">
        <v>0</v>
      </c>
      <c r="G190" s="1" t="s">
        <v>0</v>
      </c>
      <c r="H190" s="1" t="s">
        <v>259</v>
      </c>
      <c r="I190" s="24" t="s">
        <v>2</v>
      </c>
      <c r="J190" s="25">
        <v>2</v>
      </c>
      <c r="K190" s="25" t="s">
        <v>2</v>
      </c>
      <c r="L190" s="26">
        <f t="shared" si="10"/>
        <v>2</v>
      </c>
      <c r="M190" s="35">
        <f t="shared" si="11"/>
        <v>0</v>
      </c>
      <c r="N190" s="45">
        <f t="shared" si="12"/>
        <v>0</v>
      </c>
      <c r="O190" s="45">
        <f t="shared" si="13"/>
        <v>0</v>
      </c>
      <c r="P190" s="46">
        <f t="shared" si="14"/>
        <v>0</v>
      </c>
    </row>
    <row r="191" spans="2:16" x14ac:dyDescent="0.2">
      <c r="B191" s="1" t="s">
        <v>254</v>
      </c>
      <c r="C191" s="1" t="s">
        <v>118</v>
      </c>
      <c r="F191" s="1">
        <v>0</v>
      </c>
      <c r="G191" s="1" t="s">
        <v>0</v>
      </c>
      <c r="H191" s="1" t="s">
        <v>259</v>
      </c>
      <c r="I191" s="24" t="s">
        <v>4</v>
      </c>
      <c r="J191" s="25" t="s">
        <v>4</v>
      </c>
      <c r="K191" s="25" t="s">
        <v>4</v>
      </c>
      <c r="L191" s="26" t="s">
        <v>4</v>
      </c>
      <c r="M191" s="35">
        <f t="shared" si="11"/>
        <v>0</v>
      </c>
      <c r="N191" s="45">
        <f t="shared" si="12"/>
        <v>0</v>
      </c>
      <c r="O191" s="45">
        <f t="shared" si="13"/>
        <v>0</v>
      </c>
      <c r="P191" s="46">
        <f t="shared" si="14"/>
        <v>0</v>
      </c>
    </row>
    <row r="192" spans="2:16" x14ac:dyDescent="0.2">
      <c r="B192" s="1" t="s">
        <v>254</v>
      </c>
      <c r="C192" s="1" t="s">
        <v>123</v>
      </c>
      <c r="F192" s="1">
        <v>0</v>
      </c>
      <c r="G192" s="1" t="s">
        <v>0</v>
      </c>
      <c r="H192" s="1" t="s">
        <v>259</v>
      </c>
      <c r="I192" s="24" t="s">
        <v>2</v>
      </c>
      <c r="J192" s="25" t="s">
        <v>2</v>
      </c>
      <c r="K192" s="25" t="s">
        <v>2</v>
      </c>
      <c r="L192" s="26" t="s">
        <v>2</v>
      </c>
      <c r="M192" s="35">
        <f t="shared" si="11"/>
        <v>0</v>
      </c>
      <c r="N192" s="45">
        <f t="shared" si="12"/>
        <v>0</v>
      </c>
      <c r="O192" s="45">
        <f t="shared" si="13"/>
        <v>0</v>
      </c>
      <c r="P192" s="46">
        <f t="shared" si="14"/>
        <v>0</v>
      </c>
    </row>
    <row r="193" spans="2:16" x14ac:dyDescent="0.2">
      <c r="B193" s="1" t="s">
        <v>254</v>
      </c>
      <c r="C193" s="1" t="s">
        <v>137</v>
      </c>
      <c r="F193" s="1">
        <v>0</v>
      </c>
      <c r="G193" s="1" t="s">
        <v>0</v>
      </c>
      <c r="H193" s="1" t="s">
        <v>259</v>
      </c>
      <c r="I193" s="24" t="s">
        <v>2</v>
      </c>
      <c r="J193" s="25" t="s">
        <v>2</v>
      </c>
      <c r="K193" s="25" t="s">
        <v>2</v>
      </c>
      <c r="L193" s="26" t="s">
        <v>2</v>
      </c>
      <c r="M193" s="35">
        <f t="shared" si="11"/>
        <v>0</v>
      </c>
      <c r="N193" s="45">
        <f t="shared" si="12"/>
        <v>0</v>
      </c>
      <c r="O193" s="45">
        <f t="shared" si="13"/>
        <v>0</v>
      </c>
      <c r="P193" s="46">
        <f t="shared" si="14"/>
        <v>0</v>
      </c>
    </row>
    <row r="194" spans="2:16" x14ac:dyDescent="0.2">
      <c r="B194" s="1" t="s">
        <v>254</v>
      </c>
      <c r="C194" s="1" t="s">
        <v>140</v>
      </c>
      <c r="F194" s="1">
        <v>0</v>
      </c>
      <c r="G194" s="1" t="s">
        <v>0</v>
      </c>
      <c r="H194" s="1" t="s">
        <v>259</v>
      </c>
      <c r="I194" s="24" t="s">
        <v>5</v>
      </c>
      <c r="J194" s="25" t="s">
        <v>5</v>
      </c>
      <c r="K194" s="25" t="s">
        <v>5</v>
      </c>
      <c r="L194" s="26" t="s">
        <v>5</v>
      </c>
      <c r="M194" s="35">
        <f t="shared" si="11"/>
        <v>0</v>
      </c>
      <c r="N194" s="45">
        <f t="shared" si="12"/>
        <v>0</v>
      </c>
      <c r="O194" s="45">
        <f t="shared" si="13"/>
        <v>0</v>
      </c>
      <c r="P194" s="46">
        <f t="shared" si="14"/>
        <v>0</v>
      </c>
    </row>
    <row r="195" spans="2:16" x14ac:dyDescent="0.2">
      <c r="B195" s="1" t="s">
        <v>254</v>
      </c>
      <c r="C195" s="1" t="s">
        <v>149</v>
      </c>
      <c r="F195" s="1">
        <v>0</v>
      </c>
      <c r="G195" s="1" t="s">
        <v>0</v>
      </c>
      <c r="H195" s="1" t="s">
        <v>259</v>
      </c>
      <c r="I195" s="24" t="s">
        <v>2</v>
      </c>
      <c r="J195" s="25" t="s">
        <v>2</v>
      </c>
      <c r="K195" s="25" t="s">
        <v>2</v>
      </c>
      <c r="L195" s="26" t="s">
        <v>2</v>
      </c>
      <c r="M195" s="35">
        <f t="shared" ref="M195:M200" si="15">IF($F195=1,I195/I$201,0)</f>
        <v>0</v>
      </c>
      <c r="N195" s="45">
        <f t="shared" ref="N195:N200" si="16">IF($F195=1,J195/J$201,0)</f>
        <v>0</v>
      </c>
      <c r="O195" s="45">
        <f t="shared" ref="O195:O200" si="17">IF($F195=1,K195/K$201,0)</f>
        <v>0</v>
      </c>
      <c r="P195" s="46">
        <f t="shared" ref="P195:P200" si="18">IF($F195=1,L195/L$201,0)</f>
        <v>0</v>
      </c>
    </row>
    <row r="196" spans="2:16" x14ac:dyDescent="0.2">
      <c r="B196" s="1" t="s">
        <v>254</v>
      </c>
      <c r="C196" s="1" t="s">
        <v>151</v>
      </c>
      <c r="F196" s="1">
        <v>0</v>
      </c>
      <c r="G196" s="1" t="s">
        <v>0</v>
      </c>
      <c r="H196" s="1" t="s">
        <v>259</v>
      </c>
      <c r="I196" s="24" t="s">
        <v>2</v>
      </c>
      <c r="J196" s="25" t="s">
        <v>2</v>
      </c>
      <c r="K196" s="25" t="s">
        <v>2</v>
      </c>
      <c r="L196" s="26" t="s">
        <v>2</v>
      </c>
      <c r="M196" s="35">
        <f t="shared" si="15"/>
        <v>0</v>
      </c>
      <c r="N196" s="45">
        <f t="shared" si="16"/>
        <v>0</v>
      </c>
      <c r="O196" s="45">
        <f t="shared" si="17"/>
        <v>0</v>
      </c>
      <c r="P196" s="46">
        <f t="shared" si="18"/>
        <v>0</v>
      </c>
    </row>
    <row r="197" spans="2:16" x14ac:dyDescent="0.2">
      <c r="B197" s="1" t="s">
        <v>254</v>
      </c>
      <c r="C197" s="1" t="s">
        <v>157</v>
      </c>
      <c r="F197" s="1">
        <v>0</v>
      </c>
      <c r="G197" s="1" t="s">
        <v>0</v>
      </c>
      <c r="H197" s="1" t="s">
        <v>259</v>
      </c>
      <c r="I197" s="24" t="s">
        <v>4</v>
      </c>
      <c r="J197" s="25">
        <v>11</v>
      </c>
      <c r="K197" s="25">
        <v>6</v>
      </c>
      <c r="L197" s="26">
        <f t="shared" ref="L197" si="19">AVERAGE(I197:K197)</f>
        <v>8.5</v>
      </c>
      <c r="M197" s="35">
        <f t="shared" si="15"/>
        <v>0</v>
      </c>
      <c r="N197" s="45">
        <f t="shared" si="16"/>
        <v>0</v>
      </c>
      <c r="O197" s="45">
        <f t="shared" si="17"/>
        <v>0</v>
      </c>
      <c r="P197" s="46">
        <f t="shared" si="18"/>
        <v>0</v>
      </c>
    </row>
    <row r="198" spans="2:16" x14ac:dyDescent="0.2">
      <c r="B198" s="1" t="s">
        <v>254</v>
      </c>
      <c r="C198" s="1" t="s">
        <v>169</v>
      </c>
      <c r="F198" s="1">
        <v>0</v>
      </c>
      <c r="G198" s="1" t="s">
        <v>0</v>
      </c>
      <c r="H198" s="1" t="s">
        <v>259</v>
      </c>
      <c r="I198" s="24" t="s">
        <v>2</v>
      </c>
      <c r="J198" s="25" t="s">
        <v>2</v>
      </c>
      <c r="K198" s="25" t="s">
        <v>2</v>
      </c>
      <c r="L198" s="26" t="s">
        <v>2</v>
      </c>
      <c r="M198" s="35">
        <f t="shared" si="15"/>
        <v>0</v>
      </c>
      <c r="N198" s="45">
        <f t="shared" si="16"/>
        <v>0</v>
      </c>
      <c r="O198" s="45">
        <f t="shared" si="17"/>
        <v>0</v>
      </c>
      <c r="P198" s="46">
        <f t="shared" si="18"/>
        <v>0</v>
      </c>
    </row>
    <row r="199" spans="2:16" x14ac:dyDescent="0.2">
      <c r="B199" s="1" t="s">
        <v>254</v>
      </c>
      <c r="C199" s="1" t="s">
        <v>186</v>
      </c>
      <c r="F199" s="1">
        <v>0</v>
      </c>
      <c r="G199" s="1" t="s">
        <v>0</v>
      </c>
      <c r="H199" s="1" t="s">
        <v>259</v>
      </c>
      <c r="I199" s="24" t="s">
        <v>5</v>
      </c>
      <c r="J199" s="25" t="s">
        <v>2</v>
      </c>
      <c r="K199" s="25" t="s">
        <v>2</v>
      </c>
      <c r="L199" s="26" t="s">
        <v>2</v>
      </c>
      <c r="M199" s="35">
        <f t="shared" si="15"/>
        <v>0</v>
      </c>
      <c r="N199" s="45">
        <f t="shared" si="16"/>
        <v>0</v>
      </c>
      <c r="O199" s="45">
        <f t="shared" si="17"/>
        <v>0</v>
      </c>
      <c r="P199" s="46">
        <f t="shared" si="18"/>
        <v>0</v>
      </c>
    </row>
    <row r="200" spans="2:16" x14ac:dyDescent="0.2">
      <c r="B200" s="37" t="s">
        <v>254</v>
      </c>
      <c r="C200" s="37" t="s">
        <v>199</v>
      </c>
      <c r="D200" s="37"/>
      <c r="E200" s="37"/>
      <c r="F200" s="37">
        <v>0</v>
      </c>
      <c r="G200" s="37" t="s">
        <v>0</v>
      </c>
      <c r="H200" s="37" t="s">
        <v>259</v>
      </c>
      <c r="I200" s="29" t="s">
        <v>2</v>
      </c>
      <c r="J200" s="30" t="s">
        <v>2</v>
      </c>
      <c r="K200" s="30" t="s">
        <v>2</v>
      </c>
      <c r="L200" s="31" t="s">
        <v>2</v>
      </c>
      <c r="M200" s="47">
        <f t="shared" si="15"/>
        <v>0</v>
      </c>
      <c r="N200" s="48">
        <f t="shared" si="16"/>
        <v>0</v>
      </c>
      <c r="O200" s="48">
        <f t="shared" si="17"/>
        <v>0</v>
      </c>
      <c r="P200" s="49">
        <f t="shared" si="18"/>
        <v>0</v>
      </c>
    </row>
    <row r="201" spans="2:16" x14ac:dyDescent="0.2">
      <c r="B201" s="3" t="s">
        <v>203</v>
      </c>
      <c r="H201" s="1" t="s">
        <v>270</v>
      </c>
      <c r="I201" s="39">
        <f t="array" ref="I201">SUM(IF($F$2:$F$200=1,I2:I200))</f>
        <v>4343846</v>
      </c>
      <c r="J201" s="39">
        <f t="array" ref="J201">SUM(IF($F$2:$F$200=1,J2:J200))</f>
        <v>4466069</v>
      </c>
      <c r="K201" s="39">
        <f t="array" ref="K201">SUM(IF($F$2:$F$200=1,K2:K200))</f>
        <v>4483961</v>
      </c>
      <c r="L201" s="39">
        <f t="array" ref="L201">SUM(IF($F$2:$F$200=1,L2:L200))</f>
        <v>4431291.9999999981</v>
      </c>
      <c r="M201" s="4">
        <f>SUM(M2:M200)</f>
        <v>0.99999999999999989</v>
      </c>
      <c r="N201" s="4">
        <f t="shared" ref="N201:P201" si="20">SUM(N2:N200)</f>
        <v>1.0000000000000002</v>
      </c>
      <c r="O201" s="4">
        <f t="shared" si="20"/>
        <v>0.99999999999999978</v>
      </c>
      <c r="P201" s="4">
        <f t="shared" si="20"/>
        <v>1.0000000000000004</v>
      </c>
    </row>
    <row r="202" spans="2:16" x14ac:dyDescent="0.2">
      <c r="H202" s="1" t="s">
        <v>217</v>
      </c>
      <c r="I202" s="39">
        <f>I203-I201</f>
        <v>1803976</v>
      </c>
      <c r="J202" s="39">
        <f t="shared" ref="J202:L202" si="21">J203-J201</f>
        <v>1884858</v>
      </c>
      <c r="K202" s="39">
        <f t="shared" si="21"/>
        <v>2033869</v>
      </c>
      <c r="L202" s="39">
        <f t="shared" si="21"/>
        <v>1909346.1666666707</v>
      </c>
      <c r="M202" s="34"/>
      <c r="N202" s="34"/>
      <c r="O202" s="34"/>
      <c r="P202" s="34"/>
    </row>
    <row r="203" spans="2:16" x14ac:dyDescent="0.2">
      <c r="H203" s="1" t="s">
        <v>271</v>
      </c>
      <c r="I203" s="36">
        <f>SUM(I2:I200)</f>
        <v>6147822</v>
      </c>
      <c r="J203" s="36">
        <f t="shared" ref="J203:K203" si="22">SUM(J2:J200)</f>
        <v>6350927</v>
      </c>
      <c r="K203" s="36">
        <f t="shared" si="22"/>
        <v>6517830</v>
      </c>
      <c r="L203" s="36">
        <f>SUM(L2:L200)</f>
        <v>6340638.1666666688</v>
      </c>
      <c r="M203" s="38"/>
      <c r="N203" s="38"/>
      <c r="O203" s="38"/>
      <c r="P203" s="38"/>
    </row>
    <row r="207" spans="2:16" x14ac:dyDescent="0.2">
      <c r="C207" s="3"/>
      <c r="E207" s="3"/>
      <c r="F207" s="3"/>
    </row>
  </sheetData>
  <sortState ref="B3:O201">
    <sortCondition descending="1" ref="M3:M20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8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1" max="1" width="27.6640625" style="1" customWidth="1"/>
    <col min="2" max="2" width="11.5" style="1" customWidth="1"/>
    <col min="3" max="4" width="15.6640625" style="11" customWidth="1"/>
  </cols>
  <sheetData>
    <row r="1" spans="1:41" ht="16" thickBot="1" x14ac:dyDescent="0.25">
      <c r="A1" s="16" t="s">
        <v>255</v>
      </c>
      <c r="B1" s="19" t="s">
        <v>256</v>
      </c>
      <c r="C1" s="33" t="s">
        <v>264</v>
      </c>
      <c r="D1" s="14" t="s">
        <v>252</v>
      </c>
      <c r="E1" s="8" t="s">
        <v>218</v>
      </c>
      <c r="F1" t="s">
        <v>219</v>
      </c>
      <c r="G1" t="s">
        <v>220</v>
      </c>
      <c r="H1" s="9" t="s">
        <v>221</v>
      </c>
      <c r="I1" t="s">
        <v>222</v>
      </c>
      <c r="J1" t="s">
        <v>223</v>
      </c>
      <c r="K1" t="s">
        <v>224</v>
      </c>
      <c r="L1" s="7" t="s">
        <v>225</v>
      </c>
      <c r="M1" t="s">
        <v>226</v>
      </c>
      <c r="N1" t="s">
        <v>227</v>
      </c>
      <c r="O1" t="s">
        <v>228</v>
      </c>
      <c r="P1" t="s">
        <v>229</v>
      </c>
      <c r="Q1" t="s">
        <v>277</v>
      </c>
      <c r="R1" t="s">
        <v>278</v>
      </c>
      <c r="S1" t="s">
        <v>230</v>
      </c>
      <c r="T1" s="7" t="s">
        <v>231</v>
      </c>
      <c r="U1" t="s">
        <v>232</v>
      </c>
      <c r="V1" t="s">
        <v>233</v>
      </c>
      <c r="W1" t="s">
        <v>234</v>
      </c>
      <c r="X1" t="s">
        <v>235</v>
      </c>
      <c r="Y1" t="s">
        <v>236</v>
      </c>
      <c r="Z1" t="s">
        <v>237</v>
      </c>
      <c r="AA1" t="s">
        <v>238</v>
      </c>
      <c r="AB1" t="s">
        <v>239</v>
      </c>
      <c r="AC1" t="s">
        <v>240</v>
      </c>
      <c r="AD1" t="s">
        <v>241</v>
      </c>
      <c r="AE1" t="s">
        <v>276</v>
      </c>
      <c r="AF1" t="s">
        <v>242</v>
      </c>
      <c r="AG1" t="s">
        <v>243</v>
      </c>
      <c r="AH1" s="7" t="s">
        <v>244</v>
      </c>
      <c r="AI1" t="s">
        <v>245</v>
      </c>
      <c r="AJ1" t="s">
        <v>246</v>
      </c>
      <c r="AK1" t="s">
        <v>247</v>
      </c>
      <c r="AL1" t="s">
        <v>248</v>
      </c>
      <c r="AM1" s="7" t="s">
        <v>249</v>
      </c>
      <c r="AN1" t="s">
        <v>250</v>
      </c>
      <c r="AO1" s="10" t="s">
        <v>251</v>
      </c>
    </row>
    <row r="2" spans="1:41" x14ac:dyDescent="0.2">
      <c r="A2" s="1" t="s">
        <v>114</v>
      </c>
      <c r="B2" s="1">
        <v>15149</v>
      </c>
      <c r="C2" s="12">
        <v>2.8</v>
      </c>
      <c r="D2" s="15">
        <f>(100/C2)</f>
        <v>35.714285714285715</v>
      </c>
      <c r="E2">
        <v>83.01</v>
      </c>
      <c r="F2">
        <v>71</v>
      </c>
      <c r="G2">
        <v>13.61</v>
      </c>
      <c r="H2">
        <v>1.01</v>
      </c>
      <c r="I2">
        <v>0.91</v>
      </c>
      <c r="J2">
        <v>0</v>
      </c>
      <c r="K2">
        <v>0</v>
      </c>
      <c r="M2">
        <v>54</v>
      </c>
      <c r="N2">
        <v>0.21</v>
      </c>
      <c r="O2">
        <v>22</v>
      </c>
      <c r="P2">
        <v>244</v>
      </c>
      <c r="Q2">
        <v>0.113</v>
      </c>
      <c r="R2">
        <v>0.56599999999999995</v>
      </c>
      <c r="S2">
        <v>0.97</v>
      </c>
      <c r="U2">
        <v>0</v>
      </c>
      <c r="V2">
        <v>0.02</v>
      </c>
      <c r="W2">
        <v>1.4999999999999999E-2</v>
      </c>
      <c r="X2">
        <v>1.778</v>
      </c>
      <c r="Y2">
        <v>0.161</v>
      </c>
      <c r="Z2">
        <v>19</v>
      </c>
      <c r="AA2">
        <v>1.1100000000000001</v>
      </c>
      <c r="AB2">
        <v>54</v>
      </c>
      <c r="AC2">
        <v>180</v>
      </c>
      <c r="AD2">
        <v>1.32</v>
      </c>
      <c r="AE2">
        <v>0.1</v>
      </c>
      <c r="AF2">
        <v>2</v>
      </c>
      <c r="AG2">
        <v>0.3</v>
      </c>
      <c r="AI2">
        <v>0.26100000000000001</v>
      </c>
      <c r="AJ2">
        <v>0.18099999999999999</v>
      </c>
      <c r="AK2">
        <v>0.29499999999999998</v>
      </c>
      <c r="AL2">
        <v>126</v>
      </c>
      <c r="AN2">
        <v>0</v>
      </c>
      <c r="AO2">
        <v>1.7999999999999999E-2</v>
      </c>
    </row>
    <row r="3" spans="1:41" x14ac:dyDescent="0.2">
      <c r="A3" s="1" t="s">
        <v>7</v>
      </c>
      <c r="B3" s="17"/>
      <c r="C3" s="12"/>
      <c r="D3" s="12"/>
    </row>
    <row r="4" spans="1:41" x14ac:dyDescent="0.2">
      <c r="A4" s="1" t="s">
        <v>66</v>
      </c>
      <c r="B4" s="18">
        <v>15139</v>
      </c>
      <c r="C4" s="12">
        <v>6</v>
      </c>
      <c r="D4" s="15">
        <f t="shared" ref="D4:D10" si="0">(100/C4)</f>
        <v>16.666666666666668</v>
      </c>
      <c r="E4">
        <v>79.02</v>
      </c>
      <c r="F4">
        <v>87</v>
      </c>
      <c r="G4">
        <v>18.059999999999999</v>
      </c>
      <c r="H4">
        <v>1.08</v>
      </c>
      <c r="I4">
        <v>0.04</v>
      </c>
      <c r="J4">
        <v>0</v>
      </c>
      <c r="M4">
        <v>89</v>
      </c>
      <c r="N4">
        <v>0.74</v>
      </c>
      <c r="O4">
        <v>34</v>
      </c>
      <c r="P4">
        <v>229</v>
      </c>
      <c r="Q4">
        <v>0.32900000000000001</v>
      </c>
      <c r="R4">
        <v>0.29299999999999998</v>
      </c>
      <c r="S4">
        <v>3.54</v>
      </c>
      <c r="U4">
        <v>3</v>
      </c>
      <c r="V4">
        <v>0.08</v>
      </c>
      <c r="W4">
        <v>0.04</v>
      </c>
      <c r="X4">
        <v>2.7</v>
      </c>
      <c r="Y4">
        <v>0.15</v>
      </c>
      <c r="Z4">
        <v>44</v>
      </c>
      <c r="AA4">
        <v>9</v>
      </c>
      <c r="AB4">
        <v>2</v>
      </c>
      <c r="AC4">
        <v>5</v>
      </c>
      <c r="AI4">
        <v>0.222</v>
      </c>
      <c r="AJ4">
        <v>0.192</v>
      </c>
      <c r="AK4">
        <v>0.38700000000000001</v>
      </c>
      <c r="AL4">
        <v>78</v>
      </c>
    </row>
    <row r="5" spans="1:41" x14ac:dyDescent="0.2">
      <c r="A5" s="1" t="s">
        <v>120</v>
      </c>
      <c r="B5" s="18">
        <v>15149</v>
      </c>
      <c r="C5" s="12">
        <v>2.8</v>
      </c>
      <c r="D5" s="15">
        <f t="shared" si="0"/>
        <v>35.714285714285715</v>
      </c>
      <c r="E5">
        <v>83.01</v>
      </c>
      <c r="F5">
        <v>71</v>
      </c>
      <c r="G5">
        <v>13.61</v>
      </c>
      <c r="H5">
        <v>1.01</v>
      </c>
      <c r="I5">
        <v>0.91</v>
      </c>
      <c r="J5">
        <v>0</v>
      </c>
      <c r="K5">
        <v>0</v>
      </c>
      <c r="M5">
        <v>54</v>
      </c>
      <c r="N5">
        <v>0.21</v>
      </c>
      <c r="O5">
        <v>22</v>
      </c>
      <c r="P5">
        <v>244</v>
      </c>
      <c r="Q5">
        <v>0.113</v>
      </c>
      <c r="R5">
        <v>0.56599999999999995</v>
      </c>
      <c r="S5">
        <v>0.97</v>
      </c>
      <c r="U5">
        <v>0</v>
      </c>
      <c r="V5">
        <v>0.02</v>
      </c>
      <c r="W5">
        <v>1.4999999999999999E-2</v>
      </c>
      <c r="X5">
        <v>1.778</v>
      </c>
      <c r="Y5">
        <v>0.161</v>
      </c>
      <c r="Z5">
        <v>19</v>
      </c>
      <c r="AA5">
        <v>1.1100000000000001</v>
      </c>
      <c r="AB5">
        <v>54</v>
      </c>
      <c r="AC5">
        <v>180</v>
      </c>
      <c r="AD5">
        <v>1.32</v>
      </c>
      <c r="AE5">
        <v>0.1</v>
      </c>
      <c r="AF5">
        <v>2</v>
      </c>
      <c r="AG5">
        <v>0.3</v>
      </c>
      <c r="AI5">
        <v>0.26100000000000001</v>
      </c>
      <c r="AJ5">
        <v>0.18099999999999999</v>
      </c>
      <c r="AK5">
        <v>0.29499999999999998</v>
      </c>
      <c r="AL5">
        <v>126</v>
      </c>
      <c r="AN5">
        <v>0</v>
      </c>
      <c r="AO5">
        <v>1.7999999999999999E-2</v>
      </c>
    </row>
    <row r="6" spans="1:41" x14ac:dyDescent="0.2">
      <c r="A6" s="1" t="s">
        <v>103</v>
      </c>
      <c r="B6" s="18">
        <v>15136</v>
      </c>
      <c r="C6" s="12">
        <v>6</v>
      </c>
      <c r="D6" s="15">
        <f t="shared" si="0"/>
        <v>16.666666666666668</v>
      </c>
      <c r="E6">
        <v>79.569999999999993</v>
      </c>
      <c r="F6">
        <v>84</v>
      </c>
      <c r="G6">
        <v>18.29</v>
      </c>
      <c r="H6">
        <v>0.6</v>
      </c>
      <c r="I6">
        <v>0</v>
      </c>
      <c r="J6">
        <v>0</v>
      </c>
      <c r="M6">
        <v>46</v>
      </c>
      <c r="N6">
        <v>0.59</v>
      </c>
      <c r="O6">
        <v>49</v>
      </c>
      <c r="P6">
        <v>219</v>
      </c>
      <c r="Q6">
        <v>0.20399999999999999</v>
      </c>
      <c r="R6">
        <v>0.83599999999999997</v>
      </c>
      <c r="S6">
        <v>5.95</v>
      </c>
      <c r="U6">
        <v>7</v>
      </c>
      <c r="V6">
        <v>4.2999999999999997E-2</v>
      </c>
      <c r="W6">
        <v>4.2999999999999997E-2</v>
      </c>
      <c r="X6">
        <v>1.1000000000000001</v>
      </c>
      <c r="Y6">
        <v>0.15</v>
      </c>
      <c r="Z6">
        <v>44</v>
      </c>
      <c r="AA6">
        <v>9</v>
      </c>
      <c r="AB6">
        <v>7</v>
      </c>
      <c r="AC6">
        <v>24</v>
      </c>
      <c r="AI6">
        <v>0.09</v>
      </c>
      <c r="AJ6">
        <v>0.08</v>
      </c>
      <c r="AK6">
        <v>0.13</v>
      </c>
      <c r="AL6">
        <v>42</v>
      </c>
    </row>
    <row r="7" spans="1:41" x14ac:dyDescent="0.2">
      <c r="A7" s="1" t="s">
        <v>182</v>
      </c>
      <c r="B7" s="18">
        <v>15145</v>
      </c>
      <c r="C7" s="12">
        <v>3.86</v>
      </c>
      <c r="D7" s="15">
        <f t="shared" si="0"/>
        <v>25.906735751295336</v>
      </c>
      <c r="E7">
        <v>82.24</v>
      </c>
      <c r="F7">
        <v>77</v>
      </c>
      <c r="G7">
        <v>15.97</v>
      </c>
      <c r="H7">
        <v>0.95</v>
      </c>
      <c r="I7">
        <v>0</v>
      </c>
      <c r="J7">
        <v>0</v>
      </c>
      <c r="K7">
        <v>0</v>
      </c>
      <c r="M7">
        <v>27</v>
      </c>
      <c r="N7">
        <v>0.84</v>
      </c>
      <c r="O7">
        <v>27</v>
      </c>
      <c r="P7">
        <v>256</v>
      </c>
      <c r="Q7">
        <v>0.30199999999999999</v>
      </c>
      <c r="R7">
        <v>5.8000000000000003E-2</v>
      </c>
      <c r="S7">
        <v>1.3</v>
      </c>
      <c r="U7">
        <v>1.2</v>
      </c>
      <c r="V7">
        <v>7.0000000000000007E-2</v>
      </c>
      <c r="W7">
        <v>3.2000000000000001E-2</v>
      </c>
      <c r="X7">
        <v>2.2080000000000002</v>
      </c>
      <c r="Y7">
        <v>0.108</v>
      </c>
      <c r="Z7">
        <v>37</v>
      </c>
      <c r="AA7">
        <v>2</v>
      </c>
      <c r="AB7">
        <v>16</v>
      </c>
      <c r="AC7">
        <v>53</v>
      </c>
      <c r="AD7">
        <v>2.85</v>
      </c>
      <c r="AE7">
        <v>0</v>
      </c>
      <c r="AF7">
        <v>0</v>
      </c>
      <c r="AG7">
        <v>0.1</v>
      </c>
      <c r="AI7">
        <v>0.159</v>
      </c>
      <c r="AJ7">
        <v>0.17399999999999999</v>
      </c>
      <c r="AK7">
        <v>0.29299999999999998</v>
      </c>
      <c r="AL7">
        <v>114</v>
      </c>
      <c r="AN7">
        <v>0</v>
      </c>
    </row>
    <row r="8" spans="1:41" x14ac:dyDescent="0.2">
      <c r="A8" s="1" t="s">
        <v>172</v>
      </c>
      <c r="B8" s="18">
        <v>15149</v>
      </c>
      <c r="C8" s="12">
        <v>2.8</v>
      </c>
      <c r="D8" s="15">
        <f t="shared" si="0"/>
        <v>35.714285714285715</v>
      </c>
      <c r="E8">
        <v>83.01</v>
      </c>
      <c r="F8">
        <v>71</v>
      </c>
      <c r="G8">
        <v>13.61</v>
      </c>
      <c r="H8">
        <v>1.01</v>
      </c>
      <c r="I8">
        <v>0.91</v>
      </c>
      <c r="J8">
        <v>0</v>
      </c>
      <c r="K8">
        <v>0</v>
      </c>
      <c r="M8">
        <v>54</v>
      </c>
      <c r="N8">
        <v>0.21</v>
      </c>
      <c r="O8">
        <v>22</v>
      </c>
      <c r="P8">
        <v>244</v>
      </c>
      <c r="Q8">
        <v>0.113</v>
      </c>
      <c r="R8">
        <v>0.56599999999999995</v>
      </c>
      <c r="S8">
        <v>0.97</v>
      </c>
      <c r="U8">
        <v>0</v>
      </c>
      <c r="V8">
        <v>0.02</v>
      </c>
      <c r="W8">
        <v>1.4999999999999999E-2</v>
      </c>
      <c r="X8">
        <v>1.778</v>
      </c>
      <c r="Y8">
        <v>0.161</v>
      </c>
      <c r="Z8">
        <v>19</v>
      </c>
      <c r="AA8">
        <v>1.1100000000000001</v>
      </c>
      <c r="AB8">
        <v>54</v>
      </c>
      <c r="AC8">
        <v>180</v>
      </c>
      <c r="AD8">
        <v>1.32</v>
      </c>
      <c r="AE8">
        <v>0.1</v>
      </c>
      <c r="AF8">
        <v>2</v>
      </c>
      <c r="AG8">
        <v>0.3</v>
      </c>
      <c r="AI8">
        <v>0.26100000000000001</v>
      </c>
      <c r="AJ8">
        <v>0.18099999999999999</v>
      </c>
      <c r="AK8">
        <v>0.29499999999999998</v>
      </c>
      <c r="AL8">
        <v>126</v>
      </c>
      <c r="AN8">
        <v>0</v>
      </c>
      <c r="AO8">
        <v>1.7999999999999999E-2</v>
      </c>
    </row>
    <row r="9" spans="1:41" x14ac:dyDescent="0.2">
      <c r="A9" s="1" t="s">
        <v>72</v>
      </c>
      <c r="B9" s="18">
        <v>15149</v>
      </c>
      <c r="C9" s="12">
        <v>2.8</v>
      </c>
      <c r="D9" s="15">
        <f t="shared" si="0"/>
        <v>35.714285714285715</v>
      </c>
      <c r="E9">
        <v>83.01</v>
      </c>
      <c r="F9">
        <v>71</v>
      </c>
      <c r="G9">
        <v>13.61</v>
      </c>
      <c r="H9">
        <v>1.01</v>
      </c>
      <c r="I9">
        <v>0.91</v>
      </c>
      <c r="J9">
        <v>0</v>
      </c>
      <c r="K9">
        <v>0</v>
      </c>
      <c r="M9">
        <v>54</v>
      </c>
      <c r="N9">
        <v>0.21</v>
      </c>
      <c r="O9">
        <v>22</v>
      </c>
      <c r="P9">
        <v>244</v>
      </c>
      <c r="Q9">
        <v>0.113</v>
      </c>
      <c r="R9">
        <v>0.56599999999999995</v>
      </c>
      <c r="S9">
        <v>0.97</v>
      </c>
      <c r="U9">
        <v>0</v>
      </c>
      <c r="V9">
        <v>0.02</v>
      </c>
      <c r="W9">
        <v>1.4999999999999999E-2</v>
      </c>
      <c r="X9">
        <v>1.778</v>
      </c>
      <c r="Y9">
        <v>0.161</v>
      </c>
      <c r="Z9">
        <v>19</v>
      </c>
      <c r="AA9">
        <v>1.1100000000000001</v>
      </c>
      <c r="AB9">
        <v>54</v>
      </c>
      <c r="AC9">
        <v>180</v>
      </c>
      <c r="AD9">
        <v>1.32</v>
      </c>
      <c r="AE9">
        <v>0.1</v>
      </c>
      <c r="AF9">
        <v>2</v>
      </c>
      <c r="AG9">
        <v>0.3</v>
      </c>
      <c r="AI9">
        <v>0.26100000000000001</v>
      </c>
      <c r="AJ9">
        <v>0.18099999999999999</v>
      </c>
      <c r="AK9">
        <v>0.29499999999999998</v>
      </c>
      <c r="AL9">
        <v>126</v>
      </c>
      <c r="AN9">
        <v>0</v>
      </c>
      <c r="AO9">
        <v>1.7999999999999999E-2</v>
      </c>
    </row>
    <row r="10" spans="1:41" x14ac:dyDescent="0.2">
      <c r="A10" s="1" t="s">
        <v>32</v>
      </c>
      <c r="B10" s="18">
        <v>15139</v>
      </c>
      <c r="C10" s="12">
        <v>6</v>
      </c>
      <c r="D10" s="15">
        <f t="shared" si="0"/>
        <v>16.666666666666668</v>
      </c>
      <c r="E10">
        <v>79.02</v>
      </c>
      <c r="F10">
        <v>87</v>
      </c>
      <c r="G10">
        <v>18.059999999999999</v>
      </c>
      <c r="H10">
        <v>1.08</v>
      </c>
      <c r="I10">
        <v>0.04</v>
      </c>
      <c r="J10">
        <v>0</v>
      </c>
      <c r="M10">
        <v>89</v>
      </c>
      <c r="N10">
        <v>0.74</v>
      </c>
      <c r="O10">
        <v>34</v>
      </c>
      <c r="P10">
        <v>229</v>
      </c>
      <c r="Q10">
        <v>0.32900000000000001</v>
      </c>
      <c r="R10">
        <v>0.29299999999999998</v>
      </c>
      <c r="S10">
        <v>3.54</v>
      </c>
      <c r="U10">
        <v>3</v>
      </c>
      <c r="V10">
        <v>0.08</v>
      </c>
      <c r="W10">
        <v>0.04</v>
      </c>
      <c r="X10">
        <v>2.7</v>
      </c>
      <c r="Y10">
        <v>0.15</v>
      </c>
      <c r="Z10">
        <v>44</v>
      </c>
      <c r="AA10">
        <v>9</v>
      </c>
      <c r="AB10">
        <v>2</v>
      </c>
      <c r="AC10">
        <v>5</v>
      </c>
      <c r="AI10">
        <v>0.222</v>
      </c>
      <c r="AJ10">
        <v>0.192</v>
      </c>
      <c r="AK10">
        <v>0.38700000000000001</v>
      </c>
      <c r="AL10">
        <v>78</v>
      </c>
    </row>
    <row r="11" spans="1:41" x14ac:dyDescent="0.2">
      <c r="A11" s="1" t="s">
        <v>10</v>
      </c>
      <c r="C11" s="12"/>
      <c r="D11" s="12"/>
    </row>
    <row r="12" spans="1:41" x14ac:dyDescent="0.2">
      <c r="A12" s="1" t="s">
        <v>104</v>
      </c>
      <c r="B12" s="18">
        <v>15145</v>
      </c>
      <c r="C12" s="12">
        <v>3.86</v>
      </c>
      <c r="D12" s="15">
        <f t="shared" ref="D12:D23" si="1">(100/C12)</f>
        <v>25.906735751295336</v>
      </c>
      <c r="E12">
        <v>82.24</v>
      </c>
      <c r="F12">
        <v>77</v>
      </c>
      <c r="G12">
        <v>15.97</v>
      </c>
      <c r="H12">
        <v>0.95</v>
      </c>
      <c r="I12">
        <v>0</v>
      </c>
      <c r="J12">
        <v>0</v>
      </c>
      <c r="K12">
        <v>0</v>
      </c>
      <c r="M12">
        <v>27</v>
      </c>
      <c r="N12">
        <v>0.84</v>
      </c>
      <c r="O12">
        <v>27</v>
      </c>
      <c r="P12">
        <v>256</v>
      </c>
      <c r="Q12">
        <v>0.30199999999999999</v>
      </c>
      <c r="R12">
        <v>5.8000000000000003E-2</v>
      </c>
      <c r="S12">
        <v>1.3</v>
      </c>
      <c r="U12">
        <v>1.2</v>
      </c>
      <c r="V12">
        <v>7.0000000000000007E-2</v>
      </c>
      <c r="W12">
        <v>3.2000000000000001E-2</v>
      </c>
      <c r="X12">
        <v>2.2080000000000002</v>
      </c>
      <c r="Y12">
        <v>0.108</v>
      </c>
      <c r="Z12">
        <v>37</v>
      </c>
      <c r="AA12">
        <v>2</v>
      </c>
      <c r="AB12">
        <v>16</v>
      </c>
      <c r="AC12">
        <v>53</v>
      </c>
      <c r="AD12">
        <v>2.85</v>
      </c>
      <c r="AE12">
        <v>0</v>
      </c>
      <c r="AF12">
        <v>0</v>
      </c>
      <c r="AG12">
        <v>0.1</v>
      </c>
      <c r="AI12">
        <v>0.159</v>
      </c>
      <c r="AJ12">
        <v>0.17399999999999999</v>
      </c>
      <c r="AK12">
        <v>0.29299999999999998</v>
      </c>
      <c r="AL12">
        <v>114</v>
      </c>
      <c r="AN12">
        <v>0</v>
      </c>
    </row>
    <row r="13" spans="1:41" x14ac:dyDescent="0.2">
      <c r="A13" s="1" t="s">
        <v>138</v>
      </c>
      <c r="B13" s="18">
        <v>15149</v>
      </c>
      <c r="C13" s="12">
        <v>2.8</v>
      </c>
      <c r="D13" s="15">
        <f t="shared" si="1"/>
        <v>35.714285714285715</v>
      </c>
      <c r="E13">
        <v>83.01</v>
      </c>
      <c r="F13">
        <v>71</v>
      </c>
      <c r="G13">
        <v>13.61</v>
      </c>
      <c r="H13">
        <v>1.01</v>
      </c>
      <c r="I13">
        <v>0.91</v>
      </c>
      <c r="J13">
        <v>0</v>
      </c>
      <c r="K13">
        <v>0</v>
      </c>
      <c r="M13">
        <v>54</v>
      </c>
      <c r="N13">
        <v>0.21</v>
      </c>
      <c r="O13">
        <v>22</v>
      </c>
      <c r="P13">
        <v>244</v>
      </c>
      <c r="Q13">
        <v>0.113</v>
      </c>
      <c r="R13">
        <v>0.56599999999999995</v>
      </c>
      <c r="S13">
        <v>0.97</v>
      </c>
      <c r="U13">
        <v>0</v>
      </c>
      <c r="V13">
        <v>0.02</v>
      </c>
      <c r="W13">
        <v>1.4999999999999999E-2</v>
      </c>
      <c r="X13">
        <v>1.778</v>
      </c>
      <c r="Y13">
        <v>0.161</v>
      </c>
      <c r="Z13">
        <v>19</v>
      </c>
      <c r="AA13">
        <v>1.1100000000000001</v>
      </c>
      <c r="AB13">
        <v>54</v>
      </c>
      <c r="AC13">
        <v>180</v>
      </c>
      <c r="AD13">
        <v>1.32</v>
      </c>
      <c r="AE13">
        <v>0.1</v>
      </c>
      <c r="AF13">
        <v>2</v>
      </c>
      <c r="AG13">
        <v>0.3</v>
      </c>
      <c r="AI13">
        <v>0.26100000000000001</v>
      </c>
      <c r="AJ13">
        <v>0.18099999999999999</v>
      </c>
      <c r="AK13">
        <v>0.29499999999999998</v>
      </c>
      <c r="AL13">
        <v>126</v>
      </c>
      <c r="AN13">
        <v>0</v>
      </c>
      <c r="AO13">
        <v>1.7999999999999999E-2</v>
      </c>
    </row>
    <row r="14" spans="1:41" x14ac:dyDescent="0.2">
      <c r="A14" s="1" t="s">
        <v>127</v>
      </c>
      <c r="B14" s="18">
        <v>15149</v>
      </c>
      <c r="C14" s="12">
        <v>2.8</v>
      </c>
      <c r="D14" s="15">
        <f t="shared" si="1"/>
        <v>35.714285714285715</v>
      </c>
      <c r="E14">
        <v>83.01</v>
      </c>
      <c r="F14">
        <v>71</v>
      </c>
      <c r="G14">
        <v>13.61</v>
      </c>
      <c r="H14">
        <v>1.01</v>
      </c>
      <c r="I14">
        <v>0.91</v>
      </c>
      <c r="J14">
        <v>0</v>
      </c>
      <c r="K14">
        <v>0</v>
      </c>
      <c r="M14">
        <v>54</v>
      </c>
      <c r="N14">
        <v>0.21</v>
      </c>
      <c r="O14">
        <v>22</v>
      </c>
      <c r="P14">
        <v>244</v>
      </c>
      <c r="Q14">
        <v>0.113</v>
      </c>
      <c r="R14">
        <v>0.56599999999999995</v>
      </c>
      <c r="S14">
        <v>0.97</v>
      </c>
      <c r="U14">
        <v>0</v>
      </c>
      <c r="V14">
        <v>0.02</v>
      </c>
      <c r="W14">
        <v>1.4999999999999999E-2</v>
      </c>
      <c r="X14">
        <v>1.778</v>
      </c>
      <c r="Y14">
        <v>0.161</v>
      </c>
      <c r="Z14">
        <v>19</v>
      </c>
      <c r="AA14">
        <v>1.1100000000000001</v>
      </c>
      <c r="AB14">
        <v>54</v>
      </c>
      <c r="AC14">
        <v>180</v>
      </c>
      <c r="AD14">
        <v>1.32</v>
      </c>
      <c r="AE14">
        <v>0.1</v>
      </c>
      <c r="AF14">
        <v>2</v>
      </c>
      <c r="AG14">
        <v>0.3</v>
      </c>
      <c r="AI14">
        <v>0.26100000000000001</v>
      </c>
      <c r="AJ14">
        <v>0.18099999999999999</v>
      </c>
      <c r="AK14">
        <v>0.29499999999999998</v>
      </c>
      <c r="AL14">
        <v>126</v>
      </c>
      <c r="AN14">
        <v>0</v>
      </c>
      <c r="AO14">
        <v>1.7999999999999999E-2</v>
      </c>
    </row>
    <row r="15" spans="1:41" x14ac:dyDescent="0.2">
      <c r="A15" s="1" t="s">
        <v>163</v>
      </c>
      <c r="B15" s="18">
        <v>15149</v>
      </c>
      <c r="C15" s="12">
        <v>2.8</v>
      </c>
      <c r="D15" s="15">
        <f t="shared" si="1"/>
        <v>35.714285714285715</v>
      </c>
      <c r="E15">
        <v>83.01</v>
      </c>
      <c r="F15">
        <v>71</v>
      </c>
      <c r="G15">
        <v>13.61</v>
      </c>
      <c r="H15">
        <v>1.01</v>
      </c>
      <c r="I15">
        <v>0.91</v>
      </c>
      <c r="J15">
        <v>0</v>
      </c>
      <c r="K15">
        <v>0</v>
      </c>
      <c r="M15">
        <v>54</v>
      </c>
      <c r="N15">
        <v>0.21</v>
      </c>
      <c r="O15">
        <v>22</v>
      </c>
      <c r="P15">
        <v>244</v>
      </c>
      <c r="Q15">
        <v>0.113</v>
      </c>
      <c r="R15">
        <v>0.56599999999999995</v>
      </c>
      <c r="S15">
        <v>0.97</v>
      </c>
      <c r="U15">
        <v>0</v>
      </c>
      <c r="V15">
        <v>0.02</v>
      </c>
      <c r="W15">
        <v>1.4999999999999999E-2</v>
      </c>
      <c r="X15">
        <v>1.778</v>
      </c>
      <c r="Y15">
        <v>0.161</v>
      </c>
      <c r="Z15">
        <v>19</v>
      </c>
      <c r="AA15">
        <v>1.1100000000000001</v>
      </c>
      <c r="AB15">
        <v>54</v>
      </c>
      <c r="AC15">
        <v>180</v>
      </c>
      <c r="AD15">
        <v>1.32</v>
      </c>
      <c r="AE15">
        <v>0.1</v>
      </c>
      <c r="AF15">
        <v>2</v>
      </c>
      <c r="AG15">
        <v>0.3</v>
      </c>
      <c r="AI15">
        <v>0.26100000000000001</v>
      </c>
      <c r="AJ15">
        <v>0.18099999999999999</v>
      </c>
      <c r="AK15">
        <v>0.29499999999999998</v>
      </c>
      <c r="AL15">
        <v>126</v>
      </c>
      <c r="AN15">
        <v>0</v>
      </c>
      <c r="AO15">
        <v>1.7999999999999999E-2</v>
      </c>
    </row>
    <row r="16" spans="1:41" x14ac:dyDescent="0.2">
      <c r="A16" s="1" t="s">
        <v>63</v>
      </c>
      <c r="B16" s="18">
        <v>15149</v>
      </c>
      <c r="C16" s="12">
        <v>2.8</v>
      </c>
      <c r="D16" s="15">
        <f t="shared" si="1"/>
        <v>35.714285714285715</v>
      </c>
      <c r="E16">
        <v>83.01</v>
      </c>
      <c r="F16">
        <v>71</v>
      </c>
      <c r="G16">
        <v>13.61</v>
      </c>
      <c r="H16">
        <v>1.01</v>
      </c>
      <c r="I16">
        <v>0.91</v>
      </c>
      <c r="J16">
        <v>0</v>
      </c>
      <c r="K16">
        <v>0</v>
      </c>
      <c r="M16">
        <v>54</v>
      </c>
      <c r="N16">
        <v>0.21</v>
      </c>
      <c r="O16">
        <v>22</v>
      </c>
      <c r="P16">
        <v>244</v>
      </c>
      <c r="Q16">
        <v>0.113</v>
      </c>
      <c r="R16">
        <v>0.56599999999999995</v>
      </c>
      <c r="S16">
        <v>0.97</v>
      </c>
      <c r="U16">
        <v>0</v>
      </c>
      <c r="V16">
        <v>0.02</v>
      </c>
      <c r="W16">
        <v>1.4999999999999999E-2</v>
      </c>
      <c r="X16">
        <v>1.778</v>
      </c>
      <c r="Y16">
        <v>0.161</v>
      </c>
      <c r="Z16">
        <v>19</v>
      </c>
      <c r="AA16">
        <v>1.1100000000000001</v>
      </c>
      <c r="AB16">
        <v>54</v>
      </c>
      <c r="AC16">
        <v>180</v>
      </c>
      <c r="AD16">
        <v>1.32</v>
      </c>
      <c r="AE16">
        <v>0.1</v>
      </c>
      <c r="AF16">
        <v>2</v>
      </c>
      <c r="AG16">
        <v>0.3</v>
      </c>
      <c r="AI16">
        <v>0.26100000000000001</v>
      </c>
      <c r="AJ16">
        <v>0.18099999999999999</v>
      </c>
      <c r="AK16">
        <v>0.29499999999999998</v>
      </c>
      <c r="AL16">
        <v>126</v>
      </c>
      <c r="AN16">
        <v>0</v>
      </c>
      <c r="AO16">
        <v>1.7999999999999999E-2</v>
      </c>
    </row>
    <row r="17" spans="1:41" x14ac:dyDescent="0.2">
      <c r="A17" s="1" t="s">
        <v>8</v>
      </c>
      <c r="B17" s="1">
        <v>15147</v>
      </c>
      <c r="C17" s="12">
        <v>3.86</v>
      </c>
      <c r="D17" s="15">
        <f t="shared" si="1"/>
        <v>25.906735751295336</v>
      </c>
      <c r="E17">
        <v>80.95</v>
      </c>
      <c r="F17">
        <v>77</v>
      </c>
      <c r="G17">
        <v>16.52</v>
      </c>
      <c r="H17">
        <v>0.75</v>
      </c>
      <c r="I17">
        <v>0</v>
      </c>
      <c r="J17">
        <v>0</v>
      </c>
      <c r="K17">
        <v>0</v>
      </c>
      <c r="M17">
        <v>84</v>
      </c>
      <c r="N17">
        <v>0.26</v>
      </c>
      <c r="O17">
        <v>38</v>
      </c>
      <c r="P17">
        <v>161</v>
      </c>
      <c r="Q17">
        <v>0.2</v>
      </c>
      <c r="R17">
        <v>0.42299999999999999</v>
      </c>
      <c r="S17">
        <v>3.53</v>
      </c>
      <c r="U17">
        <v>0</v>
      </c>
      <c r="V17">
        <v>0.02</v>
      </c>
      <c r="W17">
        <v>1.4E-2</v>
      </c>
      <c r="X17">
        <v>1.591</v>
      </c>
      <c r="Y17">
        <v>0.104</v>
      </c>
      <c r="Z17">
        <v>10</v>
      </c>
      <c r="AA17">
        <v>1.25</v>
      </c>
      <c r="AB17">
        <v>1</v>
      </c>
      <c r="AC17">
        <v>4</v>
      </c>
      <c r="AD17">
        <v>0.87</v>
      </c>
      <c r="AE17">
        <v>0</v>
      </c>
      <c r="AF17">
        <v>1</v>
      </c>
      <c r="AG17">
        <v>0</v>
      </c>
      <c r="AI17">
        <v>0.18099999999999999</v>
      </c>
      <c r="AJ17">
        <v>0.22</v>
      </c>
      <c r="AK17">
        <v>0.29599999999999999</v>
      </c>
      <c r="AL17">
        <v>127</v>
      </c>
      <c r="AN17">
        <v>0</v>
      </c>
      <c r="AO17">
        <v>1.0999999999999999E-2</v>
      </c>
    </row>
    <row r="18" spans="1:41" x14ac:dyDescent="0.2">
      <c r="A18" s="1" t="s">
        <v>27</v>
      </c>
      <c r="B18" s="1">
        <v>15139</v>
      </c>
      <c r="C18" s="12">
        <v>6</v>
      </c>
      <c r="D18" s="15">
        <f t="shared" si="1"/>
        <v>16.666666666666668</v>
      </c>
      <c r="E18">
        <v>79.02</v>
      </c>
      <c r="F18">
        <v>87</v>
      </c>
      <c r="G18">
        <v>18.059999999999999</v>
      </c>
      <c r="H18">
        <v>1.08</v>
      </c>
      <c r="I18">
        <v>0.04</v>
      </c>
      <c r="J18">
        <v>0</v>
      </c>
      <c r="M18">
        <v>89</v>
      </c>
      <c r="N18">
        <v>0.74</v>
      </c>
      <c r="O18">
        <v>34</v>
      </c>
      <c r="P18">
        <v>229</v>
      </c>
      <c r="Q18">
        <v>0.32900000000000001</v>
      </c>
      <c r="R18">
        <v>0.29299999999999998</v>
      </c>
      <c r="S18">
        <v>3.54</v>
      </c>
      <c r="U18">
        <v>3</v>
      </c>
      <c r="V18">
        <v>0.08</v>
      </c>
      <c r="W18">
        <v>0.04</v>
      </c>
      <c r="X18">
        <v>2.7</v>
      </c>
      <c r="Y18">
        <v>0.15</v>
      </c>
      <c r="Z18">
        <v>44</v>
      </c>
      <c r="AA18">
        <v>9</v>
      </c>
      <c r="AB18">
        <v>2</v>
      </c>
      <c r="AC18">
        <v>5</v>
      </c>
      <c r="AI18">
        <v>0.222</v>
      </c>
      <c r="AJ18">
        <v>0.192</v>
      </c>
      <c r="AK18">
        <v>0.38700000000000001</v>
      </c>
      <c r="AL18">
        <v>78</v>
      </c>
    </row>
    <row r="19" spans="1:41" x14ac:dyDescent="0.2">
      <c r="A19" s="1" t="s">
        <v>22</v>
      </c>
      <c r="B19" s="18">
        <v>15149</v>
      </c>
      <c r="C19" s="12">
        <v>2.8</v>
      </c>
      <c r="D19" s="15">
        <f t="shared" si="1"/>
        <v>35.714285714285715</v>
      </c>
      <c r="E19">
        <v>83.01</v>
      </c>
      <c r="F19">
        <v>71</v>
      </c>
      <c r="G19">
        <v>13.61</v>
      </c>
      <c r="H19">
        <v>1.01</v>
      </c>
      <c r="I19">
        <v>0.91</v>
      </c>
      <c r="J19">
        <v>0</v>
      </c>
      <c r="K19">
        <v>0</v>
      </c>
      <c r="M19">
        <v>54</v>
      </c>
      <c r="N19">
        <v>0.21</v>
      </c>
      <c r="O19">
        <v>22</v>
      </c>
      <c r="P19">
        <v>244</v>
      </c>
      <c r="Q19">
        <v>0.113</v>
      </c>
      <c r="R19">
        <v>0.56599999999999995</v>
      </c>
      <c r="S19">
        <v>0.97</v>
      </c>
      <c r="U19">
        <v>0</v>
      </c>
      <c r="V19">
        <v>0.02</v>
      </c>
      <c r="W19">
        <v>1.4999999999999999E-2</v>
      </c>
      <c r="X19">
        <v>1.778</v>
      </c>
      <c r="Y19">
        <v>0.161</v>
      </c>
      <c r="Z19">
        <v>19</v>
      </c>
      <c r="AA19">
        <v>1.1100000000000001</v>
      </c>
      <c r="AB19">
        <v>54</v>
      </c>
      <c r="AC19">
        <v>180</v>
      </c>
      <c r="AD19">
        <v>1.32</v>
      </c>
      <c r="AE19">
        <v>0.1</v>
      </c>
      <c r="AF19">
        <v>2</v>
      </c>
      <c r="AG19">
        <v>0.3</v>
      </c>
      <c r="AI19">
        <v>0.26100000000000001</v>
      </c>
      <c r="AJ19">
        <v>0.18099999999999999</v>
      </c>
      <c r="AK19">
        <v>0.29499999999999998</v>
      </c>
      <c r="AL19">
        <v>126</v>
      </c>
      <c r="AN19">
        <v>0</v>
      </c>
      <c r="AO19">
        <v>1.7999999999999999E-2</v>
      </c>
    </row>
    <row r="20" spans="1:41" x14ac:dyDescent="0.2">
      <c r="A20" s="1" t="s">
        <v>188</v>
      </c>
      <c r="B20" s="18">
        <v>15136</v>
      </c>
      <c r="C20" s="12">
        <v>6</v>
      </c>
      <c r="D20" s="15">
        <f t="shared" si="1"/>
        <v>16.666666666666668</v>
      </c>
      <c r="E20">
        <v>79.569999999999993</v>
      </c>
      <c r="F20">
        <v>84</v>
      </c>
      <c r="G20">
        <v>18.29</v>
      </c>
      <c r="H20">
        <v>0.6</v>
      </c>
      <c r="I20">
        <v>0</v>
      </c>
      <c r="J20">
        <v>0</v>
      </c>
      <c r="M20">
        <v>46</v>
      </c>
      <c r="N20">
        <v>0.59</v>
      </c>
      <c r="O20">
        <v>49</v>
      </c>
      <c r="P20">
        <v>219</v>
      </c>
      <c r="Q20">
        <v>0.20399999999999999</v>
      </c>
      <c r="R20">
        <v>0.83599999999999997</v>
      </c>
      <c r="S20">
        <v>5.95</v>
      </c>
      <c r="U20">
        <v>7</v>
      </c>
      <c r="V20">
        <v>4.2999999999999997E-2</v>
      </c>
      <c r="W20">
        <v>4.2999999999999997E-2</v>
      </c>
      <c r="X20">
        <v>1.1000000000000001</v>
      </c>
      <c r="Y20">
        <v>0.15</v>
      </c>
      <c r="Z20">
        <v>44</v>
      </c>
      <c r="AA20">
        <v>9</v>
      </c>
      <c r="AB20">
        <v>7</v>
      </c>
      <c r="AC20">
        <v>24</v>
      </c>
      <c r="AI20">
        <v>0.09</v>
      </c>
      <c r="AJ20">
        <v>0.08</v>
      </c>
      <c r="AK20">
        <v>0.13</v>
      </c>
      <c r="AL20">
        <v>42</v>
      </c>
    </row>
    <row r="21" spans="1:41" x14ac:dyDescent="0.2">
      <c r="A21" s="1" t="s">
        <v>142</v>
      </c>
      <c r="B21" s="1">
        <v>15144</v>
      </c>
      <c r="C21" s="12">
        <v>6</v>
      </c>
      <c r="D21" s="15">
        <f t="shared" si="1"/>
        <v>16.666666666666668</v>
      </c>
      <c r="E21">
        <v>80.58</v>
      </c>
      <c r="F21">
        <v>90</v>
      </c>
      <c r="G21">
        <v>18.5</v>
      </c>
      <c r="H21">
        <v>1.18</v>
      </c>
      <c r="I21">
        <v>0</v>
      </c>
      <c r="J21">
        <v>0</v>
      </c>
      <c r="M21">
        <v>26</v>
      </c>
      <c r="N21">
        <v>2.5</v>
      </c>
      <c r="O21">
        <v>49</v>
      </c>
      <c r="P21">
        <v>133</v>
      </c>
      <c r="Q21">
        <v>0.17299999999999999</v>
      </c>
      <c r="R21">
        <v>0.53900000000000003</v>
      </c>
      <c r="S21">
        <v>2.8</v>
      </c>
      <c r="U21">
        <v>7</v>
      </c>
      <c r="V21">
        <v>0.08</v>
      </c>
      <c r="W21">
        <v>0.2</v>
      </c>
      <c r="X21">
        <v>2.5</v>
      </c>
      <c r="Y21">
        <v>0.15</v>
      </c>
      <c r="Z21">
        <v>44</v>
      </c>
      <c r="AA21">
        <v>9</v>
      </c>
      <c r="AB21">
        <v>45</v>
      </c>
      <c r="AC21">
        <v>150</v>
      </c>
      <c r="AI21">
        <v>0.14299999999999999</v>
      </c>
      <c r="AJ21">
        <v>0.25600000000000001</v>
      </c>
      <c r="AK21">
        <v>0.42199999999999999</v>
      </c>
      <c r="AL21">
        <v>55</v>
      </c>
    </row>
    <row r="22" spans="1:41" x14ac:dyDescent="0.2">
      <c r="A22" s="1" t="s">
        <v>13</v>
      </c>
      <c r="B22" s="18">
        <v>15149</v>
      </c>
      <c r="C22" s="12">
        <v>2.8</v>
      </c>
      <c r="D22" s="15">
        <f t="shared" si="1"/>
        <v>35.714285714285715</v>
      </c>
      <c r="E22">
        <v>83.01</v>
      </c>
      <c r="F22">
        <v>71</v>
      </c>
      <c r="G22">
        <v>13.61</v>
      </c>
      <c r="H22">
        <v>1.01</v>
      </c>
      <c r="I22">
        <v>0.91</v>
      </c>
      <c r="J22">
        <v>0</v>
      </c>
      <c r="K22">
        <v>0</v>
      </c>
      <c r="M22">
        <v>54</v>
      </c>
      <c r="N22">
        <v>0.21</v>
      </c>
      <c r="O22">
        <v>22</v>
      </c>
      <c r="P22">
        <v>244</v>
      </c>
      <c r="Q22">
        <v>0.113</v>
      </c>
      <c r="R22">
        <v>0.56599999999999995</v>
      </c>
      <c r="S22">
        <v>0.97</v>
      </c>
      <c r="U22">
        <v>0</v>
      </c>
      <c r="V22">
        <v>0.02</v>
      </c>
      <c r="W22">
        <v>1.4999999999999999E-2</v>
      </c>
      <c r="X22">
        <v>1.778</v>
      </c>
      <c r="Y22">
        <v>0.161</v>
      </c>
      <c r="Z22">
        <v>19</v>
      </c>
      <c r="AA22">
        <v>1.1100000000000001</v>
      </c>
      <c r="AB22">
        <v>54</v>
      </c>
      <c r="AC22">
        <v>180</v>
      </c>
      <c r="AD22">
        <v>1.32</v>
      </c>
      <c r="AE22">
        <v>0.1</v>
      </c>
      <c r="AF22">
        <v>2</v>
      </c>
      <c r="AG22">
        <v>0.3</v>
      </c>
      <c r="AI22">
        <v>0.26100000000000001</v>
      </c>
      <c r="AJ22">
        <v>0.18099999999999999</v>
      </c>
      <c r="AK22">
        <v>0.29499999999999998</v>
      </c>
      <c r="AL22">
        <v>126</v>
      </c>
      <c r="AN22">
        <v>0</v>
      </c>
      <c r="AO22">
        <v>1.7999999999999999E-2</v>
      </c>
    </row>
    <row r="23" spans="1:41" x14ac:dyDescent="0.2">
      <c r="A23" s="1" t="s">
        <v>109</v>
      </c>
      <c r="B23" s="18">
        <v>15149</v>
      </c>
      <c r="C23" s="12">
        <v>2.8</v>
      </c>
      <c r="D23" s="15">
        <f t="shared" si="1"/>
        <v>35.714285714285715</v>
      </c>
      <c r="E23">
        <v>83.01</v>
      </c>
      <c r="F23">
        <v>71</v>
      </c>
      <c r="G23">
        <v>13.61</v>
      </c>
      <c r="H23">
        <v>1.01</v>
      </c>
      <c r="I23">
        <v>0.91</v>
      </c>
      <c r="J23">
        <v>0</v>
      </c>
      <c r="K23">
        <v>0</v>
      </c>
      <c r="M23">
        <v>54</v>
      </c>
      <c r="N23">
        <v>0.21</v>
      </c>
      <c r="O23">
        <v>22</v>
      </c>
      <c r="P23">
        <v>244</v>
      </c>
      <c r="Q23">
        <v>0.113</v>
      </c>
      <c r="R23">
        <v>0.56599999999999995</v>
      </c>
      <c r="S23">
        <v>0.97</v>
      </c>
      <c r="U23">
        <v>0</v>
      </c>
      <c r="V23">
        <v>0.02</v>
      </c>
      <c r="W23">
        <v>1.4999999999999999E-2</v>
      </c>
      <c r="X23">
        <v>1.778</v>
      </c>
      <c r="Y23">
        <v>0.161</v>
      </c>
      <c r="Z23">
        <v>19</v>
      </c>
      <c r="AA23">
        <v>1.1100000000000001</v>
      </c>
      <c r="AB23">
        <v>54</v>
      </c>
      <c r="AC23">
        <v>180</v>
      </c>
      <c r="AD23">
        <v>1.32</v>
      </c>
      <c r="AE23">
        <v>0.1</v>
      </c>
      <c r="AF23">
        <v>2</v>
      </c>
      <c r="AG23">
        <v>0.3</v>
      </c>
      <c r="AI23">
        <v>0.26100000000000001</v>
      </c>
      <c r="AJ23">
        <v>0.18099999999999999</v>
      </c>
      <c r="AK23">
        <v>0.29499999999999998</v>
      </c>
      <c r="AL23">
        <v>126</v>
      </c>
      <c r="AN23">
        <v>0</v>
      </c>
      <c r="AO23">
        <v>1.7999999999999999E-2</v>
      </c>
    </row>
    <row r="24" spans="1:41" x14ac:dyDescent="0.2">
      <c r="A24" s="1" t="s">
        <v>64</v>
      </c>
      <c r="C24" s="12"/>
      <c r="D24" s="12"/>
    </row>
    <row r="25" spans="1:41" x14ac:dyDescent="0.2">
      <c r="A25" s="1" t="s">
        <v>40</v>
      </c>
      <c r="B25" s="17"/>
      <c r="C25" s="12"/>
      <c r="D25" s="12"/>
    </row>
    <row r="26" spans="1:41" x14ac:dyDescent="0.2">
      <c r="A26" s="1" t="s">
        <v>122</v>
      </c>
      <c r="B26" s="18">
        <v>15154</v>
      </c>
      <c r="C26" s="12">
        <v>3.86</v>
      </c>
      <c r="D26" s="15">
        <f>(100/C26)</f>
        <v>25.906735751295336</v>
      </c>
      <c r="E26">
        <v>74.069999999999993</v>
      </c>
      <c r="F26">
        <v>112</v>
      </c>
      <c r="G26">
        <v>20.6</v>
      </c>
      <c r="H26">
        <v>1.51</v>
      </c>
      <c r="I26">
        <v>2.4300000000000002</v>
      </c>
      <c r="J26">
        <v>0</v>
      </c>
      <c r="M26">
        <v>49</v>
      </c>
      <c r="N26">
        <v>1.22</v>
      </c>
      <c r="O26">
        <v>40</v>
      </c>
      <c r="P26">
        <v>238</v>
      </c>
      <c r="Q26">
        <v>0.18</v>
      </c>
      <c r="R26">
        <v>0.17699999999999999</v>
      </c>
      <c r="S26">
        <v>5.67</v>
      </c>
      <c r="U26">
        <v>2</v>
      </c>
      <c r="V26">
        <v>7.0000000000000001E-3</v>
      </c>
      <c r="W26">
        <v>4.5999999999999999E-2</v>
      </c>
      <c r="X26">
        <v>4.2450000000000001</v>
      </c>
      <c r="Y26">
        <v>0.15</v>
      </c>
      <c r="Z26">
        <v>1</v>
      </c>
      <c r="AA26">
        <v>3.5</v>
      </c>
      <c r="AB26">
        <v>5</v>
      </c>
      <c r="AC26">
        <v>17</v>
      </c>
      <c r="AI26">
        <v>0.23699999999999999</v>
      </c>
      <c r="AJ26">
        <v>0.27500000000000002</v>
      </c>
      <c r="AK26">
        <v>0.59</v>
      </c>
      <c r="AL26">
        <v>70</v>
      </c>
    </row>
    <row r="27" spans="1:41" x14ac:dyDescent="0.2">
      <c r="A27" s="1" t="s">
        <v>117</v>
      </c>
      <c r="B27" s="18">
        <v>15149</v>
      </c>
      <c r="C27" s="12">
        <v>2.8</v>
      </c>
      <c r="D27" s="15">
        <f>(100/C27)</f>
        <v>35.714285714285715</v>
      </c>
      <c r="E27">
        <v>83.01</v>
      </c>
      <c r="F27">
        <v>71</v>
      </c>
      <c r="G27">
        <v>13.61</v>
      </c>
      <c r="H27">
        <v>1.01</v>
      </c>
      <c r="I27">
        <v>0.91</v>
      </c>
      <c r="J27">
        <v>0</v>
      </c>
      <c r="K27">
        <v>0</v>
      </c>
      <c r="M27">
        <v>54</v>
      </c>
      <c r="N27">
        <v>0.21</v>
      </c>
      <c r="O27">
        <v>22</v>
      </c>
      <c r="P27">
        <v>244</v>
      </c>
      <c r="Q27">
        <v>0.113</v>
      </c>
      <c r="R27">
        <v>0.56599999999999995</v>
      </c>
      <c r="S27">
        <v>0.97</v>
      </c>
      <c r="U27">
        <v>0</v>
      </c>
      <c r="V27">
        <v>0.02</v>
      </c>
      <c r="W27">
        <v>1.4999999999999999E-2</v>
      </c>
      <c r="X27">
        <v>1.778</v>
      </c>
      <c r="Y27">
        <v>0.161</v>
      </c>
      <c r="Z27">
        <v>19</v>
      </c>
      <c r="AA27">
        <v>1.1100000000000001</v>
      </c>
      <c r="AB27">
        <v>54</v>
      </c>
      <c r="AC27">
        <v>180</v>
      </c>
      <c r="AD27">
        <v>1.32</v>
      </c>
      <c r="AE27">
        <v>0.1</v>
      </c>
      <c r="AF27">
        <v>2</v>
      </c>
      <c r="AG27">
        <v>0.3</v>
      </c>
      <c r="AI27">
        <v>0.26100000000000001</v>
      </c>
      <c r="AJ27">
        <v>0.18099999999999999</v>
      </c>
      <c r="AK27">
        <v>0.29499999999999998</v>
      </c>
      <c r="AL27">
        <v>126</v>
      </c>
      <c r="AN27">
        <v>0</v>
      </c>
      <c r="AO27">
        <v>1.7999999999999999E-2</v>
      </c>
    </row>
    <row r="28" spans="1:41" x14ac:dyDescent="0.2">
      <c r="A28" s="1" t="s">
        <v>161</v>
      </c>
      <c r="B28" s="18">
        <v>15149</v>
      </c>
      <c r="C28" s="12">
        <v>2.8</v>
      </c>
      <c r="D28" s="15">
        <f>(100/C28)</f>
        <v>35.714285714285715</v>
      </c>
      <c r="E28">
        <v>83.01</v>
      </c>
      <c r="F28">
        <v>71</v>
      </c>
      <c r="G28">
        <v>13.61</v>
      </c>
      <c r="H28">
        <v>1.01</v>
      </c>
      <c r="I28">
        <v>0.91</v>
      </c>
      <c r="J28">
        <v>0</v>
      </c>
      <c r="K28">
        <v>0</v>
      </c>
      <c r="M28">
        <v>54</v>
      </c>
      <c r="N28">
        <v>0.21</v>
      </c>
      <c r="O28">
        <v>22</v>
      </c>
      <c r="P28">
        <v>244</v>
      </c>
      <c r="Q28">
        <v>0.113</v>
      </c>
      <c r="R28">
        <v>0.56599999999999995</v>
      </c>
      <c r="S28">
        <v>0.97</v>
      </c>
      <c r="U28">
        <v>0</v>
      </c>
      <c r="V28">
        <v>0.02</v>
      </c>
      <c r="W28">
        <v>1.4999999999999999E-2</v>
      </c>
      <c r="X28">
        <v>1.778</v>
      </c>
      <c r="Y28">
        <v>0.161</v>
      </c>
      <c r="Z28">
        <v>19</v>
      </c>
      <c r="AA28">
        <v>1.1100000000000001</v>
      </c>
      <c r="AB28">
        <v>54</v>
      </c>
      <c r="AC28">
        <v>180</v>
      </c>
      <c r="AD28">
        <v>1.32</v>
      </c>
      <c r="AE28">
        <v>0.1</v>
      </c>
      <c r="AF28">
        <v>2</v>
      </c>
      <c r="AG28">
        <v>0.3</v>
      </c>
      <c r="AI28">
        <v>0.26100000000000001</v>
      </c>
      <c r="AJ28">
        <v>0.18099999999999999</v>
      </c>
      <c r="AK28">
        <v>0.29499999999999998</v>
      </c>
      <c r="AL28">
        <v>126</v>
      </c>
      <c r="AN28">
        <v>0</v>
      </c>
      <c r="AO28">
        <v>1.7999999999999999E-2</v>
      </c>
    </row>
    <row r="29" spans="1:41" x14ac:dyDescent="0.2">
      <c r="A29" s="1" t="s">
        <v>44</v>
      </c>
      <c r="C29" s="12"/>
      <c r="D29" s="12"/>
    </row>
    <row r="30" spans="1:41" x14ac:dyDescent="0.2">
      <c r="A30" s="1" t="s">
        <v>58</v>
      </c>
      <c r="C30" s="12"/>
      <c r="D30" s="12"/>
    </row>
    <row r="31" spans="1:41" x14ac:dyDescent="0.2">
      <c r="A31" s="1" t="s">
        <v>121</v>
      </c>
      <c r="B31" s="18">
        <v>15149</v>
      </c>
      <c r="C31" s="12">
        <v>2.8</v>
      </c>
      <c r="D31" s="15">
        <f>(100/C31)</f>
        <v>35.714285714285715</v>
      </c>
      <c r="E31">
        <v>83.01</v>
      </c>
      <c r="F31">
        <v>71</v>
      </c>
      <c r="G31">
        <v>13.61</v>
      </c>
      <c r="H31">
        <v>1.01</v>
      </c>
      <c r="I31">
        <v>0.91</v>
      </c>
      <c r="J31">
        <v>0</v>
      </c>
      <c r="K31">
        <v>0</v>
      </c>
      <c r="M31">
        <v>54</v>
      </c>
      <c r="N31">
        <v>0.21</v>
      </c>
      <c r="O31">
        <v>22</v>
      </c>
      <c r="P31">
        <v>244</v>
      </c>
      <c r="Q31">
        <v>0.113</v>
      </c>
      <c r="R31">
        <v>0.56599999999999995</v>
      </c>
      <c r="S31">
        <v>0.97</v>
      </c>
      <c r="U31">
        <v>0</v>
      </c>
      <c r="V31">
        <v>0.02</v>
      </c>
      <c r="W31">
        <v>1.4999999999999999E-2</v>
      </c>
      <c r="X31">
        <v>1.778</v>
      </c>
      <c r="Y31">
        <v>0.161</v>
      </c>
      <c r="Z31">
        <v>19</v>
      </c>
      <c r="AA31">
        <v>1.1100000000000001</v>
      </c>
      <c r="AB31">
        <v>54</v>
      </c>
      <c r="AC31">
        <v>180</v>
      </c>
      <c r="AD31">
        <v>1.32</v>
      </c>
      <c r="AE31">
        <v>0.1</v>
      </c>
      <c r="AF31">
        <v>2</v>
      </c>
      <c r="AG31">
        <v>0.3</v>
      </c>
      <c r="AI31">
        <v>0.26100000000000001</v>
      </c>
      <c r="AJ31">
        <v>0.18099999999999999</v>
      </c>
      <c r="AK31">
        <v>0.29499999999999998</v>
      </c>
      <c r="AL31">
        <v>126</v>
      </c>
      <c r="AN31">
        <v>0</v>
      </c>
      <c r="AO31">
        <v>1.7999999999999999E-2</v>
      </c>
    </row>
    <row r="32" spans="1:41" x14ac:dyDescent="0.2">
      <c r="A32" s="1" t="s">
        <v>18</v>
      </c>
      <c r="B32" s="18">
        <v>15149</v>
      </c>
      <c r="C32" s="12">
        <v>2.8</v>
      </c>
      <c r="D32" s="15">
        <f>(100/C32)</f>
        <v>35.714285714285715</v>
      </c>
      <c r="E32">
        <v>83.01</v>
      </c>
      <c r="F32">
        <v>71</v>
      </c>
      <c r="G32">
        <v>13.61</v>
      </c>
      <c r="H32">
        <v>1.01</v>
      </c>
      <c r="I32">
        <v>0.91</v>
      </c>
      <c r="J32">
        <v>0</v>
      </c>
      <c r="K32">
        <v>0</v>
      </c>
      <c r="M32">
        <v>54</v>
      </c>
      <c r="N32">
        <v>0.21</v>
      </c>
      <c r="O32">
        <v>22</v>
      </c>
      <c r="P32">
        <v>244</v>
      </c>
      <c r="Q32">
        <v>0.113</v>
      </c>
      <c r="R32">
        <v>0.56599999999999995</v>
      </c>
      <c r="S32">
        <v>0.97</v>
      </c>
      <c r="U32">
        <v>0</v>
      </c>
      <c r="V32">
        <v>0.02</v>
      </c>
      <c r="W32">
        <v>1.4999999999999999E-2</v>
      </c>
      <c r="X32">
        <v>1.778</v>
      </c>
      <c r="Y32">
        <v>0.161</v>
      </c>
      <c r="Z32">
        <v>19</v>
      </c>
      <c r="AA32">
        <v>1.1100000000000001</v>
      </c>
      <c r="AB32">
        <v>54</v>
      </c>
      <c r="AC32">
        <v>180</v>
      </c>
      <c r="AD32">
        <v>1.32</v>
      </c>
      <c r="AE32">
        <v>0.1</v>
      </c>
      <c r="AF32">
        <v>2</v>
      </c>
      <c r="AG32">
        <v>0.3</v>
      </c>
      <c r="AI32">
        <v>0.26100000000000001</v>
      </c>
      <c r="AJ32">
        <v>0.18099999999999999</v>
      </c>
      <c r="AK32">
        <v>0.29499999999999998</v>
      </c>
      <c r="AL32">
        <v>126</v>
      </c>
      <c r="AN32">
        <v>0</v>
      </c>
      <c r="AO32">
        <v>1.7999999999999999E-2</v>
      </c>
    </row>
    <row r="33" spans="1:41" x14ac:dyDescent="0.2">
      <c r="A33" s="1" t="s">
        <v>89</v>
      </c>
      <c r="C33" s="12"/>
      <c r="D33" s="12"/>
    </row>
    <row r="34" spans="1:41" x14ac:dyDescent="0.2">
      <c r="A34" s="1" t="s">
        <v>46</v>
      </c>
      <c r="B34" s="1">
        <v>15149</v>
      </c>
      <c r="C34" s="12">
        <v>2.8</v>
      </c>
      <c r="D34" s="15">
        <f>(100/C34)</f>
        <v>35.714285714285715</v>
      </c>
      <c r="E34">
        <v>83.01</v>
      </c>
      <c r="F34">
        <v>71</v>
      </c>
      <c r="G34">
        <v>13.61</v>
      </c>
      <c r="H34">
        <v>1.01</v>
      </c>
      <c r="I34">
        <v>0.91</v>
      </c>
      <c r="J34">
        <v>0</v>
      </c>
      <c r="K34">
        <v>0</v>
      </c>
      <c r="M34">
        <v>54</v>
      </c>
      <c r="N34">
        <v>0.21</v>
      </c>
      <c r="O34">
        <v>22</v>
      </c>
      <c r="P34">
        <v>244</v>
      </c>
      <c r="Q34">
        <v>0.113</v>
      </c>
      <c r="R34">
        <v>0.56599999999999995</v>
      </c>
      <c r="S34">
        <v>0.97</v>
      </c>
      <c r="U34">
        <v>0</v>
      </c>
      <c r="V34">
        <v>0.02</v>
      </c>
      <c r="W34">
        <v>1.4999999999999999E-2</v>
      </c>
      <c r="X34">
        <v>1.778</v>
      </c>
      <c r="Y34">
        <v>0.161</v>
      </c>
      <c r="Z34">
        <v>19</v>
      </c>
      <c r="AA34">
        <v>1.1100000000000001</v>
      </c>
      <c r="AB34">
        <v>54</v>
      </c>
      <c r="AC34">
        <v>180</v>
      </c>
      <c r="AD34">
        <v>1.32</v>
      </c>
      <c r="AE34">
        <v>0.1</v>
      </c>
      <c r="AF34">
        <v>2</v>
      </c>
      <c r="AG34">
        <v>0.3</v>
      </c>
      <c r="AI34">
        <v>0.26100000000000001</v>
      </c>
      <c r="AJ34">
        <v>0.18099999999999999</v>
      </c>
      <c r="AK34">
        <v>0.29499999999999998</v>
      </c>
      <c r="AL34">
        <v>126</v>
      </c>
      <c r="AN34">
        <v>0</v>
      </c>
      <c r="AO34">
        <v>1.7999999999999999E-2</v>
      </c>
    </row>
    <row r="35" spans="1:41" x14ac:dyDescent="0.2">
      <c r="A35" s="1" t="s">
        <v>37</v>
      </c>
      <c r="B35" s="1">
        <v>15154</v>
      </c>
      <c r="C35" s="12">
        <v>3.86</v>
      </c>
      <c r="D35" s="15">
        <f>(100/C35)</f>
        <v>25.906735751295336</v>
      </c>
      <c r="E35">
        <v>74.069999999999993</v>
      </c>
      <c r="F35">
        <v>112</v>
      </c>
      <c r="G35">
        <v>20.6</v>
      </c>
      <c r="H35">
        <v>1.51</v>
      </c>
      <c r="I35">
        <v>2.4300000000000002</v>
      </c>
      <c r="J35">
        <v>0</v>
      </c>
      <c r="M35">
        <v>49</v>
      </c>
      <c r="N35">
        <v>1.22</v>
      </c>
      <c r="O35">
        <v>40</v>
      </c>
      <c r="P35">
        <v>238</v>
      </c>
      <c r="Q35">
        <v>0.18</v>
      </c>
      <c r="R35">
        <v>0.17699999999999999</v>
      </c>
      <c r="S35">
        <v>5.67</v>
      </c>
      <c r="U35">
        <v>2</v>
      </c>
      <c r="V35">
        <v>7.0000000000000001E-3</v>
      </c>
      <c r="W35">
        <v>4.5999999999999999E-2</v>
      </c>
      <c r="X35">
        <v>4.2450000000000001</v>
      </c>
      <c r="Y35">
        <v>0.15</v>
      </c>
      <c r="Z35">
        <v>1</v>
      </c>
      <c r="AA35">
        <v>3.5</v>
      </c>
      <c r="AB35">
        <v>5</v>
      </c>
      <c r="AC35">
        <v>17</v>
      </c>
      <c r="AI35">
        <v>0.23699999999999999</v>
      </c>
      <c r="AJ35">
        <v>0.27500000000000002</v>
      </c>
      <c r="AK35">
        <v>0.59</v>
      </c>
      <c r="AL35">
        <v>70</v>
      </c>
    </row>
    <row r="36" spans="1:41" x14ac:dyDescent="0.2">
      <c r="A36" s="1" t="s">
        <v>57</v>
      </c>
      <c r="B36" s="1">
        <v>15143</v>
      </c>
      <c r="C36" s="12">
        <v>6</v>
      </c>
      <c r="D36" s="15">
        <f>(100/C36)</f>
        <v>16.666666666666668</v>
      </c>
      <c r="E36">
        <v>79.180000000000007</v>
      </c>
      <c r="F36">
        <v>86</v>
      </c>
      <c r="G36">
        <v>17.41</v>
      </c>
      <c r="H36">
        <v>0.97</v>
      </c>
      <c r="I36">
        <v>0.74</v>
      </c>
      <c r="J36">
        <v>0</v>
      </c>
      <c r="M36">
        <v>46</v>
      </c>
      <c r="N36">
        <v>0.37</v>
      </c>
      <c r="O36">
        <v>45</v>
      </c>
      <c r="P36">
        <v>182</v>
      </c>
      <c r="Q36">
        <v>0.35399999999999998</v>
      </c>
      <c r="R36">
        <v>0.29499999999999998</v>
      </c>
      <c r="S36">
        <v>4.2699999999999996</v>
      </c>
      <c r="U36">
        <v>3.5</v>
      </c>
      <c r="V36">
        <v>4.7E-2</v>
      </c>
      <c r="W36">
        <v>0.16700000000000001</v>
      </c>
      <c r="X36">
        <v>3.14</v>
      </c>
      <c r="Y36">
        <v>0.15</v>
      </c>
      <c r="Z36">
        <v>44</v>
      </c>
      <c r="AA36">
        <v>9</v>
      </c>
      <c r="AB36">
        <v>27</v>
      </c>
      <c r="AC36">
        <v>90</v>
      </c>
      <c r="AI36">
        <v>0.13200000000000001</v>
      </c>
      <c r="AK36">
        <v>0.317</v>
      </c>
      <c r="AL36">
        <v>59</v>
      </c>
    </row>
    <row r="37" spans="1:41" x14ac:dyDescent="0.2">
      <c r="A37" s="1" t="s">
        <v>125</v>
      </c>
      <c r="C37" s="12"/>
      <c r="D37" s="12"/>
    </row>
    <row r="38" spans="1:41" x14ac:dyDescent="0.2">
      <c r="A38" s="1" t="s">
        <v>30</v>
      </c>
      <c r="C38" s="12"/>
      <c r="D38" s="12"/>
    </row>
    <row r="39" spans="1:41" x14ac:dyDescent="0.2">
      <c r="A39" s="1" t="s">
        <v>191</v>
      </c>
      <c r="C39" s="12"/>
      <c r="D39" s="12"/>
    </row>
    <row r="40" spans="1:41" x14ac:dyDescent="0.2">
      <c r="A40" s="1" t="s">
        <v>55</v>
      </c>
      <c r="C40" s="12"/>
      <c r="D40" s="12"/>
    </row>
    <row r="41" spans="1:41" x14ac:dyDescent="0.2">
      <c r="A41" s="1" t="s">
        <v>148</v>
      </c>
      <c r="C41" s="12"/>
      <c r="D41" s="12"/>
    </row>
    <row r="42" spans="1:41" x14ac:dyDescent="0.2">
      <c r="A42" s="1" t="s">
        <v>170</v>
      </c>
      <c r="C42" s="12"/>
      <c r="D42" s="12"/>
    </row>
    <row r="43" spans="1:41" x14ac:dyDescent="0.2">
      <c r="A43" s="1" t="s">
        <v>202</v>
      </c>
      <c r="C43" s="12"/>
      <c r="D43" s="12"/>
    </row>
    <row r="44" spans="1:41" x14ac:dyDescent="0.2">
      <c r="A44" s="1" t="s">
        <v>70</v>
      </c>
      <c r="C44" s="12"/>
      <c r="D44" s="12"/>
    </row>
    <row r="45" spans="1:41" x14ac:dyDescent="0.2">
      <c r="A45" s="1" t="s">
        <v>81</v>
      </c>
      <c r="C45" s="12"/>
      <c r="D45" s="12"/>
    </row>
    <row r="46" spans="1:41" x14ac:dyDescent="0.2">
      <c r="A46" s="1" t="s">
        <v>152</v>
      </c>
      <c r="C46" s="12"/>
      <c r="D46" s="12"/>
    </row>
    <row r="47" spans="1:41" x14ac:dyDescent="0.2">
      <c r="A47" s="1" t="s">
        <v>136</v>
      </c>
      <c r="C47" s="12"/>
      <c r="D47" s="12"/>
    </row>
    <row r="48" spans="1:41" x14ac:dyDescent="0.2">
      <c r="A48" s="1" t="s">
        <v>65</v>
      </c>
      <c r="C48" s="12"/>
      <c r="D48" s="12"/>
    </row>
    <row r="49" spans="1:4" x14ac:dyDescent="0.2">
      <c r="A49" s="1" t="s">
        <v>91</v>
      </c>
      <c r="C49" s="12"/>
      <c r="D49" s="12"/>
    </row>
    <row r="50" spans="1:4" x14ac:dyDescent="0.2">
      <c r="A50" s="1" t="s">
        <v>168</v>
      </c>
      <c r="C50" s="12"/>
      <c r="D50" s="12"/>
    </row>
    <row r="51" spans="1:4" x14ac:dyDescent="0.2">
      <c r="A51" s="1" t="s">
        <v>195</v>
      </c>
      <c r="C51" s="12"/>
      <c r="D51" s="12"/>
    </row>
    <row r="52" spans="1:4" x14ac:dyDescent="0.2">
      <c r="A52" s="1" t="s">
        <v>94</v>
      </c>
      <c r="C52" s="12"/>
      <c r="D52" s="12"/>
    </row>
    <row r="53" spans="1:4" x14ac:dyDescent="0.2">
      <c r="A53" s="1" t="s">
        <v>17</v>
      </c>
      <c r="C53" s="12"/>
      <c r="D53" s="12"/>
    </row>
    <row r="54" spans="1:4" x14ac:dyDescent="0.2">
      <c r="A54" s="1" t="s">
        <v>154</v>
      </c>
      <c r="C54" s="12"/>
      <c r="D54" s="12"/>
    </row>
    <row r="55" spans="1:4" x14ac:dyDescent="0.2">
      <c r="A55" s="1" t="s">
        <v>145</v>
      </c>
      <c r="C55" s="12"/>
      <c r="D55" s="12"/>
    </row>
    <row r="56" spans="1:4" x14ac:dyDescent="0.2">
      <c r="A56" s="1" t="s">
        <v>181</v>
      </c>
      <c r="C56" s="12"/>
      <c r="D56" s="12"/>
    </row>
    <row r="57" spans="1:4" x14ac:dyDescent="0.2">
      <c r="A57" s="1" t="s">
        <v>20</v>
      </c>
      <c r="C57" s="12"/>
      <c r="D57" s="12"/>
    </row>
    <row r="58" spans="1:4" x14ac:dyDescent="0.2">
      <c r="A58" s="1" t="s">
        <v>36</v>
      </c>
      <c r="C58" s="12"/>
      <c r="D58" s="12"/>
    </row>
    <row r="59" spans="1:4" x14ac:dyDescent="0.2">
      <c r="A59" s="1" t="s">
        <v>119</v>
      </c>
      <c r="C59" s="12"/>
      <c r="D59" s="12"/>
    </row>
    <row r="60" spans="1:4" x14ac:dyDescent="0.2">
      <c r="A60" s="1" t="s">
        <v>178</v>
      </c>
      <c r="C60" s="12"/>
      <c r="D60" s="12"/>
    </row>
    <row r="61" spans="1:4" x14ac:dyDescent="0.2">
      <c r="A61" s="1" t="s">
        <v>61</v>
      </c>
      <c r="C61" s="12"/>
      <c r="D61" s="12"/>
    </row>
    <row r="62" spans="1:4" x14ac:dyDescent="0.2">
      <c r="A62" s="1" t="s">
        <v>60</v>
      </c>
      <c r="C62" s="12"/>
      <c r="D62" s="12"/>
    </row>
    <row r="63" spans="1:4" x14ac:dyDescent="0.2">
      <c r="A63" s="1" t="s">
        <v>92</v>
      </c>
      <c r="C63" s="12"/>
      <c r="D63" s="12"/>
    </row>
    <row r="64" spans="1:4" x14ac:dyDescent="0.2">
      <c r="A64" s="1" t="s">
        <v>31</v>
      </c>
      <c r="C64" s="12"/>
      <c r="D64" s="12"/>
    </row>
    <row r="65" spans="1:4" x14ac:dyDescent="0.2">
      <c r="A65" s="1" t="s">
        <v>110</v>
      </c>
      <c r="C65" s="12"/>
      <c r="D65" s="12"/>
    </row>
    <row r="66" spans="1:4" x14ac:dyDescent="0.2">
      <c r="A66" s="1" t="s">
        <v>43</v>
      </c>
      <c r="C66" s="12"/>
      <c r="D66" s="12"/>
    </row>
    <row r="67" spans="1:4" x14ac:dyDescent="0.2">
      <c r="A67" s="1" t="s">
        <v>38</v>
      </c>
      <c r="C67" s="12"/>
      <c r="D67" s="12"/>
    </row>
    <row r="68" spans="1:4" x14ac:dyDescent="0.2">
      <c r="A68" s="1" t="s">
        <v>174</v>
      </c>
      <c r="C68" s="12"/>
      <c r="D68" s="12"/>
    </row>
    <row r="69" spans="1:4" x14ac:dyDescent="0.2">
      <c r="A69" s="1" t="s">
        <v>135</v>
      </c>
      <c r="C69" s="12"/>
      <c r="D69" s="12"/>
    </row>
    <row r="70" spans="1:4" x14ac:dyDescent="0.2">
      <c r="A70" s="1" t="s">
        <v>189</v>
      </c>
      <c r="C70" s="12"/>
      <c r="D70" s="12"/>
    </row>
    <row r="71" spans="1:4" x14ac:dyDescent="0.2">
      <c r="A71" s="1" t="s">
        <v>28</v>
      </c>
      <c r="C71" s="12"/>
      <c r="D71" s="12"/>
    </row>
    <row r="72" spans="1:4" x14ac:dyDescent="0.2">
      <c r="A72" s="1" t="s">
        <v>75</v>
      </c>
      <c r="C72" s="12"/>
      <c r="D72" s="12"/>
    </row>
    <row r="73" spans="1:4" x14ac:dyDescent="0.2">
      <c r="A73" s="1" t="s">
        <v>14</v>
      </c>
      <c r="C73" s="12"/>
      <c r="D73" s="12"/>
    </row>
    <row r="74" spans="1:4" x14ac:dyDescent="0.2">
      <c r="A74" s="1" t="s">
        <v>171</v>
      </c>
      <c r="C74" s="12"/>
      <c r="D74" s="12"/>
    </row>
    <row r="75" spans="1:4" x14ac:dyDescent="0.2">
      <c r="A75" s="1" t="s">
        <v>201</v>
      </c>
      <c r="C75" s="12"/>
      <c r="D75" s="12"/>
    </row>
    <row r="76" spans="1:4" x14ac:dyDescent="0.2">
      <c r="A76" s="1" t="s">
        <v>15</v>
      </c>
      <c r="C76" s="12"/>
      <c r="D76" s="12"/>
    </row>
    <row r="77" spans="1:4" x14ac:dyDescent="0.2">
      <c r="A77" s="1" t="s">
        <v>146</v>
      </c>
      <c r="C77" s="12"/>
      <c r="D77" s="12"/>
    </row>
    <row r="78" spans="1:4" x14ac:dyDescent="0.2">
      <c r="A78" s="1" t="s">
        <v>25</v>
      </c>
      <c r="C78" s="12"/>
      <c r="D78" s="12"/>
    </row>
    <row r="79" spans="1:4" x14ac:dyDescent="0.2">
      <c r="A79" s="1" t="s">
        <v>141</v>
      </c>
      <c r="C79" s="12"/>
      <c r="D79" s="12"/>
    </row>
    <row r="80" spans="1:4" x14ac:dyDescent="0.2">
      <c r="A80" s="1" t="s">
        <v>166</v>
      </c>
      <c r="C80" s="12"/>
      <c r="D80" s="12"/>
    </row>
    <row r="81" spans="1:4" x14ac:dyDescent="0.2">
      <c r="A81" s="1" t="s">
        <v>192</v>
      </c>
      <c r="C81" s="12"/>
      <c r="D81" s="12"/>
    </row>
    <row r="82" spans="1:4" x14ac:dyDescent="0.2">
      <c r="A82" s="1" t="s">
        <v>52</v>
      </c>
      <c r="C82" s="12"/>
      <c r="D82" s="12"/>
    </row>
    <row r="83" spans="1:4" x14ac:dyDescent="0.2">
      <c r="A83" s="1" t="s">
        <v>101</v>
      </c>
      <c r="C83" s="12"/>
      <c r="D83" s="12"/>
    </row>
    <row r="84" spans="1:4" x14ac:dyDescent="0.2">
      <c r="A84" s="1" t="s">
        <v>99</v>
      </c>
      <c r="C84" s="12"/>
      <c r="D84" s="12"/>
    </row>
    <row r="85" spans="1:4" x14ac:dyDescent="0.2">
      <c r="A85" s="1" t="s">
        <v>26</v>
      </c>
      <c r="C85" s="12"/>
      <c r="D85" s="12"/>
    </row>
    <row r="86" spans="1:4" x14ac:dyDescent="0.2">
      <c r="A86" s="1" t="s">
        <v>132</v>
      </c>
      <c r="C86" s="12"/>
      <c r="D86" s="12"/>
    </row>
    <row r="87" spans="1:4" x14ac:dyDescent="0.2">
      <c r="A87" s="1" t="s">
        <v>59</v>
      </c>
      <c r="C87" s="12"/>
      <c r="D87" s="12"/>
    </row>
    <row r="88" spans="1:4" x14ac:dyDescent="0.2">
      <c r="A88" s="1" t="s">
        <v>100</v>
      </c>
      <c r="C88" s="12"/>
      <c r="D88" s="12"/>
    </row>
    <row r="89" spans="1:4" x14ac:dyDescent="0.2">
      <c r="A89" s="1" t="s">
        <v>35</v>
      </c>
      <c r="C89" s="12"/>
      <c r="D89" s="12"/>
    </row>
    <row r="90" spans="1:4" x14ac:dyDescent="0.2">
      <c r="A90" s="1" t="s">
        <v>155</v>
      </c>
      <c r="C90" s="12"/>
      <c r="D90" s="12"/>
    </row>
    <row r="91" spans="1:4" x14ac:dyDescent="0.2">
      <c r="A91" s="1" t="s">
        <v>150</v>
      </c>
      <c r="C91" s="12"/>
      <c r="D91" s="12"/>
    </row>
    <row r="92" spans="1:4" x14ac:dyDescent="0.2">
      <c r="A92" s="1" t="s">
        <v>97</v>
      </c>
      <c r="C92" s="12"/>
      <c r="D92" s="12"/>
    </row>
    <row r="93" spans="1:4" x14ac:dyDescent="0.2">
      <c r="A93" s="1" t="s">
        <v>78</v>
      </c>
      <c r="C93" s="12"/>
      <c r="D93" s="12"/>
    </row>
    <row r="94" spans="1:4" x14ac:dyDescent="0.2">
      <c r="A94" s="1" t="s">
        <v>51</v>
      </c>
      <c r="C94" s="12"/>
      <c r="D94" s="12"/>
    </row>
    <row r="95" spans="1:4" x14ac:dyDescent="0.2">
      <c r="A95" s="1" t="s">
        <v>175</v>
      </c>
      <c r="C95" s="12"/>
      <c r="D95" s="12"/>
    </row>
    <row r="96" spans="1:4" x14ac:dyDescent="0.2">
      <c r="A96" s="1" t="s">
        <v>197</v>
      </c>
      <c r="C96" s="12"/>
      <c r="D96" s="12"/>
    </row>
    <row r="97" spans="1:4" x14ac:dyDescent="0.2">
      <c r="A97" s="1" t="s">
        <v>62</v>
      </c>
      <c r="C97" s="12"/>
      <c r="D97" s="12"/>
    </row>
    <row r="98" spans="1:4" x14ac:dyDescent="0.2">
      <c r="A98" s="1" t="s">
        <v>6</v>
      </c>
      <c r="C98" s="12"/>
      <c r="D98" s="12"/>
    </row>
    <row r="99" spans="1:4" x14ac:dyDescent="0.2">
      <c r="A99" s="1" t="s">
        <v>198</v>
      </c>
      <c r="C99" s="12"/>
      <c r="D99" s="12"/>
    </row>
    <row r="100" spans="1:4" x14ac:dyDescent="0.2">
      <c r="A100" s="1" t="s">
        <v>34</v>
      </c>
      <c r="C100" s="12"/>
      <c r="D100" s="12"/>
    </row>
    <row r="101" spans="1:4" x14ac:dyDescent="0.2">
      <c r="A101" s="1" t="s">
        <v>162</v>
      </c>
      <c r="C101" s="12"/>
      <c r="D101" s="12"/>
    </row>
    <row r="102" spans="1:4" x14ac:dyDescent="0.2">
      <c r="A102" s="1" t="s">
        <v>200</v>
      </c>
      <c r="C102" s="12"/>
      <c r="D102" s="12"/>
    </row>
    <row r="103" spans="1:4" x14ac:dyDescent="0.2">
      <c r="A103" s="1" t="s">
        <v>131</v>
      </c>
      <c r="C103" s="12"/>
      <c r="D103" s="12"/>
    </row>
    <row r="104" spans="1:4" x14ac:dyDescent="0.2">
      <c r="A104" s="1" t="s">
        <v>173</v>
      </c>
      <c r="C104" s="12"/>
      <c r="D104" s="12"/>
    </row>
    <row r="105" spans="1:4" x14ac:dyDescent="0.2">
      <c r="A105" s="1" t="s">
        <v>129</v>
      </c>
      <c r="C105" s="12"/>
      <c r="D105" s="12"/>
    </row>
    <row r="106" spans="1:4" x14ac:dyDescent="0.2">
      <c r="A106" s="1" t="s">
        <v>144</v>
      </c>
      <c r="C106" s="12"/>
      <c r="D106" s="12"/>
    </row>
    <row r="107" spans="1:4" x14ac:dyDescent="0.2">
      <c r="A107" s="1" t="s">
        <v>115</v>
      </c>
      <c r="C107" s="12"/>
      <c r="D107" s="12"/>
    </row>
    <row r="108" spans="1:4" x14ac:dyDescent="0.2">
      <c r="A108" s="1" t="s">
        <v>134</v>
      </c>
      <c r="C108" s="12"/>
      <c r="D108" s="12"/>
    </row>
    <row r="109" spans="1:4" x14ac:dyDescent="0.2">
      <c r="A109" s="1" t="s">
        <v>196</v>
      </c>
      <c r="C109" s="12"/>
      <c r="D109" s="12"/>
    </row>
    <row r="110" spans="1:4" x14ac:dyDescent="0.2">
      <c r="A110" s="1" t="s">
        <v>102</v>
      </c>
      <c r="C110" s="12"/>
      <c r="D110" s="12"/>
    </row>
    <row r="111" spans="1:4" x14ac:dyDescent="0.2">
      <c r="A111" s="1" t="s">
        <v>106</v>
      </c>
      <c r="C111" s="12"/>
      <c r="D111" s="12"/>
    </row>
    <row r="112" spans="1:4" x14ac:dyDescent="0.2">
      <c r="A112" s="1" t="s">
        <v>177</v>
      </c>
      <c r="C112" s="12"/>
      <c r="D112" s="12"/>
    </row>
    <row r="113" spans="1:4" x14ac:dyDescent="0.2">
      <c r="A113" s="1" t="s">
        <v>194</v>
      </c>
      <c r="C113" s="12"/>
      <c r="D113" s="12"/>
    </row>
    <row r="114" spans="1:4" x14ac:dyDescent="0.2">
      <c r="A114" s="1" t="s">
        <v>48</v>
      </c>
      <c r="C114" s="12"/>
      <c r="D114" s="12"/>
    </row>
    <row r="115" spans="1:4" x14ac:dyDescent="0.2">
      <c r="A115" s="1" t="s">
        <v>50</v>
      </c>
      <c r="C115" s="12"/>
      <c r="D115" s="12"/>
    </row>
    <row r="116" spans="1:4" x14ac:dyDescent="0.2">
      <c r="A116" s="1" t="s">
        <v>54</v>
      </c>
      <c r="C116" s="12"/>
      <c r="D116" s="12"/>
    </row>
    <row r="117" spans="1:4" x14ac:dyDescent="0.2">
      <c r="A117" s="1" t="s">
        <v>128</v>
      </c>
      <c r="C117" s="12"/>
      <c r="D117" s="12"/>
    </row>
    <row r="118" spans="1:4" x14ac:dyDescent="0.2">
      <c r="A118" s="1" t="s">
        <v>179</v>
      </c>
      <c r="C118" s="12"/>
      <c r="D118" s="12"/>
    </row>
    <row r="119" spans="1:4" x14ac:dyDescent="0.2">
      <c r="A119" s="1" t="s">
        <v>45</v>
      </c>
      <c r="C119" s="12"/>
      <c r="D119" s="12"/>
    </row>
    <row r="120" spans="1:4" x14ac:dyDescent="0.2">
      <c r="A120" s="1" t="s">
        <v>183</v>
      </c>
      <c r="C120" s="12"/>
      <c r="D120" s="12"/>
    </row>
    <row r="121" spans="1:4" x14ac:dyDescent="0.2">
      <c r="A121" s="1" t="s">
        <v>156</v>
      </c>
      <c r="C121" s="12"/>
      <c r="D121" s="12"/>
    </row>
    <row r="122" spans="1:4" x14ac:dyDescent="0.2">
      <c r="A122" s="1" t="s">
        <v>53</v>
      </c>
      <c r="C122" s="12"/>
      <c r="D122" s="12"/>
    </row>
    <row r="123" spans="1:4" x14ac:dyDescent="0.2">
      <c r="A123" s="1" t="s">
        <v>47</v>
      </c>
      <c r="C123" s="12"/>
      <c r="D123" s="12"/>
    </row>
    <row r="124" spans="1:4" x14ac:dyDescent="0.2">
      <c r="A124" s="1" t="s">
        <v>190</v>
      </c>
      <c r="C124" s="12"/>
      <c r="D124" s="12"/>
    </row>
    <row r="125" spans="1:4" x14ac:dyDescent="0.2">
      <c r="A125" s="1" t="s">
        <v>71</v>
      </c>
      <c r="C125" s="12"/>
      <c r="D125" s="12"/>
    </row>
    <row r="126" spans="1:4" x14ac:dyDescent="0.2">
      <c r="A126" s="1" t="s">
        <v>74</v>
      </c>
      <c r="C126" s="12"/>
      <c r="D126" s="12"/>
    </row>
    <row r="127" spans="1:4" x14ac:dyDescent="0.2">
      <c r="A127" s="1" t="s">
        <v>165</v>
      </c>
      <c r="C127" s="12"/>
      <c r="D127" s="12"/>
    </row>
    <row r="128" spans="1:4" x14ac:dyDescent="0.2">
      <c r="A128" s="1" t="s">
        <v>185</v>
      </c>
      <c r="C128" s="12"/>
      <c r="D128" s="12"/>
    </row>
    <row r="129" spans="1:4" x14ac:dyDescent="0.2">
      <c r="A129" s="1" t="s">
        <v>147</v>
      </c>
      <c r="C129" s="12"/>
      <c r="D129" s="12"/>
    </row>
    <row r="130" spans="1:4" x14ac:dyDescent="0.2">
      <c r="A130" s="1" t="s">
        <v>184</v>
      </c>
      <c r="C130" s="12"/>
      <c r="D130" s="12"/>
    </row>
    <row r="131" spans="1:4" x14ac:dyDescent="0.2">
      <c r="A131" s="1" t="s">
        <v>133</v>
      </c>
      <c r="C131" s="12"/>
      <c r="D131" s="12"/>
    </row>
    <row r="132" spans="1:4" x14ac:dyDescent="0.2">
      <c r="A132" s="1" t="s">
        <v>68</v>
      </c>
      <c r="C132" s="12"/>
      <c r="D132" s="12"/>
    </row>
    <row r="133" spans="1:4" x14ac:dyDescent="0.2">
      <c r="A133" s="1" t="s">
        <v>164</v>
      </c>
      <c r="C133" s="12"/>
      <c r="D133" s="12"/>
    </row>
    <row r="134" spans="1:4" x14ac:dyDescent="0.2">
      <c r="A134" s="1" t="s">
        <v>180</v>
      </c>
      <c r="C134" s="12"/>
      <c r="D134" s="12"/>
    </row>
    <row r="135" spans="1:4" x14ac:dyDescent="0.2">
      <c r="A135" s="1" t="s">
        <v>79</v>
      </c>
      <c r="C135" s="12"/>
      <c r="D135" s="12"/>
    </row>
    <row r="136" spans="1:4" x14ac:dyDescent="0.2">
      <c r="A136" s="1" t="s">
        <v>33</v>
      </c>
      <c r="C136" s="12"/>
      <c r="D136" s="12"/>
    </row>
    <row r="137" spans="1:4" x14ac:dyDescent="0.2">
      <c r="A137" s="1" t="s">
        <v>112</v>
      </c>
      <c r="C137" s="12"/>
      <c r="D137" s="12"/>
    </row>
    <row r="138" spans="1:4" x14ac:dyDescent="0.2">
      <c r="A138" s="1" t="s">
        <v>80</v>
      </c>
      <c r="C138" s="12"/>
      <c r="D138" s="12"/>
    </row>
    <row r="139" spans="1:4" x14ac:dyDescent="0.2">
      <c r="A139" s="1" t="s">
        <v>1</v>
      </c>
      <c r="C139" s="12"/>
      <c r="D139" s="12"/>
    </row>
    <row r="140" spans="1:4" x14ac:dyDescent="0.2">
      <c r="A140" s="1" t="s">
        <v>105</v>
      </c>
      <c r="C140" s="12"/>
      <c r="D140" s="12"/>
    </row>
    <row r="141" spans="1:4" x14ac:dyDescent="0.2">
      <c r="A141" s="1" t="s">
        <v>93</v>
      </c>
      <c r="C141" s="12"/>
      <c r="D141" s="12"/>
    </row>
    <row r="142" spans="1:4" x14ac:dyDescent="0.2">
      <c r="A142" s="1" t="s">
        <v>23</v>
      </c>
      <c r="C142" s="12"/>
      <c r="D142" s="12"/>
    </row>
    <row r="143" spans="1:4" x14ac:dyDescent="0.2">
      <c r="A143" s="1" t="s">
        <v>167</v>
      </c>
      <c r="C143" s="12"/>
      <c r="D143" s="12"/>
    </row>
    <row r="144" spans="1:4" x14ac:dyDescent="0.2">
      <c r="A144" s="1" t="s">
        <v>69</v>
      </c>
      <c r="C144" s="12"/>
      <c r="D144" s="12"/>
    </row>
    <row r="145" spans="1:4" x14ac:dyDescent="0.2">
      <c r="A145" s="1" t="s">
        <v>130</v>
      </c>
      <c r="C145" s="12"/>
      <c r="D145" s="12"/>
    </row>
    <row r="146" spans="1:4" x14ac:dyDescent="0.2">
      <c r="A146" s="1" t="s">
        <v>143</v>
      </c>
      <c r="C146" s="12"/>
      <c r="D146" s="12"/>
    </row>
    <row r="147" spans="1:4" x14ac:dyDescent="0.2">
      <c r="A147" s="1" t="s">
        <v>107</v>
      </c>
      <c r="C147" s="12"/>
      <c r="D147" s="12"/>
    </row>
    <row r="148" spans="1:4" x14ac:dyDescent="0.2">
      <c r="A148" s="1" t="s">
        <v>39</v>
      </c>
      <c r="C148" s="12"/>
      <c r="D148" s="12"/>
    </row>
    <row r="149" spans="1:4" x14ac:dyDescent="0.2">
      <c r="A149" s="1" t="s">
        <v>158</v>
      </c>
      <c r="C149" s="12"/>
      <c r="D149" s="12"/>
    </row>
    <row r="150" spans="1:4" x14ac:dyDescent="0.2">
      <c r="A150" s="1" t="s">
        <v>159</v>
      </c>
      <c r="C150" s="12"/>
      <c r="D150" s="12"/>
    </row>
    <row r="151" spans="1:4" x14ac:dyDescent="0.2">
      <c r="A151" s="1" t="s">
        <v>153</v>
      </c>
      <c r="C151" s="12"/>
      <c r="D151" s="12"/>
    </row>
    <row r="152" spans="1:4" x14ac:dyDescent="0.2">
      <c r="A152" s="1" t="s">
        <v>88</v>
      </c>
      <c r="C152" s="12"/>
      <c r="D152" s="12"/>
    </row>
    <row r="153" spans="1:4" x14ac:dyDescent="0.2">
      <c r="A153" s="1" t="s">
        <v>42</v>
      </c>
      <c r="C153" s="12"/>
      <c r="D153" s="12"/>
    </row>
    <row r="154" spans="1:4" x14ac:dyDescent="0.2">
      <c r="A154" s="1" t="s">
        <v>116</v>
      </c>
      <c r="C154" s="12"/>
      <c r="D154" s="12"/>
    </row>
    <row r="155" spans="1:4" x14ac:dyDescent="0.2">
      <c r="A155" s="1" t="s">
        <v>21</v>
      </c>
      <c r="C155" s="12"/>
      <c r="D155" s="12"/>
    </row>
    <row r="156" spans="1:4" x14ac:dyDescent="0.2">
      <c r="A156" s="1" t="s">
        <v>108</v>
      </c>
      <c r="C156" s="12"/>
      <c r="D156" s="12"/>
    </row>
    <row r="157" spans="1:4" x14ac:dyDescent="0.2">
      <c r="A157" s="1" t="s">
        <v>98</v>
      </c>
      <c r="C157" s="12"/>
      <c r="D157" s="12"/>
    </row>
    <row r="158" spans="1:4" x14ac:dyDescent="0.2">
      <c r="A158" s="1" t="s">
        <v>83</v>
      </c>
      <c r="C158" s="12"/>
      <c r="D158" s="12"/>
    </row>
    <row r="159" spans="1:4" x14ac:dyDescent="0.2">
      <c r="A159" s="1" t="s">
        <v>67</v>
      </c>
      <c r="C159" s="12"/>
      <c r="D159" s="12"/>
    </row>
    <row r="160" spans="1:4" x14ac:dyDescent="0.2">
      <c r="A160" s="1" t="s">
        <v>19</v>
      </c>
      <c r="C160" s="12"/>
      <c r="D160" s="12"/>
    </row>
    <row r="161" spans="1:4" x14ac:dyDescent="0.2">
      <c r="A161" s="1" t="s">
        <v>113</v>
      </c>
      <c r="C161" s="12"/>
      <c r="D161" s="12"/>
    </row>
    <row r="162" spans="1:4" x14ac:dyDescent="0.2">
      <c r="A162" s="1" t="s">
        <v>86</v>
      </c>
      <c r="C162" s="12"/>
      <c r="D162" s="12"/>
    </row>
    <row r="163" spans="1:4" x14ac:dyDescent="0.2">
      <c r="A163" s="1" t="s">
        <v>49</v>
      </c>
      <c r="C163" s="12"/>
      <c r="D163" s="12"/>
    </row>
    <row r="164" spans="1:4" x14ac:dyDescent="0.2">
      <c r="A164" s="1" t="s">
        <v>87</v>
      </c>
      <c r="C164" s="12"/>
      <c r="D164" s="12"/>
    </row>
    <row r="165" spans="1:4" x14ac:dyDescent="0.2">
      <c r="A165" s="1" t="s">
        <v>82</v>
      </c>
      <c r="C165" s="12"/>
      <c r="D165" s="12"/>
    </row>
    <row r="166" spans="1:4" x14ac:dyDescent="0.2">
      <c r="A166" s="1" t="s">
        <v>76</v>
      </c>
      <c r="C166" s="12"/>
      <c r="D166" s="12"/>
    </row>
    <row r="167" spans="1:4" x14ac:dyDescent="0.2">
      <c r="A167" s="1" t="s">
        <v>84</v>
      </c>
      <c r="C167" s="12"/>
      <c r="D167" s="12"/>
    </row>
    <row r="168" spans="1:4" x14ac:dyDescent="0.2">
      <c r="A168" s="1" t="s">
        <v>124</v>
      </c>
      <c r="C168" s="12"/>
      <c r="D168" s="12"/>
    </row>
    <row r="169" spans="1:4" x14ac:dyDescent="0.2">
      <c r="A169" s="1" t="s">
        <v>56</v>
      </c>
      <c r="C169" s="12"/>
      <c r="D169" s="12"/>
    </row>
    <row r="170" spans="1:4" x14ac:dyDescent="0.2">
      <c r="A170" s="1" t="s">
        <v>139</v>
      </c>
      <c r="C170" s="12"/>
      <c r="D170" s="12"/>
    </row>
    <row r="171" spans="1:4" x14ac:dyDescent="0.2">
      <c r="A171" s="1" t="s">
        <v>160</v>
      </c>
      <c r="C171" s="12"/>
      <c r="D171" s="12"/>
    </row>
    <row r="172" spans="1:4" x14ac:dyDescent="0.2">
      <c r="A172" s="1" t="s">
        <v>24</v>
      </c>
      <c r="C172" s="12"/>
      <c r="D172" s="12"/>
    </row>
    <row r="173" spans="1:4" x14ac:dyDescent="0.2">
      <c r="A173" s="1" t="s">
        <v>29</v>
      </c>
      <c r="C173" s="12"/>
      <c r="D173" s="12"/>
    </row>
    <row r="174" spans="1:4" x14ac:dyDescent="0.2">
      <c r="A174" s="1" t="s">
        <v>126</v>
      </c>
      <c r="C174" s="12"/>
      <c r="D174" s="12"/>
    </row>
    <row r="175" spans="1:4" x14ac:dyDescent="0.2">
      <c r="A175" s="1" t="s">
        <v>176</v>
      </c>
      <c r="C175" s="12"/>
      <c r="D175" s="12"/>
    </row>
    <row r="176" spans="1:4" x14ac:dyDescent="0.2">
      <c r="A176" s="1" t="s">
        <v>187</v>
      </c>
      <c r="C176" s="12"/>
      <c r="D176" s="12"/>
    </row>
    <row r="177" spans="1:4" x14ac:dyDescent="0.2">
      <c r="A177" s="1" t="s">
        <v>193</v>
      </c>
      <c r="C177" s="12"/>
      <c r="D177" s="12"/>
    </row>
    <row r="178" spans="1:4" x14ac:dyDescent="0.2">
      <c r="A178" s="1" t="s">
        <v>3</v>
      </c>
      <c r="C178" s="12"/>
      <c r="D178" s="12"/>
    </row>
    <row r="179" spans="1:4" x14ac:dyDescent="0.2">
      <c r="A179" s="1" t="s">
        <v>9</v>
      </c>
      <c r="C179" s="12"/>
      <c r="D179" s="12"/>
    </row>
    <row r="180" spans="1:4" x14ac:dyDescent="0.2">
      <c r="A180" s="1" t="s">
        <v>11</v>
      </c>
      <c r="C180" s="12"/>
      <c r="D180" s="12"/>
    </row>
    <row r="181" spans="1:4" x14ac:dyDescent="0.2">
      <c r="A181" s="1" t="s">
        <v>12</v>
      </c>
      <c r="C181" s="12"/>
      <c r="D181" s="12"/>
    </row>
    <row r="182" spans="1:4" x14ac:dyDescent="0.2">
      <c r="A182" s="1" t="s">
        <v>16</v>
      </c>
      <c r="C182" s="12"/>
      <c r="D182" s="12"/>
    </row>
    <row r="183" spans="1:4" x14ac:dyDescent="0.2">
      <c r="A183" s="1" t="s">
        <v>41</v>
      </c>
      <c r="C183" s="12"/>
      <c r="D183" s="12"/>
    </row>
    <row r="184" spans="1:4" x14ac:dyDescent="0.2">
      <c r="A184" s="1" t="s">
        <v>73</v>
      </c>
      <c r="C184" s="12"/>
      <c r="D184" s="12"/>
    </row>
    <row r="185" spans="1:4" x14ac:dyDescent="0.2">
      <c r="A185" s="1" t="s">
        <v>77</v>
      </c>
      <c r="C185" s="12"/>
      <c r="D185" s="12"/>
    </row>
    <row r="186" spans="1:4" x14ac:dyDescent="0.2">
      <c r="A186" s="1" t="s">
        <v>85</v>
      </c>
      <c r="C186" s="12"/>
      <c r="D186" s="12"/>
    </row>
    <row r="187" spans="1:4" x14ac:dyDescent="0.2">
      <c r="A187" s="1" t="s">
        <v>90</v>
      </c>
      <c r="C187" s="12"/>
      <c r="D187" s="12"/>
    </row>
    <row r="188" spans="1:4" x14ac:dyDescent="0.2">
      <c r="A188" s="1" t="s">
        <v>95</v>
      </c>
      <c r="C188" s="12"/>
      <c r="D188" s="12"/>
    </row>
    <row r="189" spans="1:4" x14ac:dyDescent="0.2">
      <c r="A189" s="1" t="s">
        <v>96</v>
      </c>
      <c r="C189" s="12"/>
      <c r="D189" s="12"/>
    </row>
    <row r="190" spans="1:4" x14ac:dyDescent="0.2">
      <c r="A190" s="1" t="s">
        <v>111</v>
      </c>
      <c r="C190" s="12"/>
      <c r="D190" s="12"/>
    </row>
    <row r="191" spans="1:4" x14ac:dyDescent="0.2">
      <c r="A191" s="1" t="s">
        <v>118</v>
      </c>
      <c r="C191" s="12"/>
      <c r="D191" s="12"/>
    </row>
    <row r="192" spans="1:4" x14ac:dyDescent="0.2">
      <c r="A192" s="1" t="s">
        <v>123</v>
      </c>
      <c r="C192" s="12"/>
      <c r="D192" s="12"/>
    </row>
    <row r="193" spans="1:52" x14ac:dyDescent="0.2">
      <c r="A193" s="1" t="s">
        <v>137</v>
      </c>
      <c r="C193" s="12"/>
      <c r="D193" s="12"/>
    </row>
    <row r="194" spans="1:52" x14ac:dyDescent="0.2">
      <c r="A194" s="1" t="s">
        <v>140</v>
      </c>
      <c r="C194" s="12"/>
      <c r="D194" s="12"/>
    </row>
    <row r="195" spans="1:52" x14ac:dyDescent="0.2">
      <c r="A195" s="1" t="s">
        <v>149</v>
      </c>
      <c r="C195" s="12"/>
      <c r="D195" s="12"/>
    </row>
    <row r="196" spans="1:52" x14ac:dyDescent="0.2">
      <c r="A196" s="1" t="s">
        <v>151</v>
      </c>
      <c r="C196" s="12"/>
      <c r="D196" s="12"/>
    </row>
    <row r="197" spans="1:52" x14ac:dyDescent="0.2">
      <c r="A197" s="1" t="s">
        <v>157</v>
      </c>
      <c r="C197" s="12"/>
      <c r="D197" s="12"/>
    </row>
    <row r="198" spans="1:52" x14ac:dyDescent="0.2">
      <c r="A198" s="1" t="s">
        <v>169</v>
      </c>
      <c r="C198" s="12"/>
      <c r="D198" s="12"/>
    </row>
    <row r="199" spans="1:52" x14ac:dyDescent="0.2">
      <c r="A199" s="1" t="s">
        <v>186</v>
      </c>
      <c r="C199" s="12"/>
      <c r="D199" s="12"/>
    </row>
    <row r="200" spans="1:52" x14ac:dyDescent="0.2">
      <c r="A200" s="37" t="s">
        <v>199</v>
      </c>
      <c r="C200" s="12"/>
      <c r="D200" s="12"/>
    </row>
    <row r="201" spans="1:52" x14ac:dyDescent="0.2">
      <c r="C201" s="13"/>
      <c r="D201" s="13"/>
    </row>
    <row r="202" spans="1:52" x14ac:dyDescent="0.2">
      <c r="C202" s="13"/>
      <c r="D202" s="13"/>
    </row>
    <row r="207" spans="1:52" s="1" customFormat="1" x14ac:dyDescent="0.2">
      <c r="A207" s="3"/>
      <c r="C207" s="11"/>
      <c r="D207" s="11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</row>
    <row r="208" spans="1:52" s="1" customFormat="1" x14ac:dyDescent="0.2">
      <c r="C208" s="11"/>
      <c r="D208" s="11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1"/>
  <sheetViews>
    <sheetView workbookViewId="0">
      <pane ySplit="1" topLeftCell="A191" activePane="bottomLeft" state="frozen"/>
      <selection pane="bottomLeft" activeCell="D3" sqref="D3"/>
    </sheetView>
  </sheetViews>
  <sheetFormatPr baseColWidth="10" defaultColWidth="8.83203125" defaultRowHeight="15" x14ac:dyDescent="0.2"/>
  <cols>
    <col min="1" max="1" width="13" style="1" customWidth="1"/>
    <col min="2" max="33" width="16.5" style="1" customWidth="1"/>
    <col min="34" max="36" width="18.33203125" style="1" customWidth="1"/>
    <col min="37" max="39" width="16.5" style="1" customWidth="1"/>
    <col min="40" max="40" width="20.5" style="1" customWidth="1"/>
  </cols>
  <sheetData>
    <row r="1" spans="1:40" x14ac:dyDescent="0.2">
      <c r="A1" s="50" t="str">
        <f>c_Crust!D1</f>
        <v>usda_code</v>
      </c>
      <c r="B1" s="1" t="str">
        <f>FCT!C1</f>
        <v>ratio_prod_live</v>
      </c>
      <c r="C1" s="1" t="str">
        <f>FCT!D1</f>
        <v>edible_share</v>
      </c>
      <c r="D1" s="1" t="str">
        <f>FCT!E1</f>
        <v>water_g</v>
      </c>
      <c r="E1" s="1" t="str">
        <f>FCT!F1</f>
        <v>energy_kcal</v>
      </c>
      <c r="F1" s="1" t="str">
        <f>FCT!G1</f>
        <v>protein_g</v>
      </c>
      <c r="G1" s="1" t="str">
        <f>FCT!H1</f>
        <v>fat_g</v>
      </c>
      <c r="H1" s="1" t="str">
        <f>FCT!I1</f>
        <v>carbohydrate_g</v>
      </c>
      <c r="I1" s="1" t="str">
        <f>FCT!J1</f>
        <v>totalfiber_g</v>
      </c>
      <c r="J1" s="1" t="str">
        <f>FCT!K1</f>
        <v>sugar_g</v>
      </c>
      <c r="K1" s="1" t="str">
        <f>FCT!L1</f>
        <v>minerals</v>
      </c>
      <c r="L1" s="1" t="str">
        <f>FCT!M1</f>
        <v>calcium_mg</v>
      </c>
      <c r="M1" s="1" t="str">
        <f>FCT!N1</f>
        <v>iron_mg</v>
      </c>
      <c r="N1" s="1" t="str">
        <f>FCT!O1</f>
        <v>magnesium_mg</v>
      </c>
      <c r="O1" s="1" t="str">
        <f>FCT!P1</f>
        <v>phosphorus_mg</v>
      </c>
      <c r="P1" s="1" t="e">
        <f>FCT!#REF!</f>
        <v>#REF!</v>
      </c>
      <c r="Q1" s="1" t="e">
        <f>FCT!#REF!</f>
        <v>#REF!</v>
      </c>
      <c r="R1" s="1" t="str">
        <f>FCT!S1</f>
        <v>zinc_mg</v>
      </c>
      <c r="S1" s="1" t="str">
        <f>FCT!T1</f>
        <v>vitamins</v>
      </c>
      <c r="T1" s="1" t="str">
        <f>FCT!U1</f>
        <v>vit_c_mg</v>
      </c>
      <c r="U1" s="1" t="str">
        <f>FCT!V1</f>
        <v>thiamin_mg</v>
      </c>
      <c r="V1" s="1" t="str">
        <f>FCT!W1</f>
        <v>riboflavin_mg</v>
      </c>
      <c r="W1" s="1" t="str">
        <f>FCT!X1</f>
        <v>niacin_mg</v>
      </c>
      <c r="X1" s="1" t="str">
        <f>FCT!Y1</f>
        <v>vit_b6_mg</v>
      </c>
      <c r="Y1" s="1" t="str">
        <f>FCT!Z1</f>
        <v>folate_µg</v>
      </c>
      <c r="Z1" s="1" t="str">
        <f>FCT!AA1</f>
        <v>vit_b12_µg</v>
      </c>
      <c r="AA1" s="1" t="str">
        <f>FCT!AB1</f>
        <v>vit_a_rae_µg</v>
      </c>
      <c r="AB1" s="1" t="str">
        <f>FCT!AC1</f>
        <v>vit_a_IU</v>
      </c>
      <c r="AC1" s="1" t="str">
        <f>FCT!AD1</f>
        <v>vit_e_mg</v>
      </c>
      <c r="AD1" s="1" t="str">
        <f>FCT!AE1</f>
        <v>vit_d_μg</v>
      </c>
      <c r="AE1" s="1" t="str">
        <f>FCT!AF1</f>
        <v>vit_d_IU</v>
      </c>
      <c r="AF1" s="1" t="str">
        <f>FCT!AG1</f>
        <v>vit_k_µg</v>
      </c>
      <c r="AG1" s="1" t="str">
        <f>FCT!AH1</f>
        <v>lipids</v>
      </c>
      <c r="AH1" s="1" t="str">
        <f>FCT!AI1</f>
        <v>ft_acds_tot_sat_g</v>
      </c>
      <c r="AI1" s="1" t="str">
        <f>FCT!AJ1</f>
        <v>ft_acds_mono_unsat_g</v>
      </c>
      <c r="AJ1" s="1" t="str">
        <f>FCT!AK1</f>
        <v>ft_acds_plyunst_g</v>
      </c>
      <c r="AK1" s="1" t="str">
        <f>FCT!AL1</f>
        <v>cholesterol_mg</v>
      </c>
      <c r="AL1" s="1" t="str">
        <f>FCT!AM1</f>
        <v>other</v>
      </c>
      <c r="AM1" s="1" t="str">
        <f>FCT!AN1</f>
        <v>caffeine_mg</v>
      </c>
      <c r="AN1" s="1" t="str">
        <f>FCT!AO1</f>
        <v>ft_acds_tot_trans_g</v>
      </c>
    </row>
    <row r="2" spans="1:40" x14ac:dyDescent="0.2">
      <c r="A2" s="50">
        <f>c_Crust!D2</f>
        <v>15149</v>
      </c>
      <c r="B2" s="52">
        <f>c_Crust!$P2*FCT!C2</f>
        <v>0.62553013131760837</v>
      </c>
      <c r="C2" s="52">
        <f>c_Crust!$P2*FCT!D2</f>
        <v>7.9787006545613322</v>
      </c>
      <c r="D2" s="52">
        <f>c_Crust!$P2*FCT!E2</f>
        <v>18.544734357383813</v>
      </c>
      <c r="E2" s="52">
        <f>c_Crust!$P2*FCT!F2</f>
        <v>15.861656901267928</v>
      </c>
      <c r="F2" s="52">
        <f>c_Crust!$P2*FCT!G2</f>
        <v>3.0405232454402324</v>
      </c>
      <c r="G2" s="52">
        <f>c_Crust!$P2*FCT!H2</f>
        <v>0.22563765451099446</v>
      </c>
      <c r="H2" s="52">
        <f>c_Crust!$P2*FCT!I2</f>
        <v>0.20329729267822275</v>
      </c>
      <c r="I2" s="52">
        <f>c_Crust!$P2*FCT!J2</f>
        <v>0</v>
      </c>
      <c r="J2" s="52">
        <f>c_Crust!$P2*FCT!K2</f>
        <v>0</v>
      </c>
      <c r="K2" s="52">
        <f>c_Crust!$P2*FCT!L2</f>
        <v>0</v>
      </c>
      <c r="L2" s="52">
        <f>c_Crust!$P2*FCT!M2</f>
        <v>12.063795389696734</v>
      </c>
      <c r="M2" s="52">
        <f>c_Crust!$P2*FCT!N2</f>
        <v>4.6914759848820632E-2</v>
      </c>
      <c r="N2" s="52">
        <f>c_Crust!$P2*FCT!O2</f>
        <v>4.9148796032097808</v>
      </c>
      <c r="O2" s="52">
        <f>c_Crust!$P2*FCT!P2</f>
        <v>54.510482871963021</v>
      </c>
      <c r="P2" s="52" t="e">
        <f>c_Crust!$P2*FCT!#REF!</f>
        <v>#REF!</v>
      </c>
      <c r="Q2" s="52" t="e">
        <f>c_Crust!$P2*FCT!#REF!</f>
        <v>#REF!</v>
      </c>
      <c r="R2" s="52">
        <f>c_Crust!$P2*FCT!S2</f>
        <v>0.21670150977788577</v>
      </c>
      <c r="S2" s="52">
        <f>c_Crust!$P2*FCT!T2</f>
        <v>0</v>
      </c>
      <c r="T2" s="52">
        <f>c_Crust!$P2*FCT!U2</f>
        <v>0</v>
      </c>
      <c r="U2" s="52">
        <f>c_Crust!$P2*FCT!V2</f>
        <v>4.4680723665543459E-3</v>
      </c>
      <c r="V2" s="52">
        <f>c_Crust!$P2*FCT!W2</f>
        <v>3.3510542749157594E-3</v>
      </c>
      <c r="W2" s="52">
        <f>c_Crust!$P2*FCT!X2</f>
        <v>0.39721163338668136</v>
      </c>
      <c r="X2" s="52">
        <f>c_Crust!$P2*FCT!Y2</f>
        <v>3.5967982550762487E-2</v>
      </c>
      <c r="Y2" s="52">
        <f>c_Crust!$P2*FCT!Z2</f>
        <v>4.244668748226629</v>
      </c>
      <c r="Z2" s="52">
        <f>c_Crust!$P2*FCT!AA2</f>
        <v>0.24797801634376623</v>
      </c>
      <c r="AA2" s="52">
        <f>c_Crust!$P2*FCT!AB2</f>
        <v>12.063795389696734</v>
      </c>
      <c r="AB2" s="52">
        <f>c_Crust!$P2*FCT!AC2</f>
        <v>40.212651298989115</v>
      </c>
      <c r="AC2" s="52">
        <f>c_Crust!$P2*FCT!AD2</f>
        <v>0.29489277619258686</v>
      </c>
      <c r="AD2" s="52">
        <f>c_Crust!$P2*FCT!AE2</f>
        <v>2.234036183277173E-2</v>
      </c>
      <c r="AE2" s="52">
        <f>c_Crust!$P2*FCT!AF2</f>
        <v>0.44680723665543459</v>
      </c>
      <c r="AF2" s="52">
        <f>c_Crust!$P2*FCT!AG2</f>
        <v>6.7021085498315189E-2</v>
      </c>
      <c r="AG2" s="52">
        <f>c_Crust!$P2*FCT!AH2</f>
        <v>0</v>
      </c>
      <c r="AH2" s="52">
        <f>c_Crust!$P2*FCT!AI2</f>
        <v>5.8308344383534216E-2</v>
      </c>
      <c r="AI2" s="52">
        <f>c_Crust!$P2*FCT!AJ2</f>
        <v>4.0436054917316833E-2</v>
      </c>
      <c r="AJ2" s="52">
        <f>c_Crust!$P2*FCT!AK2</f>
        <v>6.5904067406676592E-2</v>
      </c>
      <c r="AK2" s="52">
        <f>c_Crust!$P2*FCT!AL2</f>
        <v>28.148855909292379</v>
      </c>
      <c r="AL2" s="52">
        <f>c_Crust!$P2*FCT!AM2</f>
        <v>0</v>
      </c>
      <c r="AM2" s="52">
        <f>c_Crust!$P2*FCT!AN2</f>
        <v>0</v>
      </c>
      <c r="AN2" s="52">
        <f>c_Crust!$P2*FCT!AO2</f>
        <v>4.0212651298989106E-3</v>
      </c>
    </row>
    <row r="3" spans="1:40" x14ac:dyDescent="0.2">
      <c r="A3" s="50">
        <f>c_Crust!D3</f>
        <v>0</v>
      </c>
      <c r="B3" s="52">
        <f>c_Crust!$P3*FCT!C3</f>
        <v>0</v>
      </c>
      <c r="C3" s="52">
        <f>c_Crust!$P3*FCT!D3</f>
        <v>0</v>
      </c>
      <c r="D3" s="52">
        <f>c_Crust!$P3*FCT!E3</f>
        <v>0</v>
      </c>
      <c r="E3" s="52">
        <f>c_Crust!$P3*FCT!F3</f>
        <v>0</v>
      </c>
      <c r="F3" s="52">
        <f>c_Crust!$P3*FCT!G3</f>
        <v>0</v>
      </c>
      <c r="G3" s="52">
        <f>c_Crust!$P3*FCT!H3</f>
        <v>0</v>
      </c>
      <c r="H3" s="52">
        <f>c_Crust!$P3*FCT!I3</f>
        <v>0</v>
      </c>
      <c r="I3" s="52">
        <f>c_Crust!$P3*FCT!J3</f>
        <v>0</v>
      </c>
      <c r="J3" s="52">
        <f>c_Crust!$P3*FCT!K3</f>
        <v>0</v>
      </c>
      <c r="K3" s="52">
        <f>c_Crust!$P3*FCT!L3</f>
        <v>0</v>
      </c>
      <c r="L3" s="52">
        <f>c_Crust!$P3*FCT!M3</f>
        <v>0</v>
      </c>
      <c r="M3" s="52">
        <f>c_Crust!$P3*FCT!N3</f>
        <v>0</v>
      </c>
      <c r="N3" s="52">
        <f>c_Crust!$P3*FCT!O3</f>
        <v>0</v>
      </c>
      <c r="O3" s="52">
        <f>c_Crust!$P3*FCT!P3</f>
        <v>0</v>
      </c>
      <c r="P3" s="52" t="e">
        <f>c_Crust!$P3*FCT!#REF!</f>
        <v>#REF!</v>
      </c>
      <c r="Q3" s="52" t="e">
        <f>c_Crust!$P3*FCT!#REF!</f>
        <v>#REF!</v>
      </c>
      <c r="R3" s="52">
        <f>c_Crust!$P3*FCT!S3</f>
        <v>0</v>
      </c>
      <c r="S3" s="52">
        <f>c_Crust!$P3*FCT!T3</f>
        <v>0</v>
      </c>
      <c r="T3" s="52">
        <f>c_Crust!$P3*FCT!U3</f>
        <v>0</v>
      </c>
      <c r="U3" s="52">
        <f>c_Crust!$P3*FCT!V3</f>
        <v>0</v>
      </c>
      <c r="V3" s="52">
        <f>c_Crust!$P3*FCT!W3</f>
        <v>0</v>
      </c>
      <c r="W3" s="52">
        <f>c_Crust!$P3*FCT!X3</f>
        <v>0</v>
      </c>
      <c r="X3" s="52">
        <f>c_Crust!$P3*FCT!Y3</f>
        <v>0</v>
      </c>
      <c r="Y3" s="52">
        <f>c_Crust!$P3*FCT!Z3</f>
        <v>0</v>
      </c>
      <c r="Z3" s="52">
        <f>c_Crust!$P3*FCT!AA3</f>
        <v>0</v>
      </c>
      <c r="AA3" s="52">
        <f>c_Crust!$P3*FCT!AB3</f>
        <v>0</v>
      </c>
      <c r="AB3" s="52">
        <f>c_Crust!$P3*FCT!AC3</f>
        <v>0</v>
      </c>
      <c r="AC3" s="52">
        <f>c_Crust!$P3*FCT!AD3</f>
        <v>0</v>
      </c>
      <c r="AD3" s="52">
        <f>c_Crust!$P3*FCT!AE3</f>
        <v>0</v>
      </c>
      <c r="AE3" s="52">
        <f>c_Crust!$P3*FCT!AF3</f>
        <v>0</v>
      </c>
      <c r="AF3" s="52">
        <f>c_Crust!$P3*FCT!AG3</f>
        <v>0</v>
      </c>
      <c r="AG3" s="52">
        <f>c_Crust!$P3*FCT!AH3</f>
        <v>0</v>
      </c>
      <c r="AH3" s="52">
        <f>c_Crust!$P3*FCT!AI3</f>
        <v>0</v>
      </c>
      <c r="AI3" s="52">
        <f>c_Crust!$P3*FCT!AJ3</f>
        <v>0</v>
      </c>
      <c r="AJ3" s="52">
        <f>c_Crust!$P3*FCT!AK3</f>
        <v>0</v>
      </c>
      <c r="AK3" s="52">
        <f>c_Crust!$P3*FCT!AL3</f>
        <v>0</v>
      </c>
      <c r="AL3" s="52">
        <f>c_Crust!$P3*FCT!AM3</f>
        <v>0</v>
      </c>
      <c r="AM3" s="52">
        <f>c_Crust!$P3*FCT!AN3</f>
        <v>0</v>
      </c>
      <c r="AN3" s="52">
        <f>c_Crust!$P3*FCT!AO3</f>
        <v>0</v>
      </c>
    </row>
    <row r="4" spans="1:40" x14ac:dyDescent="0.2">
      <c r="A4" s="50">
        <f>c_Crust!D4</f>
        <v>15139</v>
      </c>
      <c r="B4" s="52">
        <f>c_Crust!$P4*FCT!C4</f>
        <v>0</v>
      </c>
      <c r="C4" s="52">
        <f>c_Crust!$P4*FCT!D4</f>
        <v>0</v>
      </c>
      <c r="D4" s="52">
        <f>c_Crust!$P4*FCT!E4</f>
        <v>0</v>
      </c>
      <c r="E4" s="52">
        <f>c_Crust!$P4*FCT!F4</f>
        <v>0</v>
      </c>
      <c r="F4" s="52">
        <f>c_Crust!$P4*FCT!G4</f>
        <v>0</v>
      </c>
      <c r="G4" s="52">
        <f>c_Crust!$P4*FCT!H4</f>
        <v>0</v>
      </c>
      <c r="H4" s="52">
        <f>c_Crust!$P4*FCT!I4</f>
        <v>0</v>
      </c>
      <c r="I4" s="52">
        <f>c_Crust!$P4*FCT!J4</f>
        <v>0</v>
      </c>
      <c r="J4" s="52">
        <f>c_Crust!$P4*FCT!K4</f>
        <v>0</v>
      </c>
      <c r="K4" s="52">
        <f>c_Crust!$P4*FCT!L4</f>
        <v>0</v>
      </c>
      <c r="L4" s="52">
        <f>c_Crust!$P4*FCT!M4</f>
        <v>0</v>
      </c>
      <c r="M4" s="52">
        <f>c_Crust!$P4*FCT!N4</f>
        <v>0</v>
      </c>
      <c r="N4" s="52">
        <f>c_Crust!$P4*FCT!O4</f>
        <v>0</v>
      </c>
      <c r="O4" s="52">
        <f>c_Crust!$P4*FCT!P4</f>
        <v>0</v>
      </c>
      <c r="P4" s="52" t="e">
        <f>c_Crust!$P4*FCT!#REF!</f>
        <v>#REF!</v>
      </c>
      <c r="Q4" s="52" t="e">
        <f>c_Crust!$P4*FCT!#REF!</f>
        <v>#REF!</v>
      </c>
      <c r="R4" s="52">
        <f>c_Crust!$P4*FCT!S4</f>
        <v>0</v>
      </c>
      <c r="S4" s="52">
        <f>c_Crust!$P4*FCT!T4</f>
        <v>0</v>
      </c>
      <c r="T4" s="52">
        <f>c_Crust!$P4*FCT!U4</f>
        <v>0</v>
      </c>
      <c r="U4" s="52">
        <f>c_Crust!$P4*FCT!V4</f>
        <v>0</v>
      </c>
      <c r="V4" s="52">
        <f>c_Crust!$P4*FCT!W4</f>
        <v>0</v>
      </c>
      <c r="W4" s="52">
        <f>c_Crust!$P4*FCT!X4</f>
        <v>0</v>
      </c>
      <c r="X4" s="52">
        <f>c_Crust!$P4*FCT!Y4</f>
        <v>0</v>
      </c>
      <c r="Y4" s="52">
        <f>c_Crust!$P4*FCT!Z4</f>
        <v>0</v>
      </c>
      <c r="Z4" s="52">
        <f>c_Crust!$P4*FCT!AA4</f>
        <v>0</v>
      </c>
      <c r="AA4" s="52">
        <f>c_Crust!$P4*FCT!AB4</f>
        <v>0</v>
      </c>
      <c r="AB4" s="52">
        <f>c_Crust!$P4*FCT!AC4</f>
        <v>0</v>
      </c>
      <c r="AC4" s="52">
        <f>c_Crust!$P4*FCT!AD4</f>
        <v>0</v>
      </c>
      <c r="AD4" s="52">
        <f>c_Crust!$P4*FCT!AE4</f>
        <v>0</v>
      </c>
      <c r="AE4" s="52">
        <f>c_Crust!$P4*FCT!AF4</f>
        <v>0</v>
      </c>
      <c r="AF4" s="52">
        <f>c_Crust!$P4*FCT!AG4</f>
        <v>0</v>
      </c>
      <c r="AG4" s="52">
        <f>c_Crust!$P4*FCT!AH4</f>
        <v>0</v>
      </c>
      <c r="AH4" s="52">
        <f>c_Crust!$P4*FCT!AI4</f>
        <v>0</v>
      </c>
      <c r="AI4" s="52">
        <f>c_Crust!$P4*FCT!AJ4</f>
        <v>0</v>
      </c>
      <c r="AJ4" s="52">
        <f>c_Crust!$P4*FCT!AK4</f>
        <v>0</v>
      </c>
      <c r="AK4" s="52">
        <f>c_Crust!$P4*FCT!AL4</f>
        <v>0</v>
      </c>
      <c r="AL4" s="52">
        <f>c_Crust!$P4*FCT!AM4</f>
        <v>0</v>
      </c>
      <c r="AM4" s="52">
        <f>c_Crust!$P4*FCT!AN4</f>
        <v>0</v>
      </c>
      <c r="AN4" s="52">
        <f>c_Crust!$P4*FCT!AO4</f>
        <v>0</v>
      </c>
    </row>
    <row r="5" spans="1:40" x14ac:dyDescent="0.2">
      <c r="A5" s="50">
        <f>c_Crust!D5</f>
        <v>15149</v>
      </c>
      <c r="B5" s="52">
        <f>c_Crust!$P5*FCT!C5</f>
        <v>0.19793198010873583</v>
      </c>
      <c r="C5" s="52">
        <f>c_Crust!$P5*FCT!D5</f>
        <v>2.5246426034277532</v>
      </c>
      <c r="D5" s="52">
        <f>c_Crust!$P5*FCT!E5</f>
        <v>5.8679763102950586</v>
      </c>
      <c r="E5" s="52">
        <f>c_Crust!$P5*FCT!F5</f>
        <v>5.0189894956143739</v>
      </c>
      <c r="F5" s="52">
        <f>c_Crust!$P5*FCT!G5</f>
        <v>0.96209080331424812</v>
      </c>
      <c r="G5" s="52">
        <f>c_Crust!$P5*FCT!H5</f>
        <v>7.1396892824936858E-2</v>
      </c>
      <c r="H5" s="52">
        <f>c_Crust!$P5*FCT!I5</f>
        <v>6.4327893535339159E-2</v>
      </c>
      <c r="I5" s="52">
        <f>c_Crust!$P5*FCT!J5</f>
        <v>0</v>
      </c>
      <c r="J5" s="52">
        <f>c_Crust!$P5*FCT!K5</f>
        <v>0</v>
      </c>
      <c r="K5" s="52">
        <f>c_Crust!$P5*FCT!L5</f>
        <v>0</v>
      </c>
      <c r="L5" s="52">
        <f>c_Crust!$P5*FCT!M5</f>
        <v>3.817259616382763</v>
      </c>
      <c r="M5" s="52">
        <f>c_Crust!$P5*FCT!N5</f>
        <v>1.4844898508155189E-2</v>
      </c>
      <c r="N5" s="52">
        <f>c_Crust!$P5*FCT!O5</f>
        <v>1.5551798437114961</v>
      </c>
      <c r="O5" s="52">
        <f>c_Crust!$P5*FCT!P5</f>
        <v>17.248358266618411</v>
      </c>
      <c r="P5" s="52" t="e">
        <f>c_Crust!$P5*FCT!#REF!</f>
        <v>#REF!</v>
      </c>
      <c r="Q5" s="52" t="e">
        <f>c_Crust!$P5*FCT!#REF!</f>
        <v>#REF!</v>
      </c>
      <c r="R5" s="52">
        <f>c_Crust!$P5*FCT!S5</f>
        <v>6.8569293109097776E-2</v>
      </c>
      <c r="S5" s="52">
        <f>c_Crust!$P5*FCT!T5</f>
        <v>0</v>
      </c>
      <c r="T5" s="52">
        <f>c_Crust!$P5*FCT!U5</f>
        <v>0</v>
      </c>
      <c r="U5" s="52">
        <f>c_Crust!$P5*FCT!V5</f>
        <v>1.4137998579195419E-3</v>
      </c>
      <c r="V5" s="52">
        <f>c_Crust!$P5*FCT!W5</f>
        <v>1.0603498934396564E-3</v>
      </c>
      <c r="W5" s="52">
        <f>c_Crust!$P5*FCT!X5</f>
        <v>0.12568680736904728</v>
      </c>
      <c r="X5" s="52">
        <f>c_Crust!$P5*FCT!Y5</f>
        <v>1.1381088856252311E-2</v>
      </c>
      <c r="Y5" s="52">
        <f>c_Crust!$P5*FCT!Z5</f>
        <v>1.3431098650235647</v>
      </c>
      <c r="Z5" s="52">
        <f>c_Crust!$P5*FCT!AA5</f>
        <v>7.8465892114534572E-2</v>
      </c>
      <c r="AA5" s="52">
        <f>c_Crust!$P5*FCT!AB5</f>
        <v>3.817259616382763</v>
      </c>
      <c r="AB5" s="52">
        <f>c_Crust!$P5*FCT!AC5</f>
        <v>12.724198721275876</v>
      </c>
      <c r="AC5" s="52">
        <f>c_Crust!$P5*FCT!AD5</f>
        <v>9.3310790622689765E-2</v>
      </c>
      <c r="AD5" s="52">
        <f>c_Crust!$P5*FCT!AE5</f>
        <v>7.0689992895977098E-3</v>
      </c>
      <c r="AE5" s="52">
        <f>c_Crust!$P5*FCT!AF5</f>
        <v>0.14137998579195418</v>
      </c>
      <c r="AF5" s="52">
        <f>c_Crust!$P5*FCT!AG5</f>
        <v>2.1206997868793126E-2</v>
      </c>
      <c r="AG5" s="52">
        <f>c_Crust!$P5*FCT!AH5</f>
        <v>0</v>
      </c>
      <c r="AH5" s="52">
        <f>c_Crust!$P5*FCT!AI5</f>
        <v>1.8450088145850023E-2</v>
      </c>
      <c r="AI5" s="52">
        <f>c_Crust!$P5*FCT!AJ5</f>
        <v>1.2794888714171853E-2</v>
      </c>
      <c r="AJ5" s="52">
        <f>c_Crust!$P5*FCT!AK5</f>
        <v>2.0853547904313242E-2</v>
      </c>
      <c r="AK5" s="52">
        <f>c_Crust!$P5*FCT!AL5</f>
        <v>8.9069391048931141</v>
      </c>
      <c r="AL5" s="52">
        <f>c_Crust!$P5*FCT!AM5</f>
        <v>0</v>
      </c>
      <c r="AM5" s="52">
        <f>c_Crust!$P5*FCT!AN5</f>
        <v>0</v>
      </c>
      <c r="AN5" s="52">
        <f>c_Crust!$P5*FCT!AO5</f>
        <v>1.2724198721275875E-3</v>
      </c>
    </row>
    <row r="6" spans="1:40" x14ac:dyDescent="0.2">
      <c r="A6" s="50">
        <f>c_Crust!D6</f>
        <v>15136</v>
      </c>
      <c r="B6" s="52">
        <f>c_Crust!$P6*FCT!C6</f>
        <v>0.45664424732109754</v>
      </c>
      <c r="C6" s="52">
        <f>c_Crust!$P6*FCT!D6</f>
        <v>1.2684562425586043</v>
      </c>
      <c r="D6" s="52">
        <f>c_Crust!$P6*FCT!E6</f>
        <v>6.0558637932232875</v>
      </c>
      <c r="E6" s="52">
        <f>c_Crust!$P6*FCT!F6</f>
        <v>6.3930194624953653</v>
      </c>
      <c r="F6" s="52">
        <f>c_Crust!$P6*FCT!G6</f>
        <v>1.3920038805838122</v>
      </c>
      <c r="G6" s="52">
        <f>c_Crust!$P6*FCT!H6</f>
        <v>4.566442473210975E-2</v>
      </c>
      <c r="H6" s="52">
        <f>c_Crust!$P6*FCT!I6</f>
        <v>0</v>
      </c>
      <c r="I6" s="52">
        <f>c_Crust!$P6*FCT!J6</f>
        <v>0</v>
      </c>
      <c r="J6" s="52">
        <f>c_Crust!$P6*FCT!K6</f>
        <v>0</v>
      </c>
      <c r="K6" s="52">
        <f>c_Crust!$P6*FCT!L6</f>
        <v>0</v>
      </c>
      <c r="L6" s="52">
        <f>c_Crust!$P6*FCT!M6</f>
        <v>3.5009392294617476</v>
      </c>
      <c r="M6" s="52">
        <f>c_Crust!$P6*FCT!N6</f>
        <v>4.4903350986574588E-2</v>
      </c>
      <c r="N6" s="52">
        <f>c_Crust!$P6*FCT!O6</f>
        <v>3.7292613531222965</v>
      </c>
      <c r="O6" s="52">
        <f>c_Crust!$P6*FCT!P6</f>
        <v>16.667515027220059</v>
      </c>
      <c r="P6" s="52" t="e">
        <f>c_Crust!$P6*FCT!#REF!</f>
        <v>#REF!</v>
      </c>
      <c r="Q6" s="52" t="e">
        <f>c_Crust!$P6*FCT!#REF!</f>
        <v>#REF!</v>
      </c>
      <c r="R6" s="52">
        <f>c_Crust!$P6*FCT!S6</f>
        <v>0.4528388785934217</v>
      </c>
      <c r="S6" s="52">
        <f>c_Crust!$P6*FCT!T6</f>
        <v>0</v>
      </c>
      <c r="T6" s="52">
        <f>c_Crust!$P6*FCT!U6</f>
        <v>0.53275162187461378</v>
      </c>
      <c r="U6" s="52">
        <f>c_Crust!$P6*FCT!V6</f>
        <v>3.2726171058011988E-3</v>
      </c>
      <c r="V6" s="52">
        <f>c_Crust!$P6*FCT!W6</f>
        <v>3.2726171058011988E-3</v>
      </c>
      <c r="W6" s="52">
        <f>c_Crust!$P6*FCT!X6</f>
        <v>8.371811200886789E-2</v>
      </c>
      <c r="X6" s="52">
        <f>c_Crust!$P6*FCT!Y6</f>
        <v>1.1416106183027437E-2</v>
      </c>
      <c r="Y6" s="52">
        <f>c_Crust!$P6*FCT!Z6</f>
        <v>3.3487244803547149</v>
      </c>
      <c r="Z6" s="52">
        <f>c_Crust!$P6*FCT!AA6</f>
        <v>0.68496637098164626</v>
      </c>
      <c r="AA6" s="52">
        <f>c_Crust!$P6*FCT!AB6</f>
        <v>0.53275162187461378</v>
      </c>
      <c r="AB6" s="52">
        <f>c_Crust!$P6*FCT!AC6</f>
        <v>1.8265769892843902</v>
      </c>
      <c r="AC6" s="52">
        <f>c_Crust!$P6*FCT!AD6</f>
        <v>0</v>
      </c>
      <c r="AD6" s="52">
        <f>c_Crust!$P6*FCT!AE6</f>
        <v>0</v>
      </c>
      <c r="AE6" s="52">
        <f>c_Crust!$P6*FCT!AF6</f>
        <v>0</v>
      </c>
      <c r="AF6" s="52">
        <f>c_Crust!$P6*FCT!AG6</f>
        <v>0</v>
      </c>
      <c r="AG6" s="52">
        <f>c_Crust!$P6*FCT!AH6</f>
        <v>0</v>
      </c>
      <c r="AH6" s="52">
        <f>c_Crust!$P6*FCT!AI6</f>
        <v>6.8496637098164623E-3</v>
      </c>
      <c r="AI6" s="52">
        <f>c_Crust!$P6*FCT!AJ6</f>
        <v>6.0885899642812999E-3</v>
      </c>
      <c r="AJ6" s="52">
        <f>c_Crust!$P6*FCT!AK6</f>
        <v>9.8939586919571127E-3</v>
      </c>
      <c r="AK6" s="52">
        <f>c_Crust!$P6*FCT!AL6</f>
        <v>3.1965097312476827</v>
      </c>
      <c r="AL6" s="52">
        <f>c_Crust!$P6*FCT!AM6</f>
        <v>0</v>
      </c>
      <c r="AM6" s="52">
        <f>c_Crust!$P6*FCT!AN6</f>
        <v>0</v>
      </c>
      <c r="AN6" s="52">
        <f>c_Crust!$P6*FCT!AO6</f>
        <v>0</v>
      </c>
    </row>
    <row r="7" spans="1:40" x14ac:dyDescent="0.2">
      <c r="A7" s="50">
        <f>c_Crust!D7</f>
        <v>15145</v>
      </c>
      <c r="B7" s="52">
        <f>c_Crust!$P7*FCT!C7</f>
        <v>0.25759802483489397</v>
      </c>
      <c r="C7" s="52">
        <f>c_Crust!$P7*FCT!D7</f>
        <v>1.7288922174749253</v>
      </c>
      <c r="D7" s="52">
        <f>c_Crust!$P7*FCT!E7</f>
        <v>5.4883061042543213</v>
      </c>
      <c r="E7" s="52">
        <f>c_Crust!$P7*FCT!F7</f>
        <v>5.1386134487789734</v>
      </c>
      <c r="F7" s="52">
        <f>c_Crust!$P7*FCT!G7</f>
        <v>1.0657617763246781</v>
      </c>
      <c r="G7" s="52">
        <f>c_Crust!$P7*FCT!H7</f>
        <v>6.3398477614805507E-2</v>
      </c>
      <c r="H7" s="52">
        <f>c_Crust!$P7*FCT!I7</f>
        <v>0</v>
      </c>
      <c r="I7" s="52">
        <f>c_Crust!$P7*FCT!J7</f>
        <v>0</v>
      </c>
      <c r="J7" s="52">
        <f>c_Crust!$P7*FCT!K7</f>
        <v>0</v>
      </c>
      <c r="K7" s="52">
        <f>c_Crust!$P7*FCT!L7</f>
        <v>0</v>
      </c>
      <c r="L7" s="52">
        <f>c_Crust!$P7*FCT!M7</f>
        <v>1.8018514690523673</v>
      </c>
      <c r="M7" s="52">
        <f>c_Crust!$P7*FCT!N7</f>
        <v>5.6057601259406981E-2</v>
      </c>
      <c r="N7" s="52">
        <f>c_Crust!$P7*FCT!O7</f>
        <v>1.8018514690523673</v>
      </c>
      <c r="O7" s="52">
        <f>c_Crust!$P7*FCT!P7</f>
        <v>17.084221336200223</v>
      </c>
      <c r="P7" s="52" t="e">
        <f>c_Crust!$P7*FCT!#REF!</f>
        <v>#REF!</v>
      </c>
      <c r="Q7" s="52" t="e">
        <f>c_Crust!$P7*FCT!#REF!</f>
        <v>#REF!</v>
      </c>
      <c r="R7" s="52">
        <f>c_Crust!$P7*FCT!S7</f>
        <v>8.6755811472891756E-2</v>
      </c>
      <c r="S7" s="52">
        <f>c_Crust!$P7*FCT!T7</f>
        <v>0</v>
      </c>
      <c r="T7" s="52">
        <f>c_Crust!$P7*FCT!U7</f>
        <v>8.0082287513438544E-2</v>
      </c>
      <c r="U7" s="52">
        <f>c_Crust!$P7*FCT!V7</f>
        <v>4.6714667716172492E-3</v>
      </c>
      <c r="V7" s="52">
        <f>c_Crust!$P7*FCT!W7</f>
        <v>2.135527667025028E-3</v>
      </c>
      <c r="W7" s="52">
        <f>c_Crust!$P7*FCT!X7</f>
        <v>0.14735140902472693</v>
      </c>
      <c r="X7" s="52">
        <f>c_Crust!$P7*FCT!Y7</f>
        <v>7.2074058762094688E-3</v>
      </c>
      <c r="Y7" s="52">
        <f>c_Crust!$P7*FCT!Z7</f>
        <v>2.4692038649976884</v>
      </c>
      <c r="Z7" s="52">
        <f>c_Crust!$P7*FCT!AA7</f>
        <v>0.13347047918906424</v>
      </c>
      <c r="AA7" s="52">
        <f>c_Crust!$P7*FCT!AB7</f>
        <v>1.0677638335125139</v>
      </c>
      <c r="AB7" s="52">
        <f>c_Crust!$P7*FCT!AC7</f>
        <v>3.5369676985102023</v>
      </c>
      <c r="AC7" s="52">
        <f>c_Crust!$P7*FCT!AD7</f>
        <v>0.19019543284441653</v>
      </c>
      <c r="AD7" s="52">
        <f>c_Crust!$P7*FCT!AE7</f>
        <v>0</v>
      </c>
      <c r="AE7" s="52">
        <f>c_Crust!$P7*FCT!AF7</f>
        <v>0</v>
      </c>
      <c r="AF7" s="52">
        <f>c_Crust!$P7*FCT!AG7</f>
        <v>6.673523959453212E-3</v>
      </c>
      <c r="AG7" s="52">
        <f>c_Crust!$P7*FCT!AH7</f>
        <v>0</v>
      </c>
      <c r="AH7" s="52">
        <f>c_Crust!$P7*FCT!AI7</f>
        <v>1.0610903095530607E-2</v>
      </c>
      <c r="AI7" s="52">
        <f>c_Crust!$P7*FCT!AJ7</f>
        <v>1.1611931689448587E-2</v>
      </c>
      <c r="AJ7" s="52">
        <f>c_Crust!$P7*FCT!AK7</f>
        <v>1.9553425201197908E-2</v>
      </c>
      <c r="AK7" s="52">
        <f>c_Crust!$P7*FCT!AL7</f>
        <v>7.6078173137766614</v>
      </c>
      <c r="AL7" s="52">
        <f>c_Crust!$P7*FCT!AM7</f>
        <v>0</v>
      </c>
      <c r="AM7" s="52">
        <f>c_Crust!$P7*FCT!AN7</f>
        <v>0</v>
      </c>
      <c r="AN7" s="52">
        <f>c_Crust!$P7*FCT!AO7</f>
        <v>0</v>
      </c>
    </row>
    <row r="8" spans="1:40" x14ac:dyDescent="0.2">
      <c r="A8" s="50">
        <f>c_Crust!D8</f>
        <v>15149</v>
      </c>
      <c r="B8" s="52">
        <f>c_Crust!$P8*FCT!C8</f>
        <v>0.19560754139725697</v>
      </c>
      <c r="C8" s="52">
        <f>c_Crust!$P8*FCT!D8</f>
        <v>2.4949941504752164</v>
      </c>
      <c r="D8" s="52">
        <f>c_Crust!$P8*FCT!E8</f>
        <v>5.7990650040665361</v>
      </c>
      <c r="E8" s="52">
        <f>c_Crust!$P8*FCT!F8</f>
        <v>4.9600483711447305</v>
      </c>
      <c r="F8" s="52">
        <f>c_Crust!$P8*FCT!G8</f>
        <v>0.95079237086309543</v>
      </c>
      <c r="G8" s="52">
        <f>c_Crust!$P8*FCT!H8</f>
        <v>7.0558434575439116E-2</v>
      </c>
      <c r="H8" s="52">
        <f>c_Crust!$P8*FCT!I8</f>
        <v>6.3572450954108517E-2</v>
      </c>
      <c r="I8" s="52">
        <f>c_Crust!$P8*FCT!J8</f>
        <v>0</v>
      </c>
      <c r="J8" s="52">
        <f>c_Crust!$P8*FCT!K8</f>
        <v>0</v>
      </c>
      <c r="K8" s="52">
        <f>c_Crust!$P8*FCT!L8</f>
        <v>0</v>
      </c>
      <c r="L8" s="52">
        <f>c_Crust!$P8*FCT!M8</f>
        <v>3.7724311555185275</v>
      </c>
      <c r="M8" s="52">
        <f>c_Crust!$P8*FCT!N8</f>
        <v>1.4670565604794272E-2</v>
      </c>
      <c r="N8" s="52">
        <f>c_Crust!$P8*FCT!O8</f>
        <v>1.5369163966927333</v>
      </c>
      <c r="O8" s="52">
        <f>c_Crust!$P8*FCT!P8</f>
        <v>17.045800036046678</v>
      </c>
      <c r="P8" s="52" t="e">
        <f>c_Crust!$P8*FCT!#REF!</f>
        <v>#REF!</v>
      </c>
      <c r="Q8" s="52" t="e">
        <f>c_Crust!$P8*FCT!#REF!</f>
        <v>#REF!</v>
      </c>
      <c r="R8" s="52">
        <f>c_Crust!$P8*FCT!S8</f>
        <v>6.7764041126906885E-2</v>
      </c>
      <c r="S8" s="52">
        <f>c_Crust!$P8*FCT!T8</f>
        <v>0</v>
      </c>
      <c r="T8" s="52">
        <f>c_Crust!$P8*FCT!U8</f>
        <v>0</v>
      </c>
      <c r="U8" s="52">
        <f>c_Crust!$P8*FCT!V8</f>
        <v>1.3971967242661213E-3</v>
      </c>
      <c r="V8" s="52">
        <f>c_Crust!$P8*FCT!W8</f>
        <v>1.0478975431995909E-3</v>
      </c>
      <c r="W8" s="52">
        <f>c_Crust!$P8*FCT!X8</f>
        <v>0.12421078878725818</v>
      </c>
      <c r="X8" s="52">
        <f>c_Crust!$P8*FCT!Y8</f>
        <v>1.1247433630342276E-2</v>
      </c>
      <c r="Y8" s="52">
        <f>c_Crust!$P8*FCT!Z8</f>
        <v>1.3273368880528151</v>
      </c>
      <c r="Z8" s="52">
        <f>c_Crust!$P8*FCT!AA8</f>
        <v>7.7544418196769729E-2</v>
      </c>
      <c r="AA8" s="52">
        <f>c_Crust!$P8*FCT!AB8</f>
        <v>3.7724311555185275</v>
      </c>
      <c r="AB8" s="52">
        <f>c_Crust!$P8*FCT!AC8</f>
        <v>12.574770518395091</v>
      </c>
      <c r="AC8" s="52">
        <f>c_Crust!$P8*FCT!AD8</f>
        <v>9.221498380156401E-2</v>
      </c>
      <c r="AD8" s="52">
        <f>c_Crust!$P8*FCT!AE8</f>
        <v>6.9859836213306062E-3</v>
      </c>
      <c r="AE8" s="52">
        <f>c_Crust!$P8*FCT!AF8</f>
        <v>0.13971967242661212</v>
      </c>
      <c r="AF8" s="52">
        <f>c_Crust!$P8*FCT!AG8</f>
        <v>2.0957950863991819E-2</v>
      </c>
      <c r="AG8" s="52">
        <f>c_Crust!$P8*FCT!AH8</f>
        <v>0</v>
      </c>
      <c r="AH8" s="52">
        <f>c_Crust!$P8*FCT!AI8</f>
        <v>1.8233417251672882E-2</v>
      </c>
      <c r="AI8" s="52">
        <f>c_Crust!$P8*FCT!AJ8</f>
        <v>1.2644630354608397E-2</v>
      </c>
      <c r="AJ8" s="52">
        <f>c_Crust!$P8*FCT!AK8</f>
        <v>2.0608651682925288E-2</v>
      </c>
      <c r="AK8" s="52">
        <f>c_Crust!$P8*FCT!AL8</f>
        <v>8.8023393628765643</v>
      </c>
      <c r="AL8" s="52">
        <f>c_Crust!$P8*FCT!AM8</f>
        <v>0</v>
      </c>
      <c r="AM8" s="52">
        <f>c_Crust!$P8*FCT!AN8</f>
        <v>0</v>
      </c>
      <c r="AN8" s="52">
        <f>c_Crust!$P8*FCT!AO8</f>
        <v>1.2574770518395089E-3</v>
      </c>
    </row>
    <row r="9" spans="1:40" x14ac:dyDescent="0.2">
      <c r="A9" s="50">
        <f>c_Crust!D9</f>
        <v>15149</v>
      </c>
      <c r="B9" s="52">
        <f>c_Crust!$P9*FCT!C9</f>
        <v>0.13698496962059828</v>
      </c>
      <c r="C9" s="52">
        <f>c_Crust!$P9*FCT!D9</f>
        <v>1.7472572655688556</v>
      </c>
      <c r="D9" s="52">
        <f>c_Crust!$P9*FCT!E9</f>
        <v>4.0611151172163797</v>
      </c>
      <c r="E9" s="52">
        <f>c_Crust!$P9*FCT!F9</f>
        <v>3.4735474439508849</v>
      </c>
      <c r="F9" s="52">
        <f>c_Crust!$P9*FCT!G9</f>
        <v>0.66584479876297953</v>
      </c>
      <c r="G9" s="52">
        <f>c_Crust!$P9*FCT!H9</f>
        <v>4.9412435470287237E-2</v>
      </c>
      <c r="H9" s="52">
        <f>c_Crust!$P9*FCT!I9</f>
        <v>4.4520115126694446E-2</v>
      </c>
      <c r="I9" s="52">
        <f>c_Crust!$P9*FCT!J9</f>
        <v>0</v>
      </c>
      <c r="J9" s="52">
        <f>c_Crust!$P9*FCT!K9</f>
        <v>0</v>
      </c>
      <c r="K9" s="52">
        <f>c_Crust!$P9*FCT!L9</f>
        <v>0</v>
      </c>
      <c r="L9" s="52">
        <f>c_Crust!$P9*FCT!M9</f>
        <v>2.6418529855401096</v>
      </c>
      <c r="M9" s="52">
        <f>c_Crust!$P9*FCT!N9</f>
        <v>1.0273872721544871E-2</v>
      </c>
      <c r="N9" s="52">
        <f>c_Crust!$P9*FCT!O9</f>
        <v>1.0763104755904151</v>
      </c>
      <c r="O9" s="52">
        <f>c_Crust!$P9*FCT!P9</f>
        <v>11.937261638366422</v>
      </c>
      <c r="P9" s="52" t="e">
        <f>c_Crust!$P9*FCT!#REF!</f>
        <v>#REF!</v>
      </c>
      <c r="Q9" s="52" t="e">
        <f>c_Crust!$P9*FCT!#REF!</f>
        <v>#REF!</v>
      </c>
      <c r="R9" s="52">
        <f>c_Crust!$P9*FCT!S9</f>
        <v>4.7455507332850116E-2</v>
      </c>
      <c r="S9" s="52">
        <f>c_Crust!$P9*FCT!T9</f>
        <v>0</v>
      </c>
      <c r="T9" s="52">
        <f>c_Crust!$P9*FCT!U9</f>
        <v>0</v>
      </c>
      <c r="U9" s="52">
        <f>c_Crust!$P9*FCT!V9</f>
        <v>9.7846406871855912E-4</v>
      </c>
      <c r="V9" s="52">
        <f>c_Crust!$P9*FCT!W9</f>
        <v>7.3384805153891934E-4</v>
      </c>
      <c r="W9" s="52">
        <f>c_Crust!$P9*FCT!X9</f>
        <v>8.6985455709079909E-2</v>
      </c>
      <c r="X9" s="52">
        <f>c_Crust!$P9*FCT!Y9</f>
        <v>7.8766357531844019E-3</v>
      </c>
      <c r="Y9" s="52">
        <f>c_Crust!$P9*FCT!Z9</f>
        <v>0.92954086528263125</v>
      </c>
      <c r="Z9" s="52">
        <f>c_Crust!$P9*FCT!AA9</f>
        <v>5.4304755813880036E-2</v>
      </c>
      <c r="AA9" s="52">
        <f>c_Crust!$P9*FCT!AB9</f>
        <v>2.6418529855401096</v>
      </c>
      <c r="AB9" s="52">
        <f>c_Crust!$P9*FCT!AC9</f>
        <v>8.8061766184670329</v>
      </c>
      <c r="AC9" s="52">
        <f>c_Crust!$P9*FCT!AD9</f>
        <v>6.4578628535424912E-2</v>
      </c>
      <c r="AD9" s="52">
        <f>c_Crust!$P9*FCT!AE9</f>
        <v>4.8923203435927961E-3</v>
      </c>
      <c r="AE9" s="52">
        <f>c_Crust!$P9*FCT!AF9</f>
        <v>9.7846406871855918E-2</v>
      </c>
      <c r="AF9" s="52">
        <f>c_Crust!$P9*FCT!AG9</f>
        <v>1.4676961030778387E-2</v>
      </c>
      <c r="AG9" s="52">
        <f>c_Crust!$P9*FCT!AH9</f>
        <v>0</v>
      </c>
      <c r="AH9" s="52">
        <f>c_Crust!$P9*FCT!AI9</f>
        <v>1.2768956096777197E-2</v>
      </c>
      <c r="AI9" s="52">
        <f>c_Crust!$P9*FCT!AJ9</f>
        <v>8.8550998219029606E-3</v>
      </c>
      <c r="AJ9" s="52">
        <f>c_Crust!$P9*FCT!AK9</f>
        <v>1.4432345013598746E-2</v>
      </c>
      <c r="AK9" s="52">
        <f>c_Crust!$P9*FCT!AL9</f>
        <v>6.1643236329269229</v>
      </c>
      <c r="AL9" s="52">
        <f>c_Crust!$P9*FCT!AM9</f>
        <v>0</v>
      </c>
      <c r="AM9" s="52">
        <f>c_Crust!$P9*FCT!AN9</f>
        <v>0</v>
      </c>
      <c r="AN9" s="52">
        <f>c_Crust!$P9*FCT!AO9</f>
        <v>8.8061766184670319E-4</v>
      </c>
    </row>
    <row r="10" spans="1:40" x14ac:dyDescent="0.2">
      <c r="A10" s="50">
        <f>c_Crust!D10</f>
        <v>15139</v>
      </c>
      <c r="B10" s="52">
        <f>c_Crust!$P10*FCT!C10</f>
        <v>0.26515743038373468</v>
      </c>
      <c r="C10" s="52">
        <f>c_Crust!$P10*FCT!D10</f>
        <v>0.73654841773259638</v>
      </c>
      <c r="D10" s="52">
        <f>c_Crust!$P10*FCT!E10</f>
        <v>3.4921233581537856</v>
      </c>
      <c r="E10" s="52">
        <f>c_Crust!$P10*FCT!F10</f>
        <v>3.844782740564153</v>
      </c>
      <c r="F10" s="52">
        <f>c_Crust!$P10*FCT!G10</f>
        <v>0.79812386545504133</v>
      </c>
      <c r="G10" s="52">
        <f>c_Crust!$P10*FCT!H10</f>
        <v>4.7728337469072249E-2</v>
      </c>
      <c r="H10" s="52">
        <f>c_Crust!$P10*FCT!I10</f>
        <v>1.7677162025582314E-3</v>
      </c>
      <c r="I10" s="52">
        <f>c_Crust!$P10*FCT!J10</f>
        <v>0</v>
      </c>
      <c r="J10" s="52">
        <f>c_Crust!$P10*FCT!K10</f>
        <v>0</v>
      </c>
      <c r="K10" s="52">
        <f>c_Crust!$P10*FCT!L10</f>
        <v>0</v>
      </c>
      <c r="L10" s="52">
        <f>c_Crust!$P10*FCT!M10</f>
        <v>3.9331685506920646</v>
      </c>
      <c r="M10" s="52">
        <f>c_Crust!$P10*FCT!N10</f>
        <v>3.270274974732728E-2</v>
      </c>
      <c r="N10" s="52">
        <f>c_Crust!$P10*FCT!O10</f>
        <v>1.5025587721744966</v>
      </c>
      <c r="O10" s="52">
        <f>c_Crust!$P10*FCT!P10</f>
        <v>10.120175259645874</v>
      </c>
      <c r="P10" s="52" t="e">
        <f>c_Crust!$P10*FCT!#REF!</f>
        <v>#REF!</v>
      </c>
      <c r="Q10" s="52" t="e">
        <f>c_Crust!$P10*FCT!#REF!</f>
        <v>#REF!</v>
      </c>
      <c r="R10" s="52">
        <f>c_Crust!$P10*FCT!S10</f>
        <v>0.15644288392640346</v>
      </c>
      <c r="S10" s="52">
        <f>c_Crust!$P10*FCT!T10</f>
        <v>0</v>
      </c>
      <c r="T10" s="52">
        <f>c_Crust!$P10*FCT!U10</f>
        <v>0.13257871519186734</v>
      </c>
      <c r="U10" s="52">
        <f>c_Crust!$P10*FCT!V10</f>
        <v>3.5354324051164628E-3</v>
      </c>
      <c r="V10" s="52">
        <f>c_Crust!$P10*FCT!W10</f>
        <v>1.7677162025582314E-3</v>
      </c>
      <c r="W10" s="52">
        <f>c_Crust!$P10*FCT!X10</f>
        <v>0.11932084367268062</v>
      </c>
      <c r="X10" s="52">
        <f>c_Crust!$P10*FCT!Y10</f>
        <v>6.6289357595933672E-3</v>
      </c>
      <c r="Y10" s="52">
        <f>c_Crust!$P10*FCT!Z10</f>
        <v>1.9444878228140545</v>
      </c>
      <c r="Z10" s="52">
        <f>c_Crust!$P10*FCT!AA10</f>
        <v>0.39773614557560205</v>
      </c>
      <c r="AA10" s="52">
        <f>c_Crust!$P10*FCT!AB10</f>
        <v>8.8385810127911565E-2</v>
      </c>
      <c r="AB10" s="52">
        <f>c_Crust!$P10*FCT!AC10</f>
        <v>0.22096452531977892</v>
      </c>
      <c r="AC10" s="52">
        <f>c_Crust!$P10*FCT!AD10</f>
        <v>0</v>
      </c>
      <c r="AD10" s="52">
        <f>c_Crust!$P10*FCT!AE10</f>
        <v>0</v>
      </c>
      <c r="AE10" s="52">
        <f>c_Crust!$P10*FCT!AF10</f>
        <v>0</v>
      </c>
      <c r="AF10" s="52">
        <f>c_Crust!$P10*FCT!AG10</f>
        <v>0</v>
      </c>
      <c r="AG10" s="52">
        <f>c_Crust!$P10*FCT!AH10</f>
        <v>0</v>
      </c>
      <c r="AH10" s="52">
        <f>c_Crust!$P10*FCT!AI10</f>
        <v>9.8108249241981842E-3</v>
      </c>
      <c r="AI10" s="52">
        <f>c_Crust!$P10*FCT!AJ10</f>
        <v>8.4850377722795103E-3</v>
      </c>
      <c r="AJ10" s="52">
        <f>c_Crust!$P10*FCT!AK10</f>
        <v>1.7102654259750889E-2</v>
      </c>
      <c r="AK10" s="52">
        <f>c_Crust!$P10*FCT!AL10</f>
        <v>3.4470465949885511</v>
      </c>
      <c r="AL10" s="52">
        <f>c_Crust!$P10*FCT!AM10</f>
        <v>0</v>
      </c>
      <c r="AM10" s="52">
        <f>c_Crust!$P10*FCT!AN10</f>
        <v>0</v>
      </c>
      <c r="AN10" s="52">
        <f>c_Crust!$P10*FCT!AO10</f>
        <v>0</v>
      </c>
    </row>
    <row r="11" spans="1:40" x14ac:dyDescent="0.2">
      <c r="A11" s="50">
        <f>c_Crust!D11</f>
        <v>0</v>
      </c>
      <c r="B11" s="52">
        <f>c_Crust!$P11*FCT!C11</f>
        <v>0</v>
      </c>
      <c r="C11" s="52">
        <f>c_Crust!$P11*FCT!D11</f>
        <v>0</v>
      </c>
      <c r="D11" s="52">
        <f>c_Crust!$P11*FCT!E11</f>
        <v>0</v>
      </c>
      <c r="E11" s="52">
        <f>c_Crust!$P11*FCT!F11</f>
        <v>0</v>
      </c>
      <c r="F11" s="52">
        <f>c_Crust!$P11*FCT!G11</f>
        <v>0</v>
      </c>
      <c r="G11" s="52">
        <f>c_Crust!$P11*FCT!H11</f>
        <v>0</v>
      </c>
      <c r="H11" s="52">
        <f>c_Crust!$P11*FCT!I11</f>
        <v>0</v>
      </c>
      <c r="I11" s="52">
        <f>c_Crust!$P11*FCT!J11</f>
        <v>0</v>
      </c>
      <c r="J11" s="52">
        <f>c_Crust!$P11*FCT!K11</f>
        <v>0</v>
      </c>
      <c r="K11" s="52">
        <f>c_Crust!$P11*FCT!L11</f>
        <v>0</v>
      </c>
      <c r="L11" s="52">
        <f>c_Crust!$P11*FCT!M11</f>
        <v>0</v>
      </c>
      <c r="M11" s="52">
        <f>c_Crust!$P11*FCT!N11</f>
        <v>0</v>
      </c>
      <c r="N11" s="52">
        <f>c_Crust!$P11*FCT!O11</f>
        <v>0</v>
      </c>
      <c r="O11" s="52">
        <f>c_Crust!$P11*FCT!P11</f>
        <v>0</v>
      </c>
      <c r="P11" s="52" t="e">
        <f>c_Crust!$P11*FCT!#REF!</f>
        <v>#REF!</v>
      </c>
      <c r="Q11" s="52" t="e">
        <f>c_Crust!$P11*FCT!#REF!</f>
        <v>#REF!</v>
      </c>
      <c r="R11" s="52">
        <f>c_Crust!$P11*FCT!S11</f>
        <v>0</v>
      </c>
      <c r="S11" s="52">
        <f>c_Crust!$P11*FCT!T11</f>
        <v>0</v>
      </c>
      <c r="T11" s="52">
        <f>c_Crust!$P11*FCT!U11</f>
        <v>0</v>
      </c>
      <c r="U11" s="52">
        <f>c_Crust!$P11*FCT!V11</f>
        <v>0</v>
      </c>
      <c r="V11" s="52">
        <f>c_Crust!$P11*FCT!W11</f>
        <v>0</v>
      </c>
      <c r="W11" s="52">
        <f>c_Crust!$P11*FCT!X11</f>
        <v>0</v>
      </c>
      <c r="X11" s="52">
        <f>c_Crust!$P11*FCT!Y11</f>
        <v>0</v>
      </c>
      <c r="Y11" s="52">
        <f>c_Crust!$P11*FCT!Z11</f>
        <v>0</v>
      </c>
      <c r="Z11" s="52">
        <f>c_Crust!$P11*FCT!AA11</f>
        <v>0</v>
      </c>
      <c r="AA11" s="52">
        <f>c_Crust!$P11*FCT!AB11</f>
        <v>0</v>
      </c>
      <c r="AB11" s="52">
        <f>c_Crust!$P11*FCT!AC11</f>
        <v>0</v>
      </c>
      <c r="AC11" s="52">
        <f>c_Crust!$P11*FCT!AD11</f>
        <v>0</v>
      </c>
      <c r="AD11" s="52">
        <f>c_Crust!$P11*FCT!AE11</f>
        <v>0</v>
      </c>
      <c r="AE11" s="52">
        <f>c_Crust!$P11*FCT!AF11</f>
        <v>0</v>
      </c>
      <c r="AF11" s="52">
        <f>c_Crust!$P11*FCT!AG11</f>
        <v>0</v>
      </c>
      <c r="AG11" s="52">
        <f>c_Crust!$P11*FCT!AH11</f>
        <v>0</v>
      </c>
      <c r="AH11" s="52">
        <f>c_Crust!$P11*FCT!AI11</f>
        <v>0</v>
      </c>
      <c r="AI11" s="52">
        <f>c_Crust!$P11*FCT!AJ11</f>
        <v>0</v>
      </c>
      <c r="AJ11" s="52">
        <f>c_Crust!$P11*FCT!AK11</f>
        <v>0</v>
      </c>
      <c r="AK11" s="52">
        <f>c_Crust!$P11*FCT!AL11</f>
        <v>0</v>
      </c>
      <c r="AL11" s="52">
        <f>c_Crust!$P11*FCT!AM11</f>
        <v>0</v>
      </c>
      <c r="AM11" s="52">
        <f>c_Crust!$P11*FCT!AN11</f>
        <v>0</v>
      </c>
      <c r="AN11" s="52">
        <f>c_Crust!$P11*FCT!AO11</f>
        <v>0</v>
      </c>
    </row>
    <row r="12" spans="1:40" x14ac:dyDescent="0.2">
      <c r="A12" s="50">
        <f>c_Crust!D12</f>
        <v>15145</v>
      </c>
      <c r="B12" s="52">
        <f>c_Crust!$P12*FCT!C12</f>
        <v>0.14619240317872687</v>
      </c>
      <c r="C12" s="52">
        <f>c_Crust!$P12*FCT!D12</f>
        <v>0.98118340880779942</v>
      </c>
      <c r="D12" s="52">
        <f>c_Crust!$P12*FCT!E12</f>
        <v>3.1147314086576419</v>
      </c>
      <c r="E12" s="52">
        <f>c_Crust!$P12*FCT!F12</f>
        <v>2.9162733276585415</v>
      </c>
      <c r="F12" s="52">
        <f>c_Crust!$P12*FCT!G12</f>
        <v>0.60484266289229749</v>
      </c>
      <c r="G12" s="52">
        <f>c_Crust!$P12*FCT!H12</f>
        <v>3.5979995600982001E-2</v>
      </c>
      <c r="H12" s="52">
        <f>c_Crust!$P12*FCT!I12</f>
        <v>0</v>
      </c>
      <c r="I12" s="52">
        <f>c_Crust!$P12*FCT!J12</f>
        <v>0</v>
      </c>
      <c r="J12" s="52">
        <f>c_Crust!$P12*FCT!K12</f>
        <v>0</v>
      </c>
      <c r="K12" s="52">
        <f>c_Crust!$P12*FCT!L12</f>
        <v>0</v>
      </c>
      <c r="L12" s="52">
        <f>c_Crust!$P12*FCT!M12</f>
        <v>1.0225893486594886</v>
      </c>
      <c r="M12" s="52">
        <f>c_Crust!$P12*FCT!N12</f>
        <v>3.1813890847184084E-2</v>
      </c>
      <c r="N12" s="52">
        <f>c_Crust!$P12*FCT!O12</f>
        <v>1.0225893486594886</v>
      </c>
      <c r="O12" s="52">
        <f>c_Crust!$P12*FCT!P12</f>
        <v>9.6956619724751505</v>
      </c>
      <c r="P12" s="52" t="e">
        <f>c_Crust!$P12*FCT!#REF!</f>
        <v>#REF!</v>
      </c>
      <c r="Q12" s="52" t="e">
        <f>c_Crust!$P12*FCT!#REF!</f>
        <v>#REF!</v>
      </c>
      <c r="R12" s="52">
        <f>c_Crust!$P12*FCT!S12</f>
        <v>4.9235783453975376E-2</v>
      </c>
      <c r="S12" s="52">
        <f>c_Crust!$P12*FCT!T12</f>
        <v>0</v>
      </c>
      <c r="T12" s="52">
        <f>c_Crust!$P12*FCT!U12</f>
        <v>4.5448415495977265E-2</v>
      </c>
      <c r="U12" s="52">
        <f>c_Crust!$P12*FCT!V12</f>
        <v>2.6511575705986741E-3</v>
      </c>
      <c r="V12" s="52">
        <f>c_Crust!$P12*FCT!W12</f>
        <v>1.2119577465593938E-3</v>
      </c>
      <c r="W12" s="52">
        <f>c_Crust!$P12*FCT!X12</f>
        <v>8.3625084512598175E-2</v>
      </c>
      <c r="X12" s="52">
        <f>c_Crust!$P12*FCT!Y12</f>
        <v>4.0903573946379545E-3</v>
      </c>
      <c r="Y12" s="52">
        <f>c_Crust!$P12*FCT!Z12</f>
        <v>1.401326144459299</v>
      </c>
      <c r="Z12" s="52">
        <f>c_Crust!$P12*FCT!AA12</f>
        <v>7.5747359159962113E-2</v>
      </c>
      <c r="AA12" s="52">
        <f>c_Crust!$P12*FCT!AB12</f>
        <v>0.60597887327969691</v>
      </c>
      <c r="AB12" s="52">
        <f>c_Crust!$P12*FCT!AC12</f>
        <v>2.0073050177389962</v>
      </c>
      <c r="AC12" s="52">
        <f>c_Crust!$P12*FCT!AD12</f>
        <v>0.10793998680294602</v>
      </c>
      <c r="AD12" s="52">
        <f>c_Crust!$P12*FCT!AE12</f>
        <v>0</v>
      </c>
      <c r="AE12" s="52">
        <f>c_Crust!$P12*FCT!AF12</f>
        <v>0</v>
      </c>
      <c r="AF12" s="52">
        <f>c_Crust!$P12*FCT!AG12</f>
        <v>3.787367957998106E-3</v>
      </c>
      <c r="AG12" s="52">
        <f>c_Crust!$P12*FCT!AH12</f>
        <v>0</v>
      </c>
      <c r="AH12" s="52">
        <f>c_Crust!$P12*FCT!AI12</f>
        <v>6.0219150532169882E-3</v>
      </c>
      <c r="AI12" s="52">
        <f>c_Crust!$P12*FCT!AJ12</f>
        <v>6.5900202469167035E-3</v>
      </c>
      <c r="AJ12" s="52">
        <f>c_Crust!$P12*FCT!AK12</f>
        <v>1.1096988116934449E-2</v>
      </c>
      <c r="AK12" s="52">
        <f>c_Crust!$P12*FCT!AL12</f>
        <v>4.3175994721178403</v>
      </c>
      <c r="AL12" s="52">
        <f>c_Crust!$P12*FCT!AM12</f>
        <v>0</v>
      </c>
      <c r="AM12" s="52">
        <f>c_Crust!$P12*FCT!AN12</f>
        <v>0</v>
      </c>
      <c r="AN12" s="52">
        <f>c_Crust!$P12*FCT!AO12</f>
        <v>0</v>
      </c>
    </row>
    <row r="13" spans="1:40" x14ac:dyDescent="0.2">
      <c r="A13" s="50">
        <f>c_Crust!D13</f>
        <v>15149</v>
      </c>
      <c r="B13" s="52">
        <f>c_Crust!$P13*FCT!C13</f>
        <v>8.1262048780957524E-2</v>
      </c>
      <c r="C13" s="52">
        <f>c_Crust!$P13*FCT!D13</f>
        <v>1.0365057242469071</v>
      </c>
      <c r="D13" s="52">
        <f>c_Crust!$P13*FCT!E13</f>
        <v>2.4091295247526014</v>
      </c>
      <c r="E13" s="52">
        <f>c_Crust!$P13*FCT!F13</f>
        <v>2.0605733798028516</v>
      </c>
      <c r="F13" s="52">
        <f>c_Crust!$P13*FCT!G13</f>
        <v>0.39499160139601136</v>
      </c>
      <c r="G13" s="52">
        <f>c_Crust!$P13*FCT!H13</f>
        <v>2.9312381881702536E-2</v>
      </c>
      <c r="H13" s="52">
        <f>c_Crust!$P13*FCT!I13</f>
        <v>2.6410165853811195E-2</v>
      </c>
      <c r="I13" s="52">
        <f>c_Crust!$P13*FCT!J13</f>
        <v>0</v>
      </c>
      <c r="J13" s="52">
        <f>c_Crust!$P13*FCT!K13</f>
        <v>0</v>
      </c>
      <c r="K13" s="52">
        <f>c_Crust!$P13*FCT!L13</f>
        <v>0</v>
      </c>
      <c r="L13" s="52">
        <f>c_Crust!$P13*FCT!M13</f>
        <v>1.5671966550613237</v>
      </c>
      <c r="M13" s="52">
        <f>c_Crust!$P13*FCT!N13</f>
        <v>6.0946536585718136E-3</v>
      </c>
      <c r="N13" s="52">
        <f>c_Crust!$P13*FCT!O13</f>
        <v>0.63848752613609483</v>
      </c>
      <c r="O13" s="52">
        <f>c_Crust!$P13*FCT!P13</f>
        <v>7.0814071080548695</v>
      </c>
      <c r="P13" s="52" t="e">
        <f>c_Crust!$P13*FCT!#REF!</f>
        <v>#REF!</v>
      </c>
      <c r="Q13" s="52" t="e">
        <f>c_Crust!$P13*FCT!#REF!</f>
        <v>#REF!</v>
      </c>
      <c r="R13" s="52">
        <f>c_Crust!$P13*FCT!S13</f>
        <v>2.8151495470545997E-2</v>
      </c>
      <c r="S13" s="52">
        <f>c_Crust!$P13*FCT!T13</f>
        <v>0</v>
      </c>
      <c r="T13" s="52">
        <f>c_Crust!$P13*FCT!U13</f>
        <v>0</v>
      </c>
      <c r="U13" s="52">
        <f>c_Crust!$P13*FCT!V13</f>
        <v>5.8044320557826799E-4</v>
      </c>
      <c r="V13" s="52">
        <f>c_Crust!$P13*FCT!W13</f>
        <v>4.3533240418370102E-4</v>
      </c>
      <c r="W13" s="52">
        <f>c_Crust!$P13*FCT!X13</f>
        <v>5.1601400975908027E-2</v>
      </c>
      <c r="X13" s="52">
        <f>c_Crust!$P13*FCT!Y13</f>
        <v>4.6725678049050574E-3</v>
      </c>
      <c r="Y13" s="52">
        <f>c_Crust!$P13*FCT!Z13</f>
        <v>0.55142104529935465</v>
      </c>
      <c r="Z13" s="52">
        <f>c_Crust!$P13*FCT!AA13</f>
        <v>3.2214597909593877E-2</v>
      </c>
      <c r="AA13" s="52">
        <f>c_Crust!$P13*FCT!AB13</f>
        <v>1.5671966550613237</v>
      </c>
      <c r="AB13" s="52">
        <f>c_Crust!$P13*FCT!AC13</f>
        <v>5.2239888502044121</v>
      </c>
      <c r="AC13" s="52">
        <f>c_Crust!$P13*FCT!AD13</f>
        <v>3.8309251568165691E-2</v>
      </c>
      <c r="AD13" s="52">
        <f>c_Crust!$P13*FCT!AE13</f>
        <v>2.9022160278913403E-3</v>
      </c>
      <c r="AE13" s="52">
        <f>c_Crust!$P13*FCT!AF13</f>
        <v>5.8044320557826802E-2</v>
      </c>
      <c r="AF13" s="52">
        <f>c_Crust!$P13*FCT!AG13</f>
        <v>8.70664808367402E-3</v>
      </c>
      <c r="AG13" s="52">
        <f>c_Crust!$P13*FCT!AH13</f>
        <v>0</v>
      </c>
      <c r="AH13" s="52">
        <f>c_Crust!$P13*FCT!AI13</f>
        <v>7.5747838327963977E-3</v>
      </c>
      <c r="AI13" s="52">
        <f>c_Crust!$P13*FCT!AJ13</f>
        <v>5.2530110104833253E-3</v>
      </c>
      <c r="AJ13" s="52">
        <f>c_Crust!$P13*FCT!AK13</f>
        <v>8.5615372822794526E-3</v>
      </c>
      <c r="AK13" s="52">
        <f>c_Crust!$P13*FCT!AL13</f>
        <v>3.6567921951430886</v>
      </c>
      <c r="AL13" s="52">
        <f>c_Crust!$P13*FCT!AM13</f>
        <v>0</v>
      </c>
      <c r="AM13" s="52">
        <f>c_Crust!$P13*FCT!AN13</f>
        <v>0</v>
      </c>
      <c r="AN13" s="52">
        <f>c_Crust!$P13*FCT!AO13</f>
        <v>5.2239888502044114E-4</v>
      </c>
    </row>
    <row r="14" spans="1:40" x14ac:dyDescent="0.2">
      <c r="A14" s="50">
        <f>c_Crust!D14</f>
        <v>15149</v>
      </c>
      <c r="B14" s="52">
        <f>c_Crust!$P14*FCT!C14</f>
        <v>8.8778351776411954E-2</v>
      </c>
      <c r="C14" s="52">
        <f>c_Crust!$P14*FCT!D14</f>
        <v>1.132376935923622</v>
      </c>
      <c r="D14" s="52">
        <f>c_Crust!$P14*FCT!E14</f>
        <v>2.6319610646285563</v>
      </c>
      <c r="E14" s="52">
        <f>c_Crust!$P14*FCT!F14</f>
        <v>2.2511653486161607</v>
      </c>
      <c r="F14" s="52">
        <f>c_Crust!$P14*FCT!G14</f>
        <v>0.43152620274177383</v>
      </c>
      <c r="G14" s="52">
        <f>c_Crust!$P14*FCT!H14</f>
        <v>3.2023619747920028E-2</v>
      </c>
      <c r="H14" s="52">
        <f>c_Crust!$P14*FCT!I14</f>
        <v>2.8852964327333891E-2</v>
      </c>
      <c r="I14" s="52">
        <f>c_Crust!$P14*FCT!J14</f>
        <v>0</v>
      </c>
      <c r="J14" s="52">
        <f>c_Crust!$P14*FCT!K14</f>
        <v>0</v>
      </c>
      <c r="K14" s="52">
        <f>c_Crust!$P14*FCT!L14</f>
        <v>0</v>
      </c>
      <c r="L14" s="52">
        <f>c_Crust!$P14*FCT!M14</f>
        <v>1.7121539271165165</v>
      </c>
      <c r="M14" s="52">
        <f>c_Crust!$P14*FCT!N14</f>
        <v>6.6583763832308972E-3</v>
      </c>
      <c r="N14" s="52">
        <f>c_Crust!$P14*FCT!O14</f>
        <v>0.69754419252895117</v>
      </c>
      <c r="O14" s="52">
        <f>c_Crust!$P14*FCT!P14</f>
        <v>7.7363992262301853</v>
      </c>
      <c r="P14" s="52" t="e">
        <f>c_Crust!$P14*FCT!#REF!</f>
        <v>#REF!</v>
      </c>
      <c r="Q14" s="52" t="e">
        <f>c_Crust!$P14*FCT!#REF!</f>
        <v>#REF!</v>
      </c>
      <c r="R14" s="52">
        <f>c_Crust!$P14*FCT!S14</f>
        <v>3.0755357579685574E-2</v>
      </c>
      <c r="S14" s="52">
        <f>c_Crust!$P14*FCT!T14</f>
        <v>0</v>
      </c>
      <c r="T14" s="52">
        <f>c_Crust!$P14*FCT!U14</f>
        <v>0</v>
      </c>
      <c r="U14" s="52">
        <f>c_Crust!$P14*FCT!V14</f>
        <v>6.3413108411722828E-4</v>
      </c>
      <c r="V14" s="52">
        <f>c_Crust!$P14*FCT!W14</f>
        <v>4.7559831308792124E-4</v>
      </c>
      <c r="W14" s="52">
        <f>c_Crust!$P14*FCT!X14</f>
        <v>5.6374253378021599E-2</v>
      </c>
      <c r="X14" s="52">
        <f>c_Crust!$P14*FCT!Y14</f>
        <v>5.1047552271436883E-3</v>
      </c>
      <c r="Y14" s="52">
        <f>c_Crust!$P14*FCT!Z14</f>
        <v>0.60242452991136686</v>
      </c>
      <c r="Z14" s="52">
        <f>c_Crust!$P14*FCT!AA14</f>
        <v>3.5194275168506178E-2</v>
      </c>
      <c r="AA14" s="52">
        <f>c_Crust!$P14*FCT!AB14</f>
        <v>1.7121539271165165</v>
      </c>
      <c r="AB14" s="52">
        <f>c_Crust!$P14*FCT!AC14</f>
        <v>5.7071797570550551</v>
      </c>
      <c r="AC14" s="52">
        <f>c_Crust!$P14*FCT!AD14</f>
        <v>4.185265155173707E-2</v>
      </c>
      <c r="AD14" s="52">
        <f>c_Crust!$P14*FCT!AE14</f>
        <v>3.170655420586142E-3</v>
      </c>
      <c r="AE14" s="52">
        <f>c_Crust!$P14*FCT!AF14</f>
        <v>6.3413108411722832E-2</v>
      </c>
      <c r="AF14" s="52">
        <f>c_Crust!$P14*FCT!AG14</f>
        <v>9.5119662617584241E-3</v>
      </c>
      <c r="AG14" s="52">
        <f>c_Crust!$P14*FCT!AH14</f>
        <v>0</v>
      </c>
      <c r="AH14" s="52">
        <f>c_Crust!$P14*FCT!AI14</f>
        <v>8.2754106477298302E-3</v>
      </c>
      <c r="AI14" s="52">
        <f>c_Crust!$P14*FCT!AJ14</f>
        <v>5.7388863112609158E-3</v>
      </c>
      <c r="AJ14" s="52">
        <f>c_Crust!$P14*FCT!AK14</f>
        <v>9.3534334907291166E-3</v>
      </c>
      <c r="AK14" s="52">
        <f>c_Crust!$P14*FCT!AL14</f>
        <v>3.9950258299385384</v>
      </c>
      <c r="AL14" s="52">
        <f>c_Crust!$P14*FCT!AM14</f>
        <v>0</v>
      </c>
      <c r="AM14" s="52">
        <f>c_Crust!$P14*FCT!AN14</f>
        <v>0</v>
      </c>
      <c r="AN14" s="52">
        <f>c_Crust!$P14*FCT!AO14</f>
        <v>5.7071797570550542E-4</v>
      </c>
    </row>
    <row r="15" spans="1:40" x14ac:dyDescent="0.2">
      <c r="A15" s="50">
        <f>c_Crust!D15</f>
        <v>15149</v>
      </c>
      <c r="B15" s="52">
        <f>c_Crust!$P15*FCT!C15</f>
        <v>8.8777719906519392E-2</v>
      </c>
      <c r="C15" s="52">
        <f>c_Crust!$P15*FCT!D15</f>
        <v>1.1323688763586659</v>
      </c>
      <c r="D15" s="52">
        <f>c_Crust!$P15*FCT!E15</f>
        <v>2.6319423319429203</v>
      </c>
      <c r="E15" s="52">
        <f>c_Crust!$P15*FCT!F15</f>
        <v>2.2511493262010278</v>
      </c>
      <c r="F15" s="52">
        <f>c_Crust!$P15*FCT!G15</f>
        <v>0.43152313140276038</v>
      </c>
      <c r="G15" s="52">
        <f>c_Crust!$P15*FCT!H15</f>
        <v>3.2023391823423071E-2</v>
      </c>
      <c r="H15" s="52">
        <f>c_Crust!$P15*FCT!I15</f>
        <v>2.8852758969618808E-2</v>
      </c>
      <c r="I15" s="52">
        <f>c_Crust!$P15*FCT!J15</f>
        <v>0</v>
      </c>
      <c r="J15" s="52">
        <f>c_Crust!$P15*FCT!K15</f>
        <v>0</v>
      </c>
      <c r="K15" s="52">
        <f>c_Crust!$P15*FCT!L15</f>
        <v>0</v>
      </c>
      <c r="L15" s="52">
        <f>c_Crust!$P15*FCT!M15</f>
        <v>1.7121417410543027</v>
      </c>
      <c r="M15" s="52">
        <f>c_Crust!$P15*FCT!N15</f>
        <v>6.6583289929889548E-3</v>
      </c>
      <c r="N15" s="52">
        <f>c_Crust!$P15*FCT!O15</f>
        <v>0.69753922783693811</v>
      </c>
      <c r="O15" s="52">
        <f>c_Crust!$P15*FCT!P15</f>
        <v>7.7363441632824053</v>
      </c>
      <c r="P15" s="52" t="e">
        <f>c_Crust!$P15*FCT!#REF!</f>
        <v>#REF!</v>
      </c>
      <c r="Q15" s="52" t="e">
        <f>c_Crust!$P15*FCT!#REF!</f>
        <v>#REF!</v>
      </c>
      <c r="R15" s="52">
        <f>c_Crust!$P15*FCT!S15</f>
        <v>3.0755138681901363E-2</v>
      </c>
      <c r="S15" s="52">
        <f>c_Crust!$P15*FCT!T15</f>
        <v>0</v>
      </c>
      <c r="T15" s="52">
        <f>c_Crust!$P15*FCT!U15</f>
        <v>0</v>
      </c>
      <c r="U15" s="52">
        <f>c_Crust!$P15*FCT!V15</f>
        <v>6.3412657076085291E-4</v>
      </c>
      <c r="V15" s="52">
        <f>c_Crust!$P15*FCT!W15</f>
        <v>4.7559492807063963E-4</v>
      </c>
      <c r="W15" s="52">
        <f>c_Crust!$P15*FCT!X15</f>
        <v>5.6373852140639821E-2</v>
      </c>
      <c r="X15" s="52">
        <f>c_Crust!$P15*FCT!Y15</f>
        <v>5.1047188946248658E-3</v>
      </c>
      <c r="Y15" s="52">
        <f>c_Crust!$P15*FCT!Z15</f>
        <v>0.60242024222281021</v>
      </c>
      <c r="Z15" s="52">
        <f>c_Crust!$P15*FCT!AA15</f>
        <v>3.5194024677227341E-2</v>
      </c>
      <c r="AA15" s="52">
        <f>c_Crust!$P15*FCT!AB15</f>
        <v>1.7121417410543027</v>
      </c>
      <c r="AB15" s="52">
        <f>c_Crust!$P15*FCT!AC15</f>
        <v>5.707139136847676</v>
      </c>
      <c r="AC15" s="52">
        <f>c_Crust!$P15*FCT!AD15</f>
        <v>4.1852353670216294E-2</v>
      </c>
      <c r="AD15" s="52">
        <f>c_Crust!$P15*FCT!AE15</f>
        <v>3.1706328538042648E-3</v>
      </c>
      <c r="AE15" s="52">
        <f>c_Crust!$P15*FCT!AF15</f>
        <v>6.3412657076085288E-2</v>
      </c>
      <c r="AF15" s="52">
        <f>c_Crust!$P15*FCT!AG15</f>
        <v>9.5118985614127925E-3</v>
      </c>
      <c r="AG15" s="52">
        <f>c_Crust!$P15*FCT!AH15</f>
        <v>0</v>
      </c>
      <c r="AH15" s="52">
        <f>c_Crust!$P15*FCT!AI15</f>
        <v>8.2753517484291297E-3</v>
      </c>
      <c r="AI15" s="52">
        <f>c_Crust!$P15*FCT!AJ15</f>
        <v>5.738845465385718E-3</v>
      </c>
      <c r="AJ15" s="52">
        <f>c_Crust!$P15*FCT!AK15</f>
        <v>9.353366918722579E-3</v>
      </c>
      <c r="AK15" s="52">
        <f>c_Crust!$P15*FCT!AL15</f>
        <v>3.9949973957933733</v>
      </c>
      <c r="AL15" s="52">
        <f>c_Crust!$P15*FCT!AM15</f>
        <v>0</v>
      </c>
      <c r="AM15" s="52">
        <f>c_Crust!$P15*FCT!AN15</f>
        <v>0</v>
      </c>
      <c r="AN15" s="52">
        <f>c_Crust!$P15*FCT!AO15</f>
        <v>5.7071391368476753E-4</v>
      </c>
    </row>
    <row r="16" spans="1:40" x14ac:dyDescent="0.2">
      <c r="A16" s="50">
        <f>c_Crust!D16</f>
        <v>15149</v>
      </c>
      <c r="B16" s="52">
        <f>c_Crust!$P16*FCT!C16</f>
        <v>8.1768808434801138E-2</v>
      </c>
      <c r="C16" s="52">
        <f>c_Crust!$P16*FCT!D16</f>
        <v>1.0429694953418513</v>
      </c>
      <c r="D16" s="52">
        <f>c_Crust!$P16*FCT!E16</f>
        <v>2.4241531386331583</v>
      </c>
      <c r="E16" s="52">
        <f>c_Crust!$P16*FCT!F16</f>
        <v>2.0734233567396005</v>
      </c>
      <c r="F16" s="52">
        <f>c_Crust!$P16*FCT!G16</f>
        <v>0.3974548152848727</v>
      </c>
      <c r="G16" s="52">
        <f>c_Crust!$P16*FCT!H16</f>
        <v>2.9495177328267556E-2</v>
      </c>
      <c r="H16" s="52">
        <f>c_Crust!$P16*FCT!I16</f>
        <v>2.6574862741310372E-2</v>
      </c>
      <c r="I16" s="52">
        <f>c_Crust!$P16*FCT!J16</f>
        <v>0</v>
      </c>
      <c r="J16" s="52">
        <f>c_Crust!$P16*FCT!K16</f>
        <v>0</v>
      </c>
      <c r="K16" s="52">
        <f>c_Crust!$P16*FCT!L16</f>
        <v>0</v>
      </c>
      <c r="L16" s="52">
        <f>c_Crust!$P16*FCT!M16</f>
        <v>1.5769698769568792</v>
      </c>
      <c r="M16" s="52">
        <f>c_Crust!$P16*FCT!N16</f>
        <v>6.1326606326100857E-3</v>
      </c>
      <c r="N16" s="52">
        <f>c_Crust!$P16*FCT!O16</f>
        <v>0.64246920913058048</v>
      </c>
      <c r="O16" s="52">
        <f>c_Crust!$P16*FCT!P16</f>
        <v>7.1255675921755284</v>
      </c>
      <c r="P16" s="52" t="e">
        <f>c_Crust!$P16*FCT!#REF!</f>
        <v>#REF!</v>
      </c>
      <c r="Q16" s="52" t="e">
        <f>c_Crust!$P16*FCT!#REF!</f>
        <v>#REF!</v>
      </c>
      <c r="R16" s="52">
        <f>c_Crust!$P16*FCT!S16</f>
        <v>2.8327051493484683E-2</v>
      </c>
      <c r="S16" s="52">
        <f>c_Crust!$P16*FCT!T16</f>
        <v>0</v>
      </c>
      <c r="T16" s="52">
        <f>c_Crust!$P16*FCT!U16</f>
        <v>0</v>
      </c>
      <c r="U16" s="52">
        <f>c_Crust!$P16*FCT!V16</f>
        <v>5.8406291739143679E-4</v>
      </c>
      <c r="V16" s="52">
        <f>c_Crust!$P16*FCT!W16</f>
        <v>4.3804718804357756E-4</v>
      </c>
      <c r="W16" s="52">
        <f>c_Crust!$P16*FCT!X16</f>
        <v>5.1923193356098726E-2</v>
      </c>
      <c r="X16" s="52">
        <f>c_Crust!$P16*FCT!Y16</f>
        <v>4.7017064850010662E-3</v>
      </c>
      <c r="Y16" s="52">
        <f>c_Crust!$P16*FCT!Z16</f>
        <v>0.55485977152186494</v>
      </c>
      <c r="Z16" s="52">
        <f>c_Crust!$P16*FCT!AA16</f>
        <v>3.2415491915224741E-2</v>
      </c>
      <c r="AA16" s="52">
        <f>c_Crust!$P16*FCT!AB16</f>
        <v>1.5769698769568792</v>
      </c>
      <c r="AB16" s="52">
        <f>c_Crust!$P16*FCT!AC16</f>
        <v>5.2565662565229312</v>
      </c>
      <c r="AC16" s="52">
        <f>c_Crust!$P16*FCT!AD16</f>
        <v>3.8548152547834828E-2</v>
      </c>
      <c r="AD16" s="52">
        <f>c_Crust!$P16*FCT!AE16</f>
        <v>2.9203145869571841E-3</v>
      </c>
      <c r="AE16" s="52">
        <f>c_Crust!$P16*FCT!AF16</f>
        <v>5.8406291739143676E-2</v>
      </c>
      <c r="AF16" s="52">
        <f>c_Crust!$P16*FCT!AG16</f>
        <v>8.7609437608715517E-3</v>
      </c>
      <c r="AG16" s="52">
        <f>c_Crust!$P16*FCT!AH16</f>
        <v>0</v>
      </c>
      <c r="AH16" s="52">
        <f>c_Crust!$P16*FCT!AI16</f>
        <v>7.6220210719582498E-3</v>
      </c>
      <c r="AI16" s="52">
        <f>c_Crust!$P16*FCT!AJ16</f>
        <v>5.2857694023925022E-3</v>
      </c>
      <c r="AJ16" s="52">
        <f>c_Crust!$P16*FCT!AK16</f>
        <v>8.6149280315236925E-3</v>
      </c>
      <c r="AK16" s="52">
        <f>c_Crust!$P16*FCT!AL16</f>
        <v>3.6795963795660516</v>
      </c>
      <c r="AL16" s="52">
        <f>c_Crust!$P16*FCT!AM16</f>
        <v>0</v>
      </c>
      <c r="AM16" s="52">
        <f>c_Crust!$P16*FCT!AN16</f>
        <v>0</v>
      </c>
      <c r="AN16" s="52">
        <f>c_Crust!$P16*FCT!AO16</f>
        <v>5.2565662565229299E-4</v>
      </c>
    </row>
    <row r="17" spans="1:40" x14ac:dyDescent="0.2">
      <c r="A17" s="50">
        <f>c_Crust!D17</f>
        <v>15147</v>
      </c>
      <c r="B17" s="52">
        <f>c_Crust!$P17*FCT!C17</f>
        <v>0.11884956200885283</v>
      </c>
      <c r="C17" s="52">
        <f>c_Crust!$P17*FCT!D17</f>
        <v>0.7976694811193108</v>
      </c>
      <c r="D17" s="52">
        <f>c_Crust!$P17*FCT!E17</f>
        <v>2.4924538975690771</v>
      </c>
      <c r="E17" s="52">
        <f>c_Crust!$P17*FCT!F17</f>
        <v>2.3708332317828158</v>
      </c>
      <c r="F17" s="52">
        <f>c_Crust!$P17*FCT!G17</f>
        <v>0.50865149336431315</v>
      </c>
      <c r="G17" s="52">
        <f>c_Crust!$P17*FCT!H17</f>
        <v>2.3092531478404048E-2</v>
      </c>
      <c r="H17" s="52">
        <f>c_Crust!$P17*FCT!I17</f>
        <v>0</v>
      </c>
      <c r="I17" s="52">
        <f>c_Crust!$P17*FCT!J17</f>
        <v>0</v>
      </c>
      <c r="J17" s="52">
        <f>c_Crust!$P17*FCT!K17</f>
        <v>0</v>
      </c>
      <c r="K17" s="52">
        <f>c_Crust!$P17*FCT!L17</f>
        <v>0</v>
      </c>
      <c r="L17" s="52">
        <f>c_Crust!$P17*FCT!M17</f>
        <v>2.5863635255812536</v>
      </c>
      <c r="M17" s="52">
        <f>c_Crust!$P17*FCT!N17</f>
        <v>8.0054109125134044E-3</v>
      </c>
      <c r="N17" s="52">
        <f>c_Crust!$P17*FCT!O17</f>
        <v>1.170021594905805</v>
      </c>
      <c r="O17" s="52">
        <f>c_Crust!$P17*FCT!P17</f>
        <v>4.957196757364069</v>
      </c>
      <c r="P17" s="52" t="e">
        <f>c_Crust!$P17*FCT!#REF!</f>
        <v>#REF!</v>
      </c>
      <c r="Q17" s="52" t="e">
        <f>c_Crust!$P17*FCT!#REF!</f>
        <v>#REF!</v>
      </c>
      <c r="R17" s="52">
        <f>c_Crust!$P17*FCT!S17</f>
        <v>0.10868884815835504</v>
      </c>
      <c r="S17" s="52">
        <f>c_Crust!$P17*FCT!T17</f>
        <v>0</v>
      </c>
      <c r="T17" s="52">
        <f>c_Crust!$P17*FCT!U17</f>
        <v>0</v>
      </c>
      <c r="U17" s="52">
        <f>c_Crust!$P17*FCT!V17</f>
        <v>6.1580083942410792E-4</v>
      </c>
      <c r="V17" s="52">
        <f>c_Crust!$P17*FCT!W17</f>
        <v>4.310605875968756E-4</v>
      </c>
      <c r="W17" s="52">
        <f>c_Crust!$P17*FCT!X17</f>
        <v>4.8986956776187786E-2</v>
      </c>
      <c r="X17" s="52">
        <f>c_Crust!$P17*FCT!Y17</f>
        <v>3.2021643650053614E-3</v>
      </c>
      <c r="Y17" s="52">
        <f>c_Crust!$P17*FCT!Z17</f>
        <v>0.30790041971205395</v>
      </c>
      <c r="Z17" s="52">
        <f>c_Crust!$P17*FCT!AA17</f>
        <v>3.8487552464006744E-2</v>
      </c>
      <c r="AA17" s="52">
        <f>c_Crust!$P17*FCT!AB17</f>
        <v>3.0790041971205398E-2</v>
      </c>
      <c r="AB17" s="52">
        <f>c_Crust!$P17*FCT!AC17</f>
        <v>0.12316016788482159</v>
      </c>
      <c r="AC17" s="52">
        <f>c_Crust!$P17*FCT!AD17</f>
        <v>2.6787336514948697E-2</v>
      </c>
      <c r="AD17" s="52">
        <f>c_Crust!$P17*FCT!AE17</f>
        <v>0</v>
      </c>
      <c r="AE17" s="52">
        <f>c_Crust!$P17*FCT!AF17</f>
        <v>3.0790041971205398E-2</v>
      </c>
      <c r="AF17" s="52">
        <f>c_Crust!$P17*FCT!AG17</f>
        <v>0</v>
      </c>
      <c r="AG17" s="52">
        <f>c_Crust!$P17*FCT!AH17</f>
        <v>0</v>
      </c>
      <c r="AH17" s="52">
        <f>c_Crust!$P17*FCT!AI17</f>
        <v>5.5729975967881767E-3</v>
      </c>
      <c r="AI17" s="52">
        <f>c_Crust!$P17*FCT!AJ17</f>
        <v>6.7738092336651875E-3</v>
      </c>
      <c r="AJ17" s="52">
        <f>c_Crust!$P17*FCT!AK17</f>
        <v>9.1138524234767974E-3</v>
      </c>
      <c r="AK17" s="52">
        <f>c_Crust!$P17*FCT!AL17</f>
        <v>3.9103353303430857</v>
      </c>
      <c r="AL17" s="52">
        <f>c_Crust!$P17*FCT!AM17</f>
        <v>0</v>
      </c>
      <c r="AM17" s="52">
        <f>c_Crust!$P17*FCT!AN17</f>
        <v>0</v>
      </c>
      <c r="AN17" s="52">
        <f>c_Crust!$P17*FCT!AO17</f>
        <v>3.3869046168325938E-4</v>
      </c>
    </row>
    <row r="18" spans="1:40" x14ac:dyDescent="0.2">
      <c r="A18" s="50">
        <f>c_Crust!D18</f>
        <v>15139</v>
      </c>
      <c r="B18" s="52">
        <f>c_Crust!$P18*FCT!C18</f>
        <v>0.12494053652975257</v>
      </c>
      <c r="C18" s="52">
        <f>c_Crust!$P18*FCT!D18</f>
        <v>0.34705704591597936</v>
      </c>
      <c r="D18" s="52">
        <f>c_Crust!$P18*FCT!E18</f>
        <v>1.6454668660968412</v>
      </c>
      <c r="E18" s="52">
        <f>c_Crust!$P18*FCT!F18</f>
        <v>1.811637779681412</v>
      </c>
      <c r="F18" s="52">
        <f>c_Crust!$P18*FCT!G18</f>
        <v>0.37607101495455519</v>
      </c>
      <c r="G18" s="52">
        <f>c_Crust!$P18*FCT!H18</f>
        <v>2.2489296575355464E-2</v>
      </c>
      <c r="H18" s="52">
        <f>c_Crust!$P18*FCT!I18</f>
        <v>8.3293691019835044E-4</v>
      </c>
      <c r="I18" s="52">
        <f>c_Crust!$P18*FCT!J18</f>
        <v>0</v>
      </c>
      <c r="J18" s="52">
        <f>c_Crust!$P18*FCT!K18</f>
        <v>0</v>
      </c>
      <c r="K18" s="52">
        <f>c_Crust!$P18*FCT!L18</f>
        <v>0</v>
      </c>
      <c r="L18" s="52">
        <f>c_Crust!$P18*FCT!M18</f>
        <v>1.8532846251913295</v>
      </c>
      <c r="M18" s="52">
        <f>c_Crust!$P18*FCT!N18</f>
        <v>1.5409332838669482E-2</v>
      </c>
      <c r="N18" s="52">
        <f>c_Crust!$P18*FCT!O18</f>
        <v>0.7079963736685978</v>
      </c>
      <c r="O18" s="52">
        <f>c_Crust!$P18*FCT!P18</f>
        <v>4.7685638108855564</v>
      </c>
      <c r="P18" s="52" t="e">
        <f>c_Crust!$P18*FCT!#REF!</f>
        <v>#REF!</v>
      </c>
      <c r="Q18" s="52" t="e">
        <f>c_Crust!$P18*FCT!#REF!</f>
        <v>#REF!</v>
      </c>
      <c r="R18" s="52">
        <f>c_Crust!$P18*FCT!S18</f>
        <v>7.3714916552554008E-2</v>
      </c>
      <c r="S18" s="52">
        <f>c_Crust!$P18*FCT!T18</f>
        <v>0</v>
      </c>
      <c r="T18" s="52">
        <f>c_Crust!$P18*FCT!U18</f>
        <v>6.2470268264876283E-2</v>
      </c>
      <c r="U18" s="52">
        <f>c_Crust!$P18*FCT!V18</f>
        <v>1.6658738203967009E-3</v>
      </c>
      <c r="V18" s="52">
        <f>c_Crust!$P18*FCT!W18</f>
        <v>8.3293691019835044E-4</v>
      </c>
      <c r="W18" s="52">
        <f>c_Crust!$P18*FCT!X18</f>
        <v>5.6223241438388652E-2</v>
      </c>
      <c r="X18" s="52">
        <f>c_Crust!$P18*FCT!Y18</f>
        <v>3.1235134132438138E-3</v>
      </c>
      <c r="Y18" s="52">
        <f>c_Crust!$P18*FCT!Z18</f>
        <v>0.91623060121818545</v>
      </c>
      <c r="Z18" s="52">
        <f>c_Crust!$P18*FCT!AA18</f>
        <v>0.18741080479462885</v>
      </c>
      <c r="AA18" s="52">
        <f>c_Crust!$P18*FCT!AB18</f>
        <v>4.164684550991752E-2</v>
      </c>
      <c r="AB18" s="52">
        <f>c_Crust!$P18*FCT!AC18</f>
        <v>0.1041171137747938</v>
      </c>
      <c r="AC18" s="52">
        <f>c_Crust!$P18*FCT!AD18</f>
        <v>0</v>
      </c>
      <c r="AD18" s="52">
        <f>c_Crust!$P18*FCT!AE18</f>
        <v>0</v>
      </c>
      <c r="AE18" s="52">
        <f>c_Crust!$P18*FCT!AF18</f>
        <v>0</v>
      </c>
      <c r="AF18" s="52">
        <f>c_Crust!$P18*FCT!AG18</f>
        <v>0</v>
      </c>
      <c r="AG18" s="52">
        <f>c_Crust!$P18*FCT!AH18</f>
        <v>0</v>
      </c>
      <c r="AH18" s="52">
        <f>c_Crust!$P18*FCT!AI18</f>
        <v>4.6227998516008449E-3</v>
      </c>
      <c r="AI18" s="52">
        <f>c_Crust!$P18*FCT!AJ18</f>
        <v>3.9980971689520823E-3</v>
      </c>
      <c r="AJ18" s="52">
        <f>c_Crust!$P18*FCT!AK18</f>
        <v>8.0586646061690404E-3</v>
      </c>
      <c r="AK18" s="52">
        <f>c_Crust!$P18*FCT!AL18</f>
        <v>1.6242269748867832</v>
      </c>
      <c r="AL18" s="52">
        <f>c_Crust!$P18*FCT!AM18</f>
        <v>0</v>
      </c>
      <c r="AM18" s="52">
        <f>c_Crust!$P18*FCT!AN18</f>
        <v>0</v>
      </c>
      <c r="AN18" s="52">
        <f>c_Crust!$P18*FCT!AO18</f>
        <v>0</v>
      </c>
    </row>
    <row r="19" spans="1:40" x14ac:dyDescent="0.2">
      <c r="A19" s="50">
        <f>c_Crust!D19</f>
        <v>15149</v>
      </c>
      <c r="B19" s="52">
        <f>c_Crust!$P19*FCT!C19</f>
        <v>6.2653901691275007E-2</v>
      </c>
      <c r="C19" s="52">
        <f>c_Crust!$P19*FCT!D19</f>
        <v>0.79915690932748751</v>
      </c>
      <c r="D19" s="52">
        <f>c_Crust!$P19*FCT!E19</f>
        <v>1.8574644212116926</v>
      </c>
      <c r="E19" s="52">
        <f>c_Crust!$P19*FCT!F19</f>
        <v>1.5887239357430452</v>
      </c>
      <c r="F19" s="52">
        <f>c_Crust!$P19*FCT!G19</f>
        <v>0.30454271500651892</v>
      </c>
      <c r="G19" s="52">
        <f>c_Crust!$P19*FCT!H19</f>
        <v>2.2600157395781344E-2</v>
      </c>
      <c r="H19" s="52">
        <f>c_Crust!$P19*FCT!I19</f>
        <v>2.036251804966438E-2</v>
      </c>
      <c r="I19" s="52">
        <f>c_Crust!$P19*FCT!J19</f>
        <v>0</v>
      </c>
      <c r="J19" s="52">
        <f>c_Crust!$P19*FCT!K19</f>
        <v>0</v>
      </c>
      <c r="K19" s="52">
        <f>c_Crust!$P19*FCT!L19</f>
        <v>0</v>
      </c>
      <c r="L19" s="52">
        <f>c_Crust!$P19*FCT!M19</f>
        <v>1.2083252469031611</v>
      </c>
      <c r="M19" s="52">
        <f>c_Crust!$P19*FCT!N19</f>
        <v>4.6990426268456262E-3</v>
      </c>
      <c r="N19" s="52">
        <f>c_Crust!$P19*FCT!O19</f>
        <v>0.4922806561457323</v>
      </c>
      <c r="O19" s="52">
        <f>c_Crust!$P19*FCT!P19</f>
        <v>5.4598400045253941</v>
      </c>
      <c r="P19" s="52" t="e">
        <f>c_Crust!$P19*FCT!#REF!</f>
        <v>#REF!</v>
      </c>
      <c r="Q19" s="52" t="e">
        <f>c_Crust!$P19*FCT!#REF!</f>
        <v>#REF!</v>
      </c>
      <c r="R19" s="52">
        <f>c_Crust!$P19*FCT!S19</f>
        <v>2.1705101657334559E-2</v>
      </c>
      <c r="S19" s="52">
        <f>c_Crust!$P19*FCT!T19</f>
        <v>0</v>
      </c>
      <c r="T19" s="52">
        <f>c_Crust!$P19*FCT!U19</f>
        <v>0</v>
      </c>
      <c r="U19" s="52">
        <f>c_Crust!$P19*FCT!V19</f>
        <v>4.47527869223393E-4</v>
      </c>
      <c r="V19" s="52">
        <f>c_Crust!$P19*FCT!W19</f>
        <v>3.3564590191754475E-4</v>
      </c>
      <c r="W19" s="52">
        <f>c_Crust!$P19*FCT!X19</f>
        <v>3.9785227573959636E-2</v>
      </c>
      <c r="X19" s="52">
        <f>c_Crust!$P19*FCT!Y19</f>
        <v>3.6025993472483136E-3</v>
      </c>
      <c r="Y19" s="52">
        <f>c_Crust!$P19*FCT!Z19</f>
        <v>0.42515147576222334</v>
      </c>
      <c r="Z19" s="52">
        <f>c_Crust!$P19*FCT!AA19</f>
        <v>2.4837796741898312E-2</v>
      </c>
      <c r="AA19" s="52">
        <f>c_Crust!$P19*FCT!AB19</f>
        <v>1.2083252469031611</v>
      </c>
      <c r="AB19" s="52">
        <f>c_Crust!$P19*FCT!AC19</f>
        <v>4.0277508230105372</v>
      </c>
      <c r="AC19" s="52">
        <f>c_Crust!$P19*FCT!AD19</f>
        <v>2.9536839368743937E-2</v>
      </c>
      <c r="AD19" s="52">
        <f>c_Crust!$P19*FCT!AE19</f>
        <v>2.237639346116965E-3</v>
      </c>
      <c r="AE19" s="52">
        <f>c_Crust!$P19*FCT!AF19</f>
        <v>4.4752786922339298E-2</v>
      </c>
      <c r="AF19" s="52">
        <f>c_Crust!$P19*FCT!AG19</f>
        <v>6.7129180383508945E-3</v>
      </c>
      <c r="AG19" s="52">
        <f>c_Crust!$P19*FCT!AH19</f>
        <v>0</v>
      </c>
      <c r="AH19" s="52">
        <f>c_Crust!$P19*FCT!AI19</f>
        <v>5.8402386933652786E-3</v>
      </c>
      <c r="AI19" s="52">
        <f>c_Crust!$P19*FCT!AJ19</f>
        <v>4.0501272164717066E-3</v>
      </c>
      <c r="AJ19" s="52">
        <f>c_Crust!$P19*FCT!AK19</f>
        <v>6.6010360710450459E-3</v>
      </c>
      <c r="AK19" s="52">
        <f>c_Crust!$P19*FCT!AL19</f>
        <v>2.8194255761073759</v>
      </c>
      <c r="AL19" s="52">
        <f>c_Crust!$P19*FCT!AM19</f>
        <v>0</v>
      </c>
      <c r="AM19" s="52">
        <f>c_Crust!$P19*FCT!AN19</f>
        <v>0</v>
      </c>
      <c r="AN19" s="52">
        <f>c_Crust!$P19*FCT!AO19</f>
        <v>4.0277508230105363E-4</v>
      </c>
    </row>
    <row r="20" spans="1:40" x14ac:dyDescent="0.2">
      <c r="A20" s="50">
        <f>c_Crust!D20</f>
        <v>15136</v>
      </c>
      <c r="B20" s="52">
        <f>c_Crust!$P20*FCT!C20</f>
        <v>0.14200147496486357</v>
      </c>
      <c r="C20" s="52">
        <f>c_Crust!$P20*FCT!D20</f>
        <v>0.3944485415690655</v>
      </c>
      <c r="D20" s="52">
        <f>c_Crust!$P20*FCT!E20</f>
        <v>1.8831762271590322</v>
      </c>
      <c r="E20" s="52">
        <f>c_Crust!$P20*FCT!F20</f>
        <v>1.9880206495080901</v>
      </c>
      <c r="F20" s="52">
        <f>c_Crust!$P20*FCT!G20</f>
        <v>0.43286782951789243</v>
      </c>
      <c r="G20" s="52">
        <f>c_Crust!$P20*FCT!H20</f>
        <v>1.4200147496486357E-2</v>
      </c>
      <c r="H20" s="52">
        <f>c_Crust!$P20*FCT!I20</f>
        <v>0</v>
      </c>
      <c r="I20" s="52">
        <f>c_Crust!$P20*FCT!J20</f>
        <v>0</v>
      </c>
      <c r="J20" s="52">
        <f>c_Crust!$P20*FCT!K20</f>
        <v>0</v>
      </c>
      <c r="K20" s="52">
        <f>c_Crust!$P20*FCT!L20</f>
        <v>0</v>
      </c>
      <c r="L20" s="52">
        <f>c_Crust!$P20*FCT!M20</f>
        <v>1.0886779747306208</v>
      </c>
      <c r="M20" s="52">
        <f>c_Crust!$P20*FCT!N20</f>
        <v>1.3963478371544918E-2</v>
      </c>
      <c r="N20" s="52">
        <f>c_Crust!$P20*FCT!O20</f>
        <v>1.1596787122130525</v>
      </c>
      <c r="O20" s="52">
        <f>c_Crust!$P20*FCT!P20</f>
        <v>5.1830538362175202</v>
      </c>
      <c r="P20" s="52" t="e">
        <f>c_Crust!$P20*FCT!#REF!</f>
        <v>#REF!</v>
      </c>
      <c r="Q20" s="52" t="e">
        <f>c_Crust!$P20*FCT!#REF!</f>
        <v>#REF!</v>
      </c>
      <c r="R20" s="52">
        <f>c_Crust!$P20*FCT!S20</f>
        <v>0.14081812934015639</v>
      </c>
      <c r="S20" s="52">
        <f>c_Crust!$P20*FCT!T20</f>
        <v>0</v>
      </c>
      <c r="T20" s="52">
        <f>c_Crust!$P20*FCT!U20</f>
        <v>0.1656683874590075</v>
      </c>
      <c r="U20" s="52">
        <f>c_Crust!$P20*FCT!V20</f>
        <v>1.0176772372481888E-3</v>
      </c>
      <c r="V20" s="52">
        <f>c_Crust!$P20*FCT!W20</f>
        <v>1.0176772372481888E-3</v>
      </c>
      <c r="W20" s="52">
        <f>c_Crust!$P20*FCT!X20</f>
        <v>2.6033603743558325E-2</v>
      </c>
      <c r="X20" s="52">
        <f>c_Crust!$P20*FCT!Y20</f>
        <v>3.5500368741215893E-3</v>
      </c>
      <c r="Y20" s="52">
        <f>c_Crust!$P20*FCT!Z20</f>
        <v>1.0413441497423328</v>
      </c>
      <c r="Z20" s="52">
        <f>c_Crust!$P20*FCT!AA20</f>
        <v>0.21300221244729536</v>
      </c>
      <c r="AA20" s="52">
        <f>c_Crust!$P20*FCT!AB20</f>
        <v>0.1656683874590075</v>
      </c>
      <c r="AB20" s="52">
        <f>c_Crust!$P20*FCT!AC20</f>
        <v>0.56800589985945427</v>
      </c>
      <c r="AC20" s="52">
        <f>c_Crust!$P20*FCT!AD20</f>
        <v>0</v>
      </c>
      <c r="AD20" s="52">
        <f>c_Crust!$P20*FCT!AE20</f>
        <v>0</v>
      </c>
      <c r="AE20" s="52">
        <f>c_Crust!$P20*FCT!AF20</f>
        <v>0</v>
      </c>
      <c r="AF20" s="52">
        <f>c_Crust!$P20*FCT!AG20</f>
        <v>0</v>
      </c>
      <c r="AG20" s="52">
        <f>c_Crust!$P20*FCT!AH20</f>
        <v>0</v>
      </c>
      <c r="AH20" s="52">
        <f>c_Crust!$P20*FCT!AI20</f>
        <v>2.1300221244729537E-3</v>
      </c>
      <c r="AI20" s="52">
        <f>c_Crust!$P20*FCT!AJ20</f>
        <v>1.8933529995315143E-3</v>
      </c>
      <c r="AJ20" s="52">
        <f>c_Crust!$P20*FCT!AK20</f>
        <v>3.0766986242387107E-3</v>
      </c>
      <c r="AK20" s="52">
        <f>c_Crust!$P20*FCT!AL20</f>
        <v>0.99401032475404505</v>
      </c>
      <c r="AL20" s="52">
        <f>c_Crust!$P20*FCT!AM20</f>
        <v>0</v>
      </c>
      <c r="AM20" s="52">
        <f>c_Crust!$P20*FCT!AN20</f>
        <v>0</v>
      </c>
      <c r="AN20" s="52">
        <f>c_Crust!$P20*FCT!AO20</f>
        <v>0</v>
      </c>
    </row>
    <row r="21" spans="1:40" x14ac:dyDescent="0.2">
      <c r="A21" s="50">
        <f>c_Crust!D21</f>
        <v>15144</v>
      </c>
      <c r="B21" s="52">
        <f>c_Crust!$P21*FCT!C21</f>
        <v>0.12724415362381902</v>
      </c>
      <c r="C21" s="52">
        <f>c_Crust!$P21*FCT!D21</f>
        <v>0.35345598228838621</v>
      </c>
      <c r="D21" s="52">
        <f>c_Crust!$P21*FCT!E21</f>
        <v>1.7088889831678895</v>
      </c>
      <c r="E21" s="52">
        <f>c_Crust!$P21*FCT!F21</f>
        <v>1.9086623043572855</v>
      </c>
      <c r="F21" s="52">
        <f>c_Crust!$P21*FCT!G21</f>
        <v>0.39233614034010866</v>
      </c>
      <c r="G21" s="52">
        <f>c_Crust!$P21*FCT!H21</f>
        <v>2.502468354601774E-2</v>
      </c>
      <c r="H21" s="52">
        <f>c_Crust!$P21*FCT!I21</f>
        <v>0</v>
      </c>
      <c r="I21" s="52">
        <f>c_Crust!$P21*FCT!J21</f>
        <v>0</v>
      </c>
      <c r="J21" s="52">
        <f>c_Crust!$P21*FCT!K21</f>
        <v>0</v>
      </c>
      <c r="K21" s="52">
        <f>c_Crust!$P21*FCT!L21</f>
        <v>0</v>
      </c>
      <c r="L21" s="52">
        <f>c_Crust!$P21*FCT!M21</f>
        <v>0.55139133236988247</v>
      </c>
      <c r="M21" s="52">
        <f>c_Crust!$P21*FCT!N21</f>
        <v>5.3018397343257931E-2</v>
      </c>
      <c r="N21" s="52">
        <f>c_Crust!$P21*FCT!O21</f>
        <v>1.0391605879278554</v>
      </c>
      <c r="O21" s="52">
        <f>c_Crust!$P21*FCT!P21</f>
        <v>2.8205787386613217</v>
      </c>
      <c r="P21" s="52" t="e">
        <f>c_Crust!$P21*FCT!#REF!</f>
        <v>#REF!</v>
      </c>
      <c r="Q21" s="52" t="e">
        <f>c_Crust!$P21*FCT!#REF!</f>
        <v>#REF!</v>
      </c>
      <c r="R21" s="52">
        <f>c_Crust!$P21*FCT!S21</f>
        <v>5.9380605024448876E-2</v>
      </c>
      <c r="S21" s="52">
        <f>c_Crust!$P21*FCT!T21</f>
        <v>0</v>
      </c>
      <c r="T21" s="52">
        <f>c_Crust!$P21*FCT!U21</f>
        <v>0.14845151256112221</v>
      </c>
      <c r="U21" s="52">
        <f>c_Crust!$P21*FCT!V21</f>
        <v>1.6965887149842538E-3</v>
      </c>
      <c r="V21" s="52">
        <f>c_Crust!$P21*FCT!W21</f>
        <v>4.2414717874606342E-3</v>
      </c>
      <c r="W21" s="52">
        <f>c_Crust!$P21*FCT!X21</f>
        <v>5.3018397343257931E-2</v>
      </c>
      <c r="X21" s="52">
        <f>c_Crust!$P21*FCT!Y21</f>
        <v>3.1811038405954758E-3</v>
      </c>
      <c r="Y21" s="52">
        <f>c_Crust!$P21*FCT!Z21</f>
        <v>0.93312379324133954</v>
      </c>
      <c r="Z21" s="52">
        <f>c_Crust!$P21*FCT!AA21</f>
        <v>0.19086623043572853</v>
      </c>
      <c r="AA21" s="52">
        <f>c_Crust!$P21*FCT!AB21</f>
        <v>0.95433115217864273</v>
      </c>
      <c r="AB21" s="52">
        <f>c_Crust!$P21*FCT!AC21</f>
        <v>3.1811038405954757</v>
      </c>
      <c r="AC21" s="52">
        <f>c_Crust!$P21*FCT!AD21</f>
        <v>0</v>
      </c>
      <c r="AD21" s="52">
        <f>c_Crust!$P21*FCT!AE21</f>
        <v>0</v>
      </c>
      <c r="AE21" s="52">
        <f>c_Crust!$P21*FCT!AF21</f>
        <v>0</v>
      </c>
      <c r="AF21" s="52">
        <f>c_Crust!$P21*FCT!AG21</f>
        <v>0</v>
      </c>
      <c r="AG21" s="52">
        <f>c_Crust!$P21*FCT!AH21</f>
        <v>0</v>
      </c>
      <c r="AH21" s="52">
        <f>c_Crust!$P21*FCT!AI21</f>
        <v>3.0326523280343534E-3</v>
      </c>
      <c r="AI21" s="52">
        <f>c_Crust!$P21*FCT!AJ21</f>
        <v>5.4290838879496118E-3</v>
      </c>
      <c r="AJ21" s="52">
        <f>c_Crust!$P21*FCT!AK21</f>
        <v>8.9495054715419374E-3</v>
      </c>
      <c r="AK21" s="52">
        <f>c_Crust!$P21*FCT!AL21</f>
        <v>1.1664047415516745</v>
      </c>
      <c r="AL21" s="52">
        <f>c_Crust!$P21*FCT!AM21</f>
        <v>0</v>
      </c>
      <c r="AM21" s="52">
        <f>c_Crust!$P21*FCT!AN21</f>
        <v>0</v>
      </c>
      <c r="AN21" s="52">
        <f>c_Crust!$P21*FCT!AO21</f>
        <v>0</v>
      </c>
    </row>
    <row r="22" spans="1:40" x14ac:dyDescent="0.2">
      <c r="A22" s="50">
        <f>c_Crust!D22</f>
        <v>15149</v>
      </c>
      <c r="B22" s="52">
        <f>c_Crust!$P22*FCT!C22</f>
        <v>5.6119103262284094E-2</v>
      </c>
      <c r="C22" s="52">
        <f>c_Crust!$P22*FCT!D22</f>
        <v>0.71580488854954205</v>
      </c>
      <c r="D22" s="52">
        <f>c_Crust!$P22*FCT!E22</f>
        <v>1.6637309863579297</v>
      </c>
      <c r="E22" s="52">
        <f>c_Crust!$P22*FCT!F22</f>
        <v>1.4230201184364897</v>
      </c>
      <c r="F22" s="52">
        <f>c_Crust!$P22*FCT!G22</f>
        <v>0.27277892692845945</v>
      </c>
      <c r="G22" s="52">
        <f>c_Crust!$P22*FCT!H22</f>
        <v>2.0242962248181048E-2</v>
      </c>
      <c r="H22" s="52">
        <f>c_Crust!$P22*FCT!I22</f>
        <v>1.8238708560242331E-2</v>
      </c>
      <c r="I22" s="52">
        <f>c_Crust!$P22*FCT!J22</f>
        <v>0</v>
      </c>
      <c r="J22" s="52">
        <f>c_Crust!$P22*FCT!K22</f>
        <v>0</v>
      </c>
      <c r="K22" s="52">
        <f>c_Crust!$P22*FCT!L22</f>
        <v>0</v>
      </c>
      <c r="L22" s="52">
        <f>c_Crust!$P22*FCT!M22</f>
        <v>1.0822969914869076</v>
      </c>
      <c r="M22" s="52">
        <f>c_Crust!$P22*FCT!N22</f>
        <v>4.2089327446713067E-3</v>
      </c>
      <c r="N22" s="52">
        <f>c_Crust!$P22*FCT!O22</f>
        <v>0.44093581134651788</v>
      </c>
      <c r="O22" s="52">
        <f>c_Crust!$P22*FCT!P22</f>
        <v>4.8903789985704709</v>
      </c>
      <c r="P22" s="52" t="e">
        <f>c_Crust!$P22*FCT!#REF!</f>
        <v>#REF!</v>
      </c>
      <c r="Q22" s="52" t="e">
        <f>c_Crust!$P22*FCT!#REF!</f>
        <v>#REF!</v>
      </c>
      <c r="R22" s="52">
        <f>c_Crust!$P22*FCT!S22</f>
        <v>1.9441260773005561E-2</v>
      </c>
      <c r="S22" s="52">
        <f>c_Crust!$P22*FCT!T22</f>
        <v>0</v>
      </c>
      <c r="T22" s="52">
        <f>c_Crust!$P22*FCT!U22</f>
        <v>0</v>
      </c>
      <c r="U22" s="52">
        <f>c_Crust!$P22*FCT!V22</f>
        <v>4.0085073758774355E-4</v>
      </c>
      <c r="V22" s="52">
        <f>c_Crust!$P22*FCT!W22</f>
        <v>3.0063805319080765E-4</v>
      </c>
      <c r="W22" s="52">
        <f>c_Crust!$P22*FCT!X22</f>
        <v>3.5635630571550399E-2</v>
      </c>
      <c r="X22" s="52">
        <f>c_Crust!$P22*FCT!Y22</f>
        <v>3.2268484375813358E-3</v>
      </c>
      <c r="Y22" s="52">
        <f>c_Crust!$P22*FCT!Z22</f>
        <v>0.38080820070835636</v>
      </c>
      <c r="Z22" s="52">
        <f>c_Crust!$P22*FCT!AA22</f>
        <v>2.2247215936119769E-2</v>
      </c>
      <c r="AA22" s="52">
        <f>c_Crust!$P22*FCT!AB22</f>
        <v>1.0822969914869076</v>
      </c>
      <c r="AB22" s="52">
        <f>c_Crust!$P22*FCT!AC22</f>
        <v>3.6076566382896917</v>
      </c>
      <c r="AC22" s="52">
        <f>c_Crust!$P22*FCT!AD22</f>
        <v>2.6456148680791075E-2</v>
      </c>
      <c r="AD22" s="52">
        <f>c_Crust!$P22*FCT!AE22</f>
        <v>2.0042536879387178E-3</v>
      </c>
      <c r="AE22" s="52">
        <f>c_Crust!$P22*FCT!AF22</f>
        <v>4.0085073758774355E-2</v>
      </c>
      <c r="AF22" s="52">
        <f>c_Crust!$P22*FCT!AG22</f>
        <v>6.012761063816153E-3</v>
      </c>
      <c r="AG22" s="52">
        <f>c_Crust!$P22*FCT!AH22</f>
        <v>0</v>
      </c>
      <c r="AH22" s="52">
        <f>c_Crust!$P22*FCT!AI22</f>
        <v>5.2311021255200532E-3</v>
      </c>
      <c r="AI22" s="52">
        <f>c_Crust!$P22*FCT!AJ22</f>
        <v>3.6276991751690792E-3</v>
      </c>
      <c r="AJ22" s="52">
        <f>c_Crust!$P22*FCT!AK22</f>
        <v>5.9125483794192166E-3</v>
      </c>
      <c r="AK22" s="52">
        <f>c_Crust!$P22*FCT!AL22</f>
        <v>2.5253596468027841</v>
      </c>
      <c r="AL22" s="52">
        <f>c_Crust!$P22*FCT!AM22</f>
        <v>0</v>
      </c>
      <c r="AM22" s="52">
        <f>c_Crust!$P22*FCT!AN22</f>
        <v>0</v>
      </c>
      <c r="AN22" s="52">
        <f>c_Crust!$P22*FCT!AO22</f>
        <v>3.6076566382896915E-4</v>
      </c>
    </row>
    <row r="23" spans="1:40" x14ac:dyDescent="0.2">
      <c r="A23" s="50">
        <f>c_Crust!D23</f>
        <v>15149</v>
      </c>
      <c r="B23" s="52">
        <f>c_Crust!$P23*FCT!C23</f>
        <v>4.6512364038900335E-2</v>
      </c>
      <c r="C23" s="52">
        <f>c_Crust!$P23*FCT!D23</f>
        <v>0.59326994947576972</v>
      </c>
      <c r="D23" s="52">
        <f>c_Crust!$P23*FCT!E23</f>
        <v>1.378925478167542</v>
      </c>
      <c r="E23" s="52">
        <f>c_Crust!$P23*FCT!F23</f>
        <v>1.17942065955783</v>
      </c>
      <c r="F23" s="52">
        <f>c_Crust!$P23*FCT!G23</f>
        <v>0.22608331234622628</v>
      </c>
      <c r="G23" s="52">
        <f>c_Crust!$P23*FCT!H23</f>
        <v>1.6777674171174765E-2</v>
      </c>
      <c r="H23" s="52">
        <f>c_Crust!$P23*FCT!I23</f>
        <v>1.511651831264261E-2</v>
      </c>
      <c r="I23" s="52">
        <f>c_Crust!$P23*FCT!J23</f>
        <v>0</v>
      </c>
      <c r="J23" s="52">
        <f>c_Crust!$P23*FCT!K23</f>
        <v>0</v>
      </c>
      <c r="K23" s="52">
        <f>c_Crust!$P23*FCT!L23</f>
        <v>0</v>
      </c>
      <c r="L23" s="52">
        <f>c_Crust!$P23*FCT!M23</f>
        <v>0.8970241636073637</v>
      </c>
      <c r="M23" s="52">
        <f>c_Crust!$P23*FCT!N23</f>
        <v>3.4884273029175254E-3</v>
      </c>
      <c r="N23" s="52">
        <f>c_Crust!$P23*FCT!O23</f>
        <v>0.3654542888770741</v>
      </c>
      <c r="O23" s="52">
        <f>c_Crust!$P23*FCT!P23</f>
        <v>4.0532202948184581</v>
      </c>
      <c r="P23" s="52" t="e">
        <f>c_Crust!$P23*FCT!#REF!</f>
        <v>#REF!</v>
      </c>
      <c r="Q23" s="52" t="e">
        <f>c_Crust!$P23*FCT!#REF!</f>
        <v>#REF!</v>
      </c>
      <c r="R23" s="52">
        <f>c_Crust!$P23*FCT!S23</f>
        <v>1.6113211827761903E-2</v>
      </c>
      <c r="S23" s="52">
        <f>c_Crust!$P23*FCT!T23</f>
        <v>0</v>
      </c>
      <c r="T23" s="52">
        <f>c_Crust!$P23*FCT!U23</f>
        <v>0</v>
      </c>
      <c r="U23" s="52">
        <f>c_Crust!$P23*FCT!V23</f>
        <v>3.3223117170643103E-4</v>
      </c>
      <c r="V23" s="52">
        <f>c_Crust!$P23*FCT!W23</f>
        <v>2.4917337877982326E-4</v>
      </c>
      <c r="W23" s="52">
        <f>c_Crust!$P23*FCT!X23</f>
        <v>2.9535351164701715E-2</v>
      </c>
      <c r="X23" s="52">
        <f>c_Crust!$P23*FCT!Y23</f>
        <v>2.6744609322367696E-3</v>
      </c>
      <c r="Y23" s="52">
        <f>c_Crust!$P23*FCT!Z23</f>
        <v>0.31561961312110948</v>
      </c>
      <c r="Z23" s="52">
        <f>c_Crust!$P23*FCT!AA23</f>
        <v>1.8438830029706921E-2</v>
      </c>
      <c r="AA23" s="52">
        <f>c_Crust!$P23*FCT!AB23</f>
        <v>0.8970241636073637</v>
      </c>
      <c r="AB23" s="52">
        <f>c_Crust!$P23*FCT!AC23</f>
        <v>2.9900805453578791</v>
      </c>
      <c r="AC23" s="52">
        <f>c_Crust!$P23*FCT!AD23</f>
        <v>2.1927257332624447E-2</v>
      </c>
      <c r="AD23" s="52">
        <f>c_Crust!$P23*FCT!AE23</f>
        <v>1.6611558585321552E-3</v>
      </c>
      <c r="AE23" s="52">
        <f>c_Crust!$P23*FCT!AF23</f>
        <v>3.32231171706431E-2</v>
      </c>
      <c r="AF23" s="52">
        <f>c_Crust!$P23*FCT!AG23</f>
        <v>4.9834675755964647E-3</v>
      </c>
      <c r="AG23" s="52">
        <f>c_Crust!$P23*FCT!AH23</f>
        <v>0</v>
      </c>
      <c r="AH23" s="52">
        <f>c_Crust!$P23*FCT!AI23</f>
        <v>4.3356167907689248E-3</v>
      </c>
      <c r="AI23" s="52">
        <f>c_Crust!$P23*FCT!AJ23</f>
        <v>3.0066921039432004E-3</v>
      </c>
      <c r="AJ23" s="52">
        <f>c_Crust!$P23*FCT!AK23</f>
        <v>4.9004097826698574E-3</v>
      </c>
      <c r="AK23" s="52">
        <f>c_Crust!$P23*FCT!AL23</f>
        <v>2.0930563817505154</v>
      </c>
      <c r="AL23" s="52">
        <f>c_Crust!$P23*FCT!AM23</f>
        <v>0</v>
      </c>
      <c r="AM23" s="52">
        <f>c_Crust!$P23*FCT!AN23</f>
        <v>0</v>
      </c>
      <c r="AN23" s="52">
        <f>c_Crust!$P23*FCT!AO23</f>
        <v>2.9900805453578785E-4</v>
      </c>
    </row>
    <row r="24" spans="1:40" x14ac:dyDescent="0.2">
      <c r="A24" s="50">
        <f>c_Crust!D24</f>
        <v>0</v>
      </c>
      <c r="B24" s="52">
        <f>c_Crust!$P24*FCT!C24</f>
        <v>0</v>
      </c>
      <c r="C24" s="52">
        <f>c_Crust!$P24*FCT!D24</f>
        <v>0</v>
      </c>
      <c r="D24" s="52">
        <f>c_Crust!$P24*FCT!E24</f>
        <v>0</v>
      </c>
      <c r="E24" s="52">
        <f>c_Crust!$P24*FCT!F24</f>
        <v>0</v>
      </c>
      <c r="F24" s="52">
        <f>c_Crust!$P24*FCT!G24</f>
        <v>0</v>
      </c>
      <c r="G24" s="52">
        <f>c_Crust!$P24*FCT!H24</f>
        <v>0</v>
      </c>
      <c r="H24" s="52">
        <f>c_Crust!$P24*FCT!I24</f>
        <v>0</v>
      </c>
      <c r="I24" s="52">
        <f>c_Crust!$P24*FCT!J24</f>
        <v>0</v>
      </c>
      <c r="J24" s="52">
        <f>c_Crust!$P24*FCT!K24</f>
        <v>0</v>
      </c>
      <c r="K24" s="52">
        <f>c_Crust!$P24*FCT!L24</f>
        <v>0</v>
      </c>
      <c r="L24" s="52">
        <f>c_Crust!$P24*FCT!M24</f>
        <v>0</v>
      </c>
      <c r="M24" s="52">
        <f>c_Crust!$P24*FCT!N24</f>
        <v>0</v>
      </c>
      <c r="N24" s="52">
        <f>c_Crust!$P24*FCT!O24</f>
        <v>0</v>
      </c>
      <c r="O24" s="52">
        <f>c_Crust!$P24*FCT!P24</f>
        <v>0</v>
      </c>
      <c r="P24" s="52" t="e">
        <f>c_Crust!$P24*FCT!#REF!</f>
        <v>#REF!</v>
      </c>
      <c r="Q24" s="52" t="e">
        <f>c_Crust!$P24*FCT!#REF!</f>
        <v>#REF!</v>
      </c>
      <c r="R24" s="52">
        <f>c_Crust!$P24*FCT!S24</f>
        <v>0</v>
      </c>
      <c r="S24" s="52">
        <f>c_Crust!$P24*FCT!T24</f>
        <v>0</v>
      </c>
      <c r="T24" s="52">
        <f>c_Crust!$P24*FCT!U24</f>
        <v>0</v>
      </c>
      <c r="U24" s="52">
        <f>c_Crust!$P24*FCT!V24</f>
        <v>0</v>
      </c>
      <c r="V24" s="52">
        <f>c_Crust!$P24*FCT!W24</f>
        <v>0</v>
      </c>
      <c r="W24" s="52">
        <f>c_Crust!$P24*FCT!X24</f>
        <v>0</v>
      </c>
      <c r="X24" s="52">
        <f>c_Crust!$P24*FCT!Y24</f>
        <v>0</v>
      </c>
      <c r="Y24" s="52">
        <f>c_Crust!$P24*FCT!Z24</f>
        <v>0</v>
      </c>
      <c r="Z24" s="52">
        <f>c_Crust!$P24*FCT!AA24</f>
        <v>0</v>
      </c>
      <c r="AA24" s="52">
        <f>c_Crust!$P24*FCT!AB24</f>
        <v>0</v>
      </c>
      <c r="AB24" s="52">
        <f>c_Crust!$P24*FCT!AC24</f>
        <v>0</v>
      </c>
      <c r="AC24" s="52">
        <f>c_Crust!$P24*FCT!AD24</f>
        <v>0</v>
      </c>
      <c r="AD24" s="52">
        <f>c_Crust!$P24*FCT!AE24</f>
        <v>0</v>
      </c>
      <c r="AE24" s="52">
        <f>c_Crust!$P24*FCT!AF24</f>
        <v>0</v>
      </c>
      <c r="AF24" s="52">
        <f>c_Crust!$P24*FCT!AG24</f>
        <v>0</v>
      </c>
      <c r="AG24" s="52">
        <f>c_Crust!$P24*FCT!AH24</f>
        <v>0</v>
      </c>
      <c r="AH24" s="52">
        <f>c_Crust!$P24*FCT!AI24</f>
        <v>0</v>
      </c>
      <c r="AI24" s="52">
        <f>c_Crust!$P24*FCT!AJ24</f>
        <v>0</v>
      </c>
      <c r="AJ24" s="52">
        <f>c_Crust!$P24*FCT!AK24</f>
        <v>0</v>
      </c>
      <c r="AK24" s="52">
        <f>c_Crust!$P24*FCT!AL24</f>
        <v>0</v>
      </c>
      <c r="AL24" s="52">
        <f>c_Crust!$P24*FCT!AM24</f>
        <v>0</v>
      </c>
      <c r="AM24" s="52">
        <f>c_Crust!$P24*FCT!AN24</f>
        <v>0</v>
      </c>
      <c r="AN24" s="52">
        <f>c_Crust!$P24*FCT!AO24</f>
        <v>0</v>
      </c>
    </row>
    <row r="25" spans="1:40" x14ac:dyDescent="0.2">
      <c r="A25" s="50">
        <f>c_Crust!D25</f>
        <v>0</v>
      </c>
      <c r="B25" s="52">
        <f>c_Crust!$P25*FCT!C25</f>
        <v>0</v>
      </c>
      <c r="C25" s="52">
        <f>c_Crust!$P25*FCT!D25</f>
        <v>0</v>
      </c>
      <c r="D25" s="52">
        <f>c_Crust!$P25*FCT!E25</f>
        <v>0</v>
      </c>
      <c r="E25" s="52">
        <f>c_Crust!$P25*FCT!F25</f>
        <v>0</v>
      </c>
      <c r="F25" s="52">
        <f>c_Crust!$P25*FCT!G25</f>
        <v>0</v>
      </c>
      <c r="G25" s="52">
        <f>c_Crust!$P25*FCT!H25</f>
        <v>0</v>
      </c>
      <c r="H25" s="52">
        <f>c_Crust!$P25*FCT!I25</f>
        <v>0</v>
      </c>
      <c r="I25" s="52">
        <f>c_Crust!$P25*FCT!J25</f>
        <v>0</v>
      </c>
      <c r="J25" s="52">
        <f>c_Crust!$P25*FCT!K25</f>
        <v>0</v>
      </c>
      <c r="K25" s="52">
        <f>c_Crust!$P25*FCT!L25</f>
        <v>0</v>
      </c>
      <c r="L25" s="52">
        <f>c_Crust!$P25*FCT!M25</f>
        <v>0</v>
      </c>
      <c r="M25" s="52">
        <f>c_Crust!$P25*FCT!N25</f>
        <v>0</v>
      </c>
      <c r="N25" s="52">
        <f>c_Crust!$P25*FCT!O25</f>
        <v>0</v>
      </c>
      <c r="O25" s="52">
        <f>c_Crust!$P25*FCT!P25</f>
        <v>0</v>
      </c>
      <c r="P25" s="52" t="e">
        <f>c_Crust!$P25*FCT!#REF!</f>
        <v>#REF!</v>
      </c>
      <c r="Q25" s="52" t="e">
        <f>c_Crust!$P25*FCT!#REF!</f>
        <v>#REF!</v>
      </c>
      <c r="R25" s="52">
        <f>c_Crust!$P25*FCT!S25</f>
        <v>0</v>
      </c>
      <c r="S25" s="52">
        <f>c_Crust!$P25*FCT!T25</f>
        <v>0</v>
      </c>
      <c r="T25" s="52">
        <f>c_Crust!$P25*FCT!U25</f>
        <v>0</v>
      </c>
      <c r="U25" s="52">
        <f>c_Crust!$P25*FCT!V25</f>
        <v>0</v>
      </c>
      <c r="V25" s="52">
        <f>c_Crust!$P25*FCT!W25</f>
        <v>0</v>
      </c>
      <c r="W25" s="52">
        <f>c_Crust!$P25*FCT!X25</f>
        <v>0</v>
      </c>
      <c r="X25" s="52">
        <f>c_Crust!$P25*FCT!Y25</f>
        <v>0</v>
      </c>
      <c r="Y25" s="52">
        <f>c_Crust!$P25*FCT!Z25</f>
        <v>0</v>
      </c>
      <c r="Z25" s="52">
        <f>c_Crust!$P25*FCT!AA25</f>
        <v>0</v>
      </c>
      <c r="AA25" s="52">
        <f>c_Crust!$P25*FCT!AB25</f>
        <v>0</v>
      </c>
      <c r="AB25" s="52">
        <f>c_Crust!$P25*FCT!AC25</f>
        <v>0</v>
      </c>
      <c r="AC25" s="52">
        <f>c_Crust!$P25*FCT!AD25</f>
        <v>0</v>
      </c>
      <c r="AD25" s="52">
        <f>c_Crust!$P25*FCT!AE25</f>
        <v>0</v>
      </c>
      <c r="AE25" s="52">
        <f>c_Crust!$P25*FCT!AF25</f>
        <v>0</v>
      </c>
      <c r="AF25" s="52">
        <f>c_Crust!$P25*FCT!AG25</f>
        <v>0</v>
      </c>
      <c r="AG25" s="52">
        <f>c_Crust!$P25*FCT!AH25</f>
        <v>0</v>
      </c>
      <c r="AH25" s="52">
        <f>c_Crust!$P25*FCT!AI25</f>
        <v>0</v>
      </c>
      <c r="AI25" s="52">
        <f>c_Crust!$P25*FCT!AJ25</f>
        <v>0</v>
      </c>
      <c r="AJ25" s="52">
        <f>c_Crust!$P25*FCT!AK25</f>
        <v>0</v>
      </c>
      <c r="AK25" s="52">
        <f>c_Crust!$P25*FCT!AL25</f>
        <v>0</v>
      </c>
      <c r="AL25" s="52">
        <f>c_Crust!$P25*FCT!AM25</f>
        <v>0</v>
      </c>
      <c r="AM25" s="52">
        <f>c_Crust!$P25*FCT!AN25</f>
        <v>0</v>
      </c>
      <c r="AN25" s="52">
        <f>c_Crust!$P25*FCT!AO25</f>
        <v>0</v>
      </c>
    </row>
    <row r="26" spans="1:40" x14ac:dyDescent="0.2">
      <c r="A26" s="50">
        <f>c_Crust!D26</f>
        <v>15154</v>
      </c>
      <c r="B26" s="52">
        <f>c_Crust!$P26*FCT!C26</f>
        <v>4.9839586287701215E-2</v>
      </c>
      <c r="C26" s="52">
        <f>c_Crust!$P26*FCT!D26</f>
        <v>0.33450284764491134</v>
      </c>
      <c r="D26" s="52">
        <f>c_Crust!$P26*FCT!E26</f>
        <v>0.95637776070726133</v>
      </c>
      <c r="E26" s="52">
        <f>c_Crust!$P26*FCT!F26</f>
        <v>1.4461227109384809</v>
      </c>
      <c r="F26" s="52">
        <f>c_Crust!$P26*FCT!G26</f>
        <v>0.26598328433332774</v>
      </c>
      <c r="G26" s="52">
        <f>c_Crust!$P26*FCT!H26</f>
        <v>1.9496832977831304E-2</v>
      </c>
      <c r="H26" s="52">
        <f>c_Crust!$P26*FCT!I26</f>
        <v>3.1375698103397395E-2</v>
      </c>
      <c r="I26" s="52">
        <f>c_Crust!$P26*FCT!J26</f>
        <v>0</v>
      </c>
      <c r="J26" s="52">
        <f>c_Crust!$P26*FCT!K26</f>
        <v>0</v>
      </c>
      <c r="K26" s="52">
        <f>c_Crust!$P26*FCT!L26</f>
        <v>0</v>
      </c>
      <c r="L26" s="52">
        <f>c_Crust!$P26*FCT!M26</f>
        <v>0.63267868603558541</v>
      </c>
      <c r="M26" s="52">
        <f>c_Crust!$P26*FCT!N26</f>
        <v>1.5752408101294166E-2</v>
      </c>
      <c r="N26" s="52">
        <f>c_Crust!$P26*FCT!O26</f>
        <v>0.51647239676374312</v>
      </c>
      <c r="O26" s="52">
        <f>c_Crust!$P26*FCT!P26</f>
        <v>3.0730107607442716</v>
      </c>
      <c r="P26" s="52" t="e">
        <f>c_Crust!$P26*FCT!#REF!</f>
        <v>#REF!</v>
      </c>
      <c r="Q26" s="52" t="e">
        <f>c_Crust!$P26*FCT!#REF!</f>
        <v>#REF!</v>
      </c>
      <c r="R26" s="52">
        <f>c_Crust!$P26*FCT!S26</f>
        <v>7.3209962241260584E-2</v>
      </c>
      <c r="S26" s="52">
        <f>c_Crust!$P26*FCT!T26</f>
        <v>0</v>
      </c>
      <c r="T26" s="52">
        <f>c_Crust!$P26*FCT!U26</f>
        <v>2.5823619838187158E-2</v>
      </c>
      <c r="U26" s="52">
        <f>c_Crust!$P26*FCT!V26</f>
        <v>9.0382669433655051E-5</v>
      </c>
      <c r="V26" s="52">
        <f>c_Crust!$P26*FCT!W26</f>
        <v>5.9394325627830466E-4</v>
      </c>
      <c r="W26" s="52">
        <f>c_Crust!$P26*FCT!X26</f>
        <v>5.4810633106552244E-2</v>
      </c>
      <c r="X26" s="52">
        <f>c_Crust!$P26*FCT!Y26</f>
        <v>1.9367714878640368E-3</v>
      </c>
      <c r="Y26" s="52">
        <f>c_Crust!$P26*FCT!Z26</f>
        <v>1.2911809919093579E-2</v>
      </c>
      <c r="Z26" s="52">
        <f>c_Crust!$P26*FCT!AA26</f>
        <v>4.5191334716827528E-2</v>
      </c>
      <c r="AA26" s="52">
        <f>c_Crust!$P26*FCT!AB26</f>
        <v>6.4559049595467891E-2</v>
      </c>
      <c r="AB26" s="52">
        <f>c_Crust!$P26*FCT!AC26</f>
        <v>0.21950076862459084</v>
      </c>
      <c r="AC26" s="52">
        <f>c_Crust!$P26*FCT!AD26</f>
        <v>0</v>
      </c>
      <c r="AD26" s="52">
        <f>c_Crust!$P26*FCT!AE26</f>
        <v>0</v>
      </c>
      <c r="AE26" s="52">
        <f>c_Crust!$P26*FCT!AF26</f>
        <v>0</v>
      </c>
      <c r="AF26" s="52">
        <f>c_Crust!$P26*FCT!AG26</f>
        <v>0</v>
      </c>
      <c r="AG26" s="52">
        <f>c_Crust!$P26*FCT!AH26</f>
        <v>0</v>
      </c>
      <c r="AH26" s="52">
        <f>c_Crust!$P26*FCT!AI26</f>
        <v>3.060098950825178E-3</v>
      </c>
      <c r="AI26" s="52">
        <f>c_Crust!$P26*FCT!AJ26</f>
        <v>3.5507477277507346E-3</v>
      </c>
      <c r="AJ26" s="52">
        <f>c_Crust!$P26*FCT!AK26</f>
        <v>7.6179678522652113E-3</v>
      </c>
      <c r="AK26" s="52">
        <f>c_Crust!$P26*FCT!AL26</f>
        <v>0.9038266943365505</v>
      </c>
      <c r="AL26" s="52">
        <f>c_Crust!$P26*FCT!AM26</f>
        <v>0</v>
      </c>
      <c r="AM26" s="52">
        <f>c_Crust!$P26*FCT!AN26</f>
        <v>0</v>
      </c>
      <c r="AN26" s="52">
        <f>c_Crust!$P26*FCT!AO26</f>
        <v>0</v>
      </c>
    </row>
    <row r="27" spans="1:40" x14ac:dyDescent="0.2">
      <c r="A27" s="50">
        <f>c_Crust!D27</f>
        <v>15149</v>
      </c>
      <c r="B27" s="52">
        <f>c_Crust!$P27*FCT!C27</f>
        <v>3.4939245709829106E-2</v>
      </c>
      <c r="C27" s="52">
        <f>c_Crust!$P27*FCT!D27</f>
        <v>0.4456536442580244</v>
      </c>
      <c r="D27" s="52">
        <f>c_Crust!$P27*FCT!E27</f>
        <v>1.035823852276041</v>
      </c>
      <c r="E27" s="52">
        <f>c_Crust!$P27*FCT!F27</f>
        <v>0.88595944478495248</v>
      </c>
      <c r="F27" s="52">
        <f>c_Crust!$P27*FCT!G27</f>
        <v>0.16982969075384793</v>
      </c>
      <c r="G27" s="52">
        <f>c_Crust!$P27*FCT!H27</f>
        <v>1.2603085059616929E-2</v>
      </c>
      <c r="H27" s="52">
        <f>c_Crust!$P27*FCT!I27</f>
        <v>1.1355254855694462E-2</v>
      </c>
      <c r="I27" s="52">
        <f>c_Crust!$P27*FCT!J27</f>
        <v>0</v>
      </c>
      <c r="J27" s="52">
        <f>c_Crust!$P27*FCT!K27</f>
        <v>0</v>
      </c>
      <c r="K27" s="52">
        <f>c_Crust!$P27*FCT!L27</f>
        <v>0</v>
      </c>
      <c r="L27" s="52">
        <f>c_Crust!$P27*FCT!M27</f>
        <v>0.67382831011813282</v>
      </c>
      <c r="M27" s="52">
        <f>c_Crust!$P27*FCT!N27</f>
        <v>2.6204434282371832E-3</v>
      </c>
      <c r="N27" s="52">
        <f>c_Crust!$P27*FCT!O27</f>
        <v>0.27452264486294303</v>
      </c>
      <c r="O27" s="52">
        <f>c_Crust!$P27*FCT!P27</f>
        <v>3.0447056975708224</v>
      </c>
      <c r="P27" s="52" t="e">
        <f>c_Crust!$P27*FCT!#REF!</f>
        <v>#REF!</v>
      </c>
      <c r="Q27" s="52" t="e">
        <f>c_Crust!$P27*FCT!#REF!</f>
        <v>#REF!</v>
      </c>
      <c r="R27" s="52">
        <f>c_Crust!$P27*FCT!S27</f>
        <v>1.2103952978047942E-2</v>
      </c>
      <c r="S27" s="52">
        <f>c_Crust!$P27*FCT!T27</f>
        <v>0</v>
      </c>
      <c r="T27" s="52">
        <f>c_Crust!$P27*FCT!U27</f>
        <v>0</v>
      </c>
      <c r="U27" s="52">
        <f>c_Crust!$P27*FCT!V27</f>
        <v>2.4956604078449368E-4</v>
      </c>
      <c r="V27" s="52">
        <f>c_Crust!$P27*FCT!W27</f>
        <v>1.8717453058837024E-4</v>
      </c>
      <c r="W27" s="52">
        <f>c_Crust!$P27*FCT!X27</f>
        <v>2.2186421025741487E-2</v>
      </c>
      <c r="X27" s="52">
        <f>c_Crust!$P27*FCT!Y27</f>
        <v>2.009006628315174E-3</v>
      </c>
      <c r="Y27" s="52">
        <f>c_Crust!$P27*FCT!Z27</f>
        <v>0.23708773874526898</v>
      </c>
      <c r="Z27" s="52">
        <f>c_Crust!$P27*FCT!AA27</f>
        <v>1.3850915263539399E-2</v>
      </c>
      <c r="AA27" s="52">
        <f>c_Crust!$P27*FCT!AB27</f>
        <v>0.67382831011813282</v>
      </c>
      <c r="AB27" s="52">
        <f>c_Crust!$P27*FCT!AC27</f>
        <v>2.2460943670604427</v>
      </c>
      <c r="AC27" s="52">
        <f>c_Crust!$P27*FCT!AD27</f>
        <v>1.6471358691776582E-2</v>
      </c>
      <c r="AD27" s="52">
        <f>c_Crust!$P27*FCT!AE27</f>
        <v>1.2478302039224684E-3</v>
      </c>
      <c r="AE27" s="52">
        <f>c_Crust!$P27*FCT!AF27</f>
        <v>2.4956604078449365E-2</v>
      </c>
      <c r="AF27" s="52">
        <f>c_Crust!$P27*FCT!AG27</f>
        <v>3.7434906117674045E-3</v>
      </c>
      <c r="AG27" s="52">
        <f>c_Crust!$P27*FCT!AH27</f>
        <v>0</v>
      </c>
      <c r="AH27" s="52">
        <f>c_Crust!$P27*FCT!AI27</f>
        <v>3.2568368322376424E-3</v>
      </c>
      <c r="AI27" s="52">
        <f>c_Crust!$P27*FCT!AJ27</f>
        <v>2.2585726690996675E-3</v>
      </c>
      <c r="AJ27" s="52">
        <f>c_Crust!$P27*FCT!AK27</f>
        <v>3.6810991015712811E-3</v>
      </c>
      <c r="AK27" s="52">
        <f>c_Crust!$P27*FCT!AL27</f>
        <v>1.5722660569423099</v>
      </c>
      <c r="AL27" s="52">
        <f>c_Crust!$P27*FCT!AM27</f>
        <v>0</v>
      </c>
      <c r="AM27" s="52">
        <f>c_Crust!$P27*FCT!AN27</f>
        <v>0</v>
      </c>
      <c r="AN27" s="52">
        <f>c_Crust!$P27*FCT!AO27</f>
        <v>2.2460943670604428E-4</v>
      </c>
    </row>
    <row r="28" spans="1:40" x14ac:dyDescent="0.2">
      <c r="A28" s="50">
        <f>c_Crust!D28</f>
        <v>15149</v>
      </c>
      <c r="B28" s="52">
        <f>c_Crust!$P28*FCT!C28</f>
        <v>3.7629115842512766E-2</v>
      </c>
      <c r="C28" s="52">
        <f>c_Crust!$P28*FCT!D28</f>
        <v>0.47996321227694855</v>
      </c>
      <c r="D28" s="52">
        <f>c_Crust!$P28*FCT!E28</f>
        <v>1.115568895031066</v>
      </c>
      <c r="E28" s="52">
        <f>c_Crust!$P28*FCT!F28</f>
        <v>0.95416686600657374</v>
      </c>
      <c r="F28" s="52">
        <f>c_Crust!$P28*FCT!G28</f>
        <v>0.18290438093449954</v>
      </c>
      <c r="G28" s="52">
        <f>c_Crust!$P28*FCT!H28</f>
        <v>1.3573359643192106E-2</v>
      </c>
      <c r="H28" s="52">
        <f>c_Crust!$P28*FCT!I28</f>
        <v>1.222946264881665E-2</v>
      </c>
      <c r="I28" s="52">
        <f>c_Crust!$P28*FCT!J28</f>
        <v>0</v>
      </c>
      <c r="J28" s="52">
        <f>c_Crust!$P28*FCT!K28</f>
        <v>0</v>
      </c>
      <c r="K28" s="52">
        <f>c_Crust!$P28*FCT!L28</f>
        <v>0</v>
      </c>
      <c r="L28" s="52">
        <f>c_Crust!$P28*FCT!M28</f>
        <v>0.72570437696274614</v>
      </c>
      <c r="M28" s="52">
        <f>c_Crust!$P28*FCT!N28</f>
        <v>2.8221836881884574E-3</v>
      </c>
      <c r="N28" s="52">
        <f>c_Crust!$P28*FCT!O28</f>
        <v>0.29565733876260031</v>
      </c>
      <c r="O28" s="52">
        <f>c_Crust!$P28*FCT!P28</f>
        <v>3.2791086662761124</v>
      </c>
      <c r="P28" s="52" t="e">
        <f>c_Crust!$P28*FCT!#REF!</f>
        <v>#REF!</v>
      </c>
      <c r="Q28" s="52" t="e">
        <f>c_Crust!$P28*FCT!#REF!</f>
        <v>#REF!</v>
      </c>
      <c r="R28" s="52">
        <f>c_Crust!$P28*FCT!S28</f>
        <v>1.3035800845441921E-2</v>
      </c>
      <c r="S28" s="52">
        <f>c_Crust!$P28*FCT!T28</f>
        <v>0</v>
      </c>
      <c r="T28" s="52">
        <f>c_Crust!$P28*FCT!U28</f>
        <v>0</v>
      </c>
      <c r="U28" s="52">
        <f>c_Crust!$P28*FCT!V28</f>
        <v>2.6877939887509118E-4</v>
      </c>
      <c r="V28" s="52">
        <f>c_Crust!$P28*FCT!W28</f>
        <v>2.0158454915631839E-4</v>
      </c>
      <c r="W28" s="52">
        <f>c_Crust!$P28*FCT!X28</f>
        <v>2.3894488559995607E-2</v>
      </c>
      <c r="X28" s="52">
        <f>c_Crust!$P28*FCT!Y28</f>
        <v>2.1636741609444843E-3</v>
      </c>
      <c r="Y28" s="52">
        <f>c_Crust!$P28*FCT!Z28</f>
        <v>0.25534042893133663</v>
      </c>
      <c r="Z28" s="52">
        <f>c_Crust!$P28*FCT!AA28</f>
        <v>1.4917256637567562E-2</v>
      </c>
      <c r="AA28" s="52">
        <f>c_Crust!$P28*FCT!AB28</f>
        <v>0.72570437696274614</v>
      </c>
      <c r="AB28" s="52">
        <f>c_Crust!$P28*FCT!AC28</f>
        <v>2.4190145898758209</v>
      </c>
      <c r="AC28" s="52">
        <f>c_Crust!$P28*FCT!AD28</f>
        <v>1.7739440325756018E-2</v>
      </c>
      <c r="AD28" s="52">
        <f>c_Crust!$P28*FCT!AE28</f>
        <v>1.3438969943754559E-3</v>
      </c>
      <c r="AE28" s="52">
        <f>c_Crust!$P28*FCT!AF28</f>
        <v>2.6877939887509118E-2</v>
      </c>
      <c r="AF28" s="52">
        <f>c_Crust!$P28*FCT!AG28</f>
        <v>4.0316909831263677E-3</v>
      </c>
      <c r="AG28" s="52">
        <f>c_Crust!$P28*FCT!AH28</f>
        <v>0</v>
      </c>
      <c r="AH28" s="52">
        <f>c_Crust!$P28*FCT!AI28</f>
        <v>3.5075711553199402E-3</v>
      </c>
      <c r="AI28" s="52">
        <f>c_Crust!$P28*FCT!AJ28</f>
        <v>2.432453559819575E-3</v>
      </c>
      <c r="AJ28" s="52">
        <f>c_Crust!$P28*FCT!AK28</f>
        <v>3.9644961334075945E-3</v>
      </c>
      <c r="AK28" s="52">
        <f>c_Crust!$P28*FCT!AL28</f>
        <v>1.6933102129130744</v>
      </c>
      <c r="AL28" s="52">
        <f>c_Crust!$P28*FCT!AM28</f>
        <v>0</v>
      </c>
      <c r="AM28" s="52">
        <f>c_Crust!$P28*FCT!AN28</f>
        <v>0</v>
      </c>
      <c r="AN28" s="52">
        <f>c_Crust!$P28*FCT!AO28</f>
        <v>2.4190145898758206E-4</v>
      </c>
    </row>
    <row r="29" spans="1:40" x14ac:dyDescent="0.2">
      <c r="A29" s="50">
        <f>c_Crust!D29</f>
        <v>0</v>
      </c>
      <c r="B29" s="52">
        <f>c_Crust!$P29*FCT!C29</f>
        <v>0</v>
      </c>
      <c r="C29" s="52">
        <f>c_Crust!$P29*FCT!D29</f>
        <v>0</v>
      </c>
      <c r="D29" s="52">
        <f>c_Crust!$P29*FCT!E29</f>
        <v>0</v>
      </c>
      <c r="E29" s="52">
        <f>c_Crust!$P29*FCT!F29</f>
        <v>0</v>
      </c>
      <c r="F29" s="52">
        <f>c_Crust!$P29*FCT!G29</f>
        <v>0</v>
      </c>
      <c r="G29" s="52">
        <f>c_Crust!$P29*FCT!H29</f>
        <v>0</v>
      </c>
      <c r="H29" s="52">
        <f>c_Crust!$P29*FCT!I29</f>
        <v>0</v>
      </c>
      <c r="I29" s="52">
        <f>c_Crust!$P29*FCT!J29</f>
        <v>0</v>
      </c>
      <c r="J29" s="52">
        <f>c_Crust!$P29*FCT!K29</f>
        <v>0</v>
      </c>
      <c r="K29" s="52">
        <f>c_Crust!$P29*FCT!L29</f>
        <v>0</v>
      </c>
      <c r="L29" s="52">
        <f>c_Crust!$P29*FCT!M29</f>
        <v>0</v>
      </c>
      <c r="M29" s="52">
        <f>c_Crust!$P29*FCT!N29</f>
        <v>0</v>
      </c>
      <c r="N29" s="52">
        <f>c_Crust!$P29*FCT!O29</f>
        <v>0</v>
      </c>
      <c r="O29" s="52">
        <f>c_Crust!$P29*FCT!P29</f>
        <v>0</v>
      </c>
      <c r="P29" s="52" t="e">
        <f>c_Crust!$P29*FCT!#REF!</f>
        <v>#REF!</v>
      </c>
      <c r="Q29" s="52" t="e">
        <f>c_Crust!$P29*FCT!#REF!</f>
        <v>#REF!</v>
      </c>
      <c r="R29" s="52">
        <f>c_Crust!$P29*FCT!S29</f>
        <v>0</v>
      </c>
      <c r="S29" s="52">
        <f>c_Crust!$P29*FCT!T29</f>
        <v>0</v>
      </c>
      <c r="T29" s="52">
        <f>c_Crust!$P29*FCT!U29</f>
        <v>0</v>
      </c>
      <c r="U29" s="52">
        <f>c_Crust!$P29*FCT!V29</f>
        <v>0</v>
      </c>
      <c r="V29" s="52">
        <f>c_Crust!$P29*FCT!W29</f>
        <v>0</v>
      </c>
      <c r="W29" s="52">
        <f>c_Crust!$P29*FCT!X29</f>
        <v>0</v>
      </c>
      <c r="X29" s="52">
        <f>c_Crust!$P29*FCT!Y29</f>
        <v>0</v>
      </c>
      <c r="Y29" s="52">
        <f>c_Crust!$P29*FCT!Z29</f>
        <v>0</v>
      </c>
      <c r="Z29" s="52">
        <f>c_Crust!$P29*FCT!AA29</f>
        <v>0</v>
      </c>
      <c r="AA29" s="52">
        <f>c_Crust!$P29*FCT!AB29</f>
        <v>0</v>
      </c>
      <c r="AB29" s="52">
        <f>c_Crust!$P29*FCT!AC29</f>
        <v>0</v>
      </c>
      <c r="AC29" s="52">
        <f>c_Crust!$P29*FCT!AD29</f>
        <v>0</v>
      </c>
      <c r="AD29" s="52">
        <f>c_Crust!$P29*FCT!AE29</f>
        <v>0</v>
      </c>
      <c r="AE29" s="52">
        <f>c_Crust!$P29*FCT!AF29</f>
        <v>0</v>
      </c>
      <c r="AF29" s="52">
        <f>c_Crust!$P29*FCT!AG29</f>
        <v>0</v>
      </c>
      <c r="AG29" s="52">
        <f>c_Crust!$P29*FCT!AH29</f>
        <v>0</v>
      </c>
      <c r="AH29" s="52">
        <f>c_Crust!$P29*FCT!AI29</f>
        <v>0</v>
      </c>
      <c r="AI29" s="52">
        <f>c_Crust!$P29*FCT!AJ29</f>
        <v>0</v>
      </c>
      <c r="AJ29" s="52">
        <f>c_Crust!$P29*FCT!AK29</f>
        <v>0</v>
      </c>
      <c r="AK29" s="52">
        <f>c_Crust!$P29*FCT!AL29</f>
        <v>0</v>
      </c>
      <c r="AL29" s="52">
        <f>c_Crust!$P29*FCT!AM29</f>
        <v>0</v>
      </c>
      <c r="AM29" s="52">
        <f>c_Crust!$P29*FCT!AN29</f>
        <v>0</v>
      </c>
      <c r="AN29" s="52">
        <f>c_Crust!$P29*FCT!AO29</f>
        <v>0</v>
      </c>
    </row>
    <row r="30" spans="1:40" x14ac:dyDescent="0.2">
      <c r="A30" s="50">
        <f>c_Crust!D30</f>
        <v>0</v>
      </c>
      <c r="B30" s="52">
        <f>c_Crust!$P30*FCT!C30</f>
        <v>0</v>
      </c>
      <c r="C30" s="52">
        <f>c_Crust!$P30*FCT!D30</f>
        <v>0</v>
      </c>
      <c r="D30" s="52">
        <f>c_Crust!$P30*FCT!E30</f>
        <v>0</v>
      </c>
      <c r="E30" s="52">
        <f>c_Crust!$P30*FCT!F30</f>
        <v>0</v>
      </c>
      <c r="F30" s="52">
        <f>c_Crust!$P30*FCT!G30</f>
        <v>0</v>
      </c>
      <c r="G30" s="52">
        <f>c_Crust!$P30*FCT!H30</f>
        <v>0</v>
      </c>
      <c r="H30" s="52">
        <f>c_Crust!$P30*FCT!I30</f>
        <v>0</v>
      </c>
      <c r="I30" s="52">
        <f>c_Crust!$P30*FCT!J30</f>
        <v>0</v>
      </c>
      <c r="J30" s="52">
        <f>c_Crust!$P30*FCT!K30</f>
        <v>0</v>
      </c>
      <c r="K30" s="52">
        <f>c_Crust!$P30*FCT!L30</f>
        <v>0</v>
      </c>
      <c r="L30" s="52">
        <f>c_Crust!$P30*FCT!M30</f>
        <v>0</v>
      </c>
      <c r="M30" s="52">
        <f>c_Crust!$P30*FCT!N30</f>
        <v>0</v>
      </c>
      <c r="N30" s="52">
        <f>c_Crust!$P30*FCT!O30</f>
        <v>0</v>
      </c>
      <c r="O30" s="52">
        <f>c_Crust!$P30*FCT!P30</f>
        <v>0</v>
      </c>
      <c r="P30" s="52" t="e">
        <f>c_Crust!$P30*FCT!#REF!</f>
        <v>#REF!</v>
      </c>
      <c r="Q30" s="52" t="e">
        <f>c_Crust!$P30*FCT!#REF!</f>
        <v>#REF!</v>
      </c>
      <c r="R30" s="52">
        <f>c_Crust!$P30*FCT!S30</f>
        <v>0</v>
      </c>
      <c r="S30" s="52">
        <f>c_Crust!$P30*FCT!T30</f>
        <v>0</v>
      </c>
      <c r="T30" s="52">
        <f>c_Crust!$P30*FCT!U30</f>
        <v>0</v>
      </c>
      <c r="U30" s="52">
        <f>c_Crust!$P30*FCT!V30</f>
        <v>0</v>
      </c>
      <c r="V30" s="52">
        <f>c_Crust!$P30*FCT!W30</f>
        <v>0</v>
      </c>
      <c r="W30" s="52">
        <f>c_Crust!$P30*FCT!X30</f>
        <v>0</v>
      </c>
      <c r="X30" s="52">
        <f>c_Crust!$P30*FCT!Y30</f>
        <v>0</v>
      </c>
      <c r="Y30" s="52">
        <f>c_Crust!$P30*FCT!Z30</f>
        <v>0</v>
      </c>
      <c r="Z30" s="52">
        <f>c_Crust!$P30*FCT!AA30</f>
        <v>0</v>
      </c>
      <c r="AA30" s="52">
        <f>c_Crust!$P30*FCT!AB30</f>
        <v>0</v>
      </c>
      <c r="AB30" s="52">
        <f>c_Crust!$P30*FCT!AC30</f>
        <v>0</v>
      </c>
      <c r="AC30" s="52">
        <f>c_Crust!$P30*FCT!AD30</f>
        <v>0</v>
      </c>
      <c r="AD30" s="52">
        <f>c_Crust!$P30*FCT!AE30</f>
        <v>0</v>
      </c>
      <c r="AE30" s="52">
        <f>c_Crust!$P30*FCT!AF30</f>
        <v>0</v>
      </c>
      <c r="AF30" s="52">
        <f>c_Crust!$P30*FCT!AG30</f>
        <v>0</v>
      </c>
      <c r="AG30" s="52">
        <f>c_Crust!$P30*FCT!AH30</f>
        <v>0</v>
      </c>
      <c r="AH30" s="52">
        <f>c_Crust!$P30*FCT!AI30</f>
        <v>0</v>
      </c>
      <c r="AI30" s="52">
        <f>c_Crust!$P30*FCT!AJ30</f>
        <v>0</v>
      </c>
      <c r="AJ30" s="52">
        <f>c_Crust!$P30*FCT!AK30</f>
        <v>0</v>
      </c>
      <c r="AK30" s="52">
        <f>c_Crust!$P30*FCT!AL30</f>
        <v>0</v>
      </c>
      <c r="AL30" s="52">
        <f>c_Crust!$P30*FCT!AM30</f>
        <v>0</v>
      </c>
      <c r="AM30" s="52">
        <f>c_Crust!$P30*FCT!AN30</f>
        <v>0</v>
      </c>
      <c r="AN30" s="52">
        <f>c_Crust!$P30*FCT!AO30</f>
        <v>0</v>
      </c>
    </row>
    <row r="31" spans="1:40" x14ac:dyDescent="0.2">
      <c r="A31" s="50">
        <f>c_Crust!D31</f>
        <v>15149</v>
      </c>
      <c r="B31" s="52">
        <f>c_Crust!$P31*FCT!C31</f>
        <v>2.9944524832336346E-2</v>
      </c>
      <c r="C31" s="52">
        <f>c_Crust!$P31*FCT!D31</f>
        <v>0.38194546980020855</v>
      </c>
      <c r="D31" s="52">
        <f>c_Crust!$P31*FCT!E31</f>
        <v>0.88774821654722869</v>
      </c>
      <c r="E31" s="52">
        <f>c_Crust!$P31*FCT!F31</f>
        <v>0.75930759396281455</v>
      </c>
      <c r="F31" s="52">
        <f>c_Crust!$P31*FCT!G31</f>
        <v>0.14555177963146346</v>
      </c>
      <c r="G31" s="52">
        <f>c_Crust!$P31*FCT!H31</f>
        <v>1.0801417885949897E-2</v>
      </c>
      <c r="H31" s="52">
        <f>c_Crust!$P31*FCT!I31</f>
        <v>9.7319705705093129E-3</v>
      </c>
      <c r="I31" s="52">
        <f>c_Crust!$P31*FCT!J31</f>
        <v>0</v>
      </c>
      <c r="J31" s="52">
        <f>c_Crust!$P31*FCT!K31</f>
        <v>0</v>
      </c>
      <c r="K31" s="52">
        <f>c_Crust!$P31*FCT!L31</f>
        <v>0</v>
      </c>
      <c r="L31" s="52">
        <f>c_Crust!$P31*FCT!M31</f>
        <v>0.57750155033791528</v>
      </c>
      <c r="M31" s="52">
        <f>c_Crust!$P31*FCT!N31</f>
        <v>2.245839362425226E-3</v>
      </c>
      <c r="N31" s="52">
        <f>c_Crust!$P31*FCT!O31</f>
        <v>0.23527840939692846</v>
      </c>
      <c r="O31" s="52">
        <f>c_Crust!$P31*FCT!P31</f>
        <v>2.6094514496750247</v>
      </c>
      <c r="P31" s="52" t="e">
        <f>c_Crust!$P31*FCT!#REF!</f>
        <v>#REF!</v>
      </c>
      <c r="Q31" s="52" t="e">
        <f>c_Crust!$P31*FCT!#REF!</f>
        <v>#REF!</v>
      </c>
      <c r="R31" s="52">
        <f>c_Crust!$P31*FCT!S31</f>
        <v>1.0373638959773663E-2</v>
      </c>
      <c r="S31" s="52">
        <f>c_Crust!$P31*FCT!T31</f>
        <v>0</v>
      </c>
      <c r="T31" s="52">
        <f>c_Crust!$P31*FCT!U31</f>
        <v>0</v>
      </c>
      <c r="U31" s="52">
        <f>c_Crust!$P31*FCT!V31</f>
        <v>2.1388946308811677E-4</v>
      </c>
      <c r="V31" s="52">
        <f>c_Crust!$P31*FCT!W31</f>
        <v>1.6041709731608758E-4</v>
      </c>
      <c r="W31" s="52">
        <f>c_Crust!$P31*FCT!X31</f>
        <v>1.9014773268533579E-2</v>
      </c>
      <c r="X31" s="52">
        <f>c_Crust!$P31*FCT!Y31</f>
        <v>1.7218101778593399E-3</v>
      </c>
      <c r="Y31" s="52">
        <f>c_Crust!$P31*FCT!Z31</f>
        <v>0.20319498993371093</v>
      </c>
      <c r="Z31" s="52">
        <f>c_Crust!$P31*FCT!AA31</f>
        <v>1.1870865201390482E-2</v>
      </c>
      <c r="AA31" s="52">
        <f>c_Crust!$P31*FCT!AB31</f>
        <v>0.57750155033791528</v>
      </c>
      <c r="AB31" s="52">
        <f>c_Crust!$P31*FCT!AC31</f>
        <v>1.9250051677930509</v>
      </c>
      <c r="AC31" s="52">
        <f>c_Crust!$P31*FCT!AD31</f>
        <v>1.4116704563815707E-2</v>
      </c>
      <c r="AD31" s="52">
        <f>c_Crust!$P31*FCT!AE31</f>
        <v>1.0694473154405839E-3</v>
      </c>
      <c r="AE31" s="52">
        <f>c_Crust!$P31*FCT!AF31</f>
        <v>2.1388946308811677E-2</v>
      </c>
      <c r="AF31" s="52">
        <f>c_Crust!$P31*FCT!AG31</f>
        <v>3.2083419463217514E-3</v>
      </c>
      <c r="AG31" s="52">
        <f>c_Crust!$P31*FCT!AH31</f>
        <v>0</v>
      </c>
      <c r="AH31" s="52">
        <f>c_Crust!$P31*FCT!AI31</f>
        <v>2.791257493299924E-3</v>
      </c>
      <c r="AI31" s="52">
        <f>c_Crust!$P31*FCT!AJ31</f>
        <v>1.9356996409474567E-3</v>
      </c>
      <c r="AJ31" s="52">
        <f>c_Crust!$P31*FCT!AK31</f>
        <v>3.1548695805497223E-3</v>
      </c>
      <c r="AK31" s="52">
        <f>c_Crust!$P31*FCT!AL31</f>
        <v>1.3475036174551356</v>
      </c>
      <c r="AL31" s="52">
        <f>c_Crust!$P31*FCT!AM31</f>
        <v>0</v>
      </c>
      <c r="AM31" s="52">
        <f>c_Crust!$P31*FCT!AN31</f>
        <v>0</v>
      </c>
      <c r="AN31" s="52">
        <f>c_Crust!$P31*FCT!AO31</f>
        <v>1.9250051677930508E-4</v>
      </c>
    </row>
    <row r="32" spans="1:40" x14ac:dyDescent="0.2">
      <c r="A32" s="50">
        <f>c_Crust!D32</f>
        <v>15149</v>
      </c>
      <c r="B32" s="52">
        <f>c_Crust!$P32*FCT!C32</f>
        <v>3.0936560563676101E-2</v>
      </c>
      <c r="C32" s="52">
        <f>c_Crust!$P32*FCT!D32</f>
        <v>0.39459898678158295</v>
      </c>
      <c r="D32" s="52">
        <f>c_Crust!$P32*FCT!E32</f>
        <v>0.9171585329966977</v>
      </c>
      <c r="E32" s="52">
        <f>c_Crust!$P32*FCT!F32</f>
        <v>0.78446278572178685</v>
      </c>
      <c r="F32" s="52">
        <f>c_Crust!$P32*FCT!G32</f>
        <v>0.15037378188272563</v>
      </c>
      <c r="G32" s="52">
        <f>c_Crust!$P32*FCT!H32</f>
        <v>1.1159259346183165E-2</v>
      </c>
      <c r="H32" s="52">
        <f>c_Crust!$P32*FCT!I32</f>
        <v>1.0054382183194734E-2</v>
      </c>
      <c r="I32" s="52">
        <f>c_Crust!$P32*FCT!J32</f>
        <v>0</v>
      </c>
      <c r="J32" s="52">
        <f>c_Crust!$P32*FCT!K32</f>
        <v>0</v>
      </c>
      <c r="K32" s="52">
        <f>c_Crust!$P32*FCT!L32</f>
        <v>0</v>
      </c>
      <c r="L32" s="52">
        <f>c_Crust!$P32*FCT!M32</f>
        <v>0.59663366801375339</v>
      </c>
      <c r="M32" s="52">
        <f>c_Crust!$P32*FCT!N32</f>
        <v>2.3202420422757078E-3</v>
      </c>
      <c r="N32" s="52">
        <f>c_Crust!$P32*FCT!O32</f>
        <v>0.2430729758574551</v>
      </c>
      <c r="O32" s="52">
        <f>c_Crust!$P32*FCT!P32</f>
        <v>2.6959002776917749</v>
      </c>
      <c r="P32" s="52" t="e">
        <f>c_Crust!$P32*FCT!#REF!</f>
        <v>#REF!</v>
      </c>
      <c r="Q32" s="52" t="e">
        <f>c_Crust!$P32*FCT!#REF!</f>
        <v>#REF!</v>
      </c>
      <c r="R32" s="52">
        <f>c_Crust!$P32*FCT!S32</f>
        <v>1.0717308480987793E-2</v>
      </c>
      <c r="S32" s="52">
        <f>c_Crust!$P32*FCT!T32</f>
        <v>0</v>
      </c>
      <c r="T32" s="52">
        <f>c_Crust!$P32*FCT!U32</f>
        <v>0</v>
      </c>
      <c r="U32" s="52">
        <f>c_Crust!$P32*FCT!V32</f>
        <v>2.2097543259768645E-4</v>
      </c>
      <c r="V32" s="52">
        <f>c_Crust!$P32*FCT!W32</f>
        <v>1.6573157444826482E-4</v>
      </c>
      <c r="W32" s="52">
        <f>c_Crust!$P32*FCT!X32</f>
        <v>1.9644715957934326E-2</v>
      </c>
      <c r="X32" s="52">
        <f>c_Crust!$P32*FCT!Y32</f>
        <v>1.778852232411376E-3</v>
      </c>
      <c r="Y32" s="52">
        <f>c_Crust!$P32*FCT!Z32</f>
        <v>0.20992666096780213</v>
      </c>
      <c r="Z32" s="52">
        <f>c_Crust!$P32*FCT!AA32</f>
        <v>1.2264136509171599E-2</v>
      </c>
      <c r="AA32" s="52">
        <f>c_Crust!$P32*FCT!AB32</f>
        <v>0.59663366801375339</v>
      </c>
      <c r="AB32" s="52">
        <f>c_Crust!$P32*FCT!AC32</f>
        <v>1.9887788933791781</v>
      </c>
      <c r="AC32" s="52">
        <f>c_Crust!$P32*FCT!AD32</f>
        <v>1.4584378551447306E-2</v>
      </c>
      <c r="AD32" s="52">
        <f>c_Crust!$P32*FCT!AE32</f>
        <v>1.1048771629884322E-3</v>
      </c>
      <c r="AE32" s="52">
        <f>c_Crust!$P32*FCT!AF32</f>
        <v>2.2097543259768645E-2</v>
      </c>
      <c r="AF32" s="52">
        <f>c_Crust!$P32*FCT!AG32</f>
        <v>3.3146314889652968E-3</v>
      </c>
      <c r="AG32" s="52">
        <f>c_Crust!$P32*FCT!AH32</f>
        <v>0</v>
      </c>
      <c r="AH32" s="52">
        <f>c_Crust!$P32*FCT!AI32</f>
        <v>2.8837293953998082E-3</v>
      </c>
      <c r="AI32" s="52">
        <f>c_Crust!$P32*FCT!AJ32</f>
        <v>1.9998276650090622E-3</v>
      </c>
      <c r="AJ32" s="52">
        <f>c_Crust!$P32*FCT!AK32</f>
        <v>3.2593876308158751E-3</v>
      </c>
      <c r="AK32" s="52">
        <f>c_Crust!$P32*FCT!AL32</f>
        <v>1.3921452253654247</v>
      </c>
      <c r="AL32" s="52">
        <f>c_Crust!$P32*FCT!AM32</f>
        <v>0</v>
      </c>
      <c r="AM32" s="52">
        <f>c_Crust!$P32*FCT!AN32</f>
        <v>0</v>
      </c>
      <c r="AN32" s="52">
        <f>c_Crust!$P32*FCT!AO32</f>
        <v>1.9887788933791779E-4</v>
      </c>
    </row>
    <row r="33" spans="1:40" x14ac:dyDescent="0.2">
      <c r="A33" s="50">
        <f>c_Crust!D33</f>
        <v>0</v>
      </c>
      <c r="B33" s="52">
        <f>c_Crust!$P33*FCT!C33</f>
        <v>0</v>
      </c>
      <c r="C33" s="52">
        <f>c_Crust!$P33*FCT!D33</f>
        <v>0</v>
      </c>
      <c r="D33" s="52">
        <f>c_Crust!$P33*FCT!E33</f>
        <v>0</v>
      </c>
      <c r="E33" s="52">
        <f>c_Crust!$P33*FCT!F33</f>
        <v>0</v>
      </c>
      <c r="F33" s="52">
        <f>c_Crust!$P33*FCT!G33</f>
        <v>0</v>
      </c>
      <c r="G33" s="52">
        <f>c_Crust!$P33*FCT!H33</f>
        <v>0</v>
      </c>
      <c r="H33" s="52">
        <f>c_Crust!$P33*FCT!I33</f>
        <v>0</v>
      </c>
      <c r="I33" s="52">
        <f>c_Crust!$P33*FCT!J33</f>
        <v>0</v>
      </c>
      <c r="J33" s="52">
        <f>c_Crust!$P33*FCT!K33</f>
        <v>0</v>
      </c>
      <c r="K33" s="52">
        <f>c_Crust!$P33*FCT!L33</f>
        <v>0</v>
      </c>
      <c r="L33" s="52">
        <f>c_Crust!$P33*FCT!M33</f>
        <v>0</v>
      </c>
      <c r="M33" s="52">
        <f>c_Crust!$P33*FCT!N33</f>
        <v>0</v>
      </c>
      <c r="N33" s="52">
        <f>c_Crust!$P33*FCT!O33</f>
        <v>0</v>
      </c>
      <c r="O33" s="52">
        <f>c_Crust!$P33*FCT!P33</f>
        <v>0</v>
      </c>
      <c r="P33" s="52" t="e">
        <f>c_Crust!$P33*FCT!#REF!</f>
        <v>#REF!</v>
      </c>
      <c r="Q33" s="52" t="e">
        <f>c_Crust!$P33*FCT!#REF!</f>
        <v>#REF!</v>
      </c>
      <c r="R33" s="52">
        <f>c_Crust!$P33*FCT!S33</f>
        <v>0</v>
      </c>
      <c r="S33" s="52">
        <f>c_Crust!$P33*FCT!T33</f>
        <v>0</v>
      </c>
      <c r="T33" s="52">
        <f>c_Crust!$P33*FCT!U33</f>
        <v>0</v>
      </c>
      <c r="U33" s="52">
        <f>c_Crust!$P33*FCT!V33</f>
        <v>0</v>
      </c>
      <c r="V33" s="52">
        <f>c_Crust!$P33*FCT!W33</f>
        <v>0</v>
      </c>
      <c r="W33" s="52">
        <f>c_Crust!$P33*FCT!X33</f>
        <v>0</v>
      </c>
      <c r="X33" s="52">
        <f>c_Crust!$P33*FCT!Y33</f>
        <v>0</v>
      </c>
      <c r="Y33" s="52">
        <f>c_Crust!$P33*FCT!Z33</f>
        <v>0</v>
      </c>
      <c r="Z33" s="52">
        <f>c_Crust!$P33*FCT!AA33</f>
        <v>0</v>
      </c>
      <c r="AA33" s="52">
        <f>c_Crust!$P33*FCT!AB33</f>
        <v>0</v>
      </c>
      <c r="AB33" s="52">
        <f>c_Crust!$P33*FCT!AC33</f>
        <v>0</v>
      </c>
      <c r="AC33" s="52">
        <f>c_Crust!$P33*FCT!AD33</f>
        <v>0</v>
      </c>
      <c r="AD33" s="52">
        <f>c_Crust!$P33*FCT!AE33</f>
        <v>0</v>
      </c>
      <c r="AE33" s="52">
        <f>c_Crust!$P33*FCT!AF33</f>
        <v>0</v>
      </c>
      <c r="AF33" s="52">
        <f>c_Crust!$P33*FCT!AG33</f>
        <v>0</v>
      </c>
      <c r="AG33" s="52">
        <f>c_Crust!$P33*FCT!AH33</f>
        <v>0</v>
      </c>
      <c r="AH33" s="52">
        <f>c_Crust!$P33*FCT!AI33</f>
        <v>0</v>
      </c>
      <c r="AI33" s="52">
        <f>c_Crust!$P33*FCT!AJ33</f>
        <v>0</v>
      </c>
      <c r="AJ33" s="52">
        <f>c_Crust!$P33*FCT!AK33</f>
        <v>0</v>
      </c>
      <c r="AK33" s="52">
        <f>c_Crust!$P33*FCT!AL33</f>
        <v>0</v>
      </c>
      <c r="AL33" s="52">
        <f>c_Crust!$P33*FCT!AM33</f>
        <v>0</v>
      </c>
      <c r="AM33" s="52">
        <f>c_Crust!$P33*FCT!AN33</f>
        <v>0</v>
      </c>
      <c r="AN33" s="52">
        <f>c_Crust!$P33*FCT!AO33</f>
        <v>0</v>
      </c>
    </row>
    <row r="34" spans="1:40" x14ac:dyDescent="0.2">
      <c r="A34" s="50">
        <f>c_Crust!D34</f>
        <v>15149</v>
      </c>
      <c r="B34" s="52">
        <f>c_Crust!$P34*FCT!C34</f>
        <v>2.5320290335188934E-2</v>
      </c>
      <c r="C34" s="52">
        <f>c_Crust!$P34*FCT!D34</f>
        <v>0.32296288692843034</v>
      </c>
      <c r="D34" s="52">
        <f>c_Crust!$P34*FCT!E34</f>
        <v>0.75065617883001201</v>
      </c>
      <c r="E34" s="52">
        <f>c_Crust!$P34*FCT!F34</f>
        <v>0.64205021921371941</v>
      </c>
      <c r="F34" s="52">
        <f>c_Crust!$P34*FCT!G34</f>
        <v>0.12307469695068622</v>
      </c>
      <c r="G34" s="52">
        <f>c_Crust!$P34*FCT!H34</f>
        <v>9.1333904423360097E-3</v>
      </c>
      <c r="H34" s="52">
        <f>c_Crust!$P34*FCT!I34</f>
        <v>8.2290943589364042E-3</v>
      </c>
      <c r="I34" s="52">
        <f>c_Crust!$P34*FCT!J34</f>
        <v>0</v>
      </c>
      <c r="J34" s="52">
        <f>c_Crust!$P34*FCT!K34</f>
        <v>0</v>
      </c>
      <c r="K34" s="52">
        <f>c_Crust!$P34*FCT!L34</f>
        <v>0</v>
      </c>
      <c r="L34" s="52">
        <f>c_Crust!$P34*FCT!M34</f>
        <v>0.4883198850357866</v>
      </c>
      <c r="M34" s="52">
        <f>c_Crust!$P34*FCT!N34</f>
        <v>1.8990217751391702E-3</v>
      </c>
      <c r="N34" s="52">
        <f>c_Crust!$P34*FCT!O34</f>
        <v>0.19894513834791305</v>
      </c>
      <c r="O34" s="52">
        <f>c_Crust!$P34*FCT!P34</f>
        <v>2.2064824434950356</v>
      </c>
      <c r="P34" s="52" t="e">
        <f>c_Crust!$P34*FCT!#REF!</f>
        <v>#REF!</v>
      </c>
      <c r="Q34" s="52" t="e">
        <f>c_Crust!$P34*FCT!#REF!</f>
        <v>#REF!</v>
      </c>
      <c r="R34" s="52">
        <f>c_Crust!$P34*FCT!S34</f>
        <v>8.7716720089761665E-3</v>
      </c>
      <c r="S34" s="52">
        <f>c_Crust!$P34*FCT!T34</f>
        <v>0</v>
      </c>
      <c r="T34" s="52">
        <f>c_Crust!$P34*FCT!U34</f>
        <v>0</v>
      </c>
      <c r="U34" s="52">
        <f>c_Crust!$P34*FCT!V34</f>
        <v>1.8085921667992098E-4</v>
      </c>
      <c r="V34" s="52">
        <f>c_Crust!$P34*FCT!W34</f>
        <v>1.3564441250994073E-4</v>
      </c>
      <c r="W34" s="52">
        <f>c_Crust!$P34*FCT!X34</f>
        <v>1.6078384362844974E-2</v>
      </c>
      <c r="X34" s="52">
        <f>c_Crust!$P34*FCT!Y34</f>
        <v>1.4559166942733639E-3</v>
      </c>
      <c r="Y34" s="52">
        <f>c_Crust!$P34*FCT!Z34</f>
        <v>0.17181625584592491</v>
      </c>
      <c r="Z34" s="52">
        <f>c_Crust!$P34*FCT!AA34</f>
        <v>1.0037686525735615E-2</v>
      </c>
      <c r="AA34" s="52">
        <f>c_Crust!$P34*FCT!AB34</f>
        <v>0.4883198850357866</v>
      </c>
      <c r="AB34" s="52">
        <f>c_Crust!$P34*FCT!AC34</f>
        <v>1.6277329501192888</v>
      </c>
      <c r="AC34" s="52">
        <f>c_Crust!$P34*FCT!AD34</f>
        <v>1.1936708300874784E-2</v>
      </c>
      <c r="AD34" s="52">
        <f>c_Crust!$P34*FCT!AE34</f>
        <v>9.0429608339960489E-4</v>
      </c>
      <c r="AE34" s="52">
        <f>c_Crust!$P34*FCT!AF34</f>
        <v>1.8085921667992097E-2</v>
      </c>
      <c r="AF34" s="52">
        <f>c_Crust!$P34*FCT!AG34</f>
        <v>2.7128882501988145E-3</v>
      </c>
      <c r="AG34" s="52">
        <f>c_Crust!$P34*FCT!AH34</f>
        <v>0</v>
      </c>
      <c r="AH34" s="52">
        <f>c_Crust!$P34*FCT!AI34</f>
        <v>2.3602127776729685E-3</v>
      </c>
      <c r="AI34" s="52">
        <f>c_Crust!$P34*FCT!AJ34</f>
        <v>1.6367759109532846E-3</v>
      </c>
      <c r="AJ34" s="52">
        <f>c_Crust!$P34*FCT!AK34</f>
        <v>2.6676734460288343E-3</v>
      </c>
      <c r="AK34" s="52">
        <f>c_Crust!$P34*FCT!AL34</f>
        <v>1.1394130650835022</v>
      </c>
      <c r="AL34" s="52">
        <f>c_Crust!$P34*FCT!AM34</f>
        <v>0</v>
      </c>
      <c r="AM34" s="52">
        <f>c_Crust!$P34*FCT!AN34</f>
        <v>0</v>
      </c>
      <c r="AN34" s="52">
        <f>c_Crust!$P34*FCT!AO34</f>
        <v>1.6277329501192885E-4</v>
      </c>
    </row>
    <row r="35" spans="1:40" x14ac:dyDescent="0.2">
      <c r="A35" s="50">
        <f>c_Crust!D35</f>
        <v>15154</v>
      </c>
      <c r="B35" s="52">
        <f>c_Crust!$P35*FCT!C35</f>
        <v>2.9576865317534194E-2</v>
      </c>
      <c r="C35" s="52">
        <f>c_Crust!$P35*FCT!D35</f>
        <v>0.19850778086347415</v>
      </c>
      <c r="D35" s="52">
        <f>c_Crust!$P35*FCT!E35</f>
        <v>0.56755399328232059</v>
      </c>
      <c r="E35" s="52">
        <f>c_Crust!$P35*FCT!F35</f>
        <v>0.85818883822897141</v>
      </c>
      <c r="F35" s="52">
        <f>c_Crust!$P35*FCT!G35</f>
        <v>0.1578454470314001</v>
      </c>
      <c r="G35" s="52">
        <f>c_Crust!$P35*FCT!H35</f>
        <v>1.1570224515408454E-2</v>
      </c>
      <c r="H35" s="52">
        <f>c_Crust!$P35*FCT!I35</f>
        <v>1.8619632829432149E-2</v>
      </c>
      <c r="I35" s="52">
        <f>c_Crust!$P35*FCT!J35</f>
        <v>0</v>
      </c>
      <c r="J35" s="52">
        <f>c_Crust!$P35*FCT!K35</f>
        <v>0</v>
      </c>
      <c r="K35" s="52">
        <f>c_Crust!$P35*FCT!L35</f>
        <v>0</v>
      </c>
      <c r="L35" s="52">
        <f>c_Crust!$P35*FCT!M35</f>
        <v>0.37545761672517497</v>
      </c>
      <c r="M35" s="52">
        <f>c_Crust!$P35*FCT!N35</f>
        <v>9.3481284164227234E-3</v>
      </c>
      <c r="N35" s="52">
        <f>c_Crust!$P35*FCT!O35</f>
        <v>0.30649601365320406</v>
      </c>
      <c r="O35" s="52">
        <f>c_Crust!$P35*FCT!P35</f>
        <v>1.8236512812365642</v>
      </c>
      <c r="P35" s="52" t="e">
        <f>c_Crust!$P35*FCT!#REF!</f>
        <v>#REF!</v>
      </c>
      <c r="Q35" s="52" t="e">
        <f>c_Crust!$P35*FCT!#REF!</f>
        <v>#REF!</v>
      </c>
      <c r="R35" s="52">
        <f>c_Crust!$P35*FCT!S35</f>
        <v>4.3445809935341681E-2</v>
      </c>
      <c r="S35" s="52">
        <f>c_Crust!$P35*FCT!T35</f>
        <v>0</v>
      </c>
      <c r="T35" s="52">
        <f>c_Crust!$P35*FCT!U35</f>
        <v>1.5324800682660204E-2</v>
      </c>
      <c r="U35" s="52">
        <f>c_Crust!$P35*FCT!V35</f>
        <v>5.3636802389310715E-5</v>
      </c>
      <c r="V35" s="52">
        <f>c_Crust!$P35*FCT!W35</f>
        <v>3.524704157011847E-4</v>
      </c>
      <c r="W35" s="52">
        <f>c_Crust!$P35*FCT!X35</f>
        <v>3.2526889448946286E-2</v>
      </c>
      <c r="X35" s="52">
        <f>c_Crust!$P35*FCT!Y35</f>
        <v>1.1493600511995152E-3</v>
      </c>
      <c r="Y35" s="52">
        <f>c_Crust!$P35*FCT!Z35</f>
        <v>7.662400341330102E-3</v>
      </c>
      <c r="Z35" s="52">
        <f>c_Crust!$P35*FCT!AA35</f>
        <v>2.6818401194655356E-2</v>
      </c>
      <c r="AA35" s="52">
        <f>c_Crust!$P35*FCT!AB35</f>
        <v>3.8312001706650507E-2</v>
      </c>
      <c r="AB35" s="52">
        <f>c_Crust!$P35*FCT!AC35</f>
        <v>0.13026080580261173</v>
      </c>
      <c r="AC35" s="52">
        <f>c_Crust!$P35*FCT!AD35</f>
        <v>0</v>
      </c>
      <c r="AD35" s="52">
        <f>c_Crust!$P35*FCT!AE35</f>
        <v>0</v>
      </c>
      <c r="AE35" s="52">
        <f>c_Crust!$P35*FCT!AF35</f>
        <v>0</v>
      </c>
      <c r="AF35" s="52">
        <f>c_Crust!$P35*FCT!AG35</f>
        <v>0</v>
      </c>
      <c r="AG35" s="52">
        <f>c_Crust!$P35*FCT!AH35</f>
        <v>0</v>
      </c>
      <c r="AH35" s="52">
        <f>c_Crust!$P35*FCT!AI35</f>
        <v>1.8159888808952341E-3</v>
      </c>
      <c r="AI35" s="52">
        <f>c_Crust!$P35*FCT!AJ35</f>
        <v>2.1071600938657783E-3</v>
      </c>
      <c r="AJ35" s="52">
        <f>c_Crust!$P35*FCT!AK35</f>
        <v>4.52081620138476E-3</v>
      </c>
      <c r="AK35" s="52">
        <f>c_Crust!$P35*FCT!AL35</f>
        <v>0.53636802389310712</v>
      </c>
      <c r="AL35" s="52">
        <f>c_Crust!$P35*FCT!AM35</f>
        <v>0</v>
      </c>
      <c r="AM35" s="52">
        <f>c_Crust!$P35*FCT!AN35</f>
        <v>0</v>
      </c>
      <c r="AN35" s="52">
        <f>c_Crust!$P35*FCT!AO35</f>
        <v>0</v>
      </c>
    </row>
    <row r="36" spans="1:40" x14ac:dyDescent="0.2">
      <c r="A36" s="50">
        <f>c_Crust!D36</f>
        <v>15143</v>
      </c>
      <c r="B36" s="52">
        <f>c_Crust!$P36*FCT!C36</f>
        <v>4.6680290985112255E-2</v>
      </c>
      <c r="C36" s="52">
        <f>c_Crust!$P36*FCT!D36</f>
        <v>0.12966747495864517</v>
      </c>
      <c r="D36" s="52">
        <f>c_Crust!$P36*FCT!E36</f>
        <v>0.61602424003353151</v>
      </c>
      <c r="E36" s="52">
        <f>c_Crust!$P36*FCT!F36</f>
        <v>0.66908417078660909</v>
      </c>
      <c r="F36" s="52">
        <f>c_Crust!$P36*FCT!G36</f>
        <v>0.13545064434180074</v>
      </c>
      <c r="G36" s="52">
        <f>c_Crust!$P36*FCT!H36</f>
        <v>7.5466470425931478E-3</v>
      </c>
      <c r="H36" s="52">
        <f>c_Crust!$P36*FCT!I36</f>
        <v>5.7572358881638449E-3</v>
      </c>
      <c r="I36" s="52">
        <f>c_Crust!$P36*FCT!J36</f>
        <v>0</v>
      </c>
      <c r="J36" s="52">
        <f>c_Crust!$P36*FCT!K36</f>
        <v>0</v>
      </c>
      <c r="K36" s="52">
        <f>c_Crust!$P36*FCT!L36</f>
        <v>0</v>
      </c>
      <c r="L36" s="52">
        <f>c_Crust!$P36*FCT!M36</f>
        <v>0.35788223088586063</v>
      </c>
      <c r="M36" s="52">
        <f>c_Crust!$P36*FCT!N36</f>
        <v>2.8786179440819224E-3</v>
      </c>
      <c r="N36" s="52">
        <f>c_Crust!$P36*FCT!O36</f>
        <v>0.35010218238834195</v>
      </c>
      <c r="O36" s="52">
        <f>c_Crust!$P36*FCT!P36</f>
        <v>1.4159688265484052</v>
      </c>
      <c r="P36" s="52" t="e">
        <f>c_Crust!$P36*FCT!#REF!</f>
        <v>#REF!</v>
      </c>
      <c r="Q36" s="52" t="e">
        <f>c_Crust!$P36*FCT!#REF!</f>
        <v>#REF!</v>
      </c>
      <c r="R36" s="52">
        <f>c_Crust!$P36*FCT!S36</f>
        <v>3.3220807084404884E-2</v>
      </c>
      <c r="S36" s="52">
        <f>c_Crust!$P36*FCT!T36</f>
        <v>0</v>
      </c>
      <c r="T36" s="52">
        <f>c_Crust!$P36*FCT!U36</f>
        <v>2.7230169741315483E-2</v>
      </c>
      <c r="U36" s="52">
        <f>c_Crust!$P36*FCT!V36</f>
        <v>3.6566227938337938E-4</v>
      </c>
      <c r="V36" s="52">
        <f>c_Crust!$P36*FCT!W36</f>
        <v>1.2992680990856246E-3</v>
      </c>
      <c r="W36" s="52">
        <f>c_Crust!$P36*FCT!X36</f>
        <v>2.4429352282208751E-2</v>
      </c>
      <c r="X36" s="52">
        <f>c_Crust!$P36*FCT!Y36</f>
        <v>1.1670072746278065E-3</v>
      </c>
      <c r="Y36" s="52">
        <f>c_Crust!$P36*FCT!Z36</f>
        <v>0.34232213389082322</v>
      </c>
      <c r="Z36" s="52">
        <f>c_Crust!$P36*FCT!AA36</f>
        <v>7.0020436477668382E-2</v>
      </c>
      <c r="AA36" s="52">
        <f>c_Crust!$P36*FCT!AB36</f>
        <v>0.21006130943300516</v>
      </c>
      <c r="AB36" s="52">
        <f>c_Crust!$P36*FCT!AC36</f>
        <v>0.70020436477668391</v>
      </c>
      <c r="AC36" s="52">
        <f>c_Crust!$P36*FCT!AD36</f>
        <v>0</v>
      </c>
      <c r="AD36" s="52">
        <f>c_Crust!$P36*FCT!AE36</f>
        <v>0</v>
      </c>
      <c r="AE36" s="52">
        <f>c_Crust!$P36*FCT!AF36</f>
        <v>0</v>
      </c>
      <c r="AF36" s="52">
        <f>c_Crust!$P36*FCT!AG36</f>
        <v>0</v>
      </c>
      <c r="AG36" s="52">
        <f>c_Crust!$P36*FCT!AH36</f>
        <v>0</v>
      </c>
      <c r="AH36" s="52">
        <f>c_Crust!$P36*FCT!AI36</f>
        <v>1.0269664016724698E-3</v>
      </c>
      <c r="AI36" s="52">
        <f>c_Crust!$P36*FCT!AJ36</f>
        <v>0</v>
      </c>
      <c r="AJ36" s="52">
        <f>c_Crust!$P36*FCT!AK36</f>
        <v>2.4662753737134308E-3</v>
      </c>
      <c r="AK36" s="52">
        <f>c_Crust!$P36*FCT!AL36</f>
        <v>0.45902286135360387</v>
      </c>
      <c r="AL36" s="52">
        <f>c_Crust!$P36*FCT!AM36</f>
        <v>0</v>
      </c>
      <c r="AM36" s="52">
        <f>c_Crust!$P36*FCT!AN36</f>
        <v>0</v>
      </c>
      <c r="AN36" s="52">
        <f>c_Crust!$P36*FCT!AO36</f>
        <v>0</v>
      </c>
    </row>
    <row r="37" spans="1:40" x14ac:dyDescent="0.2">
      <c r="A37" s="50">
        <f>c_Crust!D37</f>
        <v>0</v>
      </c>
      <c r="B37" s="52">
        <f>c_Crust!$P37*FCT!C37</f>
        <v>0</v>
      </c>
      <c r="C37" s="52">
        <f>c_Crust!$P37*FCT!D37</f>
        <v>0</v>
      </c>
      <c r="D37" s="52">
        <f>c_Crust!$P37*FCT!E37</f>
        <v>0</v>
      </c>
      <c r="E37" s="52">
        <f>c_Crust!$P37*FCT!F37</f>
        <v>0</v>
      </c>
      <c r="F37" s="52">
        <f>c_Crust!$P37*FCT!G37</f>
        <v>0</v>
      </c>
      <c r="G37" s="52">
        <f>c_Crust!$P37*FCT!H37</f>
        <v>0</v>
      </c>
      <c r="H37" s="52">
        <f>c_Crust!$P37*FCT!I37</f>
        <v>0</v>
      </c>
      <c r="I37" s="52">
        <f>c_Crust!$P37*FCT!J37</f>
        <v>0</v>
      </c>
      <c r="J37" s="52">
        <f>c_Crust!$P37*FCT!K37</f>
        <v>0</v>
      </c>
      <c r="K37" s="52">
        <f>c_Crust!$P37*FCT!L37</f>
        <v>0</v>
      </c>
      <c r="L37" s="52">
        <f>c_Crust!$P37*FCT!M37</f>
        <v>0</v>
      </c>
      <c r="M37" s="52">
        <f>c_Crust!$P37*FCT!N37</f>
        <v>0</v>
      </c>
      <c r="N37" s="52">
        <f>c_Crust!$P37*FCT!O37</f>
        <v>0</v>
      </c>
      <c r="O37" s="52">
        <f>c_Crust!$P37*FCT!P37</f>
        <v>0</v>
      </c>
      <c r="P37" s="52" t="e">
        <f>c_Crust!$P37*FCT!#REF!</f>
        <v>#REF!</v>
      </c>
      <c r="Q37" s="52" t="e">
        <f>c_Crust!$P37*FCT!#REF!</f>
        <v>#REF!</v>
      </c>
      <c r="R37" s="52">
        <f>c_Crust!$P37*FCT!S37</f>
        <v>0</v>
      </c>
      <c r="S37" s="52">
        <f>c_Crust!$P37*FCT!T37</f>
        <v>0</v>
      </c>
      <c r="T37" s="52">
        <f>c_Crust!$P37*FCT!U37</f>
        <v>0</v>
      </c>
      <c r="U37" s="52">
        <f>c_Crust!$P37*FCT!V37</f>
        <v>0</v>
      </c>
      <c r="V37" s="52">
        <f>c_Crust!$P37*FCT!W37</f>
        <v>0</v>
      </c>
      <c r="W37" s="52">
        <f>c_Crust!$P37*FCT!X37</f>
        <v>0</v>
      </c>
      <c r="X37" s="52">
        <f>c_Crust!$P37*FCT!Y37</f>
        <v>0</v>
      </c>
      <c r="Y37" s="52">
        <f>c_Crust!$P37*FCT!Z37</f>
        <v>0</v>
      </c>
      <c r="Z37" s="52">
        <f>c_Crust!$P37*FCT!AA37</f>
        <v>0</v>
      </c>
      <c r="AA37" s="52">
        <f>c_Crust!$P37*FCT!AB37</f>
        <v>0</v>
      </c>
      <c r="AB37" s="52">
        <f>c_Crust!$P37*FCT!AC37</f>
        <v>0</v>
      </c>
      <c r="AC37" s="52">
        <f>c_Crust!$P37*FCT!AD37</f>
        <v>0</v>
      </c>
      <c r="AD37" s="52">
        <f>c_Crust!$P37*FCT!AE37</f>
        <v>0</v>
      </c>
      <c r="AE37" s="52">
        <f>c_Crust!$P37*FCT!AF37</f>
        <v>0</v>
      </c>
      <c r="AF37" s="52">
        <f>c_Crust!$P37*FCT!AG37</f>
        <v>0</v>
      </c>
      <c r="AG37" s="52">
        <f>c_Crust!$P37*FCT!AH37</f>
        <v>0</v>
      </c>
      <c r="AH37" s="52">
        <f>c_Crust!$P37*FCT!AI37</f>
        <v>0</v>
      </c>
      <c r="AI37" s="52">
        <f>c_Crust!$P37*FCT!AJ37</f>
        <v>0</v>
      </c>
      <c r="AJ37" s="52">
        <f>c_Crust!$P37*FCT!AK37</f>
        <v>0</v>
      </c>
      <c r="AK37" s="52">
        <f>c_Crust!$P37*FCT!AL37</f>
        <v>0</v>
      </c>
      <c r="AL37" s="52">
        <f>c_Crust!$P37*FCT!AM37</f>
        <v>0</v>
      </c>
      <c r="AM37" s="52">
        <f>c_Crust!$P37*FCT!AN37</f>
        <v>0</v>
      </c>
      <c r="AN37" s="52">
        <f>c_Crust!$P37*FCT!AO37</f>
        <v>0</v>
      </c>
    </row>
    <row r="38" spans="1:40" x14ac:dyDescent="0.2">
      <c r="A38" s="50">
        <f>c_Crust!D38</f>
        <v>0</v>
      </c>
      <c r="B38" s="52">
        <f>c_Crust!$P38*FCT!C38</f>
        <v>0</v>
      </c>
      <c r="C38" s="52">
        <f>c_Crust!$P38*FCT!D38</f>
        <v>0</v>
      </c>
      <c r="D38" s="52">
        <f>c_Crust!$P38*FCT!E38</f>
        <v>0</v>
      </c>
      <c r="E38" s="52">
        <f>c_Crust!$P38*FCT!F38</f>
        <v>0</v>
      </c>
      <c r="F38" s="52">
        <f>c_Crust!$P38*FCT!G38</f>
        <v>0</v>
      </c>
      <c r="G38" s="52">
        <f>c_Crust!$P38*FCT!H38</f>
        <v>0</v>
      </c>
      <c r="H38" s="52">
        <f>c_Crust!$P38*FCT!I38</f>
        <v>0</v>
      </c>
      <c r="I38" s="52">
        <f>c_Crust!$P38*FCT!J38</f>
        <v>0</v>
      </c>
      <c r="J38" s="52">
        <f>c_Crust!$P38*FCT!K38</f>
        <v>0</v>
      </c>
      <c r="K38" s="52">
        <f>c_Crust!$P38*FCT!L38</f>
        <v>0</v>
      </c>
      <c r="L38" s="52">
        <f>c_Crust!$P38*FCT!M38</f>
        <v>0</v>
      </c>
      <c r="M38" s="52">
        <f>c_Crust!$P38*FCT!N38</f>
        <v>0</v>
      </c>
      <c r="N38" s="52">
        <f>c_Crust!$P38*FCT!O38</f>
        <v>0</v>
      </c>
      <c r="O38" s="52">
        <f>c_Crust!$P38*FCT!P38</f>
        <v>0</v>
      </c>
      <c r="P38" s="52" t="e">
        <f>c_Crust!$P38*FCT!#REF!</f>
        <v>#REF!</v>
      </c>
      <c r="Q38" s="52" t="e">
        <f>c_Crust!$P38*FCT!#REF!</f>
        <v>#REF!</v>
      </c>
      <c r="R38" s="52">
        <f>c_Crust!$P38*FCT!S38</f>
        <v>0</v>
      </c>
      <c r="S38" s="52">
        <f>c_Crust!$P38*FCT!T38</f>
        <v>0</v>
      </c>
      <c r="T38" s="52">
        <f>c_Crust!$P38*FCT!U38</f>
        <v>0</v>
      </c>
      <c r="U38" s="52">
        <f>c_Crust!$P38*FCT!V38</f>
        <v>0</v>
      </c>
      <c r="V38" s="52">
        <f>c_Crust!$P38*FCT!W38</f>
        <v>0</v>
      </c>
      <c r="W38" s="52">
        <f>c_Crust!$P38*FCT!X38</f>
        <v>0</v>
      </c>
      <c r="X38" s="52">
        <f>c_Crust!$P38*FCT!Y38</f>
        <v>0</v>
      </c>
      <c r="Y38" s="52">
        <f>c_Crust!$P38*FCT!Z38</f>
        <v>0</v>
      </c>
      <c r="Z38" s="52">
        <f>c_Crust!$P38*FCT!AA38</f>
        <v>0</v>
      </c>
      <c r="AA38" s="52">
        <f>c_Crust!$P38*FCT!AB38</f>
        <v>0</v>
      </c>
      <c r="AB38" s="52">
        <f>c_Crust!$P38*FCT!AC38</f>
        <v>0</v>
      </c>
      <c r="AC38" s="52">
        <f>c_Crust!$P38*FCT!AD38</f>
        <v>0</v>
      </c>
      <c r="AD38" s="52">
        <f>c_Crust!$P38*FCT!AE38</f>
        <v>0</v>
      </c>
      <c r="AE38" s="52">
        <f>c_Crust!$P38*FCT!AF38</f>
        <v>0</v>
      </c>
      <c r="AF38" s="52">
        <f>c_Crust!$P38*FCT!AG38</f>
        <v>0</v>
      </c>
      <c r="AG38" s="52">
        <f>c_Crust!$P38*FCT!AH38</f>
        <v>0</v>
      </c>
      <c r="AH38" s="52">
        <f>c_Crust!$P38*FCT!AI38</f>
        <v>0</v>
      </c>
      <c r="AI38" s="52">
        <f>c_Crust!$P38*FCT!AJ38</f>
        <v>0</v>
      </c>
      <c r="AJ38" s="52">
        <f>c_Crust!$P38*FCT!AK38</f>
        <v>0</v>
      </c>
      <c r="AK38" s="52">
        <f>c_Crust!$P38*FCT!AL38</f>
        <v>0</v>
      </c>
      <c r="AL38" s="52">
        <f>c_Crust!$P38*FCT!AM38</f>
        <v>0</v>
      </c>
      <c r="AM38" s="52">
        <f>c_Crust!$P38*FCT!AN38</f>
        <v>0</v>
      </c>
      <c r="AN38" s="52">
        <f>c_Crust!$P38*FCT!AO38</f>
        <v>0</v>
      </c>
    </row>
    <row r="39" spans="1:40" x14ac:dyDescent="0.2">
      <c r="A39" s="50">
        <f>c_Crust!D39</f>
        <v>0</v>
      </c>
      <c r="B39" s="52">
        <f>c_Crust!$P39*FCT!C39</f>
        <v>0</v>
      </c>
      <c r="C39" s="52">
        <f>c_Crust!$P39*FCT!D39</f>
        <v>0</v>
      </c>
      <c r="D39" s="52">
        <f>c_Crust!$P39*FCT!E39</f>
        <v>0</v>
      </c>
      <c r="E39" s="52">
        <f>c_Crust!$P39*FCT!F39</f>
        <v>0</v>
      </c>
      <c r="F39" s="52">
        <f>c_Crust!$P39*FCT!G39</f>
        <v>0</v>
      </c>
      <c r="G39" s="52">
        <f>c_Crust!$P39*FCT!H39</f>
        <v>0</v>
      </c>
      <c r="H39" s="52">
        <f>c_Crust!$P39*FCT!I39</f>
        <v>0</v>
      </c>
      <c r="I39" s="52">
        <f>c_Crust!$P39*FCT!J39</f>
        <v>0</v>
      </c>
      <c r="J39" s="52">
        <f>c_Crust!$P39*FCT!K39</f>
        <v>0</v>
      </c>
      <c r="K39" s="52">
        <f>c_Crust!$P39*FCT!L39</f>
        <v>0</v>
      </c>
      <c r="L39" s="52">
        <f>c_Crust!$P39*FCT!M39</f>
        <v>0</v>
      </c>
      <c r="M39" s="52">
        <f>c_Crust!$P39*FCT!N39</f>
        <v>0</v>
      </c>
      <c r="N39" s="52">
        <f>c_Crust!$P39*FCT!O39</f>
        <v>0</v>
      </c>
      <c r="O39" s="52">
        <f>c_Crust!$P39*FCT!P39</f>
        <v>0</v>
      </c>
      <c r="P39" s="52" t="e">
        <f>c_Crust!$P39*FCT!#REF!</f>
        <v>#REF!</v>
      </c>
      <c r="Q39" s="52" t="e">
        <f>c_Crust!$P39*FCT!#REF!</f>
        <v>#REF!</v>
      </c>
      <c r="R39" s="52">
        <f>c_Crust!$P39*FCT!S39</f>
        <v>0</v>
      </c>
      <c r="S39" s="52">
        <f>c_Crust!$P39*FCT!T39</f>
        <v>0</v>
      </c>
      <c r="T39" s="52">
        <f>c_Crust!$P39*FCT!U39</f>
        <v>0</v>
      </c>
      <c r="U39" s="52">
        <f>c_Crust!$P39*FCT!V39</f>
        <v>0</v>
      </c>
      <c r="V39" s="52">
        <f>c_Crust!$P39*FCT!W39</f>
        <v>0</v>
      </c>
      <c r="W39" s="52">
        <f>c_Crust!$P39*FCT!X39</f>
        <v>0</v>
      </c>
      <c r="X39" s="52">
        <f>c_Crust!$P39*FCT!Y39</f>
        <v>0</v>
      </c>
      <c r="Y39" s="52">
        <f>c_Crust!$P39*FCT!Z39</f>
        <v>0</v>
      </c>
      <c r="Z39" s="52">
        <f>c_Crust!$P39*FCT!AA39</f>
        <v>0</v>
      </c>
      <c r="AA39" s="52">
        <f>c_Crust!$P39*FCT!AB39</f>
        <v>0</v>
      </c>
      <c r="AB39" s="52">
        <f>c_Crust!$P39*FCT!AC39</f>
        <v>0</v>
      </c>
      <c r="AC39" s="52">
        <f>c_Crust!$P39*FCT!AD39</f>
        <v>0</v>
      </c>
      <c r="AD39" s="52">
        <f>c_Crust!$P39*FCT!AE39</f>
        <v>0</v>
      </c>
      <c r="AE39" s="52">
        <f>c_Crust!$P39*FCT!AF39</f>
        <v>0</v>
      </c>
      <c r="AF39" s="52">
        <f>c_Crust!$P39*FCT!AG39</f>
        <v>0</v>
      </c>
      <c r="AG39" s="52">
        <f>c_Crust!$P39*FCT!AH39</f>
        <v>0</v>
      </c>
      <c r="AH39" s="52">
        <f>c_Crust!$P39*FCT!AI39</f>
        <v>0</v>
      </c>
      <c r="AI39" s="52">
        <f>c_Crust!$P39*FCT!AJ39</f>
        <v>0</v>
      </c>
      <c r="AJ39" s="52">
        <f>c_Crust!$P39*FCT!AK39</f>
        <v>0</v>
      </c>
      <c r="AK39" s="52">
        <f>c_Crust!$P39*FCT!AL39</f>
        <v>0</v>
      </c>
      <c r="AL39" s="52">
        <f>c_Crust!$P39*FCT!AM39</f>
        <v>0</v>
      </c>
      <c r="AM39" s="52">
        <f>c_Crust!$P39*FCT!AN39</f>
        <v>0</v>
      </c>
      <c r="AN39" s="52">
        <f>c_Crust!$P39*FCT!AO39</f>
        <v>0</v>
      </c>
    </row>
    <row r="40" spans="1:40" x14ac:dyDescent="0.2">
      <c r="A40" s="50">
        <f>c_Crust!D40</f>
        <v>0</v>
      </c>
      <c r="B40" s="52">
        <f>c_Crust!$P40*FCT!C40</f>
        <v>0</v>
      </c>
      <c r="C40" s="52">
        <f>c_Crust!$P40*FCT!D40</f>
        <v>0</v>
      </c>
      <c r="D40" s="52">
        <f>c_Crust!$P40*FCT!E40</f>
        <v>0</v>
      </c>
      <c r="E40" s="52">
        <f>c_Crust!$P40*FCT!F40</f>
        <v>0</v>
      </c>
      <c r="F40" s="52">
        <f>c_Crust!$P40*FCT!G40</f>
        <v>0</v>
      </c>
      <c r="G40" s="52">
        <f>c_Crust!$P40*FCT!H40</f>
        <v>0</v>
      </c>
      <c r="H40" s="52">
        <f>c_Crust!$P40*FCT!I40</f>
        <v>0</v>
      </c>
      <c r="I40" s="52">
        <f>c_Crust!$P40*FCT!J40</f>
        <v>0</v>
      </c>
      <c r="J40" s="52">
        <f>c_Crust!$P40*FCT!K40</f>
        <v>0</v>
      </c>
      <c r="K40" s="52">
        <f>c_Crust!$P40*FCT!L40</f>
        <v>0</v>
      </c>
      <c r="L40" s="52">
        <f>c_Crust!$P40*FCT!M40</f>
        <v>0</v>
      </c>
      <c r="M40" s="52">
        <f>c_Crust!$P40*FCT!N40</f>
        <v>0</v>
      </c>
      <c r="N40" s="52">
        <f>c_Crust!$P40*FCT!O40</f>
        <v>0</v>
      </c>
      <c r="O40" s="52">
        <f>c_Crust!$P40*FCT!P40</f>
        <v>0</v>
      </c>
      <c r="P40" s="52" t="e">
        <f>c_Crust!$P40*FCT!#REF!</f>
        <v>#REF!</v>
      </c>
      <c r="Q40" s="52" t="e">
        <f>c_Crust!$P40*FCT!#REF!</f>
        <v>#REF!</v>
      </c>
      <c r="R40" s="52">
        <f>c_Crust!$P40*FCT!S40</f>
        <v>0</v>
      </c>
      <c r="S40" s="52">
        <f>c_Crust!$P40*FCT!T40</f>
        <v>0</v>
      </c>
      <c r="T40" s="52">
        <f>c_Crust!$P40*FCT!U40</f>
        <v>0</v>
      </c>
      <c r="U40" s="52">
        <f>c_Crust!$P40*FCT!V40</f>
        <v>0</v>
      </c>
      <c r="V40" s="52">
        <f>c_Crust!$P40*FCT!W40</f>
        <v>0</v>
      </c>
      <c r="W40" s="52">
        <f>c_Crust!$P40*FCT!X40</f>
        <v>0</v>
      </c>
      <c r="X40" s="52">
        <f>c_Crust!$P40*FCT!Y40</f>
        <v>0</v>
      </c>
      <c r="Y40" s="52">
        <f>c_Crust!$P40*FCT!Z40</f>
        <v>0</v>
      </c>
      <c r="Z40" s="52">
        <f>c_Crust!$P40*FCT!AA40</f>
        <v>0</v>
      </c>
      <c r="AA40" s="52">
        <f>c_Crust!$P40*FCT!AB40</f>
        <v>0</v>
      </c>
      <c r="AB40" s="52">
        <f>c_Crust!$P40*FCT!AC40</f>
        <v>0</v>
      </c>
      <c r="AC40" s="52">
        <f>c_Crust!$P40*FCT!AD40</f>
        <v>0</v>
      </c>
      <c r="AD40" s="52">
        <f>c_Crust!$P40*FCT!AE40</f>
        <v>0</v>
      </c>
      <c r="AE40" s="52">
        <f>c_Crust!$P40*FCT!AF40</f>
        <v>0</v>
      </c>
      <c r="AF40" s="52">
        <f>c_Crust!$P40*FCT!AG40</f>
        <v>0</v>
      </c>
      <c r="AG40" s="52">
        <f>c_Crust!$P40*FCT!AH40</f>
        <v>0</v>
      </c>
      <c r="AH40" s="52">
        <f>c_Crust!$P40*FCT!AI40</f>
        <v>0</v>
      </c>
      <c r="AI40" s="52">
        <f>c_Crust!$P40*FCT!AJ40</f>
        <v>0</v>
      </c>
      <c r="AJ40" s="52">
        <f>c_Crust!$P40*FCT!AK40</f>
        <v>0</v>
      </c>
      <c r="AK40" s="52">
        <f>c_Crust!$P40*FCT!AL40</f>
        <v>0</v>
      </c>
      <c r="AL40" s="52">
        <f>c_Crust!$P40*FCT!AM40</f>
        <v>0</v>
      </c>
      <c r="AM40" s="52">
        <f>c_Crust!$P40*FCT!AN40</f>
        <v>0</v>
      </c>
      <c r="AN40" s="52">
        <f>c_Crust!$P40*FCT!AO40</f>
        <v>0</v>
      </c>
    </row>
    <row r="41" spans="1:40" x14ac:dyDescent="0.2">
      <c r="A41" s="50">
        <f>c_Crust!D41</f>
        <v>0</v>
      </c>
      <c r="B41" s="52">
        <f>c_Crust!$P41*FCT!C41</f>
        <v>0</v>
      </c>
      <c r="C41" s="52">
        <f>c_Crust!$P41*FCT!D41</f>
        <v>0</v>
      </c>
      <c r="D41" s="52">
        <f>c_Crust!$P41*FCT!E41</f>
        <v>0</v>
      </c>
      <c r="E41" s="52">
        <f>c_Crust!$P41*FCT!F41</f>
        <v>0</v>
      </c>
      <c r="F41" s="52">
        <f>c_Crust!$P41*FCT!G41</f>
        <v>0</v>
      </c>
      <c r="G41" s="52">
        <f>c_Crust!$P41*FCT!H41</f>
        <v>0</v>
      </c>
      <c r="H41" s="52">
        <f>c_Crust!$P41*FCT!I41</f>
        <v>0</v>
      </c>
      <c r="I41" s="52">
        <f>c_Crust!$P41*FCT!J41</f>
        <v>0</v>
      </c>
      <c r="J41" s="52">
        <f>c_Crust!$P41*FCT!K41</f>
        <v>0</v>
      </c>
      <c r="K41" s="52">
        <f>c_Crust!$P41*FCT!L41</f>
        <v>0</v>
      </c>
      <c r="L41" s="52">
        <f>c_Crust!$P41*FCT!M41</f>
        <v>0</v>
      </c>
      <c r="M41" s="52">
        <f>c_Crust!$P41*FCT!N41</f>
        <v>0</v>
      </c>
      <c r="N41" s="52">
        <f>c_Crust!$P41*FCT!O41</f>
        <v>0</v>
      </c>
      <c r="O41" s="52">
        <f>c_Crust!$P41*FCT!P41</f>
        <v>0</v>
      </c>
      <c r="P41" s="52" t="e">
        <f>c_Crust!$P41*FCT!#REF!</f>
        <v>#REF!</v>
      </c>
      <c r="Q41" s="52" t="e">
        <f>c_Crust!$P41*FCT!#REF!</f>
        <v>#REF!</v>
      </c>
      <c r="R41" s="52">
        <f>c_Crust!$P41*FCT!S41</f>
        <v>0</v>
      </c>
      <c r="S41" s="52">
        <f>c_Crust!$P41*FCT!T41</f>
        <v>0</v>
      </c>
      <c r="T41" s="52">
        <f>c_Crust!$P41*FCT!U41</f>
        <v>0</v>
      </c>
      <c r="U41" s="52">
        <f>c_Crust!$P41*FCT!V41</f>
        <v>0</v>
      </c>
      <c r="V41" s="52">
        <f>c_Crust!$P41*FCT!W41</f>
        <v>0</v>
      </c>
      <c r="W41" s="52">
        <f>c_Crust!$P41*FCT!X41</f>
        <v>0</v>
      </c>
      <c r="X41" s="52">
        <f>c_Crust!$P41*FCT!Y41</f>
        <v>0</v>
      </c>
      <c r="Y41" s="52">
        <f>c_Crust!$P41*FCT!Z41</f>
        <v>0</v>
      </c>
      <c r="Z41" s="52">
        <f>c_Crust!$P41*FCT!AA41</f>
        <v>0</v>
      </c>
      <c r="AA41" s="52">
        <f>c_Crust!$P41*FCT!AB41</f>
        <v>0</v>
      </c>
      <c r="AB41" s="52">
        <f>c_Crust!$P41*FCT!AC41</f>
        <v>0</v>
      </c>
      <c r="AC41" s="52">
        <f>c_Crust!$P41*FCT!AD41</f>
        <v>0</v>
      </c>
      <c r="AD41" s="52">
        <f>c_Crust!$P41*FCT!AE41</f>
        <v>0</v>
      </c>
      <c r="AE41" s="52">
        <f>c_Crust!$P41*FCT!AF41</f>
        <v>0</v>
      </c>
      <c r="AF41" s="52">
        <f>c_Crust!$P41*FCT!AG41</f>
        <v>0</v>
      </c>
      <c r="AG41" s="52">
        <f>c_Crust!$P41*FCT!AH41</f>
        <v>0</v>
      </c>
      <c r="AH41" s="52">
        <f>c_Crust!$P41*FCT!AI41</f>
        <v>0</v>
      </c>
      <c r="AI41" s="52">
        <f>c_Crust!$P41*FCT!AJ41</f>
        <v>0</v>
      </c>
      <c r="AJ41" s="52">
        <f>c_Crust!$P41*FCT!AK41</f>
        <v>0</v>
      </c>
      <c r="AK41" s="52">
        <f>c_Crust!$P41*FCT!AL41</f>
        <v>0</v>
      </c>
      <c r="AL41" s="52">
        <f>c_Crust!$P41*FCT!AM41</f>
        <v>0</v>
      </c>
      <c r="AM41" s="52">
        <f>c_Crust!$P41*FCT!AN41</f>
        <v>0</v>
      </c>
      <c r="AN41" s="52">
        <f>c_Crust!$P41*FCT!AO41</f>
        <v>0</v>
      </c>
    </row>
    <row r="42" spans="1:40" x14ac:dyDescent="0.2">
      <c r="A42" s="50">
        <f>c_Crust!D42</f>
        <v>0</v>
      </c>
      <c r="B42" s="52">
        <f>c_Crust!$P42*FCT!C42</f>
        <v>0</v>
      </c>
      <c r="C42" s="52">
        <f>c_Crust!$P42*FCT!D42</f>
        <v>0</v>
      </c>
      <c r="D42" s="52">
        <f>c_Crust!$P42*FCT!E42</f>
        <v>0</v>
      </c>
      <c r="E42" s="52">
        <f>c_Crust!$P42*FCT!F42</f>
        <v>0</v>
      </c>
      <c r="F42" s="52">
        <f>c_Crust!$P42*FCT!G42</f>
        <v>0</v>
      </c>
      <c r="G42" s="52">
        <f>c_Crust!$P42*FCT!H42</f>
        <v>0</v>
      </c>
      <c r="H42" s="52">
        <f>c_Crust!$P42*FCT!I42</f>
        <v>0</v>
      </c>
      <c r="I42" s="52">
        <f>c_Crust!$P42*FCT!J42</f>
        <v>0</v>
      </c>
      <c r="J42" s="52">
        <f>c_Crust!$P42*FCT!K42</f>
        <v>0</v>
      </c>
      <c r="K42" s="52">
        <f>c_Crust!$P42*FCT!L42</f>
        <v>0</v>
      </c>
      <c r="L42" s="52">
        <f>c_Crust!$P42*FCT!M42</f>
        <v>0</v>
      </c>
      <c r="M42" s="52">
        <f>c_Crust!$P42*FCT!N42</f>
        <v>0</v>
      </c>
      <c r="N42" s="52">
        <f>c_Crust!$P42*FCT!O42</f>
        <v>0</v>
      </c>
      <c r="O42" s="52">
        <f>c_Crust!$P42*FCT!P42</f>
        <v>0</v>
      </c>
      <c r="P42" s="52" t="e">
        <f>c_Crust!$P42*FCT!#REF!</f>
        <v>#REF!</v>
      </c>
      <c r="Q42" s="52" t="e">
        <f>c_Crust!$P42*FCT!#REF!</f>
        <v>#REF!</v>
      </c>
      <c r="R42" s="52">
        <f>c_Crust!$P42*FCT!S42</f>
        <v>0</v>
      </c>
      <c r="S42" s="52">
        <f>c_Crust!$P42*FCT!T42</f>
        <v>0</v>
      </c>
      <c r="T42" s="52">
        <f>c_Crust!$P42*FCT!U42</f>
        <v>0</v>
      </c>
      <c r="U42" s="52">
        <f>c_Crust!$P42*FCT!V42</f>
        <v>0</v>
      </c>
      <c r="V42" s="52">
        <f>c_Crust!$P42*FCT!W42</f>
        <v>0</v>
      </c>
      <c r="W42" s="52">
        <f>c_Crust!$P42*FCT!X42</f>
        <v>0</v>
      </c>
      <c r="X42" s="52">
        <f>c_Crust!$P42*FCT!Y42</f>
        <v>0</v>
      </c>
      <c r="Y42" s="52">
        <f>c_Crust!$P42*FCT!Z42</f>
        <v>0</v>
      </c>
      <c r="Z42" s="52">
        <f>c_Crust!$P42*FCT!AA42</f>
        <v>0</v>
      </c>
      <c r="AA42" s="52">
        <f>c_Crust!$P42*FCT!AB42</f>
        <v>0</v>
      </c>
      <c r="AB42" s="52">
        <f>c_Crust!$P42*FCT!AC42</f>
        <v>0</v>
      </c>
      <c r="AC42" s="52">
        <f>c_Crust!$P42*FCT!AD42</f>
        <v>0</v>
      </c>
      <c r="AD42" s="52">
        <f>c_Crust!$P42*FCT!AE42</f>
        <v>0</v>
      </c>
      <c r="AE42" s="52">
        <f>c_Crust!$P42*FCT!AF42</f>
        <v>0</v>
      </c>
      <c r="AF42" s="52">
        <f>c_Crust!$P42*FCT!AG42</f>
        <v>0</v>
      </c>
      <c r="AG42" s="52">
        <f>c_Crust!$P42*FCT!AH42</f>
        <v>0</v>
      </c>
      <c r="AH42" s="52">
        <f>c_Crust!$P42*FCT!AI42</f>
        <v>0</v>
      </c>
      <c r="AI42" s="52">
        <f>c_Crust!$P42*FCT!AJ42</f>
        <v>0</v>
      </c>
      <c r="AJ42" s="52">
        <f>c_Crust!$P42*FCT!AK42</f>
        <v>0</v>
      </c>
      <c r="AK42" s="52">
        <f>c_Crust!$P42*FCT!AL42</f>
        <v>0</v>
      </c>
      <c r="AL42" s="52">
        <f>c_Crust!$P42*FCT!AM42</f>
        <v>0</v>
      </c>
      <c r="AM42" s="52">
        <f>c_Crust!$P42*FCT!AN42</f>
        <v>0</v>
      </c>
      <c r="AN42" s="52">
        <f>c_Crust!$P42*FCT!AO42</f>
        <v>0</v>
      </c>
    </row>
    <row r="43" spans="1:40" x14ac:dyDescent="0.2">
      <c r="A43" s="50">
        <f>c_Crust!D43</f>
        <v>0</v>
      </c>
      <c r="B43" s="52">
        <f>c_Crust!$P43*FCT!C43</f>
        <v>0</v>
      </c>
      <c r="C43" s="52">
        <f>c_Crust!$P43*FCT!D43</f>
        <v>0</v>
      </c>
      <c r="D43" s="52">
        <f>c_Crust!$P43*FCT!E43</f>
        <v>0</v>
      </c>
      <c r="E43" s="52">
        <f>c_Crust!$P43*FCT!F43</f>
        <v>0</v>
      </c>
      <c r="F43" s="52">
        <f>c_Crust!$P43*FCT!G43</f>
        <v>0</v>
      </c>
      <c r="G43" s="52">
        <f>c_Crust!$P43*FCT!H43</f>
        <v>0</v>
      </c>
      <c r="H43" s="52">
        <f>c_Crust!$P43*FCT!I43</f>
        <v>0</v>
      </c>
      <c r="I43" s="52">
        <f>c_Crust!$P43*FCT!J43</f>
        <v>0</v>
      </c>
      <c r="J43" s="52">
        <f>c_Crust!$P43*FCT!K43</f>
        <v>0</v>
      </c>
      <c r="K43" s="52">
        <f>c_Crust!$P43*FCT!L43</f>
        <v>0</v>
      </c>
      <c r="L43" s="52">
        <f>c_Crust!$P43*FCT!M43</f>
        <v>0</v>
      </c>
      <c r="M43" s="52">
        <f>c_Crust!$P43*FCT!N43</f>
        <v>0</v>
      </c>
      <c r="N43" s="52">
        <f>c_Crust!$P43*FCT!O43</f>
        <v>0</v>
      </c>
      <c r="O43" s="52">
        <f>c_Crust!$P43*FCT!P43</f>
        <v>0</v>
      </c>
      <c r="P43" s="52" t="e">
        <f>c_Crust!$P43*FCT!#REF!</f>
        <v>#REF!</v>
      </c>
      <c r="Q43" s="52" t="e">
        <f>c_Crust!$P43*FCT!#REF!</f>
        <v>#REF!</v>
      </c>
      <c r="R43" s="52">
        <f>c_Crust!$P43*FCT!S43</f>
        <v>0</v>
      </c>
      <c r="S43" s="52">
        <f>c_Crust!$P43*FCT!T43</f>
        <v>0</v>
      </c>
      <c r="T43" s="52">
        <f>c_Crust!$P43*FCT!U43</f>
        <v>0</v>
      </c>
      <c r="U43" s="52">
        <f>c_Crust!$P43*FCT!V43</f>
        <v>0</v>
      </c>
      <c r="V43" s="52">
        <f>c_Crust!$P43*FCT!W43</f>
        <v>0</v>
      </c>
      <c r="W43" s="52">
        <f>c_Crust!$P43*FCT!X43</f>
        <v>0</v>
      </c>
      <c r="X43" s="52">
        <f>c_Crust!$P43*FCT!Y43</f>
        <v>0</v>
      </c>
      <c r="Y43" s="52">
        <f>c_Crust!$P43*FCT!Z43</f>
        <v>0</v>
      </c>
      <c r="Z43" s="52">
        <f>c_Crust!$P43*FCT!AA43</f>
        <v>0</v>
      </c>
      <c r="AA43" s="52">
        <f>c_Crust!$P43*FCT!AB43</f>
        <v>0</v>
      </c>
      <c r="AB43" s="52">
        <f>c_Crust!$P43*FCT!AC43</f>
        <v>0</v>
      </c>
      <c r="AC43" s="52">
        <f>c_Crust!$P43*FCT!AD43</f>
        <v>0</v>
      </c>
      <c r="AD43" s="52">
        <f>c_Crust!$P43*FCT!AE43</f>
        <v>0</v>
      </c>
      <c r="AE43" s="52">
        <f>c_Crust!$P43*FCT!AF43</f>
        <v>0</v>
      </c>
      <c r="AF43" s="52">
        <f>c_Crust!$P43*FCT!AG43</f>
        <v>0</v>
      </c>
      <c r="AG43" s="52">
        <f>c_Crust!$P43*FCT!AH43</f>
        <v>0</v>
      </c>
      <c r="AH43" s="52">
        <f>c_Crust!$P43*FCT!AI43</f>
        <v>0</v>
      </c>
      <c r="AI43" s="52">
        <f>c_Crust!$P43*FCT!AJ43</f>
        <v>0</v>
      </c>
      <c r="AJ43" s="52">
        <f>c_Crust!$P43*FCT!AK43</f>
        <v>0</v>
      </c>
      <c r="AK43" s="52">
        <f>c_Crust!$P43*FCT!AL43</f>
        <v>0</v>
      </c>
      <c r="AL43" s="52">
        <f>c_Crust!$P43*FCT!AM43</f>
        <v>0</v>
      </c>
      <c r="AM43" s="52">
        <f>c_Crust!$P43*FCT!AN43</f>
        <v>0</v>
      </c>
      <c r="AN43" s="52">
        <f>c_Crust!$P43*FCT!AO43</f>
        <v>0</v>
      </c>
    </row>
    <row r="44" spans="1:40" x14ac:dyDescent="0.2">
      <c r="A44" s="50">
        <f>c_Crust!D44</f>
        <v>0</v>
      </c>
      <c r="B44" s="52">
        <f>c_Crust!$P44*FCT!C44</f>
        <v>0</v>
      </c>
      <c r="C44" s="52">
        <f>c_Crust!$P44*FCT!D44</f>
        <v>0</v>
      </c>
      <c r="D44" s="52">
        <f>c_Crust!$P44*FCT!E44</f>
        <v>0</v>
      </c>
      <c r="E44" s="52">
        <f>c_Crust!$P44*FCT!F44</f>
        <v>0</v>
      </c>
      <c r="F44" s="52">
        <f>c_Crust!$P44*FCT!G44</f>
        <v>0</v>
      </c>
      <c r="G44" s="52">
        <f>c_Crust!$P44*FCT!H44</f>
        <v>0</v>
      </c>
      <c r="H44" s="52">
        <f>c_Crust!$P44*FCT!I44</f>
        <v>0</v>
      </c>
      <c r="I44" s="52">
        <f>c_Crust!$P44*FCT!J44</f>
        <v>0</v>
      </c>
      <c r="J44" s="52">
        <f>c_Crust!$P44*FCT!K44</f>
        <v>0</v>
      </c>
      <c r="K44" s="52">
        <f>c_Crust!$P44*FCT!L44</f>
        <v>0</v>
      </c>
      <c r="L44" s="52">
        <f>c_Crust!$P44*FCT!M44</f>
        <v>0</v>
      </c>
      <c r="M44" s="52">
        <f>c_Crust!$P44*FCT!N44</f>
        <v>0</v>
      </c>
      <c r="N44" s="52">
        <f>c_Crust!$P44*FCT!O44</f>
        <v>0</v>
      </c>
      <c r="O44" s="52">
        <f>c_Crust!$P44*FCT!P44</f>
        <v>0</v>
      </c>
      <c r="P44" s="52" t="e">
        <f>c_Crust!$P44*FCT!#REF!</f>
        <v>#REF!</v>
      </c>
      <c r="Q44" s="52" t="e">
        <f>c_Crust!$P44*FCT!#REF!</f>
        <v>#REF!</v>
      </c>
      <c r="R44" s="52">
        <f>c_Crust!$P44*FCT!S44</f>
        <v>0</v>
      </c>
      <c r="S44" s="52">
        <f>c_Crust!$P44*FCT!T44</f>
        <v>0</v>
      </c>
      <c r="T44" s="52">
        <f>c_Crust!$P44*FCT!U44</f>
        <v>0</v>
      </c>
      <c r="U44" s="52">
        <f>c_Crust!$P44*FCT!V44</f>
        <v>0</v>
      </c>
      <c r="V44" s="52">
        <f>c_Crust!$P44*FCT!W44</f>
        <v>0</v>
      </c>
      <c r="W44" s="52">
        <f>c_Crust!$P44*FCT!X44</f>
        <v>0</v>
      </c>
      <c r="X44" s="52">
        <f>c_Crust!$P44*FCT!Y44</f>
        <v>0</v>
      </c>
      <c r="Y44" s="52">
        <f>c_Crust!$P44*FCT!Z44</f>
        <v>0</v>
      </c>
      <c r="Z44" s="52">
        <f>c_Crust!$P44*FCT!AA44</f>
        <v>0</v>
      </c>
      <c r="AA44" s="52">
        <f>c_Crust!$P44*FCT!AB44</f>
        <v>0</v>
      </c>
      <c r="AB44" s="52">
        <f>c_Crust!$P44*FCT!AC44</f>
        <v>0</v>
      </c>
      <c r="AC44" s="52">
        <f>c_Crust!$P44*FCT!AD44</f>
        <v>0</v>
      </c>
      <c r="AD44" s="52">
        <f>c_Crust!$P44*FCT!AE44</f>
        <v>0</v>
      </c>
      <c r="AE44" s="52">
        <f>c_Crust!$P44*FCT!AF44</f>
        <v>0</v>
      </c>
      <c r="AF44" s="52">
        <f>c_Crust!$P44*FCT!AG44</f>
        <v>0</v>
      </c>
      <c r="AG44" s="52">
        <f>c_Crust!$P44*FCT!AH44</f>
        <v>0</v>
      </c>
      <c r="AH44" s="52">
        <f>c_Crust!$P44*FCT!AI44</f>
        <v>0</v>
      </c>
      <c r="AI44" s="52">
        <f>c_Crust!$P44*FCT!AJ44</f>
        <v>0</v>
      </c>
      <c r="AJ44" s="52">
        <f>c_Crust!$P44*FCT!AK44</f>
        <v>0</v>
      </c>
      <c r="AK44" s="52">
        <f>c_Crust!$P44*FCT!AL44</f>
        <v>0</v>
      </c>
      <c r="AL44" s="52">
        <f>c_Crust!$P44*FCT!AM44</f>
        <v>0</v>
      </c>
      <c r="AM44" s="52">
        <f>c_Crust!$P44*FCT!AN44</f>
        <v>0</v>
      </c>
      <c r="AN44" s="52">
        <f>c_Crust!$P44*FCT!AO44</f>
        <v>0</v>
      </c>
    </row>
    <row r="45" spans="1:40" x14ac:dyDescent="0.2">
      <c r="A45" s="50">
        <f>c_Crust!D45</f>
        <v>0</v>
      </c>
      <c r="B45" s="52">
        <f>c_Crust!$P45*FCT!C45</f>
        <v>0</v>
      </c>
      <c r="C45" s="52">
        <f>c_Crust!$P45*FCT!D45</f>
        <v>0</v>
      </c>
      <c r="D45" s="52">
        <f>c_Crust!$P45*FCT!E45</f>
        <v>0</v>
      </c>
      <c r="E45" s="52">
        <f>c_Crust!$P45*FCT!F45</f>
        <v>0</v>
      </c>
      <c r="F45" s="52">
        <f>c_Crust!$P45*FCT!G45</f>
        <v>0</v>
      </c>
      <c r="G45" s="52">
        <f>c_Crust!$P45*FCT!H45</f>
        <v>0</v>
      </c>
      <c r="H45" s="52">
        <f>c_Crust!$P45*FCT!I45</f>
        <v>0</v>
      </c>
      <c r="I45" s="52">
        <f>c_Crust!$P45*FCT!J45</f>
        <v>0</v>
      </c>
      <c r="J45" s="52">
        <f>c_Crust!$P45*FCT!K45</f>
        <v>0</v>
      </c>
      <c r="K45" s="52">
        <f>c_Crust!$P45*FCT!L45</f>
        <v>0</v>
      </c>
      <c r="L45" s="52">
        <f>c_Crust!$P45*FCT!M45</f>
        <v>0</v>
      </c>
      <c r="M45" s="52">
        <f>c_Crust!$P45*FCT!N45</f>
        <v>0</v>
      </c>
      <c r="N45" s="52">
        <f>c_Crust!$P45*FCT!O45</f>
        <v>0</v>
      </c>
      <c r="O45" s="52">
        <f>c_Crust!$P45*FCT!P45</f>
        <v>0</v>
      </c>
      <c r="P45" s="52" t="e">
        <f>c_Crust!$P45*FCT!#REF!</f>
        <v>#REF!</v>
      </c>
      <c r="Q45" s="52" t="e">
        <f>c_Crust!$P45*FCT!#REF!</f>
        <v>#REF!</v>
      </c>
      <c r="R45" s="52">
        <f>c_Crust!$P45*FCT!S45</f>
        <v>0</v>
      </c>
      <c r="S45" s="52">
        <f>c_Crust!$P45*FCT!T45</f>
        <v>0</v>
      </c>
      <c r="T45" s="52">
        <f>c_Crust!$P45*FCT!U45</f>
        <v>0</v>
      </c>
      <c r="U45" s="52">
        <f>c_Crust!$P45*FCT!V45</f>
        <v>0</v>
      </c>
      <c r="V45" s="52">
        <f>c_Crust!$P45*FCT!W45</f>
        <v>0</v>
      </c>
      <c r="W45" s="52">
        <f>c_Crust!$P45*FCT!X45</f>
        <v>0</v>
      </c>
      <c r="X45" s="52">
        <f>c_Crust!$P45*FCT!Y45</f>
        <v>0</v>
      </c>
      <c r="Y45" s="52">
        <f>c_Crust!$P45*FCT!Z45</f>
        <v>0</v>
      </c>
      <c r="Z45" s="52">
        <f>c_Crust!$P45*FCT!AA45</f>
        <v>0</v>
      </c>
      <c r="AA45" s="52">
        <f>c_Crust!$P45*FCT!AB45</f>
        <v>0</v>
      </c>
      <c r="AB45" s="52">
        <f>c_Crust!$P45*FCT!AC45</f>
        <v>0</v>
      </c>
      <c r="AC45" s="52">
        <f>c_Crust!$P45*FCT!AD45</f>
        <v>0</v>
      </c>
      <c r="AD45" s="52">
        <f>c_Crust!$P45*FCT!AE45</f>
        <v>0</v>
      </c>
      <c r="AE45" s="52">
        <f>c_Crust!$P45*FCT!AF45</f>
        <v>0</v>
      </c>
      <c r="AF45" s="52">
        <f>c_Crust!$P45*FCT!AG45</f>
        <v>0</v>
      </c>
      <c r="AG45" s="52">
        <f>c_Crust!$P45*FCT!AH45</f>
        <v>0</v>
      </c>
      <c r="AH45" s="52">
        <f>c_Crust!$P45*FCT!AI45</f>
        <v>0</v>
      </c>
      <c r="AI45" s="52">
        <f>c_Crust!$P45*FCT!AJ45</f>
        <v>0</v>
      </c>
      <c r="AJ45" s="52">
        <f>c_Crust!$P45*FCT!AK45</f>
        <v>0</v>
      </c>
      <c r="AK45" s="52">
        <f>c_Crust!$P45*FCT!AL45</f>
        <v>0</v>
      </c>
      <c r="AL45" s="52">
        <f>c_Crust!$P45*FCT!AM45</f>
        <v>0</v>
      </c>
      <c r="AM45" s="52">
        <f>c_Crust!$P45*FCT!AN45</f>
        <v>0</v>
      </c>
      <c r="AN45" s="52">
        <f>c_Crust!$P45*FCT!AO45</f>
        <v>0</v>
      </c>
    </row>
    <row r="46" spans="1:40" x14ac:dyDescent="0.2">
      <c r="A46" s="50">
        <f>c_Crust!D46</f>
        <v>0</v>
      </c>
      <c r="B46" s="52">
        <f>c_Crust!$P46*FCT!C46</f>
        <v>0</v>
      </c>
      <c r="C46" s="52">
        <f>c_Crust!$P46*FCT!D46</f>
        <v>0</v>
      </c>
      <c r="D46" s="52">
        <f>c_Crust!$P46*FCT!E46</f>
        <v>0</v>
      </c>
      <c r="E46" s="52">
        <f>c_Crust!$P46*FCT!F46</f>
        <v>0</v>
      </c>
      <c r="F46" s="52">
        <f>c_Crust!$P46*FCT!G46</f>
        <v>0</v>
      </c>
      <c r="G46" s="52">
        <f>c_Crust!$P46*FCT!H46</f>
        <v>0</v>
      </c>
      <c r="H46" s="52">
        <f>c_Crust!$P46*FCT!I46</f>
        <v>0</v>
      </c>
      <c r="I46" s="52">
        <f>c_Crust!$P46*FCT!J46</f>
        <v>0</v>
      </c>
      <c r="J46" s="52">
        <f>c_Crust!$P46*FCT!K46</f>
        <v>0</v>
      </c>
      <c r="K46" s="52">
        <f>c_Crust!$P46*FCT!L46</f>
        <v>0</v>
      </c>
      <c r="L46" s="52">
        <f>c_Crust!$P46*FCT!M46</f>
        <v>0</v>
      </c>
      <c r="M46" s="52">
        <f>c_Crust!$P46*FCT!N46</f>
        <v>0</v>
      </c>
      <c r="N46" s="52">
        <f>c_Crust!$P46*FCT!O46</f>
        <v>0</v>
      </c>
      <c r="O46" s="52">
        <f>c_Crust!$P46*FCT!P46</f>
        <v>0</v>
      </c>
      <c r="P46" s="52" t="e">
        <f>c_Crust!$P46*FCT!#REF!</f>
        <v>#REF!</v>
      </c>
      <c r="Q46" s="52" t="e">
        <f>c_Crust!$P46*FCT!#REF!</f>
        <v>#REF!</v>
      </c>
      <c r="R46" s="52">
        <f>c_Crust!$P46*FCT!S46</f>
        <v>0</v>
      </c>
      <c r="S46" s="52">
        <f>c_Crust!$P46*FCT!T46</f>
        <v>0</v>
      </c>
      <c r="T46" s="52">
        <f>c_Crust!$P46*FCT!U46</f>
        <v>0</v>
      </c>
      <c r="U46" s="52">
        <f>c_Crust!$P46*FCT!V46</f>
        <v>0</v>
      </c>
      <c r="V46" s="52">
        <f>c_Crust!$P46*FCT!W46</f>
        <v>0</v>
      </c>
      <c r="W46" s="52">
        <f>c_Crust!$P46*FCT!X46</f>
        <v>0</v>
      </c>
      <c r="X46" s="52">
        <f>c_Crust!$P46*FCT!Y46</f>
        <v>0</v>
      </c>
      <c r="Y46" s="52">
        <f>c_Crust!$P46*FCT!Z46</f>
        <v>0</v>
      </c>
      <c r="Z46" s="52">
        <f>c_Crust!$P46*FCT!AA46</f>
        <v>0</v>
      </c>
      <c r="AA46" s="52">
        <f>c_Crust!$P46*FCT!AB46</f>
        <v>0</v>
      </c>
      <c r="AB46" s="52">
        <f>c_Crust!$P46*FCT!AC46</f>
        <v>0</v>
      </c>
      <c r="AC46" s="52">
        <f>c_Crust!$P46*FCT!AD46</f>
        <v>0</v>
      </c>
      <c r="AD46" s="52">
        <f>c_Crust!$P46*FCT!AE46</f>
        <v>0</v>
      </c>
      <c r="AE46" s="52">
        <f>c_Crust!$P46*FCT!AF46</f>
        <v>0</v>
      </c>
      <c r="AF46" s="52">
        <f>c_Crust!$P46*FCT!AG46</f>
        <v>0</v>
      </c>
      <c r="AG46" s="52">
        <f>c_Crust!$P46*FCT!AH46</f>
        <v>0</v>
      </c>
      <c r="AH46" s="52">
        <f>c_Crust!$P46*FCT!AI46</f>
        <v>0</v>
      </c>
      <c r="AI46" s="52">
        <f>c_Crust!$P46*FCT!AJ46</f>
        <v>0</v>
      </c>
      <c r="AJ46" s="52">
        <f>c_Crust!$P46*FCT!AK46</f>
        <v>0</v>
      </c>
      <c r="AK46" s="52">
        <f>c_Crust!$P46*FCT!AL46</f>
        <v>0</v>
      </c>
      <c r="AL46" s="52">
        <f>c_Crust!$P46*FCT!AM46</f>
        <v>0</v>
      </c>
      <c r="AM46" s="52">
        <f>c_Crust!$P46*FCT!AN46</f>
        <v>0</v>
      </c>
      <c r="AN46" s="52">
        <f>c_Crust!$P46*FCT!AO46</f>
        <v>0</v>
      </c>
    </row>
    <row r="47" spans="1:40" x14ac:dyDescent="0.2">
      <c r="A47" s="50">
        <f>c_Crust!D47</f>
        <v>0</v>
      </c>
      <c r="B47" s="52">
        <f>c_Crust!$P47*FCT!C47</f>
        <v>0</v>
      </c>
      <c r="C47" s="52">
        <f>c_Crust!$P47*FCT!D47</f>
        <v>0</v>
      </c>
      <c r="D47" s="52">
        <f>c_Crust!$P47*FCT!E47</f>
        <v>0</v>
      </c>
      <c r="E47" s="52">
        <f>c_Crust!$P47*FCT!F47</f>
        <v>0</v>
      </c>
      <c r="F47" s="52">
        <f>c_Crust!$P47*FCT!G47</f>
        <v>0</v>
      </c>
      <c r="G47" s="52">
        <f>c_Crust!$P47*FCT!H47</f>
        <v>0</v>
      </c>
      <c r="H47" s="52">
        <f>c_Crust!$P47*FCT!I47</f>
        <v>0</v>
      </c>
      <c r="I47" s="52">
        <f>c_Crust!$P47*FCT!J47</f>
        <v>0</v>
      </c>
      <c r="J47" s="52">
        <f>c_Crust!$P47*FCT!K47</f>
        <v>0</v>
      </c>
      <c r="K47" s="52">
        <f>c_Crust!$P47*FCT!L47</f>
        <v>0</v>
      </c>
      <c r="L47" s="52">
        <f>c_Crust!$P47*FCT!M47</f>
        <v>0</v>
      </c>
      <c r="M47" s="52">
        <f>c_Crust!$P47*FCT!N47</f>
        <v>0</v>
      </c>
      <c r="N47" s="52">
        <f>c_Crust!$P47*FCT!O47</f>
        <v>0</v>
      </c>
      <c r="O47" s="52">
        <f>c_Crust!$P47*FCT!P47</f>
        <v>0</v>
      </c>
      <c r="P47" s="52" t="e">
        <f>c_Crust!$P47*FCT!#REF!</f>
        <v>#REF!</v>
      </c>
      <c r="Q47" s="52" t="e">
        <f>c_Crust!$P47*FCT!#REF!</f>
        <v>#REF!</v>
      </c>
      <c r="R47" s="52">
        <f>c_Crust!$P47*FCT!S47</f>
        <v>0</v>
      </c>
      <c r="S47" s="52">
        <f>c_Crust!$P47*FCT!T47</f>
        <v>0</v>
      </c>
      <c r="T47" s="52">
        <f>c_Crust!$P47*FCT!U47</f>
        <v>0</v>
      </c>
      <c r="U47" s="52">
        <f>c_Crust!$P47*FCT!V47</f>
        <v>0</v>
      </c>
      <c r="V47" s="52">
        <f>c_Crust!$P47*FCT!W47</f>
        <v>0</v>
      </c>
      <c r="W47" s="52">
        <f>c_Crust!$P47*FCT!X47</f>
        <v>0</v>
      </c>
      <c r="X47" s="52">
        <f>c_Crust!$P47*FCT!Y47</f>
        <v>0</v>
      </c>
      <c r="Y47" s="52">
        <f>c_Crust!$P47*FCT!Z47</f>
        <v>0</v>
      </c>
      <c r="Z47" s="52">
        <f>c_Crust!$P47*FCT!AA47</f>
        <v>0</v>
      </c>
      <c r="AA47" s="52">
        <f>c_Crust!$P47*FCT!AB47</f>
        <v>0</v>
      </c>
      <c r="AB47" s="52">
        <f>c_Crust!$P47*FCT!AC47</f>
        <v>0</v>
      </c>
      <c r="AC47" s="52">
        <f>c_Crust!$P47*FCT!AD47</f>
        <v>0</v>
      </c>
      <c r="AD47" s="52">
        <f>c_Crust!$P47*FCT!AE47</f>
        <v>0</v>
      </c>
      <c r="AE47" s="52">
        <f>c_Crust!$P47*FCT!AF47</f>
        <v>0</v>
      </c>
      <c r="AF47" s="52">
        <f>c_Crust!$P47*FCT!AG47</f>
        <v>0</v>
      </c>
      <c r="AG47" s="52">
        <f>c_Crust!$P47*FCT!AH47</f>
        <v>0</v>
      </c>
      <c r="AH47" s="52">
        <f>c_Crust!$P47*FCT!AI47</f>
        <v>0</v>
      </c>
      <c r="AI47" s="52">
        <f>c_Crust!$P47*FCT!AJ47</f>
        <v>0</v>
      </c>
      <c r="AJ47" s="52">
        <f>c_Crust!$P47*FCT!AK47</f>
        <v>0</v>
      </c>
      <c r="AK47" s="52">
        <f>c_Crust!$P47*FCT!AL47</f>
        <v>0</v>
      </c>
      <c r="AL47" s="52">
        <f>c_Crust!$P47*FCT!AM47</f>
        <v>0</v>
      </c>
      <c r="AM47" s="52">
        <f>c_Crust!$P47*FCT!AN47</f>
        <v>0</v>
      </c>
      <c r="AN47" s="52">
        <f>c_Crust!$P47*FCT!AO47</f>
        <v>0</v>
      </c>
    </row>
    <row r="48" spans="1:40" x14ac:dyDescent="0.2">
      <c r="A48" s="50">
        <f>c_Crust!D48</f>
        <v>0</v>
      </c>
      <c r="B48" s="52">
        <f>c_Crust!$P48*FCT!C48</f>
        <v>0</v>
      </c>
      <c r="C48" s="52">
        <f>c_Crust!$P48*FCT!D48</f>
        <v>0</v>
      </c>
      <c r="D48" s="52">
        <f>c_Crust!$P48*FCT!E48</f>
        <v>0</v>
      </c>
      <c r="E48" s="52">
        <f>c_Crust!$P48*FCT!F48</f>
        <v>0</v>
      </c>
      <c r="F48" s="52">
        <f>c_Crust!$P48*FCT!G48</f>
        <v>0</v>
      </c>
      <c r="G48" s="52">
        <f>c_Crust!$P48*FCT!H48</f>
        <v>0</v>
      </c>
      <c r="H48" s="52">
        <f>c_Crust!$P48*FCT!I48</f>
        <v>0</v>
      </c>
      <c r="I48" s="52">
        <f>c_Crust!$P48*FCT!J48</f>
        <v>0</v>
      </c>
      <c r="J48" s="52">
        <f>c_Crust!$P48*FCT!K48</f>
        <v>0</v>
      </c>
      <c r="K48" s="52">
        <f>c_Crust!$P48*FCT!L48</f>
        <v>0</v>
      </c>
      <c r="L48" s="52">
        <f>c_Crust!$P48*FCT!M48</f>
        <v>0</v>
      </c>
      <c r="M48" s="52">
        <f>c_Crust!$P48*FCT!N48</f>
        <v>0</v>
      </c>
      <c r="N48" s="52">
        <f>c_Crust!$P48*FCT!O48</f>
        <v>0</v>
      </c>
      <c r="O48" s="52">
        <f>c_Crust!$P48*FCT!P48</f>
        <v>0</v>
      </c>
      <c r="P48" s="52" t="e">
        <f>c_Crust!$P48*FCT!#REF!</f>
        <v>#REF!</v>
      </c>
      <c r="Q48" s="52" t="e">
        <f>c_Crust!$P48*FCT!#REF!</f>
        <v>#REF!</v>
      </c>
      <c r="R48" s="52">
        <f>c_Crust!$P48*FCT!S48</f>
        <v>0</v>
      </c>
      <c r="S48" s="52">
        <f>c_Crust!$P48*FCT!T48</f>
        <v>0</v>
      </c>
      <c r="T48" s="52">
        <f>c_Crust!$P48*FCT!U48</f>
        <v>0</v>
      </c>
      <c r="U48" s="52">
        <f>c_Crust!$P48*FCT!V48</f>
        <v>0</v>
      </c>
      <c r="V48" s="52">
        <f>c_Crust!$P48*FCT!W48</f>
        <v>0</v>
      </c>
      <c r="W48" s="52">
        <f>c_Crust!$P48*FCT!X48</f>
        <v>0</v>
      </c>
      <c r="X48" s="52">
        <f>c_Crust!$P48*FCT!Y48</f>
        <v>0</v>
      </c>
      <c r="Y48" s="52">
        <f>c_Crust!$P48*FCT!Z48</f>
        <v>0</v>
      </c>
      <c r="Z48" s="52">
        <f>c_Crust!$P48*FCT!AA48</f>
        <v>0</v>
      </c>
      <c r="AA48" s="52">
        <f>c_Crust!$P48*FCT!AB48</f>
        <v>0</v>
      </c>
      <c r="AB48" s="52">
        <f>c_Crust!$P48*FCT!AC48</f>
        <v>0</v>
      </c>
      <c r="AC48" s="52">
        <f>c_Crust!$P48*FCT!AD48</f>
        <v>0</v>
      </c>
      <c r="AD48" s="52">
        <f>c_Crust!$P48*FCT!AE48</f>
        <v>0</v>
      </c>
      <c r="AE48" s="52">
        <f>c_Crust!$P48*FCT!AF48</f>
        <v>0</v>
      </c>
      <c r="AF48" s="52">
        <f>c_Crust!$P48*FCT!AG48</f>
        <v>0</v>
      </c>
      <c r="AG48" s="52">
        <f>c_Crust!$P48*FCT!AH48</f>
        <v>0</v>
      </c>
      <c r="AH48" s="52">
        <f>c_Crust!$P48*FCT!AI48</f>
        <v>0</v>
      </c>
      <c r="AI48" s="52">
        <f>c_Crust!$P48*FCT!AJ48</f>
        <v>0</v>
      </c>
      <c r="AJ48" s="52">
        <f>c_Crust!$P48*FCT!AK48</f>
        <v>0</v>
      </c>
      <c r="AK48" s="52">
        <f>c_Crust!$P48*FCT!AL48</f>
        <v>0</v>
      </c>
      <c r="AL48" s="52">
        <f>c_Crust!$P48*FCT!AM48</f>
        <v>0</v>
      </c>
      <c r="AM48" s="52">
        <f>c_Crust!$P48*FCT!AN48</f>
        <v>0</v>
      </c>
      <c r="AN48" s="52">
        <f>c_Crust!$P48*FCT!AO48</f>
        <v>0</v>
      </c>
    </row>
    <row r="49" spans="1:40" x14ac:dyDescent="0.2">
      <c r="A49" s="50">
        <f>c_Crust!D49</f>
        <v>0</v>
      </c>
      <c r="B49" s="52">
        <f>c_Crust!$P49*FCT!C49</f>
        <v>0</v>
      </c>
      <c r="C49" s="52">
        <f>c_Crust!$P49*FCT!D49</f>
        <v>0</v>
      </c>
      <c r="D49" s="52">
        <f>c_Crust!$P49*FCT!E49</f>
        <v>0</v>
      </c>
      <c r="E49" s="52">
        <f>c_Crust!$P49*FCT!F49</f>
        <v>0</v>
      </c>
      <c r="F49" s="52">
        <f>c_Crust!$P49*FCT!G49</f>
        <v>0</v>
      </c>
      <c r="G49" s="52">
        <f>c_Crust!$P49*FCT!H49</f>
        <v>0</v>
      </c>
      <c r="H49" s="52">
        <f>c_Crust!$P49*FCT!I49</f>
        <v>0</v>
      </c>
      <c r="I49" s="52">
        <f>c_Crust!$P49*FCT!J49</f>
        <v>0</v>
      </c>
      <c r="J49" s="52">
        <f>c_Crust!$P49*FCT!K49</f>
        <v>0</v>
      </c>
      <c r="K49" s="52">
        <f>c_Crust!$P49*FCT!L49</f>
        <v>0</v>
      </c>
      <c r="L49" s="52">
        <f>c_Crust!$P49*FCT!M49</f>
        <v>0</v>
      </c>
      <c r="M49" s="52">
        <f>c_Crust!$P49*FCT!N49</f>
        <v>0</v>
      </c>
      <c r="N49" s="52">
        <f>c_Crust!$P49*FCT!O49</f>
        <v>0</v>
      </c>
      <c r="O49" s="52">
        <f>c_Crust!$P49*FCT!P49</f>
        <v>0</v>
      </c>
      <c r="P49" s="52" t="e">
        <f>c_Crust!$P49*FCT!#REF!</f>
        <v>#REF!</v>
      </c>
      <c r="Q49" s="52" t="e">
        <f>c_Crust!$P49*FCT!#REF!</f>
        <v>#REF!</v>
      </c>
      <c r="R49" s="52">
        <f>c_Crust!$P49*FCT!S49</f>
        <v>0</v>
      </c>
      <c r="S49" s="52">
        <f>c_Crust!$P49*FCT!T49</f>
        <v>0</v>
      </c>
      <c r="T49" s="52">
        <f>c_Crust!$P49*FCT!U49</f>
        <v>0</v>
      </c>
      <c r="U49" s="52">
        <f>c_Crust!$P49*FCT!V49</f>
        <v>0</v>
      </c>
      <c r="V49" s="52">
        <f>c_Crust!$P49*FCT!W49</f>
        <v>0</v>
      </c>
      <c r="W49" s="52">
        <f>c_Crust!$P49*FCT!X49</f>
        <v>0</v>
      </c>
      <c r="X49" s="52">
        <f>c_Crust!$P49*FCT!Y49</f>
        <v>0</v>
      </c>
      <c r="Y49" s="52">
        <f>c_Crust!$P49*FCT!Z49</f>
        <v>0</v>
      </c>
      <c r="Z49" s="52">
        <f>c_Crust!$P49*FCT!AA49</f>
        <v>0</v>
      </c>
      <c r="AA49" s="52">
        <f>c_Crust!$P49*FCT!AB49</f>
        <v>0</v>
      </c>
      <c r="AB49" s="52">
        <f>c_Crust!$P49*FCT!AC49</f>
        <v>0</v>
      </c>
      <c r="AC49" s="52">
        <f>c_Crust!$P49*FCT!AD49</f>
        <v>0</v>
      </c>
      <c r="AD49" s="52">
        <f>c_Crust!$P49*FCT!AE49</f>
        <v>0</v>
      </c>
      <c r="AE49" s="52">
        <f>c_Crust!$P49*FCT!AF49</f>
        <v>0</v>
      </c>
      <c r="AF49" s="52">
        <f>c_Crust!$P49*FCT!AG49</f>
        <v>0</v>
      </c>
      <c r="AG49" s="52">
        <f>c_Crust!$P49*FCT!AH49</f>
        <v>0</v>
      </c>
      <c r="AH49" s="52">
        <f>c_Crust!$P49*FCT!AI49</f>
        <v>0</v>
      </c>
      <c r="AI49" s="52">
        <f>c_Crust!$P49*FCT!AJ49</f>
        <v>0</v>
      </c>
      <c r="AJ49" s="52">
        <f>c_Crust!$P49*FCT!AK49</f>
        <v>0</v>
      </c>
      <c r="AK49" s="52">
        <f>c_Crust!$P49*FCT!AL49</f>
        <v>0</v>
      </c>
      <c r="AL49" s="52">
        <f>c_Crust!$P49*FCT!AM49</f>
        <v>0</v>
      </c>
      <c r="AM49" s="52">
        <f>c_Crust!$P49*FCT!AN49</f>
        <v>0</v>
      </c>
      <c r="AN49" s="52">
        <f>c_Crust!$P49*FCT!AO49</f>
        <v>0</v>
      </c>
    </row>
    <row r="50" spans="1:40" x14ac:dyDescent="0.2">
      <c r="A50" s="50">
        <f>c_Crust!D50</f>
        <v>0</v>
      </c>
      <c r="B50" s="52">
        <f>c_Crust!$P50*FCT!C50</f>
        <v>0</v>
      </c>
      <c r="C50" s="52">
        <f>c_Crust!$P50*FCT!D50</f>
        <v>0</v>
      </c>
      <c r="D50" s="52">
        <f>c_Crust!$P50*FCT!E50</f>
        <v>0</v>
      </c>
      <c r="E50" s="52">
        <f>c_Crust!$P50*FCT!F50</f>
        <v>0</v>
      </c>
      <c r="F50" s="52">
        <f>c_Crust!$P50*FCT!G50</f>
        <v>0</v>
      </c>
      <c r="G50" s="52">
        <f>c_Crust!$P50*FCT!H50</f>
        <v>0</v>
      </c>
      <c r="H50" s="52">
        <f>c_Crust!$P50*FCT!I50</f>
        <v>0</v>
      </c>
      <c r="I50" s="52">
        <f>c_Crust!$P50*FCT!J50</f>
        <v>0</v>
      </c>
      <c r="J50" s="52">
        <f>c_Crust!$P50*FCT!K50</f>
        <v>0</v>
      </c>
      <c r="K50" s="52">
        <f>c_Crust!$P50*FCT!L50</f>
        <v>0</v>
      </c>
      <c r="L50" s="52">
        <f>c_Crust!$P50*FCT!M50</f>
        <v>0</v>
      </c>
      <c r="M50" s="52">
        <f>c_Crust!$P50*FCT!N50</f>
        <v>0</v>
      </c>
      <c r="N50" s="52">
        <f>c_Crust!$P50*FCT!O50</f>
        <v>0</v>
      </c>
      <c r="O50" s="52">
        <f>c_Crust!$P50*FCT!P50</f>
        <v>0</v>
      </c>
      <c r="P50" s="52" t="e">
        <f>c_Crust!$P50*FCT!#REF!</f>
        <v>#REF!</v>
      </c>
      <c r="Q50" s="52" t="e">
        <f>c_Crust!$P50*FCT!#REF!</f>
        <v>#REF!</v>
      </c>
      <c r="R50" s="52">
        <f>c_Crust!$P50*FCT!S50</f>
        <v>0</v>
      </c>
      <c r="S50" s="52">
        <f>c_Crust!$P50*FCT!T50</f>
        <v>0</v>
      </c>
      <c r="T50" s="52">
        <f>c_Crust!$P50*FCT!U50</f>
        <v>0</v>
      </c>
      <c r="U50" s="52">
        <f>c_Crust!$P50*FCT!V50</f>
        <v>0</v>
      </c>
      <c r="V50" s="52">
        <f>c_Crust!$P50*FCT!W50</f>
        <v>0</v>
      </c>
      <c r="W50" s="52">
        <f>c_Crust!$P50*FCT!X50</f>
        <v>0</v>
      </c>
      <c r="X50" s="52">
        <f>c_Crust!$P50*FCT!Y50</f>
        <v>0</v>
      </c>
      <c r="Y50" s="52">
        <f>c_Crust!$P50*FCT!Z50</f>
        <v>0</v>
      </c>
      <c r="Z50" s="52">
        <f>c_Crust!$P50*FCT!AA50</f>
        <v>0</v>
      </c>
      <c r="AA50" s="52">
        <f>c_Crust!$P50*FCT!AB50</f>
        <v>0</v>
      </c>
      <c r="AB50" s="52">
        <f>c_Crust!$P50*FCT!AC50</f>
        <v>0</v>
      </c>
      <c r="AC50" s="52">
        <f>c_Crust!$P50*FCT!AD50</f>
        <v>0</v>
      </c>
      <c r="AD50" s="52">
        <f>c_Crust!$P50*FCT!AE50</f>
        <v>0</v>
      </c>
      <c r="AE50" s="52">
        <f>c_Crust!$P50*FCT!AF50</f>
        <v>0</v>
      </c>
      <c r="AF50" s="52">
        <f>c_Crust!$P50*FCT!AG50</f>
        <v>0</v>
      </c>
      <c r="AG50" s="52">
        <f>c_Crust!$P50*FCT!AH50</f>
        <v>0</v>
      </c>
      <c r="AH50" s="52">
        <f>c_Crust!$P50*FCT!AI50</f>
        <v>0</v>
      </c>
      <c r="AI50" s="52">
        <f>c_Crust!$P50*FCT!AJ50</f>
        <v>0</v>
      </c>
      <c r="AJ50" s="52">
        <f>c_Crust!$P50*FCT!AK50</f>
        <v>0</v>
      </c>
      <c r="AK50" s="52">
        <f>c_Crust!$P50*FCT!AL50</f>
        <v>0</v>
      </c>
      <c r="AL50" s="52">
        <f>c_Crust!$P50*FCT!AM50</f>
        <v>0</v>
      </c>
      <c r="AM50" s="52">
        <f>c_Crust!$P50*FCT!AN50</f>
        <v>0</v>
      </c>
      <c r="AN50" s="52">
        <f>c_Crust!$P50*FCT!AO50</f>
        <v>0</v>
      </c>
    </row>
    <row r="51" spans="1:40" x14ac:dyDescent="0.2">
      <c r="A51" s="50">
        <f>c_Crust!D51</f>
        <v>0</v>
      </c>
      <c r="B51" s="52">
        <f>c_Crust!$P51*FCT!C51</f>
        <v>0</v>
      </c>
      <c r="C51" s="52">
        <f>c_Crust!$P51*FCT!D51</f>
        <v>0</v>
      </c>
      <c r="D51" s="52">
        <f>c_Crust!$P51*FCT!E51</f>
        <v>0</v>
      </c>
      <c r="E51" s="52">
        <f>c_Crust!$P51*FCT!F51</f>
        <v>0</v>
      </c>
      <c r="F51" s="52">
        <f>c_Crust!$P51*FCT!G51</f>
        <v>0</v>
      </c>
      <c r="G51" s="52">
        <f>c_Crust!$P51*FCT!H51</f>
        <v>0</v>
      </c>
      <c r="H51" s="52">
        <f>c_Crust!$P51*FCT!I51</f>
        <v>0</v>
      </c>
      <c r="I51" s="52">
        <f>c_Crust!$P51*FCT!J51</f>
        <v>0</v>
      </c>
      <c r="J51" s="52">
        <f>c_Crust!$P51*FCT!K51</f>
        <v>0</v>
      </c>
      <c r="K51" s="52">
        <f>c_Crust!$P51*FCT!L51</f>
        <v>0</v>
      </c>
      <c r="L51" s="52">
        <f>c_Crust!$P51*FCT!M51</f>
        <v>0</v>
      </c>
      <c r="M51" s="52">
        <f>c_Crust!$P51*FCT!N51</f>
        <v>0</v>
      </c>
      <c r="N51" s="52">
        <f>c_Crust!$P51*FCT!O51</f>
        <v>0</v>
      </c>
      <c r="O51" s="52">
        <f>c_Crust!$P51*FCT!P51</f>
        <v>0</v>
      </c>
      <c r="P51" s="52" t="e">
        <f>c_Crust!$P51*FCT!#REF!</f>
        <v>#REF!</v>
      </c>
      <c r="Q51" s="52" t="e">
        <f>c_Crust!$P51*FCT!#REF!</f>
        <v>#REF!</v>
      </c>
      <c r="R51" s="52">
        <f>c_Crust!$P51*FCT!S51</f>
        <v>0</v>
      </c>
      <c r="S51" s="52">
        <f>c_Crust!$P51*FCT!T51</f>
        <v>0</v>
      </c>
      <c r="T51" s="52">
        <f>c_Crust!$P51*FCT!U51</f>
        <v>0</v>
      </c>
      <c r="U51" s="52">
        <f>c_Crust!$P51*FCT!V51</f>
        <v>0</v>
      </c>
      <c r="V51" s="52">
        <f>c_Crust!$P51*FCT!W51</f>
        <v>0</v>
      </c>
      <c r="W51" s="52">
        <f>c_Crust!$P51*FCT!X51</f>
        <v>0</v>
      </c>
      <c r="X51" s="52">
        <f>c_Crust!$P51*FCT!Y51</f>
        <v>0</v>
      </c>
      <c r="Y51" s="52">
        <f>c_Crust!$P51*FCT!Z51</f>
        <v>0</v>
      </c>
      <c r="Z51" s="52">
        <f>c_Crust!$P51*FCT!AA51</f>
        <v>0</v>
      </c>
      <c r="AA51" s="52">
        <f>c_Crust!$P51*FCT!AB51</f>
        <v>0</v>
      </c>
      <c r="AB51" s="52">
        <f>c_Crust!$P51*FCT!AC51</f>
        <v>0</v>
      </c>
      <c r="AC51" s="52">
        <f>c_Crust!$P51*FCT!AD51</f>
        <v>0</v>
      </c>
      <c r="AD51" s="52">
        <f>c_Crust!$P51*FCT!AE51</f>
        <v>0</v>
      </c>
      <c r="AE51" s="52">
        <f>c_Crust!$P51*FCT!AF51</f>
        <v>0</v>
      </c>
      <c r="AF51" s="52">
        <f>c_Crust!$P51*FCT!AG51</f>
        <v>0</v>
      </c>
      <c r="AG51" s="52">
        <f>c_Crust!$P51*FCT!AH51</f>
        <v>0</v>
      </c>
      <c r="AH51" s="52">
        <f>c_Crust!$P51*FCT!AI51</f>
        <v>0</v>
      </c>
      <c r="AI51" s="52">
        <f>c_Crust!$P51*FCT!AJ51</f>
        <v>0</v>
      </c>
      <c r="AJ51" s="52">
        <f>c_Crust!$P51*FCT!AK51</f>
        <v>0</v>
      </c>
      <c r="AK51" s="52">
        <f>c_Crust!$P51*FCT!AL51</f>
        <v>0</v>
      </c>
      <c r="AL51" s="52">
        <f>c_Crust!$P51*FCT!AM51</f>
        <v>0</v>
      </c>
      <c r="AM51" s="52">
        <f>c_Crust!$P51*FCT!AN51</f>
        <v>0</v>
      </c>
      <c r="AN51" s="52">
        <f>c_Crust!$P51*FCT!AO51</f>
        <v>0</v>
      </c>
    </row>
    <row r="52" spans="1:40" x14ac:dyDescent="0.2">
      <c r="A52" s="50">
        <f>c_Crust!D52</f>
        <v>0</v>
      </c>
      <c r="B52" s="52">
        <f>c_Crust!$P52*FCT!C52</f>
        <v>0</v>
      </c>
      <c r="C52" s="52">
        <f>c_Crust!$P52*FCT!D52</f>
        <v>0</v>
      </c>
      <c r="D52" s="52">
        <f>c_Crust!$P52*FCT!E52</f>
        <v>0</v>
      </c>
      <c r="E52" s="52">
        <f>c_Crust!$P52*FCT!F52</f>
        <v>0</v>
      </c>
      <c r="F52" s="52">
        <f>c_Crust!$P52*FCT!G52</f>
        <v>0</v>
      </c>
      <c r="G52" s="52">
        <f>c_Crust!$P52*FCT!H52</f>
        <v>0</v>
      </c>
      <c r="H52" s="52">
        <f>c_Crust!$P52*FCT!I52</f>
        <v>0</v>
      </c>
      <c r="I52" s="52">
        <f>c_Crust!$P52*FCT!J52</f>
        <v>0</v>
      </c>
      <c r="J52" s="52">
        <f>c_Crust!$P52*FCT!K52</f>
        <v>0</v>
      </c>
      <c r="K52" s="52">
        <f>c_Crust!$P52*FCT!L52</f>
        <v>0</v>
      </c>
      <c r="L52" s="52">
        <f>c_Crust!$P52*FCT!M52</f>
        <v>0</v>
      </c>
      <c r="M52" s="52">
        <f>c_Crust!$P52*FCT!N52</f>
        <v>0</v>
      </c>
      <c r="N52" s="52">
        <f>c_Crust!$P52*FCT!O52</f>
        <v>0</v>
      </c>
      <c r="O52" s="52">
        <f>c_Crust!$P52*FCT!P52</f>
        <v>0</v>
      </c>
      <c r="P52" s="52" t="e">
        <f>c_Crust!$P52*FCT!#REF!</f>
        <v>#REF!</v>
      </c>
      <c r="Q52" s="52" t="e">
        <f>c_Crust!$P52*FCT!#REF!</f>
        <v>#REF!</v>
      </c>
      <c r="R52" s="52">
        <f>c_Crust!$P52*FCT!S52</f>
        <v>0</v>
      </c>
      <c r="S52" s="52">
        <f>c_Crust!$P52*FCT!T52</f>
        <v>0</v>
      </c>
      <c r="T52" s="52">
        <f>c_Crust!$P52*FCT!U52</f>
        <v>0</v>
      </c>
      <c r="U52" s="52">
        <f>c_Crust!$P52*FCT!V52</f>
        <v>0</v>
      </c>
      <c r="V52" s="52">
        <f>c_Crust!$P52*FCT!W52</f>
        <v>0</v>
      </c>
      <c r="W52" s="52">
        <f>c_Crust!$P52*FCT!X52</f>
        <v>0</v>
      </c>
      <c r="X52" s="52">
        <f>c_Crust!$P52*FCT!Y52</f>
        <v>0</v>
      </c>
      <c r="Y52" s="52">
        <f>c_Crust!$P52*FCT!Z52</f>
        <v>0</v>
      </c>
      <c r="Z52" s="52">
        <f>c_Crust!$P52*FCT!AA52</f>
        <v>0</v>
      </c>
      <c r="AA52" s="52">
        <f>c_Crust!$P52*FCT!AB52</f>
        <v>0</v>
      </c>
      <c r="AB52" s="52">
        <f>c_Crust!$P52*FCT!AC52</f>
        <v>0</v>
      </c>
      <c r="AC52" s="52">
        <f>c_Crust!$P52*FCT!AD52</f>
        <v>0</v>
      </c>
      <c r="AD52" s="52">
        <f>c_Crust!$P52*FCT!AE52</f>
        <v>0</v>
      </c>
      <c r="AE52" s="52">
        <f>c_Crust!$P52*FCT!AF52</f>
        <v>0</v>
      </c>
      <c r="AF52" s="52">
        <f>c_Crust!$P52*FCT!AG52</f>
        <v>0</v>
      </c>
      <c r="AG52" s="52">
        <f>c_Crust!$P52*FCT!AH52</f>
        <v>0</v>
      </c>
      <c r="AH52" s="52">
        <f>c_Crust!$P52*FCT!AI52</f>
        <v>0</v>
      </c>
      <c r="AI52" s="52">
        <f>c_Crust!$P52*FCT!AJ52</f>
        <v>0</v>
      </c>
      <c r="AJ52" s="52">
        <f>c_Crust!$P52*FCT!AK52</f>
        <v>0</v>
      </c>
      <c r="AK52" s="52">
        <f>c_Crust!$P52*FCT!AL52</f>
        <v>0</v>
      </c>
      <c r="AL52" s="52">
        <f>c_Crust!$P52*FCT!AM52</f>
        <v>0</v>
      </c>
      <c r="AM52" s="52">
        <f>c_Crust!$P52*FCT!AN52</f>
        <v>0</v>
      </c>
      <c r="AN52" s="52">
        <f>c_Crust!$P52*FCT!AO52</f>
        <v>0</v>
      </c>
    </row>
    <row r="53" spans="1:40" x14ac:dyDescent="0.2">
      <c r="A53" s="50">
        <f>c_Crust!D53</f>
        <v>0</v>
      </c>
      <c r="B53" s="52">
        <f>c_Crust!$P53*FCT!C53</f>
        <v>0</v>
      </c>
      <c r="C53" s="52">
        <f>c_Crust!$P53*FCT!D53</f>
        <v>0</v>
      </c>
      <c r="D53" s="52">
        <f>c_Crust!$P53*FCT!E53</f>
        <v>0</v>
      </c>
      <c r="E53" s="52">
        <f>c_Crust!$P53*FCT!F53</f>
        <v>0</v>
      </c>
      <c r="F53" s="52">
        <f>c_Crust!$P53*FCT!G53</f>
        <v>0</v>
      </c>
      <c r="G53" s="52">
        <f>c_Crust!$P53*FCT!H53</f>
        <v>0</v>
      </c>
      <c r="H53" s="52">
        <f>c_Crust!$P53*FCT!I53</f>
        <v>0</v>
      </c>
      <c r="I53" s="52">
        <f>c_Crust!$P53*FCT!J53</f>
        <v>0</v>
      </c>
      <c r="J53" s="52">
        <f>c_Crust!$P53*FCT!K53</f>
        <v>0</v>
      </c>
      <c r="K53" s="52">
        <f>c_Crust!$P53*FCT!L53</f>
        <v>0</v>
      </c>
      <c r="L53" s="52">
        <f>c_Crust!$P53*FCT!M53</f>
        <v>0</v>
      </c>
      <c r="M53" s="52">
        <f>c_Crust!$P53*FCT!N53</f>
        <v>0</v>
      </c>
      <c r="N53" s="52">
        <f>c_Crust!$P53*FCT!O53</f>
        <v>0</v>
      </c>
      <c r="O53" s="52">
        <f>c_Crust!$P53*FCT!P53</f>
        <v>0</v>
      </c>
      <c r="P53" s="52" t="e">
        <f>c_Crust!$P53*FCT!#REF!</f>
        <v>#REF!</v>
      </c>
      <c r="Q53" s="52" t="e">
        <f>c_Crust!$P53*FCT!#REF!</f>
        <v>#REF!</v>
      </c>
      <c r="R53" s="52">
        <f>c_Crust!$P53*FCT!S53</f>
        <v>0</v>
      </c>
      <c r="S53" s="52">
        <f>c_Crust!$P53*FCT!T53</f>
        <v>0</v>
      </c>
      <c r="T53" s="52">
        <f>c_Crust!$P53*FCT!U53</f>
        <v>0</v>
      </c>
      <c r="U53" s="52">
        <f>c_Crust!$P53*FCT!V53</f>
        <v>0</v>
      </c>
      <c r="V53" s="52">
        <f>c_Crust!$P53*FCT!W53</f>
        <v>0</v>
      </c>
      <c r="W53" s="52">
        <f>c_Crust!$P53*FCT!X53</f>
        <v>0</v>
      </c>
      <c r="X53" s="52">
        <f>c_Crust!$P53*FCT!Y53</f>
        <v>0</v>
      </c>
      <c r="Y53" s="52">
        <f>c_Crust!$P53*FCT!Z53</f>
        <v>0</v>
      </c>
      <c r="Z53" s="52">
        <f>c_Crust!$P53*FCT!AA53</f>
        <v>0</v>
      </c>
      <c r="AA53" s="52">
        <f>c_Crust!$P53*FCT!AB53</f>
        <v>0</v>
      </c>
      <c r="AB53" s="52">
        <f>c_Crust!$P53*FCT!AC53</f>
        <v>0</v>
      </c>
      <c r="AC53" s="52">
        <f>c_Crust!$P53*FCT!AD53</f>
        <v>0</v>
      </c>
      <c r="AD53" s="52">
        <f>c_Crust!$P53*FCT!AE53</f>
        <v>0</v>
      </c>
      <c r="AE53" s="52">
        <f>c_Crust!$P53*FCT!AF53</f>
        <v>0</v>
      </c>
      <c r="AF53" s="52">
        <f>c_Crust!$P53*FCT!AG53</f>
        <v>0</v>
      </c>
      <c r="AG53" s="52">
        <f>c_Crust!$P53*FCT!AH53</f>
        <v>0</v>
      </c>
      <c r="AH53" s="52">
        <f>c_Crust!$P53*FCT!AI53</f>
        <v>0</v>
      </c>
      <c r="AI53" s="52">
        <f>c_Crust!$P53*FCT!AJ53</f>
        <v>0</v>
      </c>
      <c r="AJ53" s="52">
        <f>c_Crust!$P53*FCT!AK53</f>
        <v>0</v>
      </c>
      <c r="AK53" s="52">
        <f>c_Crust!$P53*FCT!AL53</f>
        <v>0</v>
      </c>
      <c r="AL53" s="52">
        <f>c_Crust!$P53*FCT!AM53</f>
        <v>0</v>
      </c>
      <c r="AM53" s="52">
        <f>c_Crust!$P53*FCT!AN53</f>
        <v>0</v>
      </c>
      <c r="AN53" s="52">
        <f>c_Crust!$P53*FCT!AO53</f>
        <v>0</v>
      </c>
    </row>
    <row r="54" spans="1:40" x14ac:dyDescent="0.2">
      <c r="A54" s="50">
        <f>c_Crust!D54</f>
        <v>0</v>
      </c>
      <c r="B54" s="52">
        <f>c_Crust!$P54*FCT!C54</f>
        <v>0</v>
      </c>
      <c r="C54" s="52">
        <f>c_Crust!$P54*FCT!D54</f>
        <v>0</v>
      </c>
      <c r="D54" s="52">
        <f>c_Crust!$P54*FCT!E54</f>
        <v>0</v>
      </c>
      <c r="E54" s="52">
        <f>c_Crust!$P54*FCT!F54</f>
        <v>0</v>
      </c>
      <c r="F54" s="52">
        <f>c_Crust!$P54*FCT!G54</f>
        <v>0</v>
      </c>
      <c r="G54" s="52">
        <f>c_Crust!$P54*FCT!H54</f>
        <v>0</v>
      </c>
      <c r="H54" s="52">
        <f>c_Crust!$P54*FCT!I54</f>
        <v>0</v>
      </c>
      <c r="I54" s="52">
        <f>c_Crust!$P54*FCT!J54</f>
        <v>0</v>
      </c>
      <c r="J54" s="52">
        <f>c_Crust!$P54*FCT!K54</f>
        <v>0</v>
      </c>
      <c r="K54" s="52">
        <f>c_Crust!$P54*FCT!L54</f>
        <v>0</v>
      </c>
      <c r="L54" s="52">
        <f>c_Crust!$P54*FCT!M54</f>
        <v>0</v>
      </c>
      <c r="M54" s="52">
        <f>c_Crust!$P54*FCT!N54</f>
        <v>0</v>
      </c>
      <c r="N54" s="52">
        <f>c_Crust!$P54*FCT!O54</f>
        <v>0</v>
      </c>
      <c r="O54" s="52">
        <f>c_Crust!$P54*FCT!P54</f>
        <v>0</v>
      </c>
      <c r="P54" s="52" t="e">
        <f>c_Crust!$P54*FCT!#REF!</f>
        <v>#REF!</v>
      </c>
      <c r="Q54" s="52" t="e">
        <f>c_Crust!$P54*FCT!#REF!</f>
        <v>#REF!</v>
      </c>
      <c r="R54" s="52">
        <f>c_Crust!$P54*FCT!S54</f>
        <v>0</v>
      </c>
      <c r="S54" s="52">
        <f>c_Crust!$P54*FCT!T54</f>
        <v>0</v>
      </c>
      <c r="T54" s="52">
        <f>c_Crust!$P54*FCT!U54</f>
        <v>0</v>
      </c>
      <c r="U54" s="52">
        <f>c_Crust!$P54*FCT!V54</f>
        <v>0</v>
      </c>
      <c r="V54" s="52">
        <f>c_Crust!$P54*FCT!W54</f>
        <v>0</v>
      </c>
      <c r="W54" s="52">
        <f>c_Crust!$P54*FCT!X54</f>
        <v>0</v>
      </c>
      <c r="X54" s="52">
        <f>c_Crust!$P54*FCT!Y54</f>
        <v>0</v>
      </c>
      <c r="Y54" s="52">
        <f>c_Crust!$P54*FCT!Z54</f>
        <v>0</v>
      </c>
      <c r="Z54" s="52">
        <f>c_Crust!$P54*FCT!AA54</f>
        <v>0</v>
      </c>
      <c r="AA54" s="52">
        <f>c_Crust!$P54*FCT!AB54</f>
        <v>0</v>
      </c>
      <c r="AB54" s="52">
        <f>c_Crust!$P54*FCT!AC54</f>
        <v>0</v>
      </c>
      <c r="AC54" s="52">
        <f>c_Crust!$P54*FCT!AD54</f>
        <v>0</v>
      </c>
      <c r="AD54" s="52">
        <f>c_Crust!$P54*FCT!AE54</f>
        <v>0</v>
      </c>
      <c r="AE54" s="52">
        <f>c_Crust!$P54*FCT!AF54</f>
        <v>0</v>
      </c>
      <c r="AF54" s="52">
        <f>c_Crust!$P54*FCT!AG54</f>
        <v>0</v>
      </c>
      <c r="AG54" s="52">
        <f>c_Crust!$P54*FCT!AH54</f>
        <v>0</v>
      </c>
      <c r="AH54" s="52">
        <f>c_Crust!$P54*FCT!AI54</f>
        <v>0</v>
      </c>
      <c r="AI54" s="52">
        <f>c_Crust!$P54*FCT!AJ54</f>
        <v>0</v>
      </c>
      <c r="AJ54" s="52">
        <f>c_Crust!$P54*FCT!AK54</f>
        <v>0</v>
      </c>
      <c r="AK54" s="52">
        <f>c_Crust!$P54*FCT!AL54</f>
        <v>0</v>
      </c>
      <c r="AL54" s="52">
        <f>c_Crust!$P54*FCT!AM54</f>
        <v>0</v>
      </c>
      <c r="AM54" s="52">
        <f>c_Crust!$P54*FCT!AN54</f>
        <v>0</v>
      </c>
      <c r="AN54" s="52">
        <f>c_Crust!$P54*FCT!AO54</f>
        <v>0</v>
      </c>
    </row>
    <row r="55" spans="1:40" x14ac:dyDescent="0.2">
      <c r="A55" s="50">
        <f>c_Crust!D55</f>
        <v>0</v>
      </c>
      <c r="B55" s="52">
        <f>c_Crust!$P55*FCT!C55</f>
        <v>0</v>
      </c>
      <c r="C55" s="52">
        <f>c_Crust!$P55*FCT!D55</f>
        <v>0</v>
      </c>
      <c r="D55" s="52">
        <f>c_Crust!$P55*FCT!E55</f>
        <v>0</v>
      </c>
      <c r="E55" s="52">
        <f>c_Crust!$P55*FCT!F55</f>
        <v>0</v>
      </c>
      <c r="F55" s="52">
        <f>c_Crust!$P55*FCT!G55</f>
        <v>0</v>
      </c>
      <c r="G55" s="52">
        <f>c_Crust!$P55*FCT!H55</f>
        <v>0</v>
      </c>
      <c r="H55" s="52">
        <f>c_Crust!$P55*FCT!I55</f>
        <v>0</v>
      </c>
      <c r="I55" s="52">
        <f>c_Crust!$P55*FCT!J55</f>
        <v>0</v>
      </c>
      <c r="J55" s="52">
        <f>c_Crust!$P55*FCT!K55</f>
        <v>0</v>
      </c>
      <c r="K55" s="52">
        <f>c_Crust!$P55*FCT!L55</f>
        <v>0</v>
      </c>
      <c r="L55" s="52">
        <f>c_Crust!$P55*FCT!M55</f>
        <v>0</v>
      </c>
      <c r="M55" s="52">
        <f>c_Crust!$P55*FCT!N55</f>
        <v>0</v>
      </c>
      <c r="N55" s="52">
        <f>c_Crust!$P55*FCT!O55</f>
        <v>0</v>
      </c>
      <c r="O55" s="52">
        <f>c_Crust!$P55*FCT!P55</f>
        <v>0</v>
      </c>
      <c r="P55" s="52" t="e">
        <f>c_Crust!$P55*FCT!#REF!</f>
        <v>#REF!</v>
      </c>
      <c r="Q55" s="52" t="e">
        <f>c_Crust!$P55*FCT!#REF!</f>
        <v>#REF!</v>
      </c>
      <c r="R55" s="52">
        <f>c_Crust!$P55*FCT!S55</f>
        <v>0</v>
      </c>
      <c r="S55" s="52">
        <f>c_Crust!$P55*FCT!T55</f>
        <v>0</v>
      </c>
      <c r="T55" s="52">
        <f>c_Crust!$P55*FCT!U55</f>
        <v>0</v>
      </c>
      <c r="U55" s="52">
        <f>c_Crust!$P55*FCT!V55</f>
        <v>0</v>
      </c>
      <c r="V55" s="52">
        <f>c_Crust!$P55*FCT!W55</f>
        <v>0</v>
      </c>
      <c r="W55" s="52">
        <f>c_Crust!$P55*FCT!X55</f>
        <v>0</v>
      </c>
      <c r="X55" s="52">
        <f>c_Crust!$P55*FCT!Y55</f>
        <v>0</v>
      </c>
      <c r="Y55" s="52">
        <f>c_Crust!$P55*FCT!Z55</f>
        <v>0</v>
      </c>
      <c r="Z55" s="52">
        <f>c_Crust!$P55*FCT!AA55</f>
        <v>0</v>
      </c>
      <c r="AA55" s="52">
        <f>c_Crust!$P55*FCT!AB55</f>
        <v>0</v>
      </c>
      <c r="AB55" s="52">
        <f>c_Crust!$P55*FCT!AC55</f>
        <v>0</v>
      </c>
      <c r="AC55" s="52">
        <f>c_Crust!$P55*FCT!AD55</f>
        <v>0</v>
      </c>
      <c r="AD55" s="52">
        <f>c_Crust!$P55*FCT!AE55</f>
        <v>0</v>
      </c>
      <c r="AE55" s="52">
        <f>c_Crust!$P55*FCT!AF55</f>
        <v>0</v>
      </c>
      <c r="AF55" s="52">
        <f>c_Crust!$P55*FCT!AG55</f>
        <v>0</v>
      </c>
      <c r="AG55" s="52">
        <f>c_Crust!$P55*FCT!AH55</f>
        <v>0</v>
      </c>
      <c r="AH55" s="52">
        <f>c_Crust!$P55*FCT!AI55</f>
        <v>0</v>
      </c>
      <c r="AI55" s="52">
        <f>c_Crust!$P55*FCT!AJ55</f>
        <v>0</v>
      </c>
      <c r="AJ55" s="52">
        <f>c_Crust!$P55*FCT!AK55</f>
        <v>0</v>
      </c>
      <c r="AK55" s="52">
        <f>c_Crust!$P55*FCT!AL55</f>
        <v>0</v>
      </c>
      <c r="AL55" s="52">
        <f>c_Crust!$P55*FCT!AM55</f>
        <v>0</v>
      </c>
      <c r="AM55" s="52">
        <f>c_Crust!$P55*FCT!AN55</f>
        <v>0</v>
      </c>
      <c r="AN55" s="52">
        <f>c_Crust!$P55*FCT!AO55</f>
        <v>0</v>
      </c>
    </row>
    <row r="56" spans="1:40" x14ac:dyDescent="0.2">
      <c r="A56" s="50">
        <f>c_Crust!D56</f>
        <v>0</v>
      </c>
      <c r="B56" s="52">
        <f>c_Crust!$P56*FCT!C56</f>
        <v>0</v>
      </c>
      <c r="C56" s="52">
        <f>c_Crust!$P56*FCT!D56</f>
        <v>0</v>
      </c>
      <c r="D56" s="52">
        <f>c_Crust!$P56*FCT!E56</f>
        <v>0</v>
      </c>
      <c r="E56" s="52">
        <f>c_Crust!$P56*FCT!F56</f>
        <v>0</v>
      </c>
      <c r="F56" s="52">
        <f>c_Crust!$P56*FCT!G56</f>
        <v>0</v>
      </c>
      <c r="G56" s="52">
        <f>c_Crust!$P56*FCT!H56</f>
        <v>0</v>
      </c>
      <c r="H56" s="52">
        <f>c_Crust!$P56*FCT!I56</f>
        <v>0</v>
      </c>
      <c r="I56" s="52">
        <f>c_Crust!$P56*FCT!J56</f>
        <v>0</v>
      </c>
      <c r="J56" s="52">
        <f>c_Crust!$P56*FCT!K56</f>
        <v>0</v>
      </c>
      <c r="K56" s="52">
        <f>c_Crust!$P56*FCT!L56</f>
        <v>0</v>
      </c>
      <c r="L56" s="52">
        <f>c_Crust!$P56*FCT!M56</f>
        <v>0</v>
      </c>
      <c r="M56" s="52">
        <f>c_Crust!$P56*FCT!N56</f>
        <v>0</v>
      </c>
      <c r="N56" s="52">
        <f>c_Crust!$P56*FCT!O56</f>
        <v>0</v>
      </c>
      <c r="O56" s="52">
        <f>c_Crust!$P56*FCT!P56</f>
        <v>0</v>
      </c>
      <c r="P56" s="52" t="e">
        <f>c_Crust!$P56*FCT!#REF!</f>
        <v>#REF!</v>
      </c>
      <c r="Q56" s="52" t="e">
        <f>c_Crust!$P56*FCT!#REF!</f>
        <v>#REF!</v>
      </c>
      <c r="R56" s="52">
        <f>c_Crust!$P56*FCT!S56</f>
        <v>0</v>
      </c>
      <c r="S56" s="52">
        <f>c_Crust!$P56*FCT!T56</f>
        <v>0</v>
      </c>
      <c r="T56" s="52">
        <f>c_Crust!$P56*FCT!U56</f>
        <v>0</v>
      </c>
      <c r="U56" s="52">
        <f>c_Crust!$P56*FCT!V56</f>
        <v>0</v>
      </c>
      <c r="V56" s="52">
        <f>c_Crust!$P56*FCT!W56</f>
        <v>0</v>
      </c>
      <c r="W56" s="52">
        <f>c_Crust!$P56*FCT!X56</f>
        <v>0</v>
      </c>
      <c r="X56" s="52">
        <f>c_Crust!$P56*FCT!Y56</f>
        <v>0</v>
      </c>
      <c r="Y56" s="52">
        <f>c_Crust!$P56*FCT!Z56</f>
        <v>0</v>
      </c>
      <c r="Z56" s="52">
        <f>c_Crust!$P56*FCT!AA56</f>
        <v>0</v>
      </c>
      <c r="AA56" s="52">
        <f>c_Crust!$P56*FCT!AB56</f>
        <v>0</v>
      </c>
      <c r="AB56" s="52">
        <f>c_Crust!$P56*FCT!AC56</f>
        <v>0</v>
      </c>
      <c r="AC56" s="52">
        <f>c_Crust!$P56*FCT!AD56</f>
        <v>0</v>
      </c>
      <c r="AD56" s="52">
        <f>c_Crust!$P56*FCT!AE56</f>
        <v>0</v>
      </c>
      <c r="AE56" s="52">
        <f>c_Crust!$P56*FCT!AF56</f>
        <v>0</v>
      </c>
      <c r="AF56" s="52">
        <f>c_Crust!$P56*FCT!AG56</f>
        <v>0</v>
      </c>
      <c r="AG56" s="52">
        <f>c_Crust!$P56*FCT!AH56</f>
        <v>0</v>
      </c>
      <c r="AH56" s="52">
        <f>c_Crust!$P56*FCT!AI56</f>
        <v>0</v>
      </c>
      <c r="AI56" s="52">
        <f>c_Crust!$P56*FCT!AJ56</f>
        <v>0</v>
      </c>
      <c r="AJ56" s="52">
        <f>c_Crust!$P56*FCT!AK56</f>
        <v>0</v>
      </c>
      <c r="AK56" s="52">
        <f>c_Crust!$P56*FCT!AL56</f>
        <v>0</v>
      </c>
      <c r="AL56" s="52">
        <f>c_Crust!$P56*FCT!AM56</f>
        <v>0</v>
      </c>
      <c r="AM56" s="52">
        <f>c_Crust!$P56*FCT!AN56</f>
        <v>0</v>
      </c>
      <c r="AN56" s="52">
        <f>c_Crust!$P56*FCT!AO56</f>
        <v>0</v>
      </c>
    </row>
    <row r="57" spans="1:40" x14ac:dyDescent="0.2">
      <c r="A57" s="50">
        <f>c_Crust!D57</f>
        <v>0</v>
      </c>
      <c r="B57" s="52">
        <f>c_Crust!$P57*FCT!C57</f>
        <v>0</v>
      </c>
      <c r="C57" s="52">
        <f>c_Crust!$P57*FCT!D57</f>
        <v>0</v>
      </c>
      <c r="D57" s="52">
        <f>c_Crust!$P57*FCT!E57</f>
        <v>0</v>
      </c>
      <c r="E57" s="52">
        <f>c_Crust!$P57*FCT!F57</f>
        <v>0</v>
      </c>
      <c r="F57" s="52">
        <f>c_Crust!$P57*FCT!G57</f>
        <v>0</v>
      </c>
      <c r="G57" s="52">
        <f>c_Crust!$P57*FCT!H57</f>
        <v>0</v>
      </c>
      <c r="H57" s="52">
        <f>c_Crust!$P57*FCT!I57</f>
        <v>0</v>
      </c>
      <c r="I57" s="52">
        <f>c_Crust!$P57*FCT!J57</f>
        <v>0</v>
      </c>
      <c r="J57" s="52">
        <f>c_Crust!$P57*FCT!K57</f>
        <v>0</v>
      </c>
      <c r="K57" s="52">
        <f>c_Crust!$P57*FCT!L57</f>
        <v>0</v>
      </c>
      <c r="L57" s="52">
        <f>c_Crust!$P57*FCT!M57</f>
        <v>0</v>
      </c>
      <c r="M57" s="52">
        <f>c_Crust!$P57*FCT!N57</f>
        <v>0</v>
      </c>
      <c r="N57" s="52">
        <f>c_Crust!$P57*FCT!O57</f>
        <v>0</v>
      </c>
      <c r="O57" s="52">
        <f>c_Crust!$P57*FCT!P57</f>
        <v>0</v>
      </c>
      <c r="P57" s="52" t="e">
        <f>c_Crust!$P57*FCT!#REF!</f>
        <v>#REF!</v>
      </c>
      <c r="Q57" s="52" t="e">
        <f>c_Crust!$P57*FCT!#REF!</f>
        <v>#REF!</v>
      </c>
      <c r="R57" s="52">
        <f>c_Crust!$P57*FCT!S57</f>
        <v>0</v>
      </c>
      <c r="S57" s="52">
        <f>c_Crust!$P57*FCT!T57</f>
        <v>0</v>
      </c>
      <c r="T57" s="52">
        <f>c_Crust!$P57*FCT!U57</f>
        <v>0</v>
      </c>
      <c r="U57" s="52">
        <f>c_Crust!$P57*FCT!V57</f>
        <v>0</v>
      </c>
      <c r="V57" s="52">
        <f>c_Crust!$P57*FCT!W57</f>
        <v>0</v>
      </c>
      <c r="W57" s="52">
        <f>c_Crust!$P57*FCT!X57</f>
        <v>0</v>
      </c>
      <c r="X57" s="52">
        <f>c_Crust!$P57*FCT!Y57</f>
        <v>0</v>
      </c>
      <c r="Y57" s="52">
        <f>c_Crust!$P57*FCT!Z57</f>
        <v>0</v>
      </c>
      <c r="Z57" s="52">
        <f>c_Crust!$P57*FCT!AA57</f>
        <v>0</v>
      </c>
      <c r="AA57" s="52">
        <f>c_Crust!$P57*FCT!AB57</f>
        <v>0</v>
      </c>
      <c r="AB57" s="52">
        <f>c_Crust!$P57*FCT!AC57</f>
        <v>0</v>
      </c>
      <c r="AC57" s="52">
        <f>c_Crust!$P57*FCT!AD57</f>
        <v>0</v>
      </c>
      <c r="AD57" s="52">
        <f>c_Crust!$P57*FCT!AE57</f>
        <v>0</v>
      </c>
      <c r="AE57" s="52">
        <f>c_Crust!$P57*FCT!AF57</f>
        <v>0</v>
      </c>
      <c r="AF57" s="52">
        <f>c_Crust!$P57*FCT!AG57</f>
        <v>0</v>
      </c>
      <c r="AG57" s="52">
        <f>c_Crust!$P57*FCT!AH57</f>
        <v>0</v>
      </c>
      <c r="AH57" s="52">
        <f>c_Crust!$P57*FCT!AI57</f>
        <v>0</v>
      </c>
      <c r="AI57" s="52">
        <f>c_Crust!$P57*FCT!AJ57</f>
        <v>0</v>
      </c>
      <c r="AJ57" s="52">
        <f>c_Crust!$P57*FCT!AK57</f>
        <v>0</v>
      </c>
      <c r="AK57" s="52">
        <f>c_Crust!$P57*FCT!AL57</f>
        <v>0</v>
      </c>
      <c r="AL57" s="52">
        <f>c_Crust!$P57*FCT!AM57</f>
        <v>0</v>
      </c>
      <c r="AM57" s="52">
        <f>c_Crust!$P57*FCT!AN57</f>
        <v>0</v>
      </c>
      <c r="AN57" s="52">
        <f>c_Crust!$P57*FCT!AO57</f>
        <v>0</v>
      </c>
    </row>
    <row r="58" spans="1:40" x14ac:dyDescent="0.2">
      <c r="A58" s="50">
        <f>c_Crust!D58</f>
        <v>0</v>
      </c>
      <c r="B58" s="52">
        <f>c_Crust!$P58*FCT!C58</f>
        <v>0</v>
      </c>
      <c r="C58" s="52">
        <f>c_Crust!$P58*FCT!D58</f>
        <v>0</v>
      </c>
      <c r="D58" s="52">
        <f>c_Crust!$P58*FCT!E58</f>
        <v>0</v>
      </c>
      <c r="E58" s="52">
        <f>c_Crust!$P58*FCT!F58</f>
        <v>0</v>
      </c>
      <c r="F58" s="52">
        <f>c_Crust!$P58*FCT!G58</f>
        <v>0</v>
      </c>
      <c r="G58" s="52">
        <f>c_Crust!$P58*FCT!H58</f>
        <v>0</v>
      </c>
      <c r="H58" s="52">
        <f>c_Crust!$P58*FCT!I58</f>
        <v>0</v>
      </c>
      <c r="I58" s="52">
        <f>c_Crust!$P58*FCT!J58</f>
        <v>0</v>
      </c>
      <c r="J58" s="52">
        <f>c_Crust!$P58*FCT!K58</f>
        <v>0</v>
      </c>
      <c r="K58" s="52">
        <f>c_Crust!$P58*FCT!L58</f>
        <v>0</v>
      </c>
      <c r="L58" s="52">
        <f>c_Crust!$P58*FCT!M58</f>
        <v>0</v>
      </c>
      <c r="M58" s="52">
        <f>c_Crust!$P58*FCT!N58</f>
        <v>0</v>
      </c>
      <c r="N58" s="52">
        <f>c_Crust!$P58*FCT!O58</f>
        <v>0</v>
      </c>
      <c r="O58" s="52">
        <f>c_Crust!$P58*FCT!P58</f>
        <v>0</v>
      </c>
      <c r="P58" s="52" t="e">
        <f>c_Crust!$P58*FCT!#REF!</f>
        <v>#REF!</v>
      </c>
      <c r="Q58" s="52" t="e">
        <f>c_Crust!$P58*FCT!#REF!</f>
        <v>#REF!</v>
      </c>
      <c r="R58" s="52">
        <f>c_Crust!$P58*FCT!S58</f>
        <v>0</v>
      </c>
      <c r="S58" s="52">
        <f>c_Crust!$P58*FCT!T58</f>
        <v>0</v>
      </c>
      <c r="T58" s="52">
        <f>c_Crust!$P58*FCT!U58</f>
        <v>0</v>
      </c>
      <c r="U58" s="52">
        <f>c_Crust!$P58*FCT!V58</f>
        <v>0</v>
      </c>
      <c r="V58" s="52">
        <f>c_Crust!$P58*FCT!W58</f>
        <v>0</v>
      </c>
      <c r="W58" s="52">
        <f>c_Crust!$P58*FCT!X58</f>
        <v>0</v>
      </c>
      <c r="X58" s="52">
        <f>c_Crust!$P58*FCT!Y58</f>
        <v>0</v>
      </c>
      <c r="Y58" s="52">
        <f>c_Crust!$P58*FCT!Z58</f>
        <v>0</v>
      </c>
      <c r="Z58" s="52">
        <f>c_Crust!$P58*FCT!AA58</f>
        <v>0</v>
      </c>
      <c r="AA58" s="52">
        <f>c_Crust!$P58*FCT!AB58</f>
        <v>0</v>
      </c>
      <c r="AB58" s="52">
        <f>c_Crust!$P58*FCT!AC58</f>
        <v>0</v>
      </c>
      <c r="AC58" s="52">
        <f>c_Crust!$P58*FCT!AD58</f>
        <v>0</v>
      </c>
      <c r="AD58" s="52">
        <f>c_Crust!$P58*FCT!AE58</f>
        <v>0</v>
      </c>
      <c r="AE58" s="52">
        <f>c_Crust!$P58*FCT!AF58</f>
        <v>0</v>
      </c>
      <c r="AF58" s="52">
        <f>c_Crust!$P58*FCT!AG58</f>
        <v>0</v>
      </c>
      <c r="AG58" s="52">
        <f>c_Crust!$P58*FCT!AH58</f>
        <v>0</v>
      </c>
      <c r="AH58" s="52">
        <f>c_Crust!$P58*FCT!AI58</f>
        <v>0</v>
      </c>
      <c r="AI58" s="52">
        <f>c_Crust!$P58*FCT!AJ58</f>
        <v>0</v>
      </c>
      <c r="AJ58" s="52">
        <f>c_Crust!$P58*FCT!AK58</f>
        <v>0</v>
      </c>
      <c r="AK58" s="52">
        <f>c_Crust!$P58*FCT!AL58</f>
        <v>0</v>
      </c>
      <c r="AL58" s="52">
        <f>c_Crust!$P58*FCT!AM58</f>
        <v>0</v>
      </c>
      <c r="AM58" s="52">
        <f>c_Crust!$P58*FCT!AN58</f>
        <v>0</v>
      </c>
      <c r="AN58" s="52">
        <f>c_Crust!$P58*FCT!AO58</f>
        <v>0</v>
      </c>
    </row>
    <row r="59" spans="1:40" x14ac:dyDescent="0.2">
      <c r="A59" s="50">
        <f>c_Crust!D59</f>
        <v>0</v>
      </c>
      <c r="B59" s="52">
        <f>c_Crust!$P59*FCT!C59</f>
        <v>0</v>
      </c>
      <c r="C59" s="52">
        <f>c_Crust!$P59*FCT!D59</f>
        <v>0</v>
      </c>
      <c r="D59" s="52">
        <f>c_Crust!$P59*FCT!E59</f>
        <v>0</v>
      </c>
      <c r="E59" s="52">
        <f>c_Crust!$P59*FCT!F59</f>
        <v>0</v>
      </c>
      <c r="F59" s="52">
        <f>c_Crust!$P59*FCT!G59</f>
        <v>0</v>
      </c>
      <c r="G59" s="52">
        <f>c_Crust!$P59*FCT!H59</f>
        <v>0</v>
      </c>
      <c r="H59" s="52">
        <f>c_Crust!$P59*FCT!I59</f>
        <v>0</v>
      </c>
      <c r="I59" s="52">
        <f>c_Crust!$P59*FCT!J59</f>
        <v>0</v>
      </c>
      <c r="J59" s="52">
        <f>c_Crust!$P59*FCT!K59</f>
        <v>0</v>
      </c>
      <c r="K59" s="52">
        <f>c_Crust!$P59*FCT!L59</f>
        <v>0</v>
      </c>
      <c r="L59" s="52">
        <f>c_Crust!$P59*FCT!M59</f>
        <v>0</v>
      </c>
      <c r="M59" s="52">
        <f>c_Crust!$P59*FCT!N59</f>
        <v>0</v>
      </c>
      <c r="N59" s="52">
        <f>c_Crust!$P59*FCT!O59</f>
        <v>0</v>
      </c>
      <c r="O59" s="52">
        <f>c_Crust!$P59*FCT!P59</f>
        <v>0</v>
      </c>
      <c r="P59" s="52" t="e">
        <f>c_Crust!$P59*FCT!#REF!</f>
        <v>#REF!</v>
      </c>
      <c r="Q59" s="52" t="e">
        <f>c_Crust!$P59*FCT!#REF!</f>
        <v>#REF!</v>
      </c>
      <c r="R59" s="52">
        <f>c_Crust!$P59*FCT!S59</f>
        <v>0</v>
      </c>
      <c r="S59" s="52">
        <f>c_Crust!$P59*FCT!T59</f>
        <v>0</v>
      </c>
      <c r="T59" s="52">
        <f>c_Crust!$P59*FCT!U59</f>
        <v>0</v>
      </c>
      <c r="U59" s="52">
        <f>c_Crust!$P59*FCT!V59</f>
        <v>0</v>
      </c>
      <c r="V59" s="52">
        <f>c_Crust!$P59*FCT!W59</f>
        <v>0</v>
      </c>
      <c r="W59" s="52">
        <f>c_Crust!$P59*FCT!X59</f>
        <v>0</v>
      </c>
      <c r="X59" s="52">
        <f>c_Crust!$P59*FCT!Y59</f>
        <v>0</v>
      </c>
      <c r="Y59" s="52">
        <f>c_Crust!$P59*FCT!Z59</f>
        <v>0</v>
      </c>
      <c r="Z59" s="52">
        <f>c_Crust!$P59*FCT!AA59</f>
        <v>0</v>
      </c>
      <c r="AA59" s="52">
        <f>c_Crust!$P59*FCT!AB59</f>
        <v>0</v>
      </c>
      <c r="AB59" s="52">
        <f>c_Crust!$P59*FCT!AC59</f>
        <v>0</v>
      </c>
      <c r="AC59" s="52">
        <f>c_Crust!$P59*FCT!AD59</f>
        <v>0</v>
      </c>
      <c r="AD59" s="52">
        <f>c_Crust!$P59*FCT!AE59</f>
        <v>0</v>
      </c>
      <c r="AE59" s="52">
        <f>c_Crust!$P59*FCT!AF59</f>
        <v>0</v>
      </c>
      <c r="AF59" s="52">
        <f>c_Crust!$P59*FCT!AG59</f>
        <v>0</v>
      </c>
      <c r="AG59" s="52">
        <f>c_Crust!$P59*FCT!AH59</f>
        <v>0</v>
      </c>
      <c r="AH59" s="52">
        <f>c_Crust!$P59*FCT!AI59</f>
        <v>0</v>
      </c>
      <c r="AI59" s="52">
        <f>c_Crust!$P59*FCT!AJ59</f>
        <v>0</v>
      </c>
      <c r="AJ59" s="52">
        <f>c_Crust!$P59*FCT!AK59</f>
        <v>0</v>
      </c>
      <c r="AK59" s="52">
        <f>c_Crust!$P59*FCT!AL59</f>
        <v>0</v>
      </c>
      <c r="AL59" s="52">
        <f>c_Crust!$P59*FCT!AM59</f>
        <v>0</v>
      </c>
      <c r="AM59" s="52">
        <f>c_Crust!$P59*FCT!AN59</f>
        <v>0</v>
      </c>
      <c r="AN59" s="52">
        <f>c_Crust!$P59*FCT!AO59</f>
        <v>0</v>
      </c>
    </row>
    <row r="60" spans="1:40" x14ac:dyDescent="0.2">
      <c r="A60" s="50">
        <f>c_Crust!D60</f>
        <v>0</v>
      </c>
      <c r="B60" s="52">
        <f>c_Crust!$P60*FCT!C60</f>
        <v>0</v>
      </c>
      <c r="C60" s="52">
        <f>c_Crust!$P60*FCT!D60</f>
        <v>0</v>
      </c>
      <c r="D60" s="52">
        <f>c_Crust!$P60*FCT!E60</f>
        <v>0</v>
      </c>
      <c r="E60" s="52">
        <f>c_Crust!$P60*FCT!F60</f>
        <v>0</v>
      </c>
      <c r="F60" s="52">
        <f>c_Crust!$P60*FCT!G60</f>
        <v>0</v>
      </c>
      <c r="G60" s="52">
        <f>c_Crust!$P60*FCT!H60</f>
        <v>0</v>
      </c>
      <c r="H60" s="52">
        <f>c_Crust!$P60*FCT!I60</f>
        <v>0</v>
      </c>
      <c r="I60" s="52">
        <f>c_Crust!$P60*FCT!J60</f>
        <v>0</v>
      </c>
      <c r="J60" s="52">
        <f>c_Crust!$P60*FCT!K60</f>
        <v>0</v>
      </c>
      <c r="K60" s="52">
        <f>c_Crust!$P60*FCT!L60</f>
        <v>0</v>
      </c>
      <c r="L60" s="52">
        <f>c_Crust!$P60*FCT!M60</f>
        <v>0</v>
      </c>
      <c r="M60" s="52">
        <f>c_Crust!$P60*FCT!N60</f>
        <v>0</v>
      </c>
      <c r="N60" s="52">
        <f>c_Crust!$P60*FCT!O60</f>
        <v>0</v>
      </c>
      <c r="O60" s="52">
        <f>c_Crust!$P60*FCT!P60</f>
        <v>0</v>
      </c>
      <c r="P60" s="52" t="e">
        <f>c_Crust!$P60*FCT!#REF!</f>
        <v>#REF!</v>
      </c>
      <c r="Q60" s="52" t="e">
        <f>c_Crust!$P60*FCT!#REF!</f>
        <v>#REF!</v>
      </c>
      <c r="R60" s="52">
        <f>c_Crust!$P60*FCT!S60</f>
        <v>0</v>
      </c>
      <c r="S60" s="52">
        <f>c_Crust!$P60*FCT!T60</f>
        <v>0</v>
      </c>
      <c r="T60" s="52">
        <f>c_Crust!$P60*FCT!U60</f>
        <v>0</v>
      </c>
      <c r="U60" s="52">
        <f>c_Crust!$P60*FCT!V60</f>
        <v>0</v>
      </c>
      <c r="V60" s="52">
        <f>c_Crust!$P60*FCT!W60</f>
        <v>0</v>
      </c>
      <c r="W60" s="52">
        <f>c_Crust!$P60*FCT!X60</f>
        <v>0</v>
      </c>
      <c r="X60" s="52">
        <f>c_Crust!$P60*FCT!Y60</f>
        <v>0</v>
      </c>
      <c r="Y60" s="52">
        <f>c_Crust!$P60*FCT!Z60</f>
        <v>0</v>
      </c>
      <c r="Z60" s="52">
        <f>c_Crust!$P60*FCT!AA60</f>
        <v>0</v>
      </c>
      <c r="AA60" s="52">
        <f>c_Crust!$P60*FCT!AB60</f>
        <v>0</v>
      </c>
      <c r="AB60" s="52">
        <f>c_Crust!$P60*FCT!AC60</f>
        <v>0</v>
      </c>
      <c r="AC60" s="52">
        <f>c_Crust!$P60*FCT!AD60</f>
        <v>0</v>
      </c>
      <c r="AD60" s="52">
        <f>c_Crust!$P60*FCT!AE60</f>
        <v>0</v>
      </c>
      <c r="AE60" s="52">
        <f>c_Crust!$P60*FCT!AF60</f>
        <v>0</v>
      </c>
      <c r="AF60" s="52">
        <f>c_Crust!$P60*FCT!AG60</f>
        <v>0</v>
      </c>
      <c r="AG60" s="52">
        <f>c_Crust!$P60*FCT!AH60</f>
        <v>0</v>
      </c>
      <c r="AH60" s="52">
        <f>c_Crust!$P60*FCT!AI60</f>
        <v>0</v>
      </c>
      <c r="AI60" s="52">
        <f>c_Crust!$P60*FCT!AJ60</f>
        <v>0</v>
      </c>
      <c r="AJ60" s="52">
        <f>c_Crust!$P60*FCT!AK60</f>
        <v>0</v>
      </c>
      <c r="AK60" s="52">
        <f>c_Crust!$P60*FCT!AL60</f>
        <v>0</v>
      </c>
      <c r="AL60" s="52">
        <f>c_Crust!$P60*FCT!AM60</f>
        <v>0</v>
      </c>
      <c r="AM60" s="52">
        <f>c_Crust!$P60*FCT!AN60</f>
        <v>0</v>
      </c>
      <c r="AN60" s="52">
        <f>c_Crust!$P60*FCT!AO60</f>
        <v>0</v>
      </c>
    </row>
    <row r="61" spans="1:40" x14ac:dyDescent="0.2">
      <c r="A61" s="50">
        <f>c_Crust!D61</f>
        <v>0</v>
      </c>
      <c r="B61" s="52">
        <f>c_Crust!$P61*FCT!C61</f>
        <v>0</v>
      </c>
      <c r="C61" s="52">
        <f>c_Crust!$P61*FCT!D61</f>
        <v>0</v>
      </c>
      <c r="D61" s="52">
        <f>c_Crust!$P61*FCT!E61</f>
        <v>0</v>
      </c>
      <c r="E61" s="52">
        <f>c_Crust!$P61*FCT!F61</f>
        <v>0</v>
      </c>
      <c r="F61" s="52">
        <f>c_Crust!$P61*FCT!G61</f>
        <v>0</v>
      </c>
      <c r="G61" s="52">
        <f>c_Crust!$P61*FCT!H61</f>
        <v>0</v>
      </c>
      <c r="H61" s="52">
        <f>c_Crust!$P61*FCT!I61</f>
        <v>0</v>
      </c>
      <c r="I61" s="52">
        <f>c_Crust!$P61*FCT!J61</f>
        <v>0</v>
      </c>
      <c r="J61" s="52">
        <f>c_Crust!$P61*FCT!K61</f>
        <v>0</v>
      </c>
      <c r="K61" s="52">
        <f>c_Crust!$P61*FCT!L61</f>
        <v>0</v>
      </c>
      <c r="L61" s="52">
        <f>c_Crust!$P61*FCT!M61</f>
        <v>0</v>
      </c>
      <c r="M61" s="52">
        <f>c_Crust!$P61*FCT!N61</f>
        <v>0</v>
      </c>
      <c r="N61" s="52">
        <f>c_Crust!$P61*FCT!O61</f>
        <v>0</v>
      </c>
      <c r="O61" s="52">
        <f>c_Crust!$P61*FCT!P61</f>
        <v>0</v>
      </c>
      <c r="P61" s="52" t="e">
        <f>c_Crust!$P61*FCT!#REF!</f>
        <v>#REF!</v>
      </c>
      <c r="Q61" s="52" t="e">
        <f>c_Crust!$P61*FCT!#REF!</f>
        <v>#REF!</v>
      </c>
      <c r="R61" s="52">
        <f>c_Crust!$P61*FCT!S61</f>
        <v>0</v>
      </c>
      <c r="S61" s="52">
        <f>c_Crust!$P61*FCT!T61</f>
        <v>0</v>
      </c>
      <c r="T61" s="52">
        <f>c_Crust!$P61*FCT!U61</f>
        <v>0</v>
      </c>
      <c r="U61" s="52">
        <f>c_Crust!$P61*FCT!V61</f>
        <v>0</v>
      </c>
      <c r="V61" s="52">
        <f>c_Crust!$P61*FCT!W61</f>
        <v>0</v>
      </c>
      <c r="W61" s="52">
        <f>c_Crust!$P61*FCT!X61</f>
        <v>0</v>
      </c>
      <c r="X61" s="52">
        <f>c_Crust!$P61*FCT!Y61</f>
        <v>0</v>
      </c>
      <c r="Y61" s="52">
        <f>c_Crust!$P61*FCT!Z61</f>
        <v>0</v>
      </c>
      <c r="Z61" s="52">
        <f>c_Crust!$P61*FCT!AA61</f>
        <v>0</v>
      </c>
      <c r="AA61" s="52">
        <f>c_Crust!$P61*FCT!AB61</f>
        <v>0</v>
      </c>
      <c r="AB61" s="52">
        <f>c_Crust!$P61*FCT!AC61</f>
        <v>0</v>
      </c>
      <c r="AC61" s="52">
        <f>c_Crust!$P61*FCT!AD61</f>
        <v>0</v>
      </c>
      <c r="AD61" s="52">
        <f>c_Crust!$P61*FCT!AE61</f>
        <v>0</v>
      </c>
      <c r="AE61" s="52">
        <f>c_Crust!$P61*FCT!AF61</f>
        <v>0</v>
      </c>
      <c r="AF61" s="52">
        <f>c_Crust!$P61*FCT!AG61</f>
        <v>0</v>
      </c>
      <c r="AG61" s="52">
        <f>c_Crust!$P61*FCT!AH61</f>
        <v>0</v>
      </c>
      <c r="AH61" s="52">
        <f>c_Crust!$P61*FCT!AI61</f>
        <v>0</v>
      </c>
      <c r="AI61" s="52">
        <f>c_Crust!$P61*FCT!AJ61</f>
        <v>0</v>
      </c>
      <c r="AJ61" s="52">
        <f>c_Crust!$P61*FCT!AK61</f>
        <v>0</v>
      </c>
      <c r="AK61" s="52">
        <f>c_Crust!$P61*FCT!AL61</f>
        <v>0</v>
      </c>
      <c r="AL61" s="52">
        <f>c_Crust!$P61*FCT!AM61</f>
        <v>0</v>
      </c>
      <c r="AM61" s="52">
        <f>c_Crust!$P61*FCT!AN61</f>
        <v>0</v>
      </c>
      <c r="AN61" s="52">
        <f>c_Crust!$P61*FCT!AO61</f>
        <v>0</v>
      </c>
    </row>
    <row r="62" spans="1:40" x14ac:dyDescent="0.2">
      <c r="A62" s="50">
        <f>c_Crust!D62</f>
        <v>0</v>
      </c>
      <c r="B62" s="52">
        <f>c_Crust!$P62*FCT!C62</f>
        <v>0</v>
      </c>
      <c r="C62" s="52">
        <f>c_Crust!$P62*FCT!D62</f>
        <v>0</v>
      </c>
      <c r="D62" s="52">
        <f>c_Crust!$P62*FCT!E62</f>
        <v>0</v>
      </c>
      <c r="E62" s="52">
        <f>c_Crust!$P62*FCT!F62</f>
        <v>0</v>
      </c>
      <c r="F62" s="52">
        <f>c_Crust!$P62*FCT!G62</f>
        <v>0</v>
      </c>
      <c r="G62" s="52">
        <f>c_Crust!$P62*FCT!H62</f>
        <v>0</v>
      </c>
      <c r="H62" s="52">
        <f>c_Crust!$P62*FCT!I62</f>
        <v>0</v>
      </c>
      <c r="I62" s="52">
        <f>c_Crust!$P62*FCT!J62</f>
        <v>0</v>
      </c>
      <c r="J62" s="52">
        <f>c_Crust!$P62*FCT!K62</f>
        <v>0</v>
      </c>
      <c r="K62" s="52">
        <f>c_Crust!$P62*FCT!L62</f>
        <v>0</v>
      </c>
      <c r="L62" s="52">
        <f>c_Crust!$P62*FCT!M62</f>
        <v>0</v>
      </c>
      <c r="M62" s="52">
        <f>c_Crust!$P62*FCT!N62</f>
        <v>0</v>
      </c>
      <c r="N62" s="52">
        <f>c_Crust!$P62*FCT!O62</f>
        <v>0</v>
      </c>
      <c r="O62" s="52">
        <f>c_Crust!$P62*FCT!P62</f>
        <v>0</v>
      </c>
      <c r="P62" s="52" t="e">
        <f>c_Crust!$P62*FCT!#REF!</f>
        <v>#REF!</v>
      </c>
      <c r="Q62" s="52" t="e">
        <f>c_Crust!$P62*FCT!#REF!</f>
        <v>#REF!</v>
      </c>
      <c r="R62" s="52">
        <f>c_Crust!$P62*FCT!S62</f>
        <v>0</v>
      </c>
      <c r="S62" s="52">
        <f>c_Crust!$P62*FCT!T62</f>
        <v>0</v>
      </c>
      <c r="T62" s="52">
        <f>c_Crust!$P62*FCT!U62</f>
        <v>0</v>
      </c>
      <c r="U62" s="52">
        <f>c_Crust!$P62*FCT!V62</f>
        <v>0</v>
      </c>
      <c r="V62" s="52">
        <f>c_Crust!$P62*FCT!W62</f>
        <v>0</v>
      </c>
      <c r="W62" s="52">
        <f>c_Crust!$P62*FCT!X62</f>
        <v>0</v>
      </c>
      <c r="X62" s="52">
        <f>c_Crust!$P62*FCT!Y62</f>
        <v>0</v>
      </c>
      <c r="Y62" s="52">
        <f>c_Crust!$P62*FCT!Z62</f>
        <v>0</v>
      </c>
      <c r="Z62" s="52">
        <f>c_Crust!$P62*FCT!AA62</f>
        <v>0</v>
      </c>
      <c r="AA62" s="52">
        <f>c_Crust!$P62*FCT!AB62</f>
        <v>0</v>
      </c>
      <c r="AB62" s="52">
        <f>c_Crust!$P62*FCT!AC62</f>
        <v>0</v>
      </c>
      <c r="AC62" s="52">
        <f>c_Crust!$P62*FCT!AD62</f>
        <v>0</v>
      </c>
      <c r="AD62" s="52">
        <f>c_Crust!$P62*FCT!AE62</f>
        <v>0</v>
      </c>
      <c r="AE62" s="52">
        <f>c_Crust!$P62*FCT!AF62</f>
        <v>0</v>
      </c>
      <c r="AF62" s="52">
        <f>c_Crust!$P62*FCT!AG62</f>
        <v>0</v>
      </c>
      <c r="AG62" s="52">
        <f>c_Crust!$P62*FCT!AH62</f>
        <v>0</v>
      </c>
      <c r="AH62" s="52">
        <f>c_Crust!$P62*FCT!AI62</f>
        <v>0</v>
      </c>
      <c r="AI62" s="52">
        <f>c_Crust!$P62*FCT!AJ62</f>
        <v>0</v>
      </c>
      <c r="AJ62" s="52">
        <f>c_Crust!$P62*FCT!AK62</f>
        <v>0</v>
      </c>
      <c r="AK62" s="52">
        <f>c_Crust!$P62*FCT!AL62</f>
        <v>0</v>
      </c>
      <c r="AL62" s="52">
        <f>c_Crust!$P62*FCT!AM62</f>
        <v>0</v>
      </c>
      <c r="AM62" s="52">
        <f>c_Crust!$P62*FCT!AN62</f>
        <v>0</v>
      </c>
      <c r="AN62" s="52">
        <f>c_Crust!$P62*FCT!AO62</f>
        <v>0</v>
      </c>
    </row>
    <row r="63" spans="1:40" x14ac:dyDescent="0.2">
      <c r="A63" s="50">
        <f>c_Crust!D63</f>
        <v>0</v>
      </c>
      <c r="B63" s="52">
        <f>c_Crust!$P63*FCT!C63</f>
        <v>0</v>
      </c>
      <c r="C63" s="52">
        <f>c_Crust!$P63*FCT!D63</f>
        <v>0</v>
      </c>
      <c r="D63" s="52">
        <f>c_Crust!$P63*FCT!E63</f>
        <v>0</v>
      </c>
      <c r="E63" s="52">
        <f>c_Crust!$P63*FCT!F63</f>
        <v>0</v>
      </c>
      <c r="F63" s="52">
        <f>c_Crust!$P63*FCT!G63</f>
        <v>0</v>
      </c>
      <c r="G63" s="52">
        <f>c_Crust!$P63*FCT!H63</f>
        <v>0</v>
      </c>
      <c r="H63" s="52">
        <f>c_Crust!$P63*FCT!I63</f>
        <v>0</v>
      </c>
      <c r="I63" s="52">
        <f>c_Crust!$P63*FCT!J63</f>
        <v>0</v>
      </c>
      <c r="J63" s="52">
        <f>c_Crust!$P63*FCT!K63</f>
        <v>0</v>
      </c>
      <c r="K63" s="52">
        <f>c_Crust!$P63*FCT!L63</f>
        <v>0</v>
      </c>
      <c r="L63" s="52">
        <f>c_Crust!$P63*FCT!M63</f>
        <v>0</v>
      </c>
      <c r="M63" s="52">
        <f>c_Crust!$P63*FCT!N63</f>
        <v>0</v>
      </c>
      <c r="N63" s="52">
        <f>c_Crust!$P63*FCT!O63</f>
        <v>0</v>
      </c>
      <c r="O63" s="52">
        <f>c_Crust!$P63*FCT!P63</f>
        <v>0</v>
      </c>
      <c r="P63" s="52" t="e">
        <f>c_Crust!$P63*FCT!#REF!</f>
        <v>#REF!</v>
      </c>
      <c r="Q63" s="52" t="e">
        <f>c_Crust!$P63*FCT!#REF!</f>
        <v>#REF!</v>
      </c>
      <c r="R63" s="52">
        <f>c_Crust!$P63*FCT!S63</f>
        <v>0</v>
      </c>
      <c r="S63" s="52">
        <f>c_Crust!$P63*FCT!T63</f>
        <v>0</v>
      </c>
      <c r="T63" s="52">
        <f>c_Crust!$P63*FCT!U63</f>
        <v>0</v>
      </c>
      <c r="U63" s="52">
        <f>c_Crust!$P63*FCT!V63</f>
        <v>0</v>
      </c>
      <c r="V63" s="52">
        <f>c_Crust!$P63*FCT!W63</f>
        <v>0</v>
      </c>
      <c r="W63" s="52">
        <f>c_Crust!$P63*FCT!X63</f>
        <v>0</v>
      </c>
      <c r="X63" s="52">
        <f>c_Crust!$P63*FCT!Y63</f>
        <v>0</v>
      </c>
      <c r="Y63" s="52">
        <f>c_Crust!$P63*FCT!Z63</f>
        <v>0</v>
      </c>
      <c r="Z63" s="52">
        <f>c_Crust!$P63*FCT!AA63</f>
        <v>0</v>
      </c>
      <c r="AA63" s="52">
        <f>c_Crust!$P63*FCT!AB63</f>
        <v>0</v>
      </c>
      <c r="AB63" s="52">
        <f>c_Crust!$P63*FCT!AC63</f>
        <v>0</v>
      </c>
      <c r="AC63" s="52">
        <f>c_Crust!$P63*FCT!AD63</f>
        <v>0</v>
      </c>
      <c r="AD63" s="52">
        <f>c_Crust!$P63*FCT!AE63</f>
        <v>0</v>
      </c>
      <c r="AE63" s="52">
        <f>c_Crust!$P63*FCT!AF63</f>
        <v>0</v>
      </c>
      <c r="AF63" s="52">
        <f>c_Crust!$P63*FCT!AG63</f>
        <v>0</v>
      </c>
      <c r="AG63" s="52">
        <f>c_Crust!$P63*FCT!AH63</f>
        <v>0</v>
      </c>
      <c r="AH63" s="52">
        <f>c_Crust!$P63*FCT!AI63</f>
        <v>0</v>
      </c>
      <c r="AI63" s="52">
        <f>c_Crust!$P63*FCT!AJ63</f>
        <v>0</v>
      </c>
      <c r="AJ63" s="52">
        <f>c_Crust!$P63*FCT!AK63</f>
        <v>0</v>
      </c>
      <c r="AK63" s="52">
        <f>c_Crust!$P63*FCT!AL63</f>
        <v>0</v>
      </c>
      <c r="AL63" s="52">
        <f>c_Crust!$P63*FCT!AM63</f>
        <v>0</v>
      </c>
      <c r="AM63" s="52">
        <f>c_Crust!$P63*FCT!AN63</f>
        <v>0</v>
      </c>
      <c r="AN63" s="52">
        <f>c_Crust!$P63*FCT!AO63</f>
        <v>0</v>
      </c>
    </row>
    <row r="64" spans="1:40" x14ac:dyDescent="0.2">
      <c r="A64" s="50">
        <f>c_Crust!D64</f>
        <v>0</v>
      </c>
      <c r="B64" s="52">
        <f>c_Crust!$P64*FCT!C64</f>
        <v>0</v>
      </c>
      <c r="C64" s="52">
        <f>c_Crust!$P64*FCT!D64</f>
        <v>0</v>
      </c>
      <c r="D64" s="52">
        <f>c_Crust!$P64*FCT!E64</f>
        <v>0</v>
      </c>
      <c r="E64" s="52">
        <f>c_Crust!$P64*FCT!F64</f>
        <v>0</v>
      </c>
      <c r="F64" s="52">
        <f>c_Crust!$P64*FCT!G64</f>
        <v>0</v>
      </c>
      <c r="G64" s="52">
        <f>c_Crust!$P64*FCT!H64</f>
        <v>0</v>
      </c>
      <c r="H64" s="52">
        <f>c_Crust!$P64*FCT!I64</f>
        <v>0</v>
      </c>
      <c r="I64" s="52">
        <f>c_Crust!$P64*FCT!J64</f>
        <v>0</v>
      </c>
      <c r="J64" s="52">
        <f>c_Crust!$P64*FCT!K64</f>
        <v>0</v>
      </c>
      <c r="K64" s="52">
        <f>c_Crust!$P64*FCT!L64</f>
        <v>0</v>
      </c>
      <c r="L64" s="52">
        <f>c_Crust!$P64*FCT!M64</f>
        <v>0</v>
      </c>
      <c r="M64" s="52">
        <f>c_Crust!$P64*FCT!N64</f>
        <v>0</v>
      </c>
      <c r="N64" s="52">
        <f>c_Crust!$P64*FCT!O64</f>
        <v>0</v>
      </c>
      <c r="O64" s="52">
        <f>c_Crust!$P64*FCT!P64</f>
        <v>0</v>
      </c>
      <c r="P64" s="52" t="e">
        <f>c_Crust!$P64*FCT!#REF!</f>
        <v>#REF!</v>
      </c>
      <c r="Q64" s="52" t="e">
        <f>c_Crust!$P64*FCT!#REF!</f>
        <v>#REF!</v>
      </c>
      <c r="R64" s="52">
        <f>c_Crust!$P64*FCT!S64</f>
        <v>0</v>
      </c>
      <c r="S64" s="52">
        <f>c_Crust!$P64*FCT!T64</f>
        <v>0</v>
      </c>
      <c r="T64" s="52">
        <f>c_Crust!$P64*FCT!U64</f>
        <v>0</v>
      </c>
      <c r="U64" s="52">
        <f>c_Crust!$P64*FCT!V64</f>
        <v>0</v>
      </c>
      <c r="V64" s="52">
        <f>c_Crust!$P64*FCT!W64</f>
        <v>0</v>
      </c>
      <c r="W64" s="52">
        <f>c_Crust!$P64*FCT!X64</f>
        <v>0</v>
      </c>
      <c r="X64" s="52">
        <f>c_Crust!$P64*FCT!Y64</f>
        <v>0</v>
      </c>
      <c r="Y64" s="52">
        <f>c_Crust!$P64*FCT!Z64</f>
        <v>0</v>
      </c>
      <c r="Z64" s="52">
        <f>c_Crust!$P64*FCT!AA64</f>
        <v>0</v>
      </c>
      <c r="AA64" s="52">
        <f>c_Crust!$P64*FCT!AB64</f>
        <v>0</v>
      </c>
      <c r="AB64" s="52">
        <f>c_Crust!$P64*FCT!AC64</f>
        <v>0</v>
      </c>
      <c r="AC64" s="52">
        <f>c_Crust!$P64*FCT!AD64</f>
        <v>0</v>
      </c>
      <c r="AD64" s="52">
        <f>c_Crust!$P64*FCT!AE64</f>
        <v>0</v>
      </c>
      <c r="AE64" s="52">
        <f>c_Crust!$P64*FCT!AF64</f>
        <v>0</v>
      </c>
      <c r="AF64" s="52">
        <f>c_Crust!$P64*FCT!AG64</f>
        <v>0</v>
      </c>
      <c r="AG64" s="52">
        <f>c_Crust!$P64*FCT!AH64</f>
        <v>0</v>
      </c>
      <c r="AH64" s="52">
        <f>c_Crust!$P64*FCT!AI64</f>
        <v>0</v>
      </c>
      <c r="AI64" s="52">
        <f>c_Crust!$P64*FCT!AJ64</f>
        <v>0</v>
      </c>
      <c r="AJ64" s="52">
        <f>c_Crust!$P64*FCT!AK64</f>
        <v>0</v>
      </c>
      <c r="AK64" s="52">
        <f>c_Crust!$P64*FCT!AL64</f>
        <v>0</v>
      </c>
      <c r="AL64" s="52">
        <f>c_Crust!$P64*FCT!AM64</f>
        <v>0</v>
      </c>
      <c r="AM64" s="52">
        <f>c_Crust!$P64*FCT!AN64</f>
        <v>0</v>
      </c>
      <c r="AN64" s="52">
        <f>c_Crust!$P64*FCT!AO64</f>
        <v>0</v>
      </c>
    </row>
    <row r="65" spans="1:40" x14ac:dyDescent="0.2">
      <c r="A65" s="50">
        <f>c_Crust!D65</f>
        <v>0</v>
      </c>
      <c r="B65" s="52">
        <f>c_Crust!$P65*FCT!C65</f>
        <v>0</v>
      </c>
      <c r="C65" s="52">
        <f>c_Crust!$P65*FCT!D65</f>
        <v>0</v>
      </c>
      <c r="D65" s="52">
        <f>c_Crust!$P65*FCT!E65</f>
        <v>0</v>
      </c>
      <c r="E65" s="52">
        <f>c_Crust!$P65*FCT!F65</f>
        <v>0</v>
      </c>
      <c r="F65" s="52">
        <f>c_Crust!$P65*FCT!G65</f>
        <v>0</v>
      </c>
      <c r="G65" s="52">
        <f>c_Crust!$P65*FCT!H65</f>
        <v>0</v>
      </c>
      <c r="H65" s="52">
        <f>c_Crust!$P65*FCT!I65</f>
        <v>0</v>
      </c>
      <c r="I65" s="52">
        <f>c_Crust!$P65*FCT!J65</f>
        <v>0</v>
      </c>
      <c r="J65" s="52">
        <f>c_Crust!$P65*FCT!K65</f>
        <v>0</v>
      </c>
      <c r="K65" s="52">
        <f>c_Crust!$P65*FCT!L65</f>
        <v>0</v>
      </c>
      <c r="L65" s="52">
        <f>c_Crust!$P65*FCT!M65</f>
        <v>0</v>
      </c>
      <c r="M65" s="52">
        <f>c_Crust!$P65*FCT!N65</f>
        <v>0</v>
      </c>
      <c r="N65" s="52">
        <f>c_Crust!$P65*FCT!O65</f>
        <v>0</v>
      </c>
      <c r="O65" s="52">
        <f>c_Crust!$P65*FCT!P65</f>
        <v>0</v>
      </c>
      <c r="P65" s="52" t="e">
        <f>c_Crust!$P65*FCT!#REF!</f>
        <v>#REF!</v>
      </c>
      <c r="Q65" s="52" t="e">
        <f>c_Crust!$P65*FCT!#REF!</f>
        <v>#REF!</v>
      </c>
      <c r="R65" s="52">
        <f>c_Crust!$P65*FCT!S65</f>
        <v>0</v>
      </c>
      <c r="S65" s="52">
        <f>c_Crust!$P65*FCT!T65</f>
        <v>0</v>
      </c>
      <c r="T65" s="52">
        <f>c_Crust!$P65*FCT!U65</f>
        <v>0</v>
      </c>
      <c r="U65" s="52">
        <f>c_Crust!$P65*FCT!V65</f>
        <v>0</v>
      </c>
      <c r="V65" s="52">
        <f>c_Crust!$P65*FCT!W65</f>
        <v>0</v>
      </c>
      <c r="W65" s="52">
        <f>c_Crust!$P65*FCT!X65</f>
        <v>0</v>
      </c>
      <c r="X65" s="52">
        <f>c_Crust!$P65*FCT!Y65</f>
        <v>0</v>
      </c>
      <c r="Y65" s="52">
        <f>c_Crust!$P65*FCT!Z65</f>
        <v>0</v>
      </c>
      <c r="Z65" s="52">
        <f>c_Crust!$P65*FCT!AA65</f>
        <v>0</v>
      </c>
      <c r="AA65" s="52">
        <f>c_Crust!$P65*FCT!AB65</f>
        <v>0</v>
      </c>
      <c r="AB65" s="52">
        <f>c_Crust!$P65*FCT!AC65</f>
        <v>0</v>
      </c>
      <c r="AC65" s="52">
        <f>c_Crust!$P65*FCT!AD65</f>
        <v>0</v>
      </c>
      <c r="AD65" s="52">
        <f>c_Crust!$P65*FCT!AE65</f>
        <v>0</v>
      </c>
      <c r="AE65" s="52">
        <f>c_Crust!$P65*FCT!AF65</f>
        <v>0</v>
      </c>
      <c r="AF65" s="52">
        <f>c_Crust!$P65*FCT!AG65</f>
        <v>0</v>
      </c>
      <c r="AG65" s="52">
        <f>c_Crust!$P65*FCT!AH65</f>
        <v>0</v>
      </c>
      <c r="AH65" s="52">
        <f>c_Crust!$P65*FCT!AI65</f>
        <v>0</v>
      </c>
      <c r="AI65" s="52">
        <f>c_Crust!$P65*FCT!AJ65</f>
        <v>0</v>
      </c>
      <c r="AJ65" s="52">
        <f>c_Crust!$P65*FCT!AK65</f>
        <v>0</v>
      </c>
      <c r="AK65" s="52">
        <f>c_Crust!$P65*FCT!AL65</f>
        <v>0</v>
      </c>
      <c r="AL65" s="52">
        <f>c_Crust!$P65*FCT!AM65</f>
        <v>0</v>
      </c>
      <c r="AM65" s="52">
        <f>c_Crust!$P65*FCT!AN65</f>
        <v>0</v>
      </c>
      <c r="AN65" s="52">
        <f>c_Crust!$P65*FCT!AO65</f>
        <v>0</v>
      </c>
    </row>
    <row r="66" spans="1:40" x14ac:dyDescent="0.2">
      <c r="A66" s="50">
        <f>c_Crust!D66</f>
        <v>0</v>
      </c>
      <c r="B66" s="52">
        <f>c_Crust!$P66*FCT!C66</f>
        <v>0</v>
      </c>
      <c r="C66" s="52">
        <f>c_Crust!$P66*FCT!D66</f>
        <v>0</v>
      </c>
      <c r="D66" s="52">
        <f>c_Crust!$P66*FCT!E66</f>
        <v>0</v>
      </c>
      <c r="E66" s="52">
        <f>c_Crust!$P66*FCT!F66</f>
        <v>0</v>
      </c>
      <c r="F66" s="52">
        <f>c_Crust!$P66*FCT!G66</f>
        <v>0</v>
      </c>
      <c r="G66" s="52">
        <f>c_Crust!$P66*FCT!H66</f>
        <v>0</v>
      </c>
      <c r="H66" s="52">
        <f>c_Crust!$P66*FCT!I66</f>
        <v>0</v>
      </c>
      <c r="I66" s="52">
        <f>c_Crust!$P66*FCT!J66</f>
        <v>0</v>
      </c>
      <c r="J66" s="52">
        <f>c_Crust!$P66*FCT!K66</f>
        <v>0</v>
      </c>
      <c r="K66" s="52">
        <f>c_Crust!$P66*FCT!L66</f>
        <v>0</v>
      </c>
      <c r="L66" s="52">
        <f>c_Crust!$P66*FCT!M66</f>
        <v>0</v>
      </c>
      <c r="M66" s="52">
        <f>c_Crust!$P66*FCT!N66</f>
        <v>0</v>
      </c>
      <c r="N66" s="52">
        <f>c_Crust!$P66*FCT!O66</f>
        <v>0</v>
      </c>
      <c r="O66" s="52">
        <f>c_Crust!$P66*FCT!P66</f>
        <v>0</v>
      </c>
      <c r="P66" s="52" t="e">
        <f>c_Crust!$P66*FCT!#REF!</f>
        <v>#REF!</v>
      </c>
      <c r="Q66" s="52" t="e">
        <f>c_Crust!$P66*FCT!#REF!</f>
        <v>#REF!</v>
      </c>
      <c r="R66" s="52">
        <f>c_Crust!$P66*FCT!S66</f>
        <v>0</v>
      </c>
      <c r="S66" s="52">
        <f>c_Crust!$P66*FCT!T66</f>
        <v>0</v>
      </c>
      <c r="T66" s="52">
        <f>c_Crust!$P66*FCT!U66</f>
        <v>0</v>
      </c>
      <c r="U66" s="52">
        <f>c_Crust!$P66*FCT!V66</f>
        <v>0</v>
      </c>
      <c r="V66" s="52">
        <f>c_Crust!$P66*FCT!W66</f>
        <v>0</v>
      </c>
      <c r="W66" s="52">
        <f>c_Crust!$P66*FCT!X66</f>
        <v>0</v>
      </c>
      <c r="X66" s="52">
        <f>c_Crust!$P66*FCT!Y66</f>
        <v>0</v>
      </c>
      <c r="Y66" s="52">
        <f>c_Crust!$P66*FCT!Z66</f>
        <v>0</v>
      </c>
      <c r="Z66" s="52">
        <f>c_Crust!$P66*FCT!AA66</f>
        <v>0</v>
      </c>
      <c r="AA66" s="52">
        <f>c_Crust!$P66*FCT!AB66</f>
        <v>0</v>
      </c>
      <c r="AB66" s="52">
        <f>c_Crust!$P66*FCT!AC66</f>
        <v>0</v>
      </c>
      <c r="AC66" s="52">
        <f>c_Crust!$P66*FCT!AD66</f>
        <v>0</v>
      </c>
      <c r="AD66" s="52">
        <f>c_Crust!$P66*FCT!AE66</f>
        <v>0</v>
      </c>
      <c r="AE66" s="52">
        <f>c_Crust!$P66*FCT!AF66</f>
        <v>0</v>
      </c>
      <c r="AF66" s="52">
        <f>c_Crust!$P66*FCT!AG66</f>
        <v>0</v>
      </c>
      <c r="AG66" s="52">
        <f>c_Crust!$P66*FCT!AH66</f>
        <v>0</v>
      </c>
      <c r="AH66" s="52">
        <f>c_Crust!$P66*FCT!AI66</f>
        <v>0</v>
      </c>
      <c r="AI66" s="52">
        <f>c_Crust!$P66*FCT!AJ66</f>
        <v>0</v>
      </c>
      <c r="AJ66" s="52">
        <f>c_Crust!$P66*FCT!AK66</f>
        <v>0</v>
      </c>
      <c r="AK66" s="52">
        <f>c_Crust!$P66*FCT!AL66</f>
        <v>0</v>
      </c>
      <c r="AL66" s="52">
        <f>c_Crust!$P66*FCT!AM66</f>
        <v>0</v>
      </c>
      <c r="AM66" s="52">
        <f>c_Crust!$P66*FCT!AN66</f>
        <v>0</v>
      </c>
      <c r="AN66" s="52">
        <f>c_Crust!$P66*FCT!AO66</f>
        <v>0</v>
      </c>
    </row>
    <row r="67" spans="1:40" x14ac:dyDescent="0.2">
      <c r="A67" s="50">
        <f>c_Crust!D67</f>
        <v>0</v>
      </c>
      <c r="B67" s="52">
        <f>c_Crust!$P67*FCT!C67</f>
        <v>0</v>
      </c>
      <c r="C67" s="52">
        <f>c_Crust!$P67*FCT!D67</f>
        <v>0</v>
      </c>
      <c r="D67" s="52">
        <f>c_Crust!$P67*FCT!E67</f>
        <v>0</v>
      </c>
      <c r="E67" s="52">
        <f>c_Crust!$P67*FCT!F67</f>
        <v>0</v>
      </c>
      <c r="F67" s="52">
        <f>c_Crust!$P67*FCT!G67</f>
        <v>0</v>
      </c>
      <c r="G67" s="52">
        <f>c_Crust!$P67*FCT!H67</f>
        <v>0</v>
      </c>
      <c r="H67" s="52">
        <f>c_Crust!$P67*FCT!I67</f>
        <v>0</v>
      </c>
      <c r="I67" s="52">
        <f>c_Crust!$P67*FCT!J67</f>
        <v>0</v>
      </c>
      <c r="J67" s="52">
        <f>c_Crust!$P67*FCT!K67</f>
        <v>0</v>
      </c>
      <c r="K67" s="52">
        <f>c_Crust!$P67*FCT!L67</f>
        <v>0</v>
      </c>
      <c r="L67" s="52">
        <f>c_Crust!$P67*FCT!M67</f>
        <v>0</v>
      </c>
      <c r="M67" s="52">
        <f>c_Crust!$P67*FCT!N67</f>
        <v>0</v>
      </c>
      <c r="N67" s="52">
        <f>c_Crust!$P67*FCT!O67</f>
        <v>0</v>
      </c>
      <c r="O67" s="52">
        <f>c_Crust!$P67*FCT!P67</f>
        <v>0</v>
      </c>
      <c r="P67" s="52" t="e">
        <f>c_Crust!$P67*FCT!#REF!</f>
        <v>#REF!</v>
      </c>
      <c r="Q67" s="52" t="e">
        <f>c_Crust!$P67*FCT!#REF!</f>
        <v>#REF!</v>
      </c>
      <c r="R67" s="52">
        <f>c_Crust!$P67*FCT!S67</f>
        <v>0</v>
      </c>
      <c r="S67" s="52">
        <f>c_Crust!$P67*FCT!T67</f>
        <v>0</v>
      </c>
      <c r="T67" s="52">
        <f>c_Crust!$P67*FCT!U67</f>
        <v>0</v>
      </c>
      <c r="U67" s="52">
        <f>c_Crust!$P67*FCT!V67</f>
        <v>0</v>
      </c>
      <c r="V67" s="52">
        <f>c_Crust!$P67*FCT!W67</f>
        <v>0</v>
      </c>
      <c r="W67" s="52">
        <f>c_Crust!$P67*FCT!X67</f>
        <v>0</v>
      </c>
      <c r="X67" s="52">
        <f>c_Crust!$P67*FCT!Y67</f>
        <v>0</v>
      </c>
      <c r="Y67" s="52">
        <f>c_Crust!$P67*FCT!Z67</f>
        <v>0</v>
      </c>
      <c r="Z67" s="52">
        <f>c_Crust!$P67*FCT!AA67</f>
        <v>0</v>
      </c>
      <c r="AA67" s="52">
        <f>c_Crust!$P67*FCT!AB67</f>
        <v>0</v>
      </c>
      <c r="AB67" s="52">
        <f>c_Crust!$P67*FCT!AC67</f>
        <v>0</v>
      </c>
      <c r="AC67" s="52">
        <f>c_Crust!$P67*FCT!AD67</f>
        <v>0</v>
      </c>
      <c r="AD67" s="52">
        <f>c_Crust!$P67*FCT!AE67</f>
        <v>0</v>
      </c>
      <c r="AE67" s="52">
        <f>c_Crust!$P67*FCT!AF67</f>
        <v>0</v>
      </c>
      <c r="AF67" s="52">
        <f>c_Crust!$P67*FCT!AG67</f>
        <v>0</v>
      </c>
      <c r="AG67" s="52">
        <f>c_Crust!$P67*FCT!AH67</f>
        <v>0</v>
      </c>
      <c r="AH67" s="52">
        <f>c_Crust!$P67*FCT!AI67</f>
        <v>0</v>
      </c>
      <c r="AI67" s="52">
        <f>c_Crust!$P67*FCT!AJ67</f>
        <v>0</v>
      </c>
      <c r="AJ67" s="52">
        <f>c_Crust!$P67*FCT!AK67</f>
        <v>0</v>
      </c>
      <c r="AK67" s="52">
        <f>c_Crust!$P67*FCT!AL67</f>
        <v>0</v>
      </c>
      <c r="AL67" s="52">
        <f>c_Crust!$P67*FCT!AM67</f>
        <v>0</v>
      </c>
      <c r="AM67" s="52">
        <f>c_Crust!$P67*FCT!AN67</f>
        <v>0</v>
      </c>
      <c r="AN67" s="52">
        <f>c_Crust!$P67*FCT!AO67</f>
        <v>0</v>
      </c>
    </row>
    <row r="68" spans="1:40" x14ac:dyDescent="0.2">
      <c r="A68" s="50">
        <f>c_Crust!D68</f>
        <v>0</v>
      </c>
      <c r="B68" s="52">
        <f>c_Crust!$P68*FCT!C68</f>
        <v>0</v>
      </c>
      <c r="C68" s="52">
        <f>c_Crust!$P68*FCT!D68</f>
        <v>0</v>
      </c>
      <c r="D68" s="52">
        <f>c_Crust!$P68*FCT!E68</f>
        <v>0</v>
      </c>
      <c r="E68" s="52">
        <f>c_Crust!$P68*FCT!F68</f>
        <v>0</v>
      </c>
      <c r="F68" s="52">
        <f>c_Crust!$P68*FCT!G68</f>
        <v>0</v>
      </c>
      <c r="G68" s="52">
        <f>c_Crust!$P68*FCT!H68</f>
        <v>0</v>
      </c>
      <c r="H68" s="52">
        <f>c_Crust!$P68*FCT!I68</f>
        <v>0</v>
      </c>
      <c r="I68" s="52">
        <f>c_Crust!$P68*FCT!J68</f>
        <v>0</v>
      </c>
      <c r="J68" s="52">
        <f>c_Crust!$P68*FCT!K68</f>
        <v>0</v>
      </c>
      <c r="K68" s="52">
        <f>c_Crust!$P68*FCT!L68</f>
        <v>0</v>
      </c>
      <c r="L68" s="52">
        <f>c_Crust!$P68*FCT!M68</f>
        <v>0</v>
      </c>
      <c r="M68" s="52">
        <f>c_Crust!$P68*FCT!N68</f>
        <v>0</v>
      </c>
      <c r="N68" s="52">
        <f>c_Crust!$P68*FCT!O68</f>
        <v>0</v>
      </c>
      <c r="O68" s="52">
        <f>c_Crust!$P68*FCT!P68</f>
        <v>0</v>
      </c>
      <c r="P68" s="52" t="e">
        <f>c_Crust!$P68*FCT!#REF!</f>
        <v>#REF!</v>
      </c>
      <c r="Q68" s="52" t="e">
        <f>c_Crust!$P68*FCT!#REF!</f>
        <v>#REF!</v>
      </c>
      <c r="R68" s="52">
        <f>c_Crust!$P68*FCT!S68</f>
        <v>0</v>
      </c>
      <c r="S68" s="52">
        <f>c_Crust!$P68*FCT!T68</f>
        <v>0</v>
      </c>
      <c r="T68" s="52">
        <f>c_Crust!$P68*FCT!U68</f>
        <v>0</v>
      </c>
      <c r="U68" s="52">
        <f>c_Crust!$P68*FCT!V68</f>
        <v>0</v>
      </c>
      <c r="V68" s="52">
        <f>c_Crust!$P68*FCT!W68</f>
        <v>0</v>
      </c>
      <c r="W68" s="52">
        <f>c_Crust!$P68*FCT!X68</f>
        <v>0</v>
      </c>
      <c r="X68" s="52">
        <f>c_Crust!$P68*FCT!Y68</f>
        <v>0</v>
      </c>
      <c r="Y68" s="52">
        <f>c_Crust!$P68*FCT!Z68</f>
        <v>0</v>
      </c>
      <c r="Z68" s="52">
        <f>c_Crust!$P68*FCT!AA68</f>
        <v>0</v>
      </c>
      <c r="AA68" s="52">
        <f>c_Crust!$P68*FCT!AB68</f>
        <v>0</v>
      </c>
      <c r="AB68" s="52">
        <f>c_Crust!$P68*FCT!AC68</f>
        <v>0</v>
      </c>
      <c r="AC68" s="52">
        <f>c_Crust!$P68*FCT!AD68</f>
        <v>0</v>
      </c>
      <c r="AD68" s="52">
        <f>c_Crust!$P68*FCT!AE68</f>
        <v>0</v>
      </c>
      <c r="AE68" s="52">
        <f>c_Crust!$P68*FCT!AF68</f>
        <v>0</v>
      </c>
      <c r="AF68" s="52">
        <f>c_Crust!$P68*FCT!AG68</f>
        <v>0</v>
      </c>
      <c r="AG68" s="52">
        <f>c_Crust!$P68*FCT!AH68</f>
        <v>0</v>
      </c>
      <c r="AH68" s="52">
        <f>c_Crust!$P68*FCT!AI68</f>
        <v>0</v>
      </c>
      <c r="AI68" s="52">
        <f>c_Crust!$P68*FCT!AJ68</f>
        <v>0</v>
      </c>
      <c r="AJ68" s="52">
        <f>c_Crust!$P68*FCT!AK68</f>
        <v>0</v>
      </c>
      <c r="AK68" s="52">
        <f>c_Crust!$P68*FCT!AL68</f>
        <v>0</v>
      </c>
      <c r="AL68" s="52">
        <f>c_Crust!$P68*FCT!AM68</f>
        <v>0</v>
      </c>
      <c r="AM68" s="52">
        <f>c_Crust!$P68*FCT!AN68</f>
        <v>0</v>
      </c>
      <c r="AN68" s="52">
        <f>c_Crust!$P68*FCT!AO68</f>
        <v>0</v>
      </c>
    </row>
    <row r="69" spans="1:40" x14ac:dyDescent="0.2">
      <c r="A69" s="50">
        <f>c_Crust!D69</f>
        <v>0</v>
      </c>
      <c r="B69" s="52">
        <f>c_Crust!$P69*FCT!C69</f>
        <v>0</v>
      </c>
      <c r="C69" s="52">
        <f>c_Crust!$P69*FCT!D69</f>
        <v>0</v>
      </c>
      <c r="D69" s="52">
        <f>c_Crust!$P69*FCT!E69</f>
        <v>0</v>
      </c>
      <c r="E69" s="52">
        <f>c_Crust!$P69*FCT!F69</f>
        <v>0</v>
      </c>
      <c r="F69" s="52">
        <f>c_Crust!$P69*FCT!G69</f>
        <v>0</v>
      </c>
      <c r="G69" s="52">
        <f>c_Crust!$P69*FCT!H69</f>
        <v>0</v>
      </c>
      <c r="H69" s="52">
        <f>c_Crust!$P69*FCT!I69</f>
        <v>0</v>
      </c>
      <c r="I69" s="52">
        <f>c_Crust!$P69*FCT!J69</f>
        <v>0</v>
      </c>
      <c r="J69" s="52">
        <f>c_Crust!$P69*FCT!K69</f>
        <v>0</v>
      </c>
      <c r="K69" s="52">
        <f>c_Crust!$P69*FCT!L69</f>
        <v>0</v>
      </c>
      <c r="L69" s="52">
        <f>c_Crust!$P69*FCT!M69</f>
        <v>0</v>
      </c>
      <c r="M69" s="52">
        <f>c_Crust!$P69*FCT!N69</f>
        <v>0</v>
      </c>
      <c r="N69" s="52">
        <f>c_Crust!$P69*FCT!O69</f>
        <v>0</v>
      </c>
      <c r="O69" s="52">
        <f>c_Crust!$P69*FCT!P69</f>
        <v>0</v>
      </c>
      <c r="P69" s="52" t="e">
        <f>c_Crust!$P69*FCT!#REF!</f>
        <v>#REF!</v>
      </c>
      <c r="Q69" s="52" t="e">
        <f>c_Crust!$P69*FCT!#REF!</f>
        <v>#REF!</v>
      </c>
      <c r="R69" s="52">
        <f>c_Crust!$P69*FCT!S69</f>
        <v>0</v>
      </c>
      <c r="S69" s="52">
        <f>c_Crust!$P69*FCT!T69</f>
        <v>0</v>
      </c>
      <c r="T69" s="52">
        <f>c_Crust!$P69*FCT!U69</f>
        <v>0</v>
      </c>
      <c r="U69" s="52">
        <f>c_Crust!$P69*FCT!V69</f>
        <v>0</v>
      </c>
      <c r="V69" s="52">
        <f>c_Crust!$P69*FCT!W69</f>
        <v>0</v>
      </c>
      <c r="W69" s="52">
        <f>c_Crust!$P69*FCT!X69</f>
        <v>0</v>
      </c>
      <c r="X69" s="52">
        <f>c_Crust!$P69*FCT!Y69</f>
        <v>0</v>
      </c>
      <c r="Y69" s="52">
        <f>c_Crust!$P69*FCT!Z69</f>
        <v>0</v>
      </c>
      <c r="Z69" s="52">
        <f>c_Crust!$P69*FCT!AA69</f>
        <v>0</v>
      </c>
      <c r="AA69" s="52">
        <f>c_Crust!$P69*FCT!AB69</f>
        <v>0</v>
      </c>
      <c r="AB69" s="52">
        <f>c_Crust!$P69*FCT!AC69</f>
        <v>0</v>
      </c>
      <c r="AC69" s="52">
        <f>c_Crust!$P69*FCT!AD69</f>
        <v>0</v>
      </c>
      <c r="AD69" s="52">
        <f>c_Crust!$P69*FCT!AE69</f>
        <v>0</v>
      </c>
      <c r="AE69" s="52">
        <f>c_Crust!$P69*FCT!AF69</f>
        <v>0</v>
      </c>
      <c r="AF69" s="52">
        <f>c_Crust!$P69*FCT!AG69</f>
        <v>0</v>
      </c>
      <c r="AG69" s="52">
        <f>c_Crust!$P69*FCT!AH69</f>
        <v>0</v>
      </c>
      <c r="AH69" s="52">
        <f>c_Crust!$P69*FCT!AI69</f>
        <v>0</v>
      </c>
      <c r="AI69" s="52">
        <f>c_Crust!$P69*FCT!AJ69</f>
        <v>0</v>
      </c>
      <c r="AJ69" s="52">
        <f>c_Crust!$P69*FCT!AK69</f>
        <v>0</v>
      </c>
      <c r="AK69" s="52">
        <f>c_Crust!$P69*FCT!AL69</f>
        <v>0</v>
      </c>
      <c r="AL69" s="52">
        <f>c_Crust!$P69*FCT!AM69</f>
        <v>0</v>
      </c>
      <c r="AM69" s="52">
        <f>c_Crust!$P69*FCT!AN69</f>
        <v>0</v>
      </c>
      <c r="AN69" s="52">
        <f>c_Crust!$P69*FCT!AO69</f>
        <v>0</v>
      </c>
    </row>
    <row r="70" spans="1:40" x14ac:dyDescent="0.2">
      <c r="A70" s="50">
        <f>c_Crust!D70</f>
        <v>0</v>
      </c>
      <c r="B70" s="52">
        <f>c_Crust!$P70*FCT!C70</f>
        <v>0</v>
      </c>
      <c r="C70" s="52">
        <f>c_Crust!$P70*FCT!D70</f>
        <v>0</v>
      </c>
      <c r="D70" s="52">
        <f>c_Crust!$P70*FCT!E70</f>
        <v>0</v>
      </c>
      <c r="E70" s="52">
        <f>c_Crust!$P70*FCT!F70</f>
        <v>0</v>
      </c>
      <c r="F70" s="52">
        <f>c_Crust!$P70*FCT!G70</f>
        <v>0</v>
      </c>
      <c r="G70" s="52">
        <f>c_Crust!$P70*FCT!H70</f>
        <v>0</v>
      </c>
      <c r="H70" s="52">
        <f>c_Crust!$P70*FCT!I70</f>
        <v>0</v>
      </c>
      <c r="I70" s="52">
        <f>c_Crust!$P70*FCT!J70</f>
        <v>0</v>
      </c>
      <c r="J70" s="52">
        <f>c_Crust!$P70*FCT!K70</f>
        <v>0</v>
      </c>
      <c r="K70" s="52">
        <f>c_Crust!$P70*FCT!L70</f>
        <v>0</v>
      </c>
      <c r="L70" s="52">
        <f>c_Crust!$P70*FCT!M70</f>
        <v>0</v>
      </c>
      <c r="M70" s="52">
        <f>c_Crust!$P70*FCT!N70</f>
        <v>0</v>
      </c>
      <c r="N70" s="52">
        <f>c_Crust!$P70*FCT!O70</f>
        <v>0</v>
      </c>
      <c r="O70" s="52">
        <f>c_Crust!$P70*FCT!P70</f>
        <v>0</v>
      </c>
      <c r="P70" s="52" t="e">
        <f>c_Crust!$P70*FCT!#REF!</f>
        <v>#REF!</v>
      </c>
      <c r="Q70" s="52" t="e">
        <f>c_Crust!$P70*FCT!#REF!</f>
        <v>#REF!</v>
      </c>
      <c r="R70" s="52">
        <f>c_Crust!$P70*FCT!S70</f>
        <v>0</v>
      </c>
      <c r="S70" s="52">
        <f>c_Crust!$P70*FCT!T70</f>
        <v>0</v>
      </c>
      <c r="T70" s="52">
        <f>c_Crust!$P70*FCT!U70</f>
        <v>0</v>
      </c>
      <c r="U70" s="52">
        <f>c_Crust!$P70*FCT!V70</f>
        <v>0</v>
      </c>
      <c r="V70" s="52">
        <f>c_Crust!$P70*FCT!W70</f>
        <v>0</v>
      </c>
      <c r="W70" s="52">
        <f>c_Crust!$P70*FCT!X70</f>
        <v>0</v>
      </c>
      <c r="X70" s="52">
        <f>c_Crust!$P70*FCT!Y70</f>
        <v>0</v>
      </c>
      <c r="Y70" s="52">
        <f>c_Crust!$P70*FCT!Z70</f>
        <v>0</v>
      </c>
      <c r="Z70" s="52">
        <f>c_Crust!$P70*FCT!AA70</f>
        <v>0</v>
      </c>
      <c r="AA70" s="52">
        <f>c_Crust!$P70*FCT!AB70</f>
        <v>0</v>
      </c>
      <c r="AB70" s="52">
        <f>c_Crust!$P70*FCT!AC70</f>
        <v>0</v>
      </c>
      <c r="AC70" s="52">
        <f>c_Crust!$P70*FCT!AD70</f>
        <v>0</v>
      </c>
      <c r="AD70" s="52">
        <f>c_Crust!$P70*FCT!AE70</f>
        <v>0</v>
      </c>
      <c r="AE70" s="52">
        <f>c_Crust!$P70*FCT!AF70</f>
        <v>0</v>
      </c>
      <c r="AF70" s="52">
        <f>c_Crust!$P70*FCT!AG70</f>
        <v>0</v>
      </c>
      <c r="AG70" s="52">
        <f>c_Crust!$P70*FCT!AH70</f>
        <v>0</v>
      </c>
      <c r="AH70" s="52">
        <f>c_Crust!$P70*FCT!AI70</f>
        <v>0</v>
      </c>
      <c r="AI70" s="52">
        <f>c_Crust!$P70*FCT!AJ70</f>
        <v>0</v>
      </c>
      <c r="AJ70" s="52">
        <f>c_Crust!$P70*FCT!AK70</f>
        <v>0</v>
      </c>
      <c r="AK70" s="52">
        <f>c_Crust!$P70*FCT!AL70</f>
        <v>0</v>
      </c>
      <c r="AL70" s="52">
        <f>c_Crust!$P70*FCT!AM70</f>
        <v>0</v>
      </c>
      <c r="AM70" s="52">
        <f>c_Crust!$P70*FCT!AN70</f>
        <v>0</v>
      </c>
      <c r="AN70" s="52">
        <f>c_Crust!$P70*FCT!AO70</f>
        <v>0</v>
      </c>
    </row>
    <row r="71" spans="1:40" x14ac:dyDescent="0.2">
      <c r="A71" s="50">
        <f>c_Crust!D71</f>
        <v>0</v>
      </c>
      <c r="B71" s="52">
        <f>c_Crust!$P71*FCT!C71</f>
        <v>0</v>
      </c>
      <c r="C71" s="52">
        <f>c_Crust!$P71*FCT!D71</f>
        <v>0</v>
      </c>
      <c r="D71" s="52">
        <f>c_Crust!$P71*FCT!E71</f>
        <v>0</v>
      </c>
      <c r="E71" s="52">
        <f>c_Crust!$P71*FCT!F71</f>
        <v>0</v>
      </c>
      <c r="F71" s="52">
        <f>c_Crust!$P71*FCT!G71</f>
        <v>0</v>
      </c>
      <c r="G71" s="52">
        <f>c_Crust!$P71*FCT!H71</f>
        <v>0</v>
      </c>
      <c r="H71" s="52">
        <f>c_Crust!$P71*FCT!I71</f>
        <v>0</v>
      </c>
      <c r="I71" s="52">
        <f>c_Crust!$P71*FCT!J71</f>
        <v>0</v>
      </c>
      <c r="J71" s="52">
        <f>c_Crust!$P71*FCT!K71</f>
        <v>0</v>
      </c>
      <c r="K71" s="52">
        <f>c_Crust!$P71*FCT!L71</f>
        <v>0</v>
      </c>
      <c r="L71" s="52">
        <f>c_Crust!$P71*FCT!M71</f>
        <v>0</v>
      </c>
      <c r="M71" s="52">
        <f>c_Crust!$P71*FCT!N71</f>
        <v>0</v>
      </c>
      <c r="N71" s="52">
        <f>c_Crust!$P71*FCT!O71</f>
        <v>0</v>
      </c>
      <c r="O71" s="52">
        <f>c_Crust!$P71*FCT!P71</f>
        <v>0</v>
      </c>
      <c r="P71" s="52" t="e">
        <f>c_Crust!$P71*FCT!#REF!</f>
        <v>#REF!</v>
      </c>
      <c r="Q71" s="52" t="e">
        <f>c_Crust!$P71*FCT!#REF!</f>
        <v>#REF!</v>
      </c>
      <c r="R71" s="52">
        <f>c_Crust!$P71*FCT!S71</f>
        <v>0</v>
      </c>
      <c r="S71" s="52">
        <f>c_Crust!$P71*FCT!T71</f>
        <v>0</v>
      </c>
      <c r="T71" s="52">
        <f>c_Crust!$P71*FCT!U71</f>
        <v>0</v>
      </c>
      <c r="U71" s="52">
        <f>c_Crust!$P71*FCT!V71</f>
        <v>0</v>
      </c>
      <c r="V71" s="52">
        <f>c_Crust!$P71*FCT!W71</f>
        <v>0</v>
      </c>
      <c r="W71" s="52">
        <f>c_Crust!$P71*FCT!X71</f>
        <v>0</v>
      </c>
      <c r="X71" s="52">
        <f>c_Crust!$P71*FCT!Y71</f>
        <v>0</v>
      </c>
      <c r="Y71" s="52">
        <f>c_Crust!$P71*FCT!Z71</f>
        <v>0</v>
      </c>
      <c r="Z71" s="52">
        <f>c_Crust!$P71*FCT!AA71</f>
        <v>0</v>
      </c>
      <c r="AA71" s="52">
        <f>c_Crust!$P71*FCT!AB71</f>
        <v>0</v>
      </c>
      <c r="AB71" s="52">
        <f>c_Crust!$P71*FCT!AC71</f>
        <v>0</v>
      </c>
      <c r="AC71" s="52">
        <f>c_Crust!$P71*FCT!AD71</f>
        <v>0</v>
      </c>
      <c r="AD71" s="52">
        <f>c_Crust!$P71*FCT!AE71</f>
        <v>0</v>
      </c>
      <c r="AE71" s="52">
        <f>c_Crust!$P71*FCT!AF71</f>
        <v>0</v>
      </c>
      <c r="AF71" s="52">
        <f>c_Crust!$P71*FCT!AG71</f>
        <v>0</v>
      </c>
      <c r="AG71" s="52">
        <f>c_Crust!$P71*FCT!AH71</f>
        <v>0</v>
      </c>
      <c r="AH71" s="52">
        <f>c_Crust!$P71*FCT!AI71</f>
        <v>0</v>
      </c>
      <c r="AI71" s="52">
        <f>c_Crust!$P71*FCT!AJ71</f>
        <v>0</v>
      </c>
      <c r="AJ71" s="52">
        <f>c_Crust!$P71*FCT!AK71</f>
        <v>0</v>
      </c>
      <c r="AK71" s="52">
        <f>c_Crust!$P71*FCT!AL71</f>
        <v>0</v>
      </c>
      <c r="AL71" s="52">
        <f>c_Crust!$P71*FCT!AM71</f>
        <v>0</v>
      </c>
      <c r="AM71" s="52">
        <f>c_Crust!$P71*FCT!AN71</f>
        <v>0</v>
      </c>
      <c r="AN71" s="52">
        <f>c_Crust!$P71*FCT!AO71</f>
        <v>0</v>
      </c>
    </row>
    <row r="72" spans="1:40" x14ac:dyDescent="0.2">
      <c r="A72" s="50">
        <f>c_Crust!D72</f>
        <v>0</v>
      </c>
      <c r="B72" s="52">
        <f>c_Crust!$P72*FCT!C72</f>
        <v>0</v>
      </c>
      <c r="C72" s="52">
        <f>c_Crust!$P72*FCT!D72</f>
        <v>0</v>
      </c>
      <c r="D72" s="52">
        <f>c_Crust!$P72*FCT!E72</f>
        <v>0</v>
      </c>
      <c r="E72" s="52">
        <f>c_Crust!$P72*FCT!F72</f>
        <v>0</v>
      </c>
      <c r="F72" s="52">
        <f>c_Crust!$P72*FCT!G72</f>
        <v>0</v>
      </c>
      <c r="G72" s="52">
        <f>c_Crust!$P72*FCT!H72</f>
        <v>0</v>
      </c>
      <c r="H72" s="52">
        <f>c_Crust!$P72*FCT!I72</f>
        <v>0</v>
      </c>
      <c r="I72" s="52">
        <f>c_Crust!$P72*FCT!J72</f>
        <v>0</v>
      </c>
      <c r="J72" s="52">
        <f>c_Crust!$P72*FCT!K72</f>
        <v>0</v>
      </c>
      <c r="K72" s="52">
        <f>c_Crust!$P72*FCT!L72</f>
        <v>0</v>
      </c>
      <c r="L72" s="52">
        <f>c_Crust!$P72*FCT!M72</f>
        <v>0</v>
      </c>
      <c r="M72" s="52">
        <f>c_Crust!$P72*FCT!N72</f>
        <v>0</v>
      </c>
      <c r="N72" s="52">
        <f>c_Crust!$P72*FCT!O72</f>
        <v>0</v>
      </c>
      <c r="O72" s="52">
        <f>c_Crust!$P72*FCT!P72</f>
        <v>0</v>
      </c>
      <c r="P72" s="52" t="e">
        <f>c_Crust!$P72*FCT!#REF!</f>
        <v>#REF!</v>
      </c>
      <c r="Q72" s="52" t="e">
        <f>c_Crust!$P72*FCT!#REF!</f>
        <v>#REF!</v>
      </c>
      <c r="R72" s="52">
        <f>c_Crust!$P72*FCT!S72</f>
        <v>0</v>
      </c>
      <c r="S72" s="52">
        <f>c_Crust!$P72*FCT!T72</f>
        <v>0</v>
      </c>
      <c r="T72" s="52">
        <f>c_Crust!$P72*FCT!U72</f>
        <v>0</v>
      </c>
      <c r="U72" s="52">
        <f>c_Crust!$P72*FCT!V72</f>
        <v>0</v>
      </c>
      <c r="V72" s="52">
        <f>c_Crust!$P72*FCT!W72</f>
        <v>0</v>
      </c>
      <c r="W72" s="52">
        <f>c_Crust!$P72*FCT!X72</f>
        <v>0</v>
      </c>
      <c r="X72" s="52">
        <f>c_Crust!$P72*FCT!Y72</f>
        <v>0</v>
      </c>
      <c r="Y72" s="52">
        <f>c_Crust!$P72*FCT!Z72</f>
        <v>0</v>
      </c>
      <c r="Z72" s="52">
        <f>c_Crust!$P72*FCT!AA72</f>
        <v>0</v>
      </c>
      <c r="AA72" s="52">
        <f>c_Crust!$P72*FCT!AB72</f>
        <v>0</v>
      </c>
      <c r="AB72" s="52">
        <f>c_Crust!$P72*FCT!AC72</f>
        <v>0</v>
      </c>
      <c r="AC72" s="52">
        <f>c_Crust!$P72*FCT!AD72</f>
        <v>0</v>
      </c>
      <c r="AD72" s="52">
        <f>c_Crust!$P72*FCT!AE72</f>
        <v>0</v>
      </c>
      <c r="AE72" s="52">
        <f>c_Crust!$P72*FCT!AF72</f>
        <v>0</v>
      </c>
      <c r="AF72" s="52">
        <f>c_Crust!$P72*FCT!AG72</f>
        <v>0</v>
      </c>
      <c r="AG72" s="52">
        <f>c_Crust!$P72*FCT!AH72</f>
        <v>0</v>
      </c>
      <c r="AH72" s="52">
        <f>c_Crust!$P72*FCT!AI72</f>
        <v>0</v>
      </c>
      <c r="AI72" s="52">
        <f>c_Crust!$P72*FCT!AJ72</f>
        <v>0</v>
      </c>
      <c r="AJ72" s="52">
        <f>c_Crust!$P72*FCT!AK72</f>
        <v>0</v>
      </c>
      <c r="AK72" s="52">
        <f>c_Crust!$P72*FCT!AL72</f>
        <v>0</v>
      </c>
      <c r="AL72" s="52">
        <f>c_Crust!$P72*FCT!AM72</f>
        <v>0</v>
      </c>
      <c r="AM72" s="52">
        <f>c_Crust!$P72*FCT!AN72</f>
        <v>0</v>
      </c>
      <c r="AN72" s="52">
        <f>c_Crust!$P72*FCT!AO72</f>
        <v>0</v>
      </c>
    </row>
    <row r="73" spans="1:40" x14ac:dyDescent="0.2">
      <c r="A73" s="50">
        <f>c_Crust!D73</f>
        <v>0</v>
      </c>
      <c r="B73" s="52">
        <f>c_Crust!$P73*FCT!C73</f>
        <v>0</v>
      </c>
      <c r="C73" s="52">
        <f>c_Crust!$P73*FCT!D73</f>
        <v>0</v>
      </c>
      <c r="D73" s="52">
        <f>c_Crust!$P73*FCT!E73</f>
        <v>0</v>
      </c>
      <c r="E73" s="52">
        <f>c_Crust!$P73*FCT!F73</f>
        <v>0</v>
      </c>
      <c r="F73" s="52">
        <f>c_Crust!$P73*FCT!G73</f>
        <v>0</v>
      </c>
      <c r="G73" s="52">
        <f>c_Crust!$P73*FCT!H73</f>
        <v>0</v>
      </c>
      <c r="H73" s="52">
        <f>c_Crust!$P73*FCT!I73</f>
        <v>0</v>
      </c>
      <c r="I73" s="52">
        <f>c_Crust!$P73*FCT!J73</f>
        <v>0</v>
      </c>
      <c r="J73" s="52">
        <f>c_Crust!$P73*FCT!K73</f>
        <v>0</v>
      </c>
      <c r="K73" s="52">
        <f>c_Crust!$P73*FCT!L73</f>
        <v>0</v>
      </c>
      <c r="L73" s="52">
        <f>c_Crust!$P73*FCT!M73</f>
        <v>0</v>
      </c>
      <c r="M73" s="52">
        <f>c_Crust!$P73*FCT!N73</f>
        <v>0</v>
      </c>
      <c r="N73" s="52">
        <f>c_Crust!$P73*FCT!O73</f>
        <v>0</v>
      </c>
      <c r="O73" s="52">
        <f>c_Crust!$P73*FCT!P73</f>
        <v>0</v>
      </c>
      <c r="P73" s="52" t="e">
        <f>c_Crust!$P73*FCT!#REF!</f>
        <v>#REF!</v>
      </c>
      <c r="Q73" s="52" t="e">
        <f>c_Crust!$P73*FCT!#REF!</f>
        <v>#REF!</v>
      </c>
      <c r="R73" s="52">
        <f>c_Crust!$P73*FCT!S73</f>
        <v>0</v>
      </c>
      <c r="S73" s="52">
        <f>c_Crust!$P73*FCT!T73</f>
        <v>0</v>
      </c>
      <c r="T73" s="52">
        <f>c_Crust!$P73*FCT!U73</f>
        <v>0</v>
      </c>
      <c r="U73" s="52">
        <f>c_Crust!$P73*FCT!V73</f>
        <v>0</v>
      </c>
      <c r="V73" s="52">
        <f>c_Crust!$P73*FCT!W73</f>
        <v>0</v>
      </c>
      <c r="W73" s="52">
        <f>c_Crust!$P73*FCT!X73</f>
        <v>0</v>
      </c>
      <c r="X73" s="52">
        <f>c_Crust!$P73*FCT!Y73</f>
        <v>0</v>
      </c>
      <c r="Y73" s="52">
        <f>c_Crust!$P73*FCT!Z73</f>
        <v>0</v>
      </c>
      <c r="Z73" s="52">
        <f>c_Crust!$P73*FCT!AA73</f>
        <v>0</v>
      </c>
      <c r="AA73" s="52">
        <f>c_Crust!$P73*FCT!AB73</f>
        <v>0</v>
      </c>
      <c r="AB73" s="52">
        <f>c_Crust!$P73*FCT!AC73</f>
        <v>0</v>
      </c>
      <c r="AC73" s="52">
        <f>c_Crust!$P73*FCT!AD73</f>
        <v>0</v>
      </c>
      <c r="AD73" s="52">
        <f>c_Crust!$P73*FCT!AE73</f>
        <v>0</v>
      </c>
      <c r="AE73" s="52">
        <f>c_Crust!$P73*FCT!AF73</f>
        <v>0</v>
      </c>
      <c r="AF73" s="52">
        <f>c_Crust!$P73*FCT!AG73</f>
        <v>0</v>
      </c>
      <c r="AG73" s="52">
        <f>c_Crust!$P73*FCT!AH73</f>
        <v>0</v>
      </c>
      <c r="AH73" s="52">
        <f>c_Crust!$P73*FCT!AI73</f>
        <v>0</v>
      </c>
      <c r="AI73" s="52">
        <f>c_Crust!$P73*FCT!AJ73</f>
        <v>0</v>
      </c>
      <c r="AJ73" s="52">
        <f>c_Crust!$P73*FCT!AK73</f>
        <v>0</v>
      </c>
      <c r="AK73" s="52">
        <f>c_Crust!$P73*FCT!AL73</f>
        <v>0</v>
      </c>
      <c r="AL73" s="52">
        <f>c_Crust!$P73*FCT!AM73</f>
        <v>0</v>
      </c>
      <c r="AM73" s="52">
        <f>c_Crust!$P73*FCT!AN73</f>
        <v>0</v>
      </c>
      <c r="AN73" s="52">
        <f>c_Crust!$P73*FCT!AO73</f>
        <v>0</v>
      </c>
    </row>
    <row r="74" spans="1:40" x14ac:dyDescent="0.2">
      <c r="A74" s="50">
        <f>c_Crust!D74</f>
        <v>0</v>
      </c>
      <c r="B74" s="52">
        <f>c_Crust!$P74*FCT!C74</f>
        <v>0</v>
      </c>
      <c r="C74" s="52">
        <f>c_Crust!$P74*FCT!D74</f>
        <v>0</v>
      </c>
      <c r="D74" s="52">
        <f>c_Crust!$P74*FCT!E74</f>
        <v>0</v>
      </c>
      <c r="E74" s="52">
        <f>c_Crust!$P74*FCT!F74</f>
        <v>0</v>
      </c>
      <c r="F74" s="52">
        <f>c_Crust!$P74*FCT!G74</f>
        <v>0</v>
      </c>
      <c r="G74" s="52">
        <f>c_Crust!$P74*FCT!H74</f>
        <v>0</v>
      </c>
      <c r="H74" s="52">
        <f>c_Crust!$P74*FCT!I74</f>
        <v>0</v>
      </c>
      <c r="I74" s="52">
        <f>c_Crust!$P74*FCT!J74</f>
        <v>0</v>
      </c>
      <c r="J74" s="52">
        <f>c_Crust!$P74*FCT!K74</f>
        <v>0</v>
      </c>
      <c r="K74" s="52">
        <f>c_Crust!$P74*FCT!L74</f>
        <v>0</v>
      </c>
      <c r="L74" s="52">
        <f>c_Crust!$P74*FCT!M74</f>
        <v>0</v>
      </c>
      <c r="M74" s="52">
        <f>c_Crust!$P74*FCT!N74</f>
        <v>0</v>
      </c>
      <c r="N74" s="52">
        <f>c_Crust!$P74*FCT!O74</f>
        <v>0</v>
      </c>
      <c r="O74" s="52">
        <f>c_Crust!$P74*FCT!P74</f>
        <v>0</v>
      </c>
      <c r="P74" s="52" t="e">
        <f>c_Crust!$P74*FCT!#REF!</f>
        <v>#REF!</v>
      </c>
      <c r="Q74" s="52" t="e">
        <f>c_Crust!$P74*FCT!#REF!</f>
        <v>#REF!</v>
      </c>
      <c r="R74" s="52">
        <f>c_Crust!$P74*FCT!S74</f>
        <v>0</v>
      </c>
      <c r="S74" s="52">
        <f>c_Crust!$P74*FCT!T74</f>
        <v>0</v>
      </c>
      <c r="T74" s="52">
        <f>c_Crust!$P74*FCT!U74</f>
        <v>0</v>
      </c>
      <c r="U74" s="52">
        <f>c_Crust!$P74*FCT!V74</f>
        <v>0</v>
      </c>
      <c r="V74" s="52">
        <f>c_Crust!$P74*FCT!W74</f>
        <v>0</v>
      </c>
      <c r="W74" s="52">
        <f>c_Crust!$P74*FCT!X74</f>
        <v>0</v>
      </c>
      <c r="X74" s="52">
        <f>c_Crust!$P74*FCT!Y74</f>
        <v>0</v>
      </c>
      <c r="Y74" s="52">
        <f>c_Crust!$P74*FCT!Z74</f>
        <v>0</v>
      </c>
      <c r="Z74" s="52">
        <f>c_Crust!$P74*FCT!AA74</f>
        <v>0</v>
      </c>
      <c r="AA74" s="52">
        <f>c_Crust!$P74*FCT!AB74</f>
        <v>0</v>
      </c>
      <c r="AB74" s="52">
        <f>c_Crust!$P74*FCT!AC74</f>
        <v>0</v>
      </c>
      <c r="AC74" s="52">
        <f>c_Crust!$P74*FCT!AD74</f>
        <v>0</v>
      </c>
      <c r="AD74" s="52">
        <f>c_Crust!$P74*FCT!AE74</f>
        <v>0</v>
      </c>
      <c r="AE74" s="52">
        <f>c_Crust!$P74*FCT!AF74</f>
        <v>0</v>
      </c>
      <c r="AF74" s="52">
        <f>c_Crust!$P74*FCT!AG74</f>
        <v>0</v>
      </c>
      <c r="AG74" s="52">
        <f>c_Crust!$P74*FCT!AH74</f>
        <v>0</v>
      </c>
      <c r="AH74" s="52">
        <f>c_Crust!$P74*FCT!AI74</f>
        <v>0</v>
      </c>
      <c r="AI74" s="52">
        <f>c_Crust!$P74*FCT!AJ74</f>
        <v>0</v>
      </c>
      <c r="AJ74" s="52">
        <f>c_Crust!$P74*FCT!AK74</f>
        <v>0</v>
      </c>
      <c r="AK74" s="52">
        <f>c_Crust!$P74*FCT!AL74</f>
        <v>0</v>
      </c>
      <c r="AL74" s="52">
        <f>c_Crust!$P74*FCT!AM74</f>
        <v>0</v>
      </c>
      <c r="AM74" s="52">
        <f>c_Crust!$P74*FCT!AN74</f>
        <v>0</v>
      </c>
      <c r="AN74" s="52">
        <f>c_Crust!$P74*FCT!AO74</f>
        <v>0</v>
      </c>
    </row>
    <row r="75" spans="1:40" x14ac:dyDescent="0.2">
      <c r="A75" s="50">
        <f>c_Crust!D75</f>
        <v>0</v>
      </c>
      <c r="B75" s="52">
        <f>c_Crust!$P75*FCT!C75</f>
        <v>0</v>
      </c>
      <c r="C75" s="52">
        <f>c_Crust!$P75*FCT!D75</f>
        <v>0</v>
      </c>
      <c r="D75" s="52">
        <f>c_Crust!$P75*FCT!E75</f>
        <v>0</v>
      </c>
      <c r="E75" s="52">
        <f>c_Crust!$P75*FCT!F75</f>
        <v>0</v>
      </c>
      <c r="F75" s="52">
        <f>c_Crust!$P75*FCT!G75</f>
        <v>0</v>
      </c>
      <c r="G75" s="52">
        <f>c_Crust!$P75*FCT!H75</f>
        <v>0</v>
      </c>
      <c r="H75" s="52">
        <f>c_Crust!$P75*FCT!I75</f>
        <v>0</v>
      </c>
      <c r="I75" s="52">
        <f>c_Crust!$P75*FCT!J75</f>
        <v>0</v>
      </c>
      <c r="J75" s="52">
        <f>c_Crust!$P75*FCT!K75</f>
        <v>0</v>
      </c>
      <c r="K75" s="52">
        <f>c_Crust!$P75*FCT!L75</f>
        <v>0</v>
      </c>
      <c r="L75" s="52">
        <f>c_Crust!$P75*FCT!M75</f>
        <v>0</v>
      </c>
      <c r="M75" s="52">
        <f>c_Crust!$P75*FCT!N75</f>
        <v>0</v>
      </c>
      <c r="N75" s="52">
        <f>c_Crust!$P75*FCT!O75</f>
        <v>0</v>
      </c>
      <c r="O75" s="52">
        <f>c_Crust!$P75*FCT!P75</f>
        <v>0</v>
      </c>
      <c r="P75" s="52" t="e">
        <f>c_Crust!$P75*FCT!#REF!</f>
        <v>#REF!</v>
      </c>
      <c r="Q75" s="52" t="e">
        <f>c_Crust!$P75*FCT!#REF!</f>
        <v>#REF!</v>
      </c>
      <c r="R75" s="52">
        <f>c_Crust!$P75*FCT!S75</f>
        <v>0</v>
      </c>
      <c r="S75" s="52">
        <f>c_Crust!$P75*FCT!T75</f>
        <v>0</v>
      </c>
      <c r="T75" s="52">
        <f>c_Crust!$P75*FCT!U75</f>
        <v>0</v>
      </c>
      <c r="U75" s="52">
        <f>c_Crust!$P75*FCT!V75</f>
        <v>0</v>
      </c>
      <c r="V75" s="52">
        <f>c_Crust!$P75*FCT!W75</f>
        <v>0</v>
      </c>
      <c r="W75" s="52">
        <f>c_Crust!$P75*FCT!X75</f>
        <v>0</v>
      </c>
      <c r="X75" s="52">
        <f>c_Crust!$P75*FCT!Y75</f>
        <v>0</v>
      </c>
      <c r="Y75" s="52">
        <f>c_Crust!$P75*FCT!Z75</f>
        <v>0</v>
      </c>
      <c r="Z75" s="52">
        <f>c_Crust!$P75*FCT!AA75</f>
        <v>0</v>
      </c>
      <c r="AA75" s="52">
        <f>c_Crust!$P75*FCT!AB75</f>
        <v>0</v>
      </c>
      <c r="AB75" s="52">
        <f>c_Crust!$P75*FCT!AC75</f>
        <v>0</v>
      </c>
      <c r="AC75" s="52">
        <f>c_Crust!$P75*FCT!AD75</f>
        <v>0</v>
      </c>
      <c r="AD75" s="52">
        <f>c_Crust!$P75*FCT!AE75</f>
        <v>0</v>
      </c>
      <c r="AE75" s="52">
        <f>c_Crust!$P75*FCT!AF75</f>
        <v>0</v>
      </c>
      <c r="AF75" s="52">
        <f>c_Crust!$P75*FCT!AG75</f>
        <v>0</v>
      </c>
      <c r="AG75" s="52">
        <f>c_Crust!$P75*FCT!AH75</f>
        <v>0</v>
      </c>
      <c r="AH75" s="52">
        <f>c_Crust!$P75*FCT!AI75</f>
        <v>0</v>
      </c>
      <c r="AI75" s="52">
        <f>c_Crust!$P75*FCT!AJ75</f>
        <v>0</v>
      </c>
      <c r="AJ75" s="52">
        <f>c_Crust!$P75*FCT!AK75</f>
        <v>0</v>
      </c>
      <c r="AK75" s="52">
        <f>c_Crust!$P75*FCT!AL75</f>
        <v>0</v>
      </c>
      <c r="AL75" s="52">
        <f>c_Crust!$P75*FCT!AM75</f>
        <v>0</v>
      </c>
      <c r="AM75" s="52">
        <f>c_Crust!$P75*FCT!AN75</f>
        <v>0</v>
      </c>
      <c r="AN75" s="52">
        <f>c_Crust!$P75*FCT!AO75</f>
        <v>0</v>
      </c>
    </row>
    <row r="76" spans="1:40" x14ac:dyDescent="0.2">
      <c r="A76" s="50">
        <f>c_Crust!D76</f>
        <v>0</v>
      </c>
      <c r="B76" s="52">
        <f>c_Crust!$P76*FCT!C76</f>
        <v>0</v>
      </c>
      <c r="C76" s="52">
        <f>c_Crust!$P76*FCT!D76</f>
        <v>0</v>
      </c>
      <c r="D76" s="52">
        <f>c_Crust!$P76*FCT!E76</f>
        <v>0</v>
      </c>
      <c r="E76" s="52">
        <f>c_Crust!$P76*FCT!F76</f>
        <v>0</v>
      </c>
      <c r="F76" s="52">
        <f>c_Crust!$P76*FCT!G76</f>
        <v>0</v>
      </c>
      <c r="G76" s="52">
        <f>c_Crust!$P76*FCT!H76</f>
        <v>0</v>
      </c>
      <c r="H76" s="52">
        <f>c_Crust!$P76*FCT!I76</f>
        <v>0</v>
      </c>
      <c r="I76" s="52">
        <f>c_Crust!$P76*FCT!J76</f>
        <v>0</v>
      </c>
      <c r="J76" s="52">
        <f>c_Crust!$P76*FCT!K76</f>
        <v>0</v>
      </c>
      <c r="K76" s="52">
        <f>c_Crust!$P76*FCT!L76</f>
        <v>0</v>
      </c>
      <c r="L76" s="52">
        <f>c_Crust!$P76*FCT!M76</f>
        <v>0</v>
      </c>
      <c r="M76" s="52">
        <f>c_Crust!$P76*FCT!N76</f>
        <v>0</v>
      </c>
      <c r="N76" s="52">
        <f>c_Crust!$P76*FCT!O76</f>
        <v>0</v>
      </c>
      <c r="O76" s="52">
        <f>c_Crust!$P76*FCT!P76</f>
        <v>0</v>
      </c>
      <c r="P76" s="52" t="e">
        <f>c_Crust!$P76*FCT!#REF!</f>
        <v>#REF!</v>
      </c>
      <c r="Q76" s="52" t="e">
        <f>c_Crust!$P76*FCT!#REF!</f>
        <v>#REF!</v>
      </c>
      <c r="R76" s="52">
        <f>c_Crust!$P76*FCT!S76</f>
        <v>0</v>
      </c>
      <c r="S76" s="52">
        <f>c_Crust!$P76*FCT!T76</f>
        <v>0</v>
      </c>
      <c r="T76" s="52">
        <f>c_Crust!$P76*FCT!U76</f>
        <v>0</v>
      </c>
      <c r="U76" s="52">
        <f>c_Crust!$P76*FCT!V76</f>
        <v>0</v>
      </c>
      <c r="V76" s="52">
        <f>c_Crust!$P76*FCT!W76</f>
        <v>0</v>
      </c>
      <c r="W76" s="52">
        <f>c_Crust!$P76*FCT!X76</f>
        <v>0</v>
      </c>
      <c r="X76" s="52">
        <f>c_Crust!$P76*FCT!Y76</f>
        <v>0</v>
      </c>
      <c r="Y76" s="52">
        <f>c_Crust!$P76*FCT!Z76</f>
        <v>0</v>
      </c>
      <c r="Z76" s="52">
        <f>c_Crust!$P76*FCT!AA76</f>
        <v>0</v>
      </c>
      <c r="AA76" s="52">
        <f>c_Crust!$P76*FCT!AB76</f>
        <v>0</v>
      </c>
      <c r="AB76" s="52">
        <f>c_Crust!$P76*FCT!AC76</f>
        <v>0</v>
      </c>
      <c r="AC76" s="52">
        <f>c_Crust!$P76*FCT!AD76</f>
        <v>0</v>
      </c>
      <c r="AD76" s="52">
        <f>c_Crust!$P76*FCT!AE76</f>
        <v>0</v>
      </c>
      <c r="AE76" s="52">
        <f>c_Crust!$P76*FCT!AF76</f>
        <v>0</v>
      </c>
      <c r="AF76" s="52">
        <f>c_Crust!$P76*FCT!AG76</f>
        <v>0</v>
      </c>
      <c r="AG76" s="52">
        <f>c_Crust!$P76*FCT!AH76</f>
        <v>0</v>
      </c>
      <c r="AH76" s="52">
        <f>c_Crust!$P76*FCT!AI76</f>
        <v>0</v>
      </c>
      <c r="AI76" s="52">
        <f>c_Crust!$P76*FCT!AJ76</f>
        <v>0</v>
      </c>
      <c r="AJ76" s="52">
        <f>c_Crust!$P76*FCT!AK76</f>
        <v>0</v>
      </c>
      <c r="AK76" s="52">
        <f>c_Crust!$P76*FCT!AL76</f>
        <v>0</v>
      </c>
      <c r="AL76" s="52">
        <f>c_Crust!$P76*FCT!AM76</f>
        <v>0</v>
      </c>
      <c r="AM76" s="52">
        <f>c_Crust!$P76*FCT!AN76</f>
        <v>0</v>
      </c>
      <c r="AN76" s="52">
        <f>c_Crust!$P76*FCT!AO76</f>
        <v>0</v>
      </c>
    </row>
    <row r="77" spans="1:40" x14ac:dyDescent="0.2">
      <c r="A77" s="50">
        <f>c_Crust!D77</f>
        <v>0</v>
      </c>
      <c r="B77" s="52">
        <f>c_Crust!$P77*FCT!C77</f>
        <v>0</v>
      </c>
      <c r="C77" s="52">
        <f>c_Crust!$P77*FCT!D77</f>
        <v>0</v>
      </c>
      <c r="D77" s="52">
        <f>c_Crust!$P77*FCT!E77</f>
        <v>0</v>
      </c>
      <c r="E77" s="52">
        <f>c_Crust!$P77*FCT!F77</f>
        <v>0</v>
      </c>
      <c r="F77" s="52">
        <f>c_Crust!$P77*FCT!G77</f>
        <v>0</v>
      </c>
      <c r="G77" s="52">
        <f>c_Crust!$P77*FCT!H77</f>
        <v>0</v>
      </c>
      <c r="H77" s="52">
        <f>c_Crust!$P77*FCT!I77</f>
        <v>0</v>
      </c>
      <c r="I77" s="52">
        <f>c_Crust!$P77*FCT!J77</f>
        <v>0</v>
      </c>
      <c r="J77" s="52">
        <f>c_Crust!$P77*FCT!K77</f>
        <v>0</v>
      </c>
      <c r="K77" s="52">
        <f>c_Crust!$P77*FCT!L77</f>
        <v>0</v>
      </c>
      <c r="L77" s="52">
        <f>c_Crust!$P77*FCT!M77</f>
        <v>0</v>
      </c>
      <c r="M77" s="52">
        <f>c_Crust!$P77*FCT!N77</f>
        <v>0</v>
      </c>
      <c r="N77" s="52">
        <f>c_Crust!$P77*FCT!O77</f>
        <v>0</v>
      </c>
      <c r="O77" s="52">
        <f>c_Crust!$P77*FCT!P77</f>
        <v>0</v>
      </c>
      <c r="P77" s="52" t="e">
        <f>c_Crust!$P77*FCT!#REF!</f>
        <v>#REF!</v>
      </c>
      <c r="Q77" s="52" t="e">
        <f>c_Crust!$P77*FCT!#REF!</f>
        <v>#REF!</v>
      </c>
      <c r="R77" s="52">
        <f>c_Crust!$P77*FCT!S77</f>
        <v>0</v>
      </c>
      <c r="S77" s="52">
        <f>c_Crust!$P77*FCT!T77</f>
        <v>0</v>
      </c>
      <c r="T77" s="52">
        <f>c_Crust!$P77*FCT!U77</f>
        <v>0</v>
      </c>
      <c r="U77" s="52">
        <f>c_Crust!$P77*FCT!V77</f>
        <v>0</v>
      </c>
      <c r="V77" s="52">
        <f>c_Crust!$P77*FCT!W77</f>
        <v>0</v>
      </c>
      <c r="W77" s="52">
        <f>c_Crust!$P77*FCT!X77</f>
        <v>0</v>
      </c>
      <c r="X77" s="52">
        <f>c_Crust!$P77*FCT!Y77</f>
        <v>0</v>
      </c>
      <c r="Y77" s="52">
        <f>c_Crust!$P77*FCT!Z77</f>
        <v>0</v>
      </c>
      <c r="Z77" s="52">
        <f>c_Crust!$P77*FCT!AA77</f>
        <v>0</v>
      </c>
      <c r="AA77" s="52">
        <f>c_Crust!$P77*FCT!AB77</f>
        <v>0</v>
      </c>
      <c r="AB77" s="52">
        <f>c_Crust!$P77*FCT!AC77</f>
        <v>0</v>
      </c>
      <c r="AC77" s="52">
        <f>c_Crust!$P77*FCT!AD77</f>
        <v>0</v>
      </c>
      <c r="AD77" s="52">
        <f>c_Crust!$P77*FCT!AE77</f>
        <v>0</v>
      </c>
      <c r="AE77" s="52">
        <f>c_Crust!$P77*FCT!AF77</f>
        <v>0</v>
      </c>
      <c r="AF77" s="52">
        <f>c_Crust!$P77*FCT!AG77</f>
        <v>0</v>
      </c>
      <c r="AG77" s="52">
        <f>c_Crust!$P77*FCT!AH77</f>
        <v>0</v>
      </c>
      <c r="AH77" s="52">
        <f>c_Crust!$P77*FCT!AI77</f>
        <v>0</v>
      </c>
      <c r="AI77" s="52">
        <f>c_Crust!$P77*FCT!AJ77</f>
        <v>0</v>
      </c>
      <c r="AJ77" s="52">
        <f>c_Crust!$P77*FCT!AK77</f>
        <v>0</v>
      </c>
      <c r="AK77" s="52">
        <f>c_Crust!$P77*FCT!AL77</f>
        <v>0</v>
      </c>
      <c r="AL77" s="52">
        <f>c_Crust!$P77*FCT!AM77</f>
        <v>0</v>
      </c>
      <c r="AM77" s="52">
        <f>c_Crust!$P77*FCT!AN77</f>
        <v>0</v>
      </c>
      <c r="AN77" s="52">
        <f>c_Crust!$P77*FCT!AO77</f>
        <v>0</v>
      </c>
    </row>
    <row r="78" spans="1:40" x14ac:dyDescent="0.2">
      <c r="A78" s="50">
        <f>c_Crust!D78</f>
        <v>0</v>
      </c>
      <c r="B78" s="52">
        <f>c_Crust!$P78*FCT!C78</f>
        <v>0</v>
      </c>
      <c r="C78" s="52">
        <f>c_Crust!$P78*FCT!D78</f>
        <v>0</v>
      </c>
      <c r="D78" s="52">
        <f>c_Crust!$P78*FCT!E78</f>
        <v>0</v>
      </c>
      <c r="E78" s="52">
        <f>c_Crust!$P78*FCT!F78</f>
        <v>0</v>
      </c>
      <c r="F78" s="52">
        <f>c_Crust!$P78*FCT!G78</f>
        <v>0</v>
      </c>
      <c r="G78" s="52">
        <f>c_Crust!$P78*FCT!H78</f>
        <v>0</v>
      </c>
      <c r="H78" s="52">
        <f>c_Crust!$P78*FCT!I78</f>
        <v>0</v>
      </c>
      <c r="I78" s="52">
        <f>c_Crust!$P78*FCT!J78</f>
        <v>0</v>
      </c>
      <c r="J78" s="52">
        <f>c_Crust!$P78*FCT!K78</f>
        <v>0</v>
      </c>
      <c r="K78" s="52">
        <f>c_Crust!$P78*FCT!L78</f>
        <v>0</v>
      </c>
      <c r="L78" s="52">
        <f>c_Crust!$P78*FCT!M78</f>
        <v>0</v>
      </c>
      <c r="M78" s="52">
        <f>c_Crust!$P78*FCT!N78</f>
        <v>0</v>
      </c>
      <c r="N78" s="52">
        <f>c_Crust!$P78*FCT!O78</f>
        <v>0</v>
      </c>
      <c r="O78" s="52">
        <f>c_Crust!$P78*FCT!P78</f>
        <v>0</v>
      </c>
      <c r="P78" s="52" t="e">
        <f>c_Crust!$P78*FCT!#REF!</f>
        <v>#REF!</v>
      </c>
      <c r="Q78" s="52" t="e">
        <f>c_Crust!$P78*FCT!#REF!</f>
        <v>#REF!</v>
      </c>
      <c r="R78" s="52">
        <f>c_Crust!$P78*FCT!S78</f>
        <v>0</v>
      </c>
      <c r="S78" s="52">
        <f>c_Crust!$P78*FCT!T78</f>
        <v>0</v>
      </c>
      <c r="T78" s="52">
        <f>c_Crust!$P78*FCT!U78</f>
        <v>0</v>
      </c>
      <c r="U78" s="52">
        <f>c_Crust!$P78*FCT!V78</f>
        <v>0</v>
      </c>
      <c r="V78" s="52">
        <f>c_Crust!$P78*FCT!W78</f>
        <v>0</v>
      </c>
      <c r="W78" s="52">
        <f>c_Crust!$P78*FCT!X78</f>
        <v>0</v>
      </c>
      <c r="X78" s="52">
        <f>c_Crust!$P78*FCT!Y78</f>
        <v>0</v>
      </c>
      <c r="Y78" s="52">
        <f>c_Crust!$P78*FCT!Z78</f>
        <v>0</v>
      </c>
      <c r="Z78" s="52">
        <f>c_Crust!$P78*FCT!AA78</f>
        <v>0</v>
      </c>
      <c r="AA78" s="52">
        <f>c_Crust!$P78*FCT!AB78</f>
        <v>0</v>
      </c>
      <c r="AB78" s="52">
        <f>c_Crust!$P78*FCT!AC78</f>
        <v>0</v>
      </c>
      <c r="AC78" s="52">
        <f>c_Crust!$P78*FCT!AD78</f>
        <v>0</v>
      </c>
      <c r="AD78" s="52">
        <f>c_Crust!$P78*FCT!AE78</f>
        <v>0</v>
      </c>
      <c r="AE78" s="52">
        <f>c_Crust!$P78*FCT!AF78</f>
        <v>0</v>
      </c>
      <c r="AF78" s="52">
        <f>c_Crust!$P78*FCT!AG78</f>
        <v>0</v>
      </c>
      <c r="AG78" s="52">
        <f>c_Crust!$P78*FCT!AH78</f>
        <v>0</v>
      </c>
      <c r="AH78" s="52">
        <f>c_Crust!$P78*FCT!AI78</f>
        <v>0</v>
      </c>
      <c r="AI78" s="52">
        <f>c_Crust!$P78*FCT!AJ78</f>
        <v>0</v>
      </c>
      <c r="AJ78" s="52">
        <f>c_Crust!$P78*FCT!AK78</f>
        <v>0</v>
      </c>
      <c r="AK78" s="52">
        <f>c_Crust!$P78*FCT!AL78</f>
        <v>0</v>
      </c>
      <c r="AL78" s="52">
        <f>c_Crust!$P78*FCT!AM78</f>
        <v>0</v>
      </c>
      <c r="AM78" s="52">
        <f>c_Crust!$P78*FCT!AN78</f>
        <v>0</v>
      </c>
      <c r="AN78" s="52">
        <f>c_Crust!$P78*FCT!AO78</f>
        <v>0</v>
      </c>
    </row>
    <row r="79" spans="1:40" x14ac:dyDescent="0.2">
      <c r="A79" s="50">
        <f>c_Crust!D79</f>
        <v>0</v>
      </c>
      <c r="B79" s="52">
        <f>c_Crust!$P79*FCT!C79</f>
        <v>0</v>
      </c>
      <c r="C79" s="52">
        <f>c_Crust!$P79*FCT!D79</f>
        <v>0</v>
      </c>
      <c r="D79" s="52">
        <f>c_Crust!$P79*FCT!E79</f>
        <v>0</v>
      </c>
      <c r="E79" s="52">
        <f>c_Crust!$P79*FCT!F79</f>
        <v>0</v>
      </c>
      <c r="F79" s="52">
        <f>c_Crust!$P79*FCT!G79</f>
        <v>0</v>
      </c>
      <c r="G79" s="52">
        <f>c_Crust!$P79*FCT!H79</f>
        <v>0</v>
      </c>
      <c r="H79" s="52">
        <f>c_Crust!$P79*FCT!I79</f>
        <v>0</v>
      </c>
      <c r="I79" s="52">
        <f>c_Crust!$P79*FCT!J79</f>
        <v>0</v>
      </c>
      <c r="J79" s="52">
        <f>c_Crust!$P79*FCT!K79</f>
        <v>0</v>
      </c>
      <c r="K79" s="52">
        <f>c_Crust!$P79*FCT!L79</f>
        <v>0</v>
      </c>
      <c r="L79" s="52">
        <f>c_Crust!$P79*FCT!M79</f>
        <v>0</v>
      </c>
      <c r="M79" s="52">
        <f>c_Crust!$P79*FCT!N79</f>
        <v>0</v>
      </c>
      <c r="N79" s="52">
        <f>c_Crust!$P79*FCT!O79</f>
        <v>0</v>
      </c>
      <c r="O79" s="52">
        <f>c_Crust!$P79*FCT!P79</f>
        <v>0</v>
      </c>
      <c r="P79" s="52" t="e">
        <f>c_Crust!$P79*FCT!#REF!</f>
        <v>#REF!</v>
      </c>
      <c r="Q79" s="52" t="e">
        <f>c_Crust!$P79*FCT!#REF!</f>
        <v>#REF!</v>
      </c>
      <c r="R79" s="52">
        <f>c_Crust!$P79*FCT!S79</f>
        <v>0</v>
      </c>
      <c r="S79" s="52">
        <f>c_Crust!$P79*FCT!T79</f>
        <v>0</v>
      </c>
      <c r="T79" s="52">
        <f>c_Crust!$P79*FCT!U79</f>
        <v>0</v>
      </c>
      <c r="U79" s="52">
        <f>c_Crust!$P79*FCT!V79</f>
        <v>0</v>
      </c>
      <c r="V79" s="52">
        <f>c_Crust!$P79*FCT!W79</f>
        <v>0</v>
      </c>
      <c r="W79" s="52">
        <f>c_Crust!$P79*FCT!X79</f>
        <v>0</v>
      </c>
      <c r="X79" s="52">
        <f>c_Crust!$P79*FCT!Y79</f>
        <v>0</v>
      </c>
      <c r="Y79" s="52">
        <f>c_Crust!$P79*FCT!Z79</f>
        <v>0</v>
      </c>
      <c r="Z79" s="52">
        <f>c_Crust!$P79*FCT!AA79</f>
        <v>0</v>
      </c>
      <c r="AA79" s="52">
        <f>c_Crust!$P79*FCT!AB79</f>
        <v>0</v>
      </c>
      <c r="AB79" s="52">
        <f>c_Crust!$P79*FCT!AC79</f>
        <v>0</v>
      </c>
      <c r="AC79" s="52">
        <f>c_Crust!$P79*FCT!AD79</f>
        <v>0</v>
      </c>
      <c r="AD79" s="52">
        <f>c_Crust!$P79*FCT!AE79</f>
        <v>0</v>
      </c>
      <c r="AE79" s="52">
        <f>c_Crust!$P79*FCT!AF79</f>
        <v>0</v>
      </c>
      <c r="AF79" s="52">
        <f>c_Crust!$P79*FCT!AG79</f>
        <v>0</v>
      </c>
      <c r="AG79" s="52">
        <f>c_Crust!$P79*FCT!AH79</f>
        <v>0</v>
      </c>
      <c r="AH79" s="52">
        <f>c_Crust!$P79*FCT!AI79</f>
        <v>0</v>
      </c>
      <c r="AI79" s="52">
        <f>c_Crust!$P79*FCT!AJ79</f>
        <v>0</v>
      </c>
      <c r="AJ79" s="52">
        <f>c_Crust!$P79*FCT!AK79</f>
        <v>0</v>
      </c>
      <c r="AK79" s="52">
        <f>c_Crust!$P79*FCT!AL79</f>
        <v>0</v>
      </c>
      <c r="AL79" s="52">
        <f>c_Crust!$P79*FCT!AM79</f>
        <v>0</v>
      </c>
      <c r="AM79" s="52">
        <f>c_Crust!$P79*FCT!AN79</f>
        <v>0</v>
      </c>
      <c r="AN79" s="52">
        <f>c_Crust!$P79*FCT!AO79</f>
        <v>0</v>
      </c>
    </row>
    <row r="80" spans="1:40" x14ac:dyDescent="0.2">
      <c r="A80" s="50">
        <f>c_Crust!D80</f>
        <v>0</v>
      </c>
      <c r="B80" s="52">
        <f>c_Crust!$P80*FCT!C80</f>
        <v>0</v>
      </c>
      <c r="C80" s="52">
        <f>c_Crust!$P80*FCT!D80</f>
        <v>0</v>
      </c>
      <c r="D80" s="52">
        <f>c_Crust!$P80*FCT!E80</f>
        <v>0</v>
      </c>
      <c r="E80" s="52">
        <f>c_Crust!$P80*FCT!F80</f>
        <v>0</v>
      </c>
      <c r="F80" s="52">
        <f>c_Crust!$P80*FCT!G80</f>
        <v>0</v>
      </c>
      <c r="G80" s="52">
        <f>c_Crust!$P80*FCT!H80</f>
        <v>0</v>
      </c>
      <c r="H80" s="52">
        <f>c_Crust!$P80*FCT!I80</f>
        <v>0</v>
      </c>
      <c r="I80" s="52">
        <f>c_Crust!$P80*FCT!J80</f>
        <v>0</v>
      </c>
      <c r="J80" s="52">
        <f>c_Crust!$P80*FCT!K80</f>
        <v>0</v>
      </c>
      <c r="K80" s="52">
        <f>c_Crust!$P80*FCT!L80</f>
        <v>0</v>
      </c>
      <c r="L80" s="52">
        <f>c_Crust!$P80*FCT!M80</f>
        <v>0</v>
      </c>
      <c r="M80" s="52">
        <f>c_Crust!$P80*FCT!N80</f>
        <v>0</v>
      </c>
      <c r="N80" s="52">
        <f>c_Crust!$P80*FCT!O80</f>
        <v>0</v>
      </c>
      <c r="O80" s="52">
        <f>c_Crust!$P80*FCT!P80</f>
        <v>0</v>
      </c>
      <c r="P80" s="52" t="e">
        <f>c_Crust!$P80*FCT!#REF!</f>
        <v>#REF!</v>
      </c>
      <c r="Q80" s="52" t="e">
        <f>c_Crust!$P80*FCT!#REF!</f>
        <v>#REF!</v>
      </c>
      <c r="R80" s="52">
        <f>c_Crust!$P80*FCT!S80</f>
        <v>0</v>
      </c>
      <c r="S80" s="52">
        <f>c_Crust!$P80*FCT!T80</f>
        <v>0</v>
      </c>
      <c r="T80" s="52">
        <f>c_Crust!$P80*FCT!U80</f>
        <v>0</v>
      </c>
      <c r="U80" s="52">
        <f>c_Crust!$P80*FCT!V80</f>
        <v>0</v>
      </c>
      <c r="V80" s="52">
        <f>c_Crust!$P80*FCT!W80</f>
        <v>0</v>
      </c>
      <c r="W80" s="52">
        <f>c_Crust!$P80*FCT!X80</f>
        <v>0</v>
      </c>
      <c r="X80" s="52">
        <f>c_Crust!$P80*FCT!Y80</f>
        <v>0</v>
      </c>
      <c r="Y80" s="52">
        <f>c_Crust!$P80*FCT!Z80</f>
        <v>0</v>
      </c>
      <c r="Z80" s="52">
        <f>c_Crust!$P80*FCT!AA80</f>
        <v>0</v>
      </c>
      <c r="AA80" s="52">
        <f>c_Crust!$P80*FCT!AB80</f>
        <v>0</v>
      </c>
      <c r="AB80" s="52">
        <f>c_Crust!$P80*FCT!AC80</f>
        <v>0</v>
      </c>
      <c r="AC80" s="52">
        <f>c_Crust!$P80*FCT!AD80</f>
        <v>0</v>
      </c>
      <c r="AD80" s="52">
        <f>c_Crust!$P80*FCT!AE80</f>
        <v>0</v>
      </c>
      <c r="AE80" s="52">
        <f>c_Crust!$P80*FCT!AF80</f>
        <v>0</v>
      </c>
      <c r="AF80" s="52">
        <f>c_Crust!$P80*FCT!AG80</f>
        <v>0</v>
      </c>
      <c r="AG80" s="52">
        <f>c_Crust!$P80*FCT!AH80</f>
        <v>0</v>
      </c>
      <c r="AH80" s="52">
        <f>c_Crust!$P80*FCT!AI80</f>
        <v>0</v>
      </c>
      <c r="AI80" s="52">
        <f>c_Crust!$P80*FCT!AJ80</f>
        <v>0</v>
      </c>
      <c r="AJ80" s="52">
        <f>c_Crust!$P80*FCT!AK80</f>
        <v>0</v>
      </c>
      <c r="AK80" s="52">
        <f>c_Crust!$P80*FCT!AL80</f>
        <v>0</v>
      </c>
      <c r="AL80" s="52">
        <f>c_Crust!$P80*FCT!AM80</f>
        <v>0</v>
      </c>
      <c r="AM80" s="52">
        <f>c_Crust!$P80*FCT!AN80</f>
        <v>0</v>
      </c>
      <c r="AN80" s="52">
        <f>c_Crust!$P80*FCT!AO80</f>
        <v>0</v>
      </c>
    </row>
    <row r="81" spans="1:40" x14ac:dyDescent="0.2">
      <c r="A81" s="50">
        <f>c_Crust!D81</f>
        <v>0</v>
      </c>
      <c r="B81" s="52">
        <f>c_Crust!$P81*FCT!C81</f>
        <v>0</v>
      </c>
      <c r="C81" s="52">
        <f>c_Crust!$P81*FCT!D81</f>
        <v>0</v>
      </c>
      <c r="D81" s="52">
        <f>c_Crust!$P81*FCT!E81</f>
        <v>0</v>
      </c>
      <c r="E81" s="52">
        <f>c_Crust!$P81*FCT!F81</f>
        <v>0</v>
      </c>
      <c r="F81" s="52">
        <f>c_Crust!$P81*FCT!G81</f>
        <v>0</v>
      </c>
      <c r="G81" s="52">
        <f>c_Crust!$P81*FCT!H81</f>
        <v>0</v>
      </c>
      <c r="H81" s="52">
        <f>c_Crust!$P81*FCT!I81</f>
        <v>0</v>
      </c>
      <c r="I81" s="52">
        <f>c_Crust!$P81*FCT!J81</f>
        <v>0</v>
      </c>
      <c r="J81" s="52">
        <f>c_Crust!$P81*FCT!K81</f>
        <v>0</v>
      </c>
      <c r="K81" s="52">
        <f>c_Crust!$P81*FCT!L81</f>
        <v>0</v>
      </c>
      <c r="L81" s="52">
        <f>c_Crust!$P81*FCT!M81</f>
        <v>0</v>
      </c>
      <c r="M81" s="52">
        <f>c_Crust!$P81*FCT!N81</f>
        <v>0</v>
      </c>
      <c r="N81" s="52">
        <f>c_Crust!$P81*FCT!O81</f>
        <v>0</v>
      </c>
      <c r="O81" s="52">
        <f>c_Crust!$P81*FCT!P81</f>
        <v>0</v>
      </c>
      <c r="P81" s="52" t="e">
        <f>c_Crust!$P81*FCT!#REF!</f>
        <v>#REF!</v>
      </c>
      <c r="Q81" s="52" t="e">
        <f>c_Crust!$P81*FCT!#REF!</f>
        <v>#REF!</v>
      </c>
      <c r="R81" s="52">
        <f>c_Crust!$P81*FCT!S81</f>
        <v>0</v>
      </c>
      <c r="S81" s="52">
        <f>c_Crust!$P81*FCT!T81</f>
        <v>0</v>
      </c>
      <c r="T81" s="52">
        <f>c_Crust!$P81*FCT!U81</f>
        <v>0</v>
      </c>
      <c r="U81" s="52">
        <f>c_Crust!$P81*FCT!V81</f>
        <v>0</v>
      </c>
      <c r="V81" s="52">
        <f>c_Crust!$P81*FCT!W81</f>
        <v>0</v>
      </c>
      <c r="W81" s="52">
        <f>c_Crust!$P81*FCT!X81</f>
        <v>0</v>
      </c>
      <c r="X81" s="52">
        <f>c_Crust!$P81*FCT!Y81</f>
        <v>0</v>
      </c>
      <c r="Y81" s="52">
        <f>c_Crust!$P81*FCT!Z81</f>
        <v>0</v>
      </c>
      <c r="Z81" s="52">
        <f>c_Crust!$P81*FCT!AA81</f>
        <v>0</v>
      </c>
      <c r="AA81" s="52">
        <f>c_Crust!$P81*FCT!AB81</f>
        <v>0</v>
      </c>
      <c r="AB81" s="52">
        <f>c_Crust!$P81*FCT!AC81</f>
        <v>0</v>
      </c>
      <c r="AC81" s="52">
        <f>c_Crust!$P81*FCT!AD81</f>
        <v>0</v>
      </c>
      <c r="AD81" s="52">
        <f>c_Crust!$P81*FCT!AE81</f>
        <v>0</v>
      </c>
      <c r="AE81" s="52">
        <f>c_Crust!$P81*FCT!AF81</f>
        <v>0</v>
      </c>
      <c r="AF81" s="52">
        <f>c_Crust!$P81*FCT!AG81</f>
        <v>0</v>
      </c>
      <c r="AG81" s="52">
        <f>c_Crust!$P81*FCT!AH81</f>
        <v>0</v>
      </c>
      <c r="AH81" s="52">
        <f>c_Crust!$P81*FCT!AI81</f>
        <v>0</v>
      </c>
      <c r="AI81" s="52">
        <f>c_Crust!$P81*FCT!AJ81</f>
        <v>0</v>
      </c>
      <c r="AJ81" s="52">
        <f>c_Crust!$P81*FCT!AK81</f>
        <v>0</v>
      </c>
      <c r="AK81" s="52">
        <f>c_Crust!$P81*FCT!AL81</f>
        <v>0</v>
      </c>
      <c r="AL81" s="52">
        <f>c_Crust!$P81*FCT!AM81</f>
        <v>0</v>
      </c>
      <c r="AM81" s="52">
        <f>c_Crust!$P81*FCT!AN81</f>
        <v>0</v>
      </c>
      <c r="AN81" s="52">
        <f>c_Crust!$P81*FCT!AO81</f>
        <v>0</v>
      </c>
    </row>
    <row r="82" spans="1:40" x14ac:dyDescent="0.2">
      <c r="A82" s="50">
        <f>c_Crust!D82</f>
        <v>0</v>
      </c>
      <c r="B82" s="52">
        <f>c_Crust!$P82*FCT!C82</f>
        <v>0</v>
      </c>
      <c r="C82" s="52">
        <f>c_Crust!$P82*FCT!D82</f>
        <v>0</v>
      </c>
      <c r="D82" s="52">
        <f>c_Crust!$P82*FCT!E82</f>
        <v>0</v>
      </c>
      <c r="E82" s="52">
        <f>c_Crust!$P82*FCT!F82</f>
        <v>0</v>
      </c>
      <c r="F82" s="52">
        <f>c_Crust!$P82*FCT!G82</f>
        <v>0</v>
      </c>
      <c r="G82" s="52">
        <f>c_Crust!$P82*FCT!H82</f>
        <v>0</v>
      </c>
      <c r="H82" s="52">
        <f>c_Crust!$P82*FCT!I82</f>
        <v>0</v>
      </c>
      <c r="I82" s="52">
        <f>c_Crust!$P82*FCT!J82</f>
        <v>0</v>
      </c>
      <c r="J82" s="52">
        <f>c_Crust!$P82*FCT!K82</f>
        <v>0</v>
      </c>
      <c r="K82" s="52">
        <f>c_Crust!$P82*FCT!L82</f>
        <v>0</v>
      </c>
      <c r="L82" s="52">
        <f>c_Crust!$P82*FCT!M82</f>
        <v>0</v>
      </c>
      <c r="M82" s="52">
        <f>c_Crust!$P82*FCT!N82</f>
        <v>0</v>
      </c>
      <c r="N82" s="52">
        <f>c_Crust!$P82*FCT!O82</f>
        <v>0</v>
      </c>
      <c r="O82" s="52">
        <f>c_Crust!$P82*FCT!P82</f>
        <v>0</v>
      </c>
      <c r="P82" s="52" t="e">
        <f>c_Crust!$P82*FCT!#REF!</f>
        <v>#REF!</v>
      </c>
      <c r="Q82" s="52" t="e">
        <f>c_Crust!$P82*FCT!#REF!</f>
        <v>#REF!</v>
      </c>
      <c r="R82" s="52">
        <f>c_Crust!$P82*FCT!S82</f>
        <v>0</v>
      </c>
      <c r="S82" s="52">
        <f>c_Crust!$P82*FCT!T82</f>
        <v>0</v>
      </c>
      <c r="T82" s="52">
        <f>c_Crust!$P82*FCT!U82</f>
        <v>0</v>
      </c>
      <c r="U82" s="52">
        <f>c_Crust!$P82*FCT!V82</f>
        <v>0</v>
      </c>
      <c r="V82" s="52">
        <f>c_Crust!$P82*FCT!W82</f>
        <v>0</v>
      </c>
      <c r="W82" s="52">
        <f>c_Crust!$P82*FCT!X82</f>
        <v>0</v>
      </c>
      <c r="X82" s="52">
        <f>c_Crust!$P82*FCT!Y82</f>
        <v>0</v>
      </c>
      <c r="Y82" s="52">
        <f>c_Crust!$P82*FCT!Z82</f>
        <v>0</v>
      </c>
      <c r="Z82" s="52">
        <f>c_Crust!$P82*FCT!AA82</f>
        <v>0</v>
      </c>
      <c r="AA82" s="52">
        <f>c_Crust!$P82*FCT!AB82</f>
        <v>0</v>
      </c>
      <c r="AB82" s="52">
        <f>c_Crust!$P82*FCT!AC82</f>
        <v>0</v>
      </c>
      <c r="AC82" s="52">
        <f>c_Crust!$P82*FCT!AD82</f>
        <v>0</v>
      </c>
      <c r="AD82" s="52">
        <f>c_Crust!$P82*FCT!AE82</f>
        <v>0</v>
      </c>
      <c r="AE82" s="52">
        <f>c_Crust!$P82*FCT!AF82</f>
        <v>0</v>
      </c>
      <c r="AF82" s="52">
        <f>c_Crust!$P82*FCT!AG82</f>
        <v>0</v>
      </c>
      <c r="AG82" s="52">
        <f>c_Crust!$P82*FCT!AH82</f>
        <v>0</v>
      </c>
      <c r="AH82" s="52">
        <f>c_Crust!$P82*FCT!AI82</f>
        <v>0</v>
      </c>
      <c r="AI82" s="52">
        <f>c_Crust!$P82*FCT!AJ82</f>
        <v>0</v>
      </c>
      <c r="AJ82" s="52">
        <f>c_Crust!$P82*FCT!AK82</f>
        <v>0</v>
      </c>
      <c r="AK82" s="52">
        <f>c_Crust!$P82*FCT!AL82</f>
        <v>0</v>
      </c>
      <c r="AL82" s="52">
        <f>c_Crust!$P82*FCT!AM82</f>
        <v>0</v>
      </c>
      <c r="AM82" s="52">
        <f>c_Crust!$P82*FCT!AN82</f>
        <v>0</v>
      </c>
      <c r="AN82" s="52">
        <f>c_Crust!$P82*FCT!AO82</f>
        <v>0</v>
      </c>
    </row>
    <row r="83" spans="1:40" x14ac:dyDescent="0.2">
      <c r="A83" s="50">
        <f>c_Crust!D83</f>
        <v>0</v>
      </c>
      <c r="B83" s="52">
        <f>c_Crust!$P83*FCT!C83</f>
        <v>0</v>
      </c>
      <c r="C83" s="52">
        <f>c_Crust!$P83*FCT!D83</f>
        <v>0</v>
      </c>
      <c r="D83" s="52">
        <f>c_Crust!$P83*FCT!E83</f>
        <v>0</v>
      </c>
      <c r="E83" s="52">
        <f>c_Crust!$P83*FCT!F83</f>
        <v>0</v>
      </c>
      <c r="F83" s="52">
        <f>c_Crust!$P83*FCT!G83</f>
        <v>0</v>
      </c>
      <c r="G83" s="52">
        <f>c_Crust!$P83*FCT!H83</f>
        <v>0</v>
      </c>
      <c r="H83" s="52">
        <f>c_Crust!$P83*FCT!I83</f>
        <v>0</v>
      </c>
      <c r="I83" s="52">
        <f>c_Crust!$P83*FCT!J83</f>
        <v>0</v>
      </c>
      <c r="J83" s="52">
        <f>c_Crust!$P83*FCT!K83</f>
        <v>0</v>
      </c>
      <c r="K83" s="52">
        <f>c_Crust!$P83*FCT!L83</f>
        <v>0</v>
      </c>
      <c r="L83" s="52">
        <f>c_Crust!$P83*FCT!M83</f>
        <v>0</v>
      </c>
      <c r="M83" s="52">
        <f>c_Crust!$P83*FCT!N83</f>
        <v>0</v>
      </c>
      <c r="N83" s="52">
        <f>c_Crust!$P83*FCT!O83</f>
        <v>0</v>
      </c>
      <c r="O83" s="52">
        <f>c_Crust!$P83*FCT!P83</f>
        <v>0</v>
      </c>
      <c r="P83" s="52" t="e">
        <f>c_Crust!$P83*FCT!#REF!</f>
        <v>#REF!</v>
      </c>
      <c r="Q83" s="52" t="e">
        <f>c_Crust!$P83*FCT!#REF!</f>
        <v>#REF!</v>
      </c>
      <c r="R83" s="52">
        <f>c_Crust!$P83*FCT!S83</f>
        <v>0</v>
      </c>
      <c r="S83" s="52">
        <f>c_Crust!$P83*FCT!T83</f>
        <v>0</v>
      </c>
      <c r="T83" s="52">
        <f>c_Crust!$P83*FCT!U83</f>
        <v>0</v>
      </c>
      <c r="U83" s="52">
        <f>c_Crust!$P83*FCT!V83</f>
        <v>0</v>
      </c>
      <c r="V83" s="52">
        <f>c_Crust!$P83*FCT!W83</f>
        <v>0</v>
      </c>
      <c r="W83" s="52">
        <f>c_Crust!$P83*FCT!X83</f>
        <v>0</v>
      </c>
      <c r="X83" s="52">
        <f>c_Crust!$P83*FCT!Y83</f>
        <v>0</v>
      </c>
      <c r="Y83" s="52">
        <f>c_Crust!$P83*FCT!Z83</f>
        <v>0</v>
      </c>
      <c r="Z83" s="52">
        <f>c_Crust!$P83*FCT!AA83</f>
        <v>0</v>
      </c>
      <c r="AA83" s="52">
        <f>c_Crust!$P83*FCT!AB83</f>
        <v>0</v>
      </c>
      <c r="AB83" s="52">
        <f>c_Crust!$P83*FCT!AC83</f>
        <v>0</v>
      </c>
      <c r="AC83" s="52">
        <f>c_Crust!$P83*FCT!AD83</f>
        <v>0</v>
      </c>
      <c r="AD83" s="52">
        <f>c_Crust!$P83*FCT!AE83</f>
        <v>0</v>
      </c>
      <c r="AE83" s="52">
        <f>c_Crust!$P83*FCT!AF83</f>
        <v>0</v>
      </c>
      <c r="AF83" s="52">
        <f>c_Crust!$P83*FCT!AG83</f>
        <v>0</v>
      </c>
      <c r="AG83" s="52">
        <f>c_Crust!$P83*FCT!AH83</f>
        <v>0</v>
      </c>
      <c r="AH83" s="52">
        <f>c_Crust!$P83*FCT!AI83</f>
        <v>0</v>
      </c>
      <c r="AI83" s="52">
        <f>c_Crust!$P83*FCT!AJ83</f>
        <v>0</v>
      </c>
      <c r="AJ83" s="52">
        <f>c_Crust!$P83*FCT!AK83</f>
        <v>0</v>
      </c>
      <c r="AK83" s="52">
        <f>c_Crust!$P83*FCT!AL83</f>
        <v>0</v>
      </c>
      <c r="AL83" s="52">
        <f>c_Crust!$P83*FCT!AM83</f>
        <v>0</v>
      </c>
      <c r="AM83" s="52">
        <f>c_Crust!$P83*FCT!AN83</f>
        <v>0</v>
      </c>
      <c r="AN83" s="52">
        <f>c_Crust!$P83*FCT!AO83</f>
        <v>0</v>
      </c>
    </row>
    <row r="84" spans="1:40" x14ac:dyDescent="0.2">
      <c r="A84" s="50">
        <f>c_Crust!D84</f>
        <v>0</v>
      </c>
      <c r="B84" s="52">
        <f>c_Crust!$P84*FCT!C84</f>
        <v>0</v>
      </c>
      <c r="C84" s="52">
        <f>c_Crust!$P84*FCT!D84</f>
        <v>0</v>
      </c>
      <c r="D84" s="52">
        <f>c_Crust!$P84*FCT!E84</f>
        <v>0</v>
      </c>
      <c r="E84" s="52">
        <f>c_Crust!$P84*FCT!F84</f>
        <v>0</v>
      </c>
      <c r="F84" s="52">
        <f>c_Crust!$P84*FCT!G84</f>
        <v>0</v>
      </c>
      <c r="G84" s="52">
        <f>c_Crust!$P84*FCT!H84</f>
        <v>0</v>
      </c>
      <c r="H84" s="52">
        <f>c_Crust!$P84*FCT!I84</f>
        <v>0</v>
      </c>
      <c r="I84" s="52">
        <f>c_Crust!$P84*FCT!J84</f>
        <v>0</v>
      </c>
      <c r="J84" s="52">
        <f>c_Crust!$P84*FCT!K84</f>
        <v>0</v>
      </c>
      <c r="K84" s="52">
        <f>c_Crust!$P84*FCT!L84</f>
        <v>0</v>
      </c>
      <c r="L84" s="52">
        <f>c_Crust!$P84*FCT!M84</f>
        <v>0</v>
      </c>
      <c r="M84" s="52">
        <f>c_Crust!$P84*FCT!N84</f>
        <v>0</v>
      </c>
      <c r="N84" s="52">
        <f>c_Crust!$P84*FCT!O84</f>
        <v>0</v>
      </c>
      <c r="O84" s="52">
        <f>c_Crust!$P84*FCT!P84</f>
        <v>0</v>
      </c>
      <c r="P84" s="52" t="e">
        <f>c_Crust!$P84*FCT!#REF!</f>
        <v>#REF!</v>
      </c>
      <c r="Q84" s="52" t="e">
        <f>c_Crust!$P84*FCT!#REF!</f>
        <v>#REF!</v>
      </c>
      <c r="R84" s="52">
        <f>c_Crust!$P84*FCT!S84</f>
        <v>0</v>
      </c>
      <c r="S84" s="52">
        <f>c_Crust!$P84*FCT!T84</f>
        <v>0</v>
      </c>
      <c r="T84" s="52">
        <f>c_Crust!$P84*FCT!U84</f>
        <v>0</v>
      </c>
      <c r="U84" s="52">
        <f>c_Crust!$P84*FCT!V84</f>
        <v>0</v>
      </c>
      <c r="V84" s="52">
        <f>c_Crust!$P84*FCT!W84</f>
        <v>0</v>
      </c>
      <c r="W84" s="52">
        <f>c_Crust!$P84*FCT!X84</f>
        <v>0</v>
      </c>
      <c r="X84" s="52">
        <f>c_Crust!$P84*FCT!Y84</f>
        <v>0</v>
      </c>
      <c r="Y84" s="52">
        <f>c_Crust!$P84*FCT!Z84</f>
        <v>0</v>
      </c>
      <c r="Z84" s="52">
        <f>c_Crust!$P84*FCT!AA84</f>
        <v>0</v>
      </c>
      <c r="AA84" s="52">
        <f>c_Crust!$P84*FCT!AB84</f>
        <v>0</v>
      </c>
      <c r="AB84" s="52">
        <f>c_Crust!$P84*FCT!AC84</f>
        <v>0</v>
      </c>
      <c r="AC84" s="52">
        <f>c_Crust!$P84*FCT!AD84</f>
        <v>0</v>
      </c>
      <c r="AD84" s="52">
        <f>c_Crust!$P84*FCT!AE84</f>
        <v>0</v>
      </c>
      <c r="AE84" s="52">
        <f>c_Crust!$P84*FCT!AF84</f>
        <v>0</v>
      </c>
      <c r="AF84" s="52">
        <f>c_Crust!$P84*FCT!AG84</f>
        <v>0</v>
      </c>
      <c r="AG84" s="52">
        <f>c_Crust!$P84*FCT!AH84</f>
        <v>0</v>
      </c>
      <c r="AH84" s="52">
        <f>c_Crust!$P84*FCT!AI84</f>
        <v>0</v>
      </c>
      <c r="AI84" s="52">
        <f>c_Crust!$P84*FCT!AJ84</f>
        <v>0</v>
      </c>
      <c r="AJ84" s="52">
        <f>c_Crust!$P84*FCT!AK84</f>
        <v>0</v>
      </c>
      <c r="AK84" s="52">
        <f>c_Crust!$P84*FCT!AL84</f>
        <v>0</v>
      </c>
      <c r="AL84" s="52">
        <f>c_Crust!$P84*FCT!AM84</f>
        <v>0</v>
      </c>
      <c r="AM84" s="52">
        <f>c_Crust!$P84*FCT!AN84</f>
        <v>0</v>
      </c>
      <c r="AN84" s="52">
        <f>c_Crust!$P84*FCT!AO84</f>
        <v>0</v>
      </c>
    </row>
    <row r="85" spans="1:40" x14ac:dyDescent="0.2">
      <c r="A85" s="50">
        <f>c_Crust!D85</f>
        <v>0</v>
      </c>
      <c r="B85" s="52">
        <f>c_Crust!$P85*FCT!C85</f>
        <v>0</v>
      </c>
      <c r="C85" s="52">
        <f>c_Crust!$P85*FCT!D85</f>
        <v>0</v>
      </c>
      <c r="D85" s="52">
        <f>c_Crust!$P85*FCT!E85</f>
        <v>0</v>
      </c>
      <c r="E85" s="52">
        <f>c_Crust!$P85*FCT!F85</f>
        <v>0</v>
      </c>
      <c r="F85" s="52">
        <f>c_Crust!$P85*FCT!G85</f>
        <v>0</v>
      </c>
      <c r="G85" s="52">
        <f>c_Crust!$P85*FCT!H85</f>
        <v>0</v>
      </c>
      <c r="H85" s="52">
        <f>c_Crust!$P85*FCT!I85</f>
        <v>0</v>
      </c>
      <c r="I85" s="52">
        <f>c_Crust!$P85*FCT!J85</f>
        <v>0</v>
      </c>
      <c r="J85" s="52">
        <f>c_Crust!$P85*FCT!K85</f>
        <v>0</v>
      </c>
      <c r="K85" s="52">
        <f>c_Crust!$P85*FCT!L85</f>
        <v>0</v>
      </c>
      <c r="L85" s="52">
        <f>c_Crust!$P85*FCT!M85</f>
        <v>0</v>
      </c>
      <c r="M85" s="52">
        <f>c_Crust!$P85*FCT!N85</f>
        <v>0</v>
      </c>
      <c r="N85" s="52">
        <f>c_Crust!$P85*FCT!O85</f>
        <v>0</v>
      </c>
      <c r="O85" s="52">
        <f>c_Crust!$P85*FCT!P85</f>
        <v>0</v>
      </c>
      <c r="P85" s="52" t="e">
        <f>c_Crust!$P85*FCT!#REF!</f>
        <v>#REF!</v>
      </c>
      <c r="Q85" s="52" t="e">
        <f>c_Crust!$P85*FCT!#REF!</f>
        <v>#REF!</v>
      </c>
      <c r="R85" s="52">
        <f>c_Crust!$P85*FCT!S85</f>
        <v>0</v>
      </c>
      <c r="S85" s="52">
        <f>c_Crust!$P85*FCT!T85</f>
        <v>0</v>
      </c>
      <c r="T85" s="52">
        <f>c_Crust!$P85*FCT!U85</f>
        <v>0</v>
      </c>
      <c r="U85" s="52">
        <f>c_Crust!$P85*FCT!V85</f>
        <v>0</v>
      </c>
      <c r="V85" s="52">
        <f>c_Crust!$P85*FCT!W85</f>
        <v>0</v>
      </c>
      <c r="W85" s="52">
        <f>c_Crust!$P85*FCT!X85</f>
        <v>0</v>
      </c>
      <c r="X85" s="52">
        <f>c_Crust!$P85*FCT!Y85</f>
        <v>0</v>
      </c>
      <c r="Y85" s="52">
        <f>c_Crust!$P85*FCT!Z85</f>
        <v>0</v>
      </c>
      <c r="Z85" s="52">
        <f>c_Crust!$P85*FCT!AA85</f>
        <v>0</v>
      </c>
      <c r="AA85" s="52">
        <f>c_Crust!$P85*FCT!AB85</f>
        <v>0</v>
      </c>
      <c r="AB85" s="52">
        <f>c_Crust!$P85*FCT!AC85</f>
        <v>0</v>
      </c>
      <c r="AC85" s="52">
        <f>c_Crust!$P85*FCT!AD85</f>
        <v>0</v>
      </c>
      <c r="AD85" s="52">
        <f>c_Crust!$P85*FCT!AE85</f>
        <v>0</v>
      </c>
      <c r="AE85" s="52">
        <f>c_Crust!$P85*FCT!AF85</f>
        <v>0</v>
      </c>
      <c r="AF85" s="52">
        <f>c_Crust!$P85*FCT!AG85</f>
        <v>0</v>
      </c>
      <c r="AG85" s="52">
        <f>c_Crust!$P85*FCT!AH85</f>
        <v>0</v>
      </c>
      <c r="AH85" s="52">
        <f>c_Crust!$P85*FCT!AI85</f>
        <v>0</v>
      </c>
      <c r="AI85" s="52">
        <f>c_Crust!$P85*FCT!AJ85</f>
        <v>0</v>
      </c>
      <c r="AJ85" s="52">
        <f>c_Crust!$P85*FCT!AK85</f>
        <v>0</v>
      </c>
      <c r="AK85" s="52">
        <f>c_Crust!$P85*FCT!AL85</f>
        <v>0</v>
      </c>
      <c r="AL85" s="52">
        <f>c_Crust!$P85*FCT!AM85</f>
        <v>0</v>
      </c>
      <c r="AM85" s="52">
        <f>c_Crust!$P85*FCT!AN85</f>
        <v>0</v>
      </c>
      <c r="AN85" s="52">
        <f>c_Crust!$P85*FCT!AO85</f>
        <v>0</v>
      </c>
    </row>
    <row r="86" spans="1:40" x14ac:dyDescent="0.2">
      <c r="A86" s="50">
        <f>c_Crust!D86</f>
        <v>0</v>
      </c>
      <c r="B86" s="52">
        <f>c_Crust!$P86*FCT!C86</f>
        <v>0</v>
      </c>
      <c r="C86" s="52">
        <f>c_Crust!$P86*FCT!D86</f>
        <v>0</v>
      </c>
      <c r="D86" s="52">
        <f>c_Crust!$P86*FCT!E86</f>
        <v>0</v>
      </c>
      <c r="E86" s="52">
        <f>c_Crust!$P86*FCT!F86</f>
        <v>0</v>
      </c>
      <c r="F86" s="52">
        <f>c_Crust!$P86*FCT!G86</f>
        <v>0</v>
      </c>
      <c r="G86" s="52">
        <f>c_Crust!$P86*FCT!H86</f>
        <v>0</v>
      </c>
      <c r="H86" s="52">
        <f>c_Crust!$P86*FCT!I86</f>
        <v>0</v>
      </c>
      <c r="I86" s="52">
        <f>c_Crust!$P86*FCT!J86</f>
        <v>0</v>
      </c>
      <c r="J86" s="52">
        <f>c_Crust!$P86*FCT!K86</f>
        <v>0</v>
      </c>
      <c r="K86" s="52">
        <f>c_Crust!$P86*FCT!L86</f>
        <v>0</v>
      </c>
      <c r="L86" s="52">
        <f>c_Crust!$P86*FCT!M86</f>
        <v>0</v>
      </c>
      <c r="M86" s="52">
        <f>c_Crust!$P86*FCT!N86</f>
        <v>0</v>
      </c>
      <c r="N86" s="52">
        <f>c_Crust!$P86*FCT!O86</f>
        <v>0</v>
      </c>
      <c r="O86" s="52">
        <f>c_Crust!$P86*FCT!P86</f>
        <v>0</v>
      </c>
      <c r="P86" s="52" t="e">
        <f>c_Crust!$P86*FCT!#REF!</f>
        <v>#REF!</v>
      </c>
      <c r="Q86" s="52" t="e">
        <f>c_Crust!$P86*FCT!#REF!</f>
        <v>#REF!</v>
      </c>
      <c r="R86" s="52">
        <f>c_Crust!$P86*FCT!S86</f>
        <v>0</v>
      </c>
      <c r="S86" s="52">
        <f>c_Crust!$P86*FCT!T86</f>
        <v>0</v>
      </c>
      <c r="T86" s="52">
        <f>c_Crust!$P86*FCT!U86</f>
        <v>0</v>
      </c>
      <c r="U86" s="52">
        <f>c_Crust!$P86*FCT!V86</f>
        <v>0</v>
      </c>
      <c r="V86" s="52">
        <f>c_Crust!$P86*FCT!W86</f>
        <v>0</v>
      </c>
      <c r="W86" s="52">
        <f>c_Crust!$P86*FCT!X86</f>
        <v>0</v>
      </c>
      <c r="X86" s="52">
        <f>c_Crust!$P86*FCT!Y86</f>
        <v>0</v>
      </c>
      <c r="Y86" s="52">
        <f>c_Crust!$P86*FCT!Z86</f>
        <v>0</v>
      </c>
      <c r="Z86" s="52">
        <f>c_Crust!$P86*FCT!AA86</f>
        <v>0</v>
      </c>
      <c r="AA86" s="52">
        <f>c_Crust!$P86*FCT!AB86</f>
        <v>0</v>
      </c>
      <c r="AB86" s="52">
        <f>c_Crust!$P86*FCT!AC86</f>
        <v>0</v>
      </c>
      <c r="AC86" s="52">
        <f>c_Crust!$P86*FCT!AD86</f>
        <v>0</v>
      </c>
      <c r="AD86" s="52">
        <f>c_Crust!$P86*FCT!AE86</f>
        <v>0</v>
      </c>
      <c r="AE86" s="52">
        <f>c_Crust!$P86*FCT!AF86</f>
        <v>0</v>
      </c>
      <c r="AF86" s="52">
        <f>c_Crust!$P86*FCT!AG86</f>
        <v>0</v>
      </c>
      <c r="AG86" s="52">
        <f>c_Crust!$P86*FCT!AH86</f>
        <v>0</v>
      </c>
      <c r="AH86" s="52">
        <f>c_Crust!$P86*FCT!AI86</f>
        <v>0</v>
      </c>
      <c r="AI86" s="52">
        <f>c_Crust!$P86*FCT!AJ86</f>
        <v>0</v>
      </c>
      <c r="AJ86" s="52">
        <f>c_Crust!$P86*FCT!AK86</f>
        <v>0</v>
      </c>
      <c r="AK86" s="52">
        <f>c_Crust!$P86*FCT!AL86</f>
        <v>0</v>
      </c>
      <c r="AL86" s="52">
        <f>c_Crust!$P86*FCT!AM86</f>
        <v>0</v>
      </c>
      <c r="AM86" s="52">
        <f>c_Crust!$P86*FCT!AN86</f>
        <v>0</v>
      </c>
      <c r="AN86" s="52">
        <f>c_Crust!$P86*FCT!AO86</f>
        <v>0</v>
      </c>
    </row>
    <row r="87" spans="1:40" x14ac:dyDescent="0.2">
      <c r="A87" s="50">
        <f>c_Crust!D87</f>
        <v>0</v>
      </c>
      <c r="B87" s="52">
        <f>c_Crust!$P87*FCT!C87</f>
        <v>0</v>
      </c>
      <c r="C87" s="52">
        <f>c_Crust!$P87*FCT!D87</f>
        <v>0</v>
      </c>
      <c r="D87" s="52">
        <f>c_Crust!$P87*FCT!E87</f>
        <v>0</v>
      </c>
      <c r="E87" s="52">
        <f>c_Crust!$P87*FCT!F87</f>
        <v>0</v>
      </c>
      <c r="F87" s="52">
        <f>c_Crust!$P87*FCT!G87</f>
        <v>0</v>
      </c>
      <c r="G87" s="52">
        <f>c_Crust!$P87*FCT!H87</f>
        <v>0</v>
      </c>
      <c r="H87" s="52">
        <f>c_Crust!$P87*FCT!I87</f>
        <v>0</v>
      </c>
      <c r="I87" s="52">
        <f>c_Crust!$P87*FCT!J87</f>
        <v>0</v>
      </c>
      <c r="J87" s="52">
        <f>c_Crust!$P87*FCT!K87</f>
        <v>0</v>
      </c>
      <c r="K87" s="52">
        <f>c_Crust!$P87*FCT!L87</f>
        <v>0</v>
      </c>
      <c r="L87" s="52">
        <f>c_Crust!$P87*FCT!M87</f>
        <v>0</v>
      </c>
      <c r="M87" s="52">
        <f>c_Crust!$P87*FCT!N87</f>
        <v>0</v>
      </c>
      <c r="N87" s="52">
        <f>c_Crust!$P87*FCT!O87</f>
        <v>0</v>
      </c>
      <c r="O87" s="52">
        <f>c_Crust!$P87*FCT!P87</f>
        <v>0</v>
      </c>
      <c r="P87" s="52" t="e">
        <f>c_Crust!$P87*FCT!#REF!</f>
        <v>#REF!</v>
      </c>
      <c r="Q87" s="52" t="e">
        <f>c_Crust!$P87*FCT!#REF!</f>
        <v>#REF!</v>
      </c>
      <c r="R87" s="52">
        <f>c_Crust!$P87*FCT!S87</f>
        <v>0</v>
      </c>
      <c r="S87" s="52">
        <f>c_Crust!$P87*FCT!T87</f>
        <v>0</v>
      </c>
      <c r="T87" s="52">
        <f>c_Crust!$P87*FCT!U87</f>
        <v>0</v>
      </c>
      <c r="U87" s="52">
        <f>c_Crust!$P87*FCT!V87</f>
        <v>0</v>
      </c>
      <c r="V87" s="52">
        <f>c_Crust!$P87*FCT!W87</f>
        <v>0</v>
      </c>
      <c r="W87" s="52">
        <f>c_Crust!$P87*FCT!X87</f>
        <v>0</v>
      </c>
      <c r="X87" s="52">
        <f>c_Crust!$P87*FCT!Y87</f>
        <v>0</v>
      </c>
      <c r="Y87" s="52">
        <f>c_Crust!$P87*FCT!Z87</f>
        <v>0</v>
      </c>
      <c r="Z87" s="52">
        <f>c_Crust!$P87*FCT!AA87</f>
        <v>0</v>
      </c>
      <c r="AA87" s="52">
        <f>c_Crust!$P87*FCT!AB87</f>
        <v>0</v>
      </c>
      <c r="AB87" s="52">
        <f>c_Crust!$P87*FCT!AC87</f>
        <v>0</v>
      </c>
      <c r="AC87" s="52">
        <f>c_Crust!$P87*FCT!AD87</f>
        <v>0</v>
      </c>
      <c r="AD87" s="52">
        <f>c_Crust!$P87*FCT!AE87</f>
        <v>0</v>
      </c>
      <c r="AE87" s="52">
        <f>c_Crust!$P87*FCT!AF87</f>
        <v>0</v>
      </c>
      <c r="AF87" s="52">
        <f>c_Crust!$P87*FCT!AG87</f>
        <v>0</v>
      </c>
      <c r="AG87" s="52">
        <f>c_Crust!$P87*FCT!AH87</f>
        <v>0</v>
      </c>
      <c r="AH87" s="52">
        <f>c_Crust!$P87*FCT!AI87</f>
        <v>0</v>
      </c>
      <c r="AI87" s="52">
        <f>c_Crust!$P87*FCT!AJ87</f>
        <v>0</v>
      </c>
      <c r="AJ87" s="52">
        <f>c_Crust!$P87*FCT!AK87</f>
        <v>0</v>
      </c>
      <c r="AK87" s="52">
        <f>c_Crust!$P87*FCT!AL87</f>
        <v>0</v>
      </c>
      <c r="AL87" s="52">
        <f>c_Crust!$P87*FCT!AM87</f>
        <v>0</v>
      </c>
      <c r="AM87" s="52">
        <f>c_Crust!$P87*FCT!AN87</f>
        <v>0</v>
      </c>
      <c r="AN87" s="52">
        <f>c_Crust!$P87*FCT!AO87</f>
        <v>0</v>
      </c>
    </row>
    <row r="88" spans="1:40" x14ac:dyDescent="0.2">
      <c r="A88" s="50">
        <f>c_Crust!D88</f>
        <v>0</v>
      </c>
      <c r="B88" s="52">
        <f>c_Crust!$P88*FCT!C88</f>
        <v>0</v>
      </c>
      <c r="C88" s="52">
        <f>c_Crust!$P88*FCT!D88</f>
        <v>0</v>
      </c>
      <c r="D88" s="52">
        <f>c_Crust!$P88*FCT!E88</f>
        <v>0</v>
      </c>
      <c r="E88" s="52">
        <f>c_Crust!$P88*FCT!F88</f>
        <v>0</v>
      </c>
      <c r="F88" s="52">
        <f>c_Crust!$P88*FCT!G88</f>
        <v>0</v>
      </c>
      <c r="G88" s="52">
        <f>c_Crust!$P88*FCT!H88</f>
        <v>0</v>
      </c>
      <c r="H88" s="52">
        <f>c_Crust!$P88*FCT!I88</f>
        <v>0</v>
      </c>
      <c r="I88" s="52">
        <f>c_Crust!$P88*FCT!J88</f>
        <v>0</v>
      </c>
      <c r="J88" s="52">
        <f>c_Crust!$P88*FCT!K88</f>
        <v>0</v>
      </c>
      <c r="K88" s="52">
        <f>c_Crust!$P88*FCT!L88</f>
        <v>0</v>
      </c>
      <c r="L88" s="52">
        <f>c_Crust!$P88*FCT!M88</f>
        <v>0</v>
      </c>
      <c r="M88" s="52">
        <f>c_Crust!$P88*FCT!N88</f>
        <v>0</v>
      </c>
      <c r="N88" s="52">
        <f>c_Crust!$P88*FCT!O88</f>
        <v>0</v>
      </c>
      <c r="O88" s="52">
        <f>c_Crust!$P88*FCT!P88</f>
        <v>0</v>
      </c>
      <c r="P88" s="52" t="e">
        <f>c_Crust!$P88*FCT!#REF!</f>
        <v>#REF!</v>
      </c>
      <c r="Q88" s="52" t="e">
        <f>c_Crust!$P88*FCT!#REF!</f>
        <v>#REF!</v>
      </c>
      <c r="R88" s="52">
        <f>c_Crust!$P88*FCT!S88</f>
        <v>0</v>
      </c>
      <c r="S88" s="52">
        <f>c_Crust!$P88*FCT!T88</f>
        <v>0</v>
      </c>
      <c r="T88" s="52">
        <f>c_Crust!$P88*FCT!U88</f>
        <v>0</v>
      </c>
      <c r="U88" s="52">
        <f>c_Crust!$P88*FCT!V88</f>
        <v>0</v>
      </c>
      <c r="V88" s="52">
        <f>c_Crust!$P88*FCT!W88</f>
        <v>0</v>
      </c>
      <c r="W88" s="52">
        <f>c_Crust!$P88*FCT!X88</f>
        <v>0</v>
      </c>
      <c r="X88" s="52">
        <f>c_Crust!$P88*FCT!Y88</f>
        <v>0</v>
      </c>
      <c r="Y88" s="52">
        <f>c_Crust!$P88*FCT!Z88</f>
        <v>0</v>
      </c>
      <c r="Z88" s="52">
        <f>c_Crust!$P88*FCT!AA88</f>
        <v>0</v>
      </c>
      <c r="AA88" s="52">
        <f>c_Crust!$P88*FCT!AB88</f>
        <v>0</v>
      </c>
      <c r="AB88" s="52">
        <f>c_Crust!$P88*FCT!AC88</f>
        <v>0</v>
      </c>
      <c r="AC88" s="52">
        <f>c_Crust!$P88*FCT!AD88</f>
        <v>0</v>
      </c>
      <c r="AD88" s="52">
        <f>c_Crust!$P88*FCT!AE88</f>
        <v>0</v>
      </c>
      <c r="AE88" s="52">
        <f>c_Crust!$P88*FCT!AF88</f>
        <v>0</v>
      </c>
      <c r="AF88" s="52">
        <f>c_Crust!$P88*FCT!AG88</f>
        <v>0</v>
      </c>
      <c r="AG88" s="52">
        <f>c_Crust!$P88*FCT!AH88</f>
        <v>0</v>
      </c>
      <c r="AH88" s="52">
        <f>c_Crust!$P88*FCT!AI88</f>
        <v>0</v>
      </c>
      <c r="AI88" s="52">
        <f>c_Crust!$P88*FCT!AJ88</f>
        <v>0</v>
      </c>
      <c r="AJ88" s="52">
        <f>c_Crust!$P88*FCT!AK88</f>
        <v>0</v>
      </c>
      <c r="AK88" s="52">
        <f>c_Crust!$P88*FCT!AL88</f>
        <v>0</v>
      </c>
      <c r="AL88" s="52">
        <f>c_Crust!$P88*FCT!AM88</f>
        <v>0</v>
      </c>
      <c r="AM88" s="52">
        <f>c_Crust!$P88*FCT!AN88</f>
        <v>0</v>
      </c>
      <c r="AN88" s="52">
        <f>c_Crust!$P88*FCT!AO88</f>
        <v>0</v>
      </c>
    </row>
    <row r="89" spans="1:40" x14ac:dyDescent="0.2">
      <c r="A89" s="50">
        <f>c_Crust!D89</f>
        <v>0</v>
      </c>
      <c r="B89" s="52">
        <f>c_Crust!$P89*FCT!C89</f>
        <v>0</v>
      </c>
      <c r="C89" s="52">
        <f>c_Crust!$P89*FCT!D89</f>
        <v>0</v>
      </c>
      <c r="D89" s="52">
        <f>c_Crust!$P89*FCT!E89</f>
        <v>0</v>
      </c>
      <c r="E89" s="52">
        <f>c_Crust!$P89*FCT!F89</f>
        <v>0</v>
      </c>
      <c r="F89" s="52">
        <f>c_Crust!$P89*FCT!G89</f>
        <v>0</v>
      </c>
      <c r="G89" s="52">
        <f>c_Crust!$P89*FCT!H89</f>
        <v>0</v>
      </c>
      <c r="H89" s="52">
        <f>c_Crust!$P89*FCT!I89</f>
        <v>0</v>
      </c>
      <c r="I89" s="52">
        <f>c_Crust!$P89*FCT!J89</f>
        <v>0</v>
      </c>
      <c r="J89" s="52">
        <f>c_Crust!$P89*FCT!K89</f>
        <v>0</v>
      </c>
      <c r="K89" s="52">
        <f>c_Crust!$P89*FCT!L89</f>
        <v>0</v>
      </c>
      <c r="L89" s="52">
        <f>c_Crust!$P89*FCT!M89</f>
        <v>0</v>
      </c>
      <c r="M89" s="52">
        <f>c_Crust!$P89*FCT!N89</f>
        <v>0</v>
      </c>
      <c r="N89" s="52">
        <f>c_Crust!$P89*FCT!O89</f>
        <v>0</v>
      </c>
      <c r="O89" s="52">
        <f>c_Crust!$P89*FCT!P89</f>
        <v>0</v>
      </c>
      <c r="P89" s="52" t="e">
        <f>c_Crust!$P89*FCT!#REF!</f>
        <v>#REF!</v>
      </c>
      <c r="Q89" s="52" t="e">
        <f>c_Crust!$P89*FCT!#REF!</f>
        <v>#REF!</v>
      </c>
      <c r="R89" s="52">
        <f>c_Crust!$P89*FCT!S89</f>
        <v>0</v>
      </c>
      <c r="S89" s="52">
        <f>c_Crust!$P89*FCT!T89</f>
        <v>0</v>
      </c>
      <c r="T89" s="52">
        <f>c_Crust!$P89*FCT!U89</f>
        <v>0</v>
      </c>
      <c r="U89" s="52">
        <f>c_Crust!$P89*FCT!V89</f>
        <v>0</v>
      </c>
      <c r="V89" s="52">
        <f>c_Crust!$P89*FCT!W89</f>
        <v>0</v>
      </c>
      <c r="W89" s="52">
        <f>c_Crust!$P89*FCT!X89</f>
        <v>0</v>
      </c>
      <c r="X89" s="52">
        <f>c_Crust!$P89*FCT!Y89</f>
        <v>0</v>
      </c>
      <c r="Y89" s="52">
        <f>c_Crust!$P89*FCT!Z89</f>
        <v>0</v>
      </c>
      <c r="Z89" s="52">
        <f>c_Crust!$P89*FCT!AA89</f>
        <v>0</v>
      </c>
      <c r="AA89" s="52">
        <f>c_Crust!$P89*FCT!AB89</f>
        <v>0</v>
      </c>
      <c r="AB89" s="52">
        <f>c_Crust!$P89*FCT!AC89</f>
        <v>0</v>
      </c>
      <c r="AC89" s="52">
        <f>c_Crust!$P89*FCT!AD89</f>
        <v>0</v>
      </c>
      <c r="AD89" s="52">
        <f>c_Crust!$P89*FCT!AE89</f>
        <v>0</v>
      </c>
      <c r="AE89" s="52">
        <f>c_Crust!$P89*FCT!AF89</f>
        <v>0</v>
      </c>
      <c r="AF89" s="52">
        <f>c_Crust!$P89*FCT!AG89</f>
        <v>0</v>
      </c>
      <c r="AG89" s="52">
        <f>c_Crust!$P89*FCT!AH89</f>
        <v>0</v>
      </c>
      <c r="AH89" s="52">
        <f>c_Crust!$P89*FCT!AI89</f>
        <v>0</v>
      </c>
      <c r="AI89" s="52">
        <f>c_Crust!$P89*FCT!AJ89</f>
        <v>0</v>
      </c>
      <c r="AJ89" s="52">
        <f>c_Crust!$P89*FCT!AK89</f>
        <v>0</v>
      </c>
      <c r="AK89" s="52">
        <f>c_Crust!$P89*FCT!AL89</f>
        <v>0</v>
      </c>
      <c r="AL89" s="52">
        <f>c_Crust!$P89*FCT!AM89</f>
        <v>0</v>
      </c>
      <c r="AM89" s="52">
        <f>c_Crust!$P89*FCT!AN89</f>
        <v>0</v>
      </c>
      <c r="AN89" s="52">
        <f>c_Crust!$P89*FCT!AO89</f>
        <v>0</v>
      </c>
    </row>
    <row r="90" spans="1:40" x14ac:dyDescent="0.2">
      <c r="A90" s="50">
        <f>c_Crust!D90</f>
        <v>0</v>
      </c>
      <c r="B90" s="52">
        <f>c_Crust!$P90*FCT!C90</f>
        <v>0</v>
      </c>
      <c r="C90" s="52">
        <f>c_Crust!$P90*FCT!D90</f>
        <v>0</v>
      </c>
      <c r="D90" s="52">
        <f>c_Crust!$P90*FCT!E90</f>
        <v>0</v>
      </c>
      <c r="E90" s="52">
        <f>c_Crust!$P90*FCT!F90</f>
        <v>0</v>
      </c>
      <c r="F90" s="52">
        <f>c_Crust!$P90*FCT!G90</f>
        <v>0</v>
      </c>
      <c r="G90" s="52">
        <f>c_Crust!$P90*FCT!H90</f>
        <v>0</v>
      </c>
      <c r="H90" s="52">
        <f>c_Crust!$P90*FCT!I90</f>
        <v>0</v>
      </c>
      <c r="I90" s="52">
        <f>c_Crust!$P90*FCT!J90</f>
        <v>0</v>
      </c>
      <c r="J90" s="52">
        <f>c_Crust!$P90*FCT!K90</f>
        <v>0</v>
      </c>
      <c r="K90" s="52">
        <f>c_Crust!$P90*FCT!L90</f>
        <v>0</v>
      </c>
      <c r="L90" s="52">
        <f>c_Crust!$P90*FCT!M90</f>
        <v>0</v>
      </c>
      <c r="M90" s="52">
        <f>c_Crust!$P90*FCT!N90</f>
        <v>0</v>
      </c>
      <c r="N90" s="52">
        <f>c_Crust!$P90*FCT!O90</f>
        <v>0</v>
      </c>
      <c r="O90" s="52">
        <f>c_Crust!$P90*FCT!P90</f>
        <v>0</v>
      </c>
      <c r="P90" s="52" t="e">
        <f>c_Crust!$P90*FCT!#REF!</f>
        <v>#REF!</v>
      </c>
      <c r="Q90" s="52" t="e">
        <f>c_Crust!$P90*FCT!#REF!</f>
        <v>#REF!</v>
      </c>
      <c r="R90" s="52">
        <f>c_Crust!$P90*FCT!S90</f>
        <v>0</v>
      </c>
      <c r="S90" s="52">
        <f>c_Crust!$P90*FCT!T90</f>
        <v>0</v>
      </c>
      <c r="T90" s="52">
        <f>c_Crust!$P90*FCT!U90</f>
        <v>0</v>
      </c>
      <c r="U90" s="52">
        <f>c_Crust!$P90*FCT!V90</f>
        <v>0</v>
      </c>
      <c r="V90" s="52">
        <f>c_Crust!$P90*FCT!W90</f>
        <v>0</v>
      </c>
      <c r="W90" s="52">
        <f>c_Crust!$P90*FCT!X90</f>
        <v>0</v>
      </c>
      <c r="X90" s="52">
        <f>c_Crust!$P90*FCT!Y90</f>
        <v>0</v>
      </c>
      <c r="Y90" s="52">
        <f>c_Crust!$P90*FCT!Z90</f>
        <v>0</v>
      </c>
      <c r="Z90" s="52">
        <f>c_Crust!$P90*FCT!AA90</f>
        <v>0</v>
      </c>
      <c r="AA90" s="52">
        <f>c_Crust!$P90*FCT!AB90</f>
        <v>0</v>
      </c>
      <c r="AB90" s="52">
        <f>c_Crust!$P90*FCT!AC90</f>
        <v>0</v>
      </c>
      <c r="AC90" s="52">
        <f>c_Crust!$P90*FCT!AD90</f>
        <v>0</v>
      </c>
      <c r="AD90" s="52">
        <f>c_Crust!$P90*FCT!AE90</f>
        <v>0</v>
      </c>
      <c r="AE90" s="52">
        <f>c_Crust!$P90*FCT!AF90</f>
        <v>0</v>
      </c>
      <c r="AF90" s="52">
        <f>c_Crust!$P90*FCT!AG90</f>
        <v>0</v>
      </c>
      <c r="AG90" s="52">
        <f>c_Crust!$P90*FCT!AH90</f>
        <v>0</v>
      </c>
      <c r="AH90" s="52">
        <f>c_Crust!$P90*FCT!AI90</f>
        <v>0</v>
      </c>
      <c r="AI90" s="52">
        <f>c_Crust!$P90*FCT!AJ90</f>
        <v>0</v>
      </c>
      <c r="AJ90" s="52">
        <f>c_Crust!$P90*FCT!AK90</f>
        <v>0</v>
      </c>
      <c r="AK90" s="52">
        <f>c_Crust!$P90*FCT!AL90</f>
        <v>0</v>
      </c>
      <c r="AL90" s="52">
        <f>c_Crust!$P90*FCT!AM90</f>
        <v>0</v>
      </c>
      <c r="AM90" s="52">
        <f>c_Crust!$P90*FCT!AN90</f>
        <v>0</v>
      </c>
      <c r="AN90" s="52">
        <f>c_Crust!$P90*FCT!AO90</f>
        <v>0</v>
      </c>
    </row>
    <row r="91" spans="1:40" x14ac:dyDescent="0.2">
      <c r="A91" s="50">
        <f>c_Crust!D91</f>
        <v>0</v>
      </c>
      <c r="B91" s="52">
        <f>c_Crust!$P91*FCT!C91</f>
        <v>0</v>
      </c>
      <c r="C91" s="52">
        <f>c_Crust!$P91*FCT!D91</f>
        <v>0</v>
      </c>
      <c r="D91" s="52">
        <f>c_Crust!$P91*FCT!E91</f>
        <v>0</v>
      </c>
      <c r="E91" s="52">
        <f>c_Crust!$P91*FCT!F91</f>
        <v>0</v>
      </c>
      <c r="F91" s="52">
        <f>c_Crust!$P91*FCT!G91</f>
        <v>0</v>
      </c>
      <c r="G91" s="52">
        <f>c_Crust!$P91*FCT!H91</f>
        <v>0</v>
      </c>
      <c r="H91" s="52">
        <f>c_Crust!$P91*FCT!I91</f>
        <v>0</v>
      </c>
      <c r="I91" s="52">
        <f>c_Crust!$P91*FCT!J91</f>
        <v>0</v>
      </c>
      <c r="J91" s="52">
        <f>c_Crust!$P91*FCT!K91</f>
        <v>0</v>
      </c>
      <c r="K91" s="52">
        <f>c_Crust!$P91*FCT!L91</f>
        <v>0</v>
      </c>
      <c r="L91" s="52">
        <f>c_Crust!$P91*FCT!M91</f>
        <v>0</v>
      </c>
      <c r="M91" s="52">
        <f>c_Crust!$P91*FCT!N91</f>
        <v>0</v>
      </c>
      <c r="N91" s="52">
        <f>c_Crust!$P91*FCT!O91</f>
        <v>0</v>
      </c>
      <c r="O91" s="52">
        <f>c_Crust!$P91*FCT!P91</f>
        <v>0</v>
      </c>
      <c r="P91" s="52" t="e">
        <f>c_Crust!$P91*FCT!#REF!</f>
        <v>#REF!</v>
      </c>
      <c r="Q91" s="52" t="e">
        <f>c_Crust!$P91*FCT!#REF!</f>
        <v>#REF!</v>
      </c>
      <c r="R91" s="52">
        <f>c_Crust!$P91*FCT!S91</f>
        <v>0</v>
      </c>
      <c r="S91" s="52">
        <f>c_Crust!$P91*FCT!T91</f>
        <v>0</v>
      </c>
      <c r="T91" s="52">
        <f>c_Crust!$P91*FCT!U91</f>
        <v>0</v>
      </c>
      <c r="U91" s="52">
        <f>c_Crust!$P91*FCT!V91</f>
        <v>0</v>
      </c>
      <c r="V91" s="52">
        <f>c_Crust!$P91*FCT!W91</f>
        <v>0</v>
      </c>
      <c r="W91" s="52">
        <f>c_Crust!$P91*FCT!X91</f>
        <v>0</v>
      </c>
      <c r="X91" s="52">
        <f>c_Crust!$P91*FCT!Y91</f>
        <v>0</v>
      </c>
      <c r="Y91" s="52">
        <f>c_Crust!$P91*FCT!Z91</f>
        <v>0</v>
      </c>
      <c r="Z91" s="52">
        <f>c_Crust!$P91*FCT!AA91</f>
        <v>0</v>
      </c>
      <c r="AA91" s="52">
        <f>c_Crust!$P91*FCT!AB91</f>
        <v>0</v>
      </c>
      <c r="AB91" s="52">
        <f>c_Crust!$P91*FCT!AC91</f>
        <v>0</v>
      </c>
      <c r="AC91" s="52">
        <f>c_Crust!$P91*FCT!AD91</f>
        <v>0</v>
      </c>
      <c r="AD91" s="52">
        <f>c_Crust!$P91*FCT!AE91</f>
        <v>0</v>
      </c>
      <c r="AE91" s="52">
        <f>c_Crust!$P91*FCT!AF91</f>
        <v>0</v>
      </c>
      <c r="AF91" s="52">
        <f>c_Crust!$P91*FCT!AG91</f>
        <v>0</v>
      </c>
      <c r="AG91" s="52">
        <f>c_Crust!$P91*FCT!AH91</f>
        <v>0</v>
      </c>
      <c r="AH91" s="52">
        <f>c_Crust!$P91*FCT!AI91</f>
        <v>0</v>
      </c>
      <c r="AI91" s="52">
        <f>c_Crust!$P91*FCT!AJ91</f>
        <v>0</v>
      </c>
      <c r="AJ91" s="52">
        <f>c_Crust!$P91*FCT!AK91</f>
        <v>0</v>
      </c>
      <c r="AK91" s="52">
        <f>c_Crust!$P91*FCT!AL91</f>
        <v>0</v>
      </c>
      <c r="AL91" s="52">
        <f>c_Crust!$P91*FCT!AM91</f>
        <v>0</v>
      </c>
      <c r="AM91" s="52">
        <f>c_Crust!$P91*FCT!AN91</f>
        <v>0</v>
      </c>
      <c r="AN91" s="52">
        <f>c_Crust!$P91*FCT!AO91</f>
        <v>0</v>
      </c>
    </row>
    <row r="92" spans="1:40" x14ac:dyDescent="0.2">
      <c r="A92" s="50">
        <f>c_Crust!D92</f>
        <v>0</v>
      </c>
      <c r="B92" s="52">
        <f>c_Crust!$P92*FCT!C92</f>
        <v>0</v>
      </c>
      <c r="C92" s="52">
        <f>c_Crust!$P92*FCT!D92</f>
        <v>0</v>
      </c>
      <c r="D92" s="52">
        <f>c_Crust!$P92*FCT!E92</f>
        <v>0</v>
      </c>
      <c r="E92" s="52">
        <f>c_Crust!$P92*FCT!F92</f>
        <v>0</v>
      </c>
      <c r="F92" s="52">
        <f>c_Crust!$P92*FCT!G92</f>
        <v>0</v>
      </c>
      <c r="G92" s="52">
        <f>c_Crust!$P92*FCT!H92</f>
        <v>0</v>
      </c>
      <c r="H92" s="52">
        <f>c_Crust!$P92*FCT!I92</f>
        <v>0</v>
      </c>
      <c r="I92" s="52">
        <f>c_Crust!$P92*FCT!J92</f>
        <v>0</v>
      </c>
      <c r="J92" s="52">
        <f>c_Crust!$P92*FCT!K92</f>
        <v>0</v>
      </c>
      <c r="K92" s="52">
        <f>c_Crust!$P92*FCT!L92</f>
        <v>0</v>
      </c>
      <c r="L92" s="52">
        <f>c_Crust!$P92*FCT!M92</f>
        <v>0</v>
      </c>
      <c r="M92" s="52">
        <f>c_Crust!$P92*FCT!N92</f>
        <v>0</v>
      </c>
      <c r="N92" s="52">
        <f>c_Crust!$P92*FCT!O92</f>
        <v>0</v>
      </c>
      <c r="O92" s="52">
        <f>c_Crust!$P92*FCT!P92</f>
        <v>0</v>
      </c>
      <c r="P92" s="52" t="e">
        <f>c_Crust!$P92*FCT!#REF!</f>
        <v>#REF!</v>
      </c>
      <c r="Q92" s="52" t="e">
        <f>c_Crust!$P92*FCT!#REF!</f>
        <v>#REF!</v>
      </c>
      <c r="R92" s="52">
        <f>c_Crust!$P92*FCT!S92</f>
        <v>0</v>
      </c>
      <c r="S92" s="52">
        <f>c_Crust!$P92*FCT!T92</f>
        <v>0</v>
      </c>
      <c r="T92" s="52">
        <f>c_Crust!$P92*FCT!U92</f>
        <v>0</v>
      </c>
      <c r="U92" s="52">
        <f>c_Crust!$P92*FCT!V92</f>
        <v>0</v>
      </c>
      <c r="V92" s="52">
        <f>c_Crust!$P92*FCT!W92</f>
        <v>0</v>
      </c>
      <c r="W92" s="52">
        <f>c_Crust!$P92*FCT!X92</f>
        <v>0</v>
      </c>
      <c r="X92" s="52">
        <f>c_Crust!$P92*FCT!Y92</f>
        <v>0</v>
      </c>
      <c r="Y92" s="52">
        <f>c_Crust!$P92*FCT!Z92</f>
        <v>0</v>
      </c>
      <c r="Z92" s="52">
        <f>c_Crust!$P92*FCT!AA92</f>
        <v>0</v>
      </c>
      <c r="AA92" s="52">
        <f>c_Crust!$P92*FCT!AB92</f>
        <v>0</v>
      </c>
      <c r="AB92" s="52">
        <f>c_Crust!$P92*FCT!AC92</f>
        <v>0</v>
      </c>
      <c r="AC92" s="52">
        <f>c_Crust!$P92*FCT!AD92</f>
        <v>0</v>
      </c>
      <c r="AD92" s="52">
        <f>c_Crust!$P92*FCT!AE92</f>
        <v>0</v>
      </c>
      <c r="AE92" s="52">
        <f>c_Crust!$P92*FCT!AF92</f>
        <v>0</v>
      </c>
      <c r="AF92" s="52">
        <f>c_Crust!$P92*FCT!AG92</f>
        <v>0</v>
      </c>
      <c r="AG92" s="52">
        <f>c_Crust!$P92*FCT!AH92</f>
        <v>0</v>
      </c>
      <c r="AH92" s="52">
        <f>c_Crust!$P92*FCT!AI92</f>
        <v>0</v>
      </c>
      <c r="AI92" s="52">
        <f>c_Crust!$P92*FCT!AJ92</f>
        <v>0</v>
      </c>
      <c r="AJ92" s="52">
        <f>c_Crust!$P92*FCT!AK92</f>
        <v>0</v>
      </c>
      <c r="AK92" s="52">
        <f>c_Crust!$P92*FCT!AL92</f>
        <v>0</v>
      </c>
      <c r="AL92" s="52">
        <f>c_Crust!$P92*FCT!AM92</f>
        <v>0</v>
      </c>
      <c r="AM92" s="52">
        <f>c_Crust!$P92*FCT!AN92</f>
        <v>0</v>
      </c>
      <c r="AN92" s="52">
        <f>c_Crust!$P92*FCT!AO92</f>
        <v>0</v>
      </c>
    </row>
    <row r="93" spans="1:40" x14ac:dyDescent="0.2">
      <c r="A93" s="50">
        <f>c_Crust!D93</f>
        <v>0</v>
      </c>
      <c r="B93" s="52">
        <f>c_Crust!$P93*FCT!C93</f>
        <v>0</v>
      </c>
      <c r="C93" s="52">
        <f>c_Crust!$P93*FCT!D93</f>
        <v>0</v>
      </c>
      <c r="D93" s="52">
        <f>c_Crust!$P93*FCT!E93</f>
        <v>0</v>
      </c>
      <c r="E93" s="52">
        <f>c_Crust!$P93*FCT!F93</f>
        <v>0</v>
      </c>
      <c r="F93" s="52">
        <f>c_Crust!$P93*FCT!G93</f>
        <v>0</v>
      </c>
      <c r="G93" s="52">
        <f>c_Crust!$P93*FCT!H93</f>
        <v>0</v>
      </c>
      <c r="H93" s="52">
        <f>c_Crust!$P93*FCT!I93</f>
        <v>0</v>
      </c>
      <c r="I93" s="52">
        <f>c_Crust!$P93*FCT!J93</f>
        <v>0</v>
      </c>
      <c r="J93" s="52">
        <f>c_Crust!$P93*FCT!K93</f>
        <v>0</v>
      </c>
      <c r="K93" s="52">
        <f>c_Crust!$P93*FCT!L93</f>
        <v>0</v>
      </c>
      <c r="L93" s="52">
        <f>c_Crust!$P93*FCT!M93</f>
        <v>0</v>
      </c>
      <c r="M93" s="52">
        <f>c_Crust!$P93*FCT!N93</f>
        <v>0</v>
      </c>
      <c r="N93" s="52">
        <f>c_Crust!$P93*FCT!O93</f>
        <v>0</v>
      </c>
      <c r="O93" s="52">
        <f>c_Crust!$P93*FCT!P93</f>
        <v>0</v>
      </c>
      <c r="P93" s="52" t="e">
        <f>c_Crust!$P93*FCT!#REF!</f>
        <v>#REF!</v>
      </c>
      <c r="Q93" s="52" t="e">
        <f>c_Crust!$P93*FCT!#REF!</f>
        <v>#REF!</v>
      </c>
      <c r="R93" s="52">
        <f>c_Crust!$P93*FCT!S93</f>
        <v>0</v>
      </c>
      <c r="S93" s="52">
        <f>c_Crust!$P93*FCT!T93</f>
        <v>0</v>
      </c>
      <c r="T93" s="52">
        <f>c_Crust!$P93*FCT!U93</f>
        <v>0</v>
      </c>
      <c r="U93" s="52">
        <f>c_Crust!$P93*FCT!V93</f>
        <v>0</v>
      </c>
      <c r="V93" s="52">
        <f>c_Crust!$P93*FCT!W93</f>
        <v>0</v>
      </c>
      <c r="W93" s="52">
        <f>c_Crust!$P93*FCT!X93</f>
        <v>0</v>
      </c>
      <c r="X93" s="52">
        <f>c_Crust!$P93*FCT!Y93</f>
        <v>0</v>
      </c>
      <c r="Y93" s="52">
        <f>c_Crust!$P93*FCT!Z93</f>
        <v>0</v>
      </c>
      <c r="Z93" s="52">
        <f>c_Crust!$P93*FCT!AA93</f>
        <v>0</v>
      </c>
      <c r="AA93" s="52">
        <f>c_Crust!$P93*FCT!AB93</f>
        <v>0</v>
      </c>
      <c r="AB93" s="52">
        <f>c_Crust!$P93*FCT!AC93</f>
        <v>0</v>
      </c>
      <c r="AC93" s="52">
        <f>c_Crust!$P93*FCT!AD93</f>
        <v>0</v>
      </c>
      <c r="AD93" s="52">
        <f>c_Crust!$P93*FCT!AE93</f>
        <v>0</v>
      </c>
      <c r="AE93" s="52">
        <f>c_Crust!$P93*FCT!AF93</f>
        <v>0</v>
      </c>
      <c r="AF93" s="52">
        <f>c_Crust!$P93*FCT!AG93</f>
        <v>0</v>
      </c>
      <c r="AG93" s="52">
        <f>c_Crust!$P93*FCT!AH93</f>
        <v>0</v>
      </c>
      <c r="AH93" s="52">
        <f>c_Crust!$P93*FCT!AI93</f>
        <v>0</v>
      </c>
      <c r="AI93" s="52">
        <f>c_Crust!$P93*FCT!AJ93</f>
        <v>0</v>
      </c>
      <c r="AJ93" s="52">
        <f>c_Crust!$P93*FCT!AK93</f>
        <v>0</v>
      </c>
      <c r="AK93" s="52">
        <f>c_Crust!$P93*FCT!AL93</f>
        <v>0</v>
      </c>
      <c r="AL93" s="52">
        <f>c_Crust!$P93*FCT!AM93</f>
        <v>0</v>
      </c>
      <c r="AM93" s="52">
        <f>c_Crust!$P93*FCT!AN93</f>
        <v>0</v>
      </c>
      <c r="AN93" s="52">
        <f>c_Crust!$P93*FCT!AO93</f>
        <v>0</v>
      </c>
    </row>
    <row r="94" spans="1:40" x14ac:dyDescent="0.2">
      <c r="A94" s="50">
        <f>c_Crust!D94</f>
        <v>0</v>
      </c>
      <c r="B94" s="52">
        <f>c_Crust!$P94*FCT!C94</f>
        <v>0</v>
      </c>
      <c r="C94" s="52">
        <f>c_Crust!$P94*FCT!D94</f>
        <v>0</v>
      </c>
      <c r="D94" s="52">
        <f>c_Crust!$P94*FCT!E94</f>
        <v>0</v>
      </c>
      <c r="E94" s="52">
        <f>c_Crust!$P94*FCT!F94</f>
        <v>0</v>
      </c>
      <c r="F94" s="52">
        <f>c_Crust!$P94*FCT!G94</f>
        <v>0</v>
      </c>
      <c r="G94" s="52">
        <f>c_Crust!$P94*FCT!H94</f>
        <v>0</v>
      </c>
      <c r="H94" s="52">
        <f>c_Crust!$P94*FCT!I94</f>
        <v>0</v>
      </c>
      <c r="I94" s="52">
        <f>c_Crust!$P94*FCT!J94</f>
        <v>0</v>
      </c>
      <c r="J94" s="52">
        <f>c_Crust!$P94*FCT!K94</f>
        <v>0</v>
      </c>
      <c r="K94" s="52">
        <f>c_Crust!$P94*FCT!L94</f>
        <v>0</v>
      </c>
      <c r="L94" s="52">
        <f>c_Crust!$P94*FCT!M94</f>
        <v>0</v>
      </c>
      <c r="M94" s="52">
        <f>c_Crust!$P94*FCT!N94</f>
        <v>0</v>
      </c>
      <c r="N94" s="52">
        <f>c_Crust!$P94*FCT!O94</f>
        <v>0</v>
      </c>
      <c r="O94" s="52">
        <f>c_Crust!$P94*FCT!P94</f>
        <v>0</v>
      </c>
      <c r="P94" s="52" t="e">
        <f>c_Crust!$P94*FCT!#REF!</f>
        <v>#REF!</v>
      </c>
      <c r="Q94" s="52" t="e">
        <f>c_Crust!$P94*FCT!#REF!</f>
        <v>#REF!</v>
      </c>
      <c r="R94" s="52">
        <f>c_Crust!$P94*FCT!S94</f>
        <v>0</v>
      </c>
      <c r="S94" s="52">
        <f>c_Crust!$P94*FCT!T94</f>
        <v>0</v>
      </c>
      <c r="T94" s="52">
        <f>c_Crust!$P94*FCT!U94</f>
        <v>0</v>
      </c>
      <c r="U94" s="52">
        <f>c_Crust!$P94*FCT!V94</f>
        <v>0</v>
      </c>
      <c r="V94" s="52">
        <f>c_Crust!$P94*FCT!W94</f>
        <v>0</v>
      </c>
      <c r="W94" s="52">
        <f>c_Crust!$P94*FCT!X94</f>
        <v>0</v>
      </c>
      <c r="X94" s="52">
        <f>c_Crust!$P94*FCT!Y94</f>
        <v>0</v>
      </c>
      <c r="Y94" s="52">
        <f>c_Crust!$P94*FCT!Z94</f>
        <v>0</v>
      </c>
      <c r="Z94" s="52">
        <f>c_Crust!$P94*FCT!AA94</f>
        <v>0</v>
      </c>
      <c r="AA94" s="52">
        <f>c_Crust!$P94*FCT!AB94</f>
        <v>0</v>
      </c>
      <c r="AB94" s="52">
        <f>c_Crust!$P94*FCT!AC94</f>
        <v>0</v>
      </c>
      <c r="AC94" s="52">
        <f>c_Crust!$P94*FCT!AD94</f>
        <v>0</v>
      </c>
      <c r="AD94" s="52">
        <f>c_Crust!$P94*FCT!AE94</f>
        <v>0</v>
      </c>
      <c r="AE94" s="52">
        <f>c_Crust!$P94*FCT!AF94</f>
        <v>0</v>
      </c>
      <c r="AF94" s="52">
        <f>c_Crust!$P94*FCT!AG94</f>
        <v>0</v>
      </c>
      <c r="AG94" s="52">
        <f>c_Crust!$P94*FCT!AH94</f>
        <v>0</v>
      </c>
      <c r="AH94" s="52">
        <f>c_Crust!$P94*FCT!AI94</f>
        <v>0</v>
      </c>
      <c r="AI94" s="52">
        <f>c_Crust!$P94*FCT!AJ94</f>
        <v>0</v>
      </c>
      <c r="AJ94" s="52">
        <f>c_Crust!$P94*FCT!AK94</f>
        <v>0</v>
      </c>
      <c r="AK94" s="52">
        <f>c_Crust!$P94*FCT!AL94</f>
        <v>0</v>
      </c>
      <c r="AL94" s="52">
        <f>c_Crust!$P94*FCT!AM94</f>
        <v>0</v>
      </c>
      <c r="AM94" s="52">
        <f>c_Crust!$P94*FCT!AN94</f>
        <v>0</v>
      </c>
      <c r="AN94" s="52">
        <f>c_Crust!$P94*FCT!AO94</f>
        <v>0</v>
      </c>
    </row>
    <row r="95" spans="1:40" x14ac:dyDescent="0.2">
      <c r="A95" s="50">
        <f>c_Crust!D95</f>
        <v>0</v>
      </c>
      <c r="B95" s="52">
        <f>c_Crust!$P95*FCT!C95</f>
        <v>0</v>
      </c>
      <c r="C95" s="52">
        <f>c_Crust!$P95*FCT!D95</f>
        <v>0</v>
      </c>
      <c r="D95" s="52">
        <f>c_Crust!$P95*FCT!E95</f>
        <v>0</v>
      </c>
      <c r="E95" s="52">
        <f>c_Crust!$P95*FCT!F95</f>
        <v>0</v>
      </c>
      <c r="F95" s="52">
        <f>c_Crust!$P95*FCT!G95</f>
        <v>0</v>
      </c>
      <c r="G95" s="52">
        <f>c_Crust!$P95*FCT!H95</f>
        <v>0</v>
      </c>
      <c r="H95" s="52">
        <f>c_Crust!$P95*FCT!I95</f>
        <v>0</v>
      </c>
      <c r="I95" s="52">
        <f>c_Crust!$P95*FCT!J95</f>
        <v>0</v>
      </c>
      <c r="J95" s="52">
        <f>c_Crust!$P95*FCT!K95</f>
        <v>0</v>
      </c>
      <c r="K95" s="52">
        <f>c_Crust!$P95*FCT!L95</f>
        <v>0</v>
      </c>
      <c r="L95" s="52">
        <f>c_Crust!$P95*FCT!M95</f>
        <v>0</v>
      </c>
      <c r="M95" s="52">
        <f>c_Crust!$P95*FCT!N95</f>
        <v>0</v>
      </c>
      <c r="N95" s="52">
        <f>c_Crust!$P95*FCT!O95</f>
        <v>0</v>
      </c>
      <c r="O95" s="52">
        <f>c_Crust!$P95*FCT!P95</f>
        <v>0</v>
      </c>
      <c r="P95" s="52" t="e">
        <f>c_Crust!$P95*FCT!#REF!</f>
        <v>#REF!</v>
      </c>
      <c r="Q95" s="52" t="e">
        <f>c_Crust!$P95*FCT!#REF!</f>
        <v>#REF!</v>
      </c>
      <c r="R95" s="52">
        <f>c_Crust!$P95*FCT!S95</f>
        <v>0</v>
      </c>
      <c r="S95" s="52">
        <f>c_Crust!$P95*FCT!T95</f>
        <v>0</v>
      </c>
      <c r="T95" s="52">
        <f>c_Crust!$P95*FCT!U95</f>
        <v>0</v>
      </c>
      <c r="U95" s="52">
        <f>c_Crust!$P95*FCT!V95</f>
        <v>0</v>
      </c>
      <c r="V95" s="52">
        <f>c_Crust!$P95*FCT!W95</f>
        <v>0</v>
      </c>
      <c r="W95" s="52">
        <f>c_Crust!$P95*FCT!X95</f>
        <v>0</v>
      </c>
      <c r="X95" s="52">
        <f>c_Crust!$P95*FCT!Y95</f>
        <v>0</v>
      </c>
      <c r="Y95" s="52">
        <f>c_Crust!$P95*FCT!Z95</f>
        <v>0</v>
      </c>
      <c r="Z95" s="52">
        <f>c_Crust!$P95*FCT!AA95</f>
        <v>0</v>
      </c>
      <c r="AA95" s="52">
        <f>c_Crust!$P95*FCT!AB95</f>
        <v>0</v>
      </c>
      <c r="AB95" s="52">
        <f>c_Crust!$P95*FCT!AC95</f>
        <v>0</v>
      </c>
      <c r="AC95" s="52">
        <f>c_Crust!$P95*FCT!AD95</f>
        <v>0</v>
      </c>
      <c r="AD95" s="52">
        <f>c_Crust!$P95*FCT!AE95</f>
        <v>0</v>
      </c>
      <c r="AE95" s="52">
        <f>c_Crust!$P95*FCT!AF95</f>
        <v>0</v>
      </c>
      <c r="AF95" s="52">
        <f>c_Crust!$P95*FCT!AG95</f>
        <v>0</v>
      </c>
      <c r="AG95" s="52">
        <f>c_Crust!$P95*FCT!AH95</f>
        <v>0</v>
      </c>
      <c r="AH95" s="52">
        <f>c_Crust!$P95*FCT!AI95</f>
        <v>0</v>
      </c>
      <c r="AI95" s="52">
        <f>c_Crust!$P95*FCT!AJ95</f>
        <v>0</v>
      </c>
      <c r="AJ95" s="52">
        <f>c_Crust!$P95*FCT!AK95</f>
        <v>0</v>
      </c>
      <c r="AK95" s="52">
        <f>c_Crust!$P95*FCT!AL95</f>
        <v>0</v>
      </c>
      <c r="AL95" s="52">
        <f>c_Crust!$P95*FCT!AM95</f>
        <v>0</v>
      </c>
      <c r="AM95" s="52">
        <f>c_Crust!$P95*FCT!AN95</f>
        <v>0</v>
      </c>
      <c r="AN95" s="52">
        <f>c_Crust!$P95*FCT!AO95</f>
        <v>0</v>
      </c>
    </row>
    <row r="96" spans="1:40" x14ac:dyDescent="0.2">
      <c r="A96" s="50">
        <f>c_Crust!D96</f>
        <v>0</v>
      </c>
      <c r="B96" s="52">
        <f>c_Crust!$P96*FCT!C96</f>
        <v>0</v>
      </c>
      <c r="C96" s="52">
        <f>c_Crust!$P96*FCT!D96</f>
        <v>0</v>
      </c>
      <c r="D96" s="52">
        <f>c_Crust!$P96*FCT!E96</f>
        <v>0</v>
      </c>
      <c r="E96" s="52">
        <f>c_Crust!$P96*FCT!F96</f>
        <v>0</v>
      </c>
      <c r="F96" s="52">
        <f>c_Crust!$P96*FCT!G96</f>
        <v>0</v>
      </c>
      <c r="G96" s="52">
        <f>c_Crust!$P96*FCT!H96</f>
        <v>0</v>
      </c>
      <c r="H96" s="52">
        <f>c_Crust!$P96*FCT!I96</f>
        <v>0</v>
      </c>
      <c r="I96" s="52">
        <f>c_Crust!$P96*FCT!J96</f>
        <v>0</v>
      </c>
      <c r="J96" s="52">
        <f>c_Crust!$P96*FCT!K96</f>
        <v>0</v>
      </c>
      <c r="K96" s="52">
        <f>c_Crust!$P96*FCT!L96</f>
        <v>0</v>
      </c>
      <c r="L96" s="52">
        <f>c_Crust!$P96*FCT!M96</f>
        <v>0</v>
      </c>
      <c r="M96" s="52">
        <f>c_Crust!$P96*FCT!N96</f>
        <v>0</v>
      </c>
      <c r="N96" s="52">
        <f>c_Crust!$P96*FCT!O96</f>
        <v>0</v>
      </c>
      <c r="O96" s="52">
        <f>c_Crust!$P96*FCT!P96</f>
        <v>0</v>
      </c>
      <c r="P96" s="52" t="e">
        <f>c_Crust!$P96*FCT!#REF!</f>
        <v>#REF!</v>
      </c>
      <c r="Q96" s="52" t="e">
        <f>c_Crust!$P96*FCT!#REF!</f>
        <v>#REF!</v>
      </c>
      <c r="R96" s="52">
        <f>c_Crust!$P96*FCT!S96</f>
        <v>0</v>
      </c>
      <c r="S96" s="52">
        <f>c_Crust!$P96*FCT!T96</f>
        <v>0</v>
      </c>
      <c r="T96" s="52">
        <f>c_Crust!$P96*FCT!U96</f>
        <v>0</v>
      </c>
      <c r="U96" s="52">
        <f>c_Crust!$P96*FCT!V96</f>
        <v>0</v>
      </c>
      <c r="V96" s="52">
        <f>c_Crust!$P96*FCT!W96</f>
        <v>0</v>
      </c>
      <c r="W96" s="52">
        <f>c_Crust!$P96*FCT!X96</f>
        <v>0</v>
      </c>
      <c r="X96" s="52">
        <f>c_Crust!$P96*FCT!Y96</f>
        <v>0</v>
      </c>
      <c r="Y96" s="52">
        <f>c_Crust!$P96*FCT!Z96</f>
        <v>0</v>
      </c>
      <c r="Z96" s="52">
        <f>c_Crust!$P96*FCT!AA96</f>
        <v>0</v>
      </c>
      <c r="AA96" s="52">
        <f>c_Crust!$P96*FCT!AB96</f>
        <v>0</v>
      </c>
      <c r="AB96" s="52">
        <f>c_Crust!$P96*FCT!AC96</f>
        <v>0</v>
      </c>
      <c r="AC96" s="52">
        <f>c_Crust!$P96*FCT!AD96</f>
        <v>0</v>
      </c>
      <c r="AD96" s="52">
        <f>c_Crust!$P96*FCT!AE96</f>
        <v>0</v>
      </c>
      <c r="AE96" s="52">
        <f>c_Crust!$P96*FCT!AF96</f>
        <v>0</v>
      </c>
      <c r="AF96" s="52">
        <f>c_Crust!$P96*FCT!AG96</f>
        <v>0</v>
      </c>
      <c r="AG96" s="52">
        <f>c_Crust!$P96*FCT!AH96</f>
        <v>0</v>
      </c>
      <c r="AH96" s="52">
        <f>c_Crust!$P96*FCT!AI96</f>
        <v>0</v>
      </c>
      <c r="AI96" s="52">
        <f>c_Crust!$P96*FCT!AJ96</f>
        <v>0</v>
      </c>
      <c r="AJ96" s="52">
        <f>c_Crust!$P96*FCT!AK96</f>
        <v>0</v>
      </c>
      <c r="AK96" s="52">
        <f>c_Crust!$P96*FCT!AL96</f>
        <v>0</v>
      </c>
      <c r="AL96" s="52">
        <f>c_Crust!$P96*FCT!AM96</f>
        <v>0</v>
      </c>
      <c r="AM96" s="52">
        <f>c_Crust!$P96*FCT!AN96</f>
        <v>0</v>
      </c>
      <c r="AN96" s="52">
        <f>c_Crust!$P96*FCT!AO96</f>
        <v>0</v>
      </c>
    </row>
    <row r="97" spans="1:40" x14ac:dyDescent="0.2">
      <c r="A97" s="50">
        <f>c_Crust!D97</f>
        <v>0</v>
      </c>
      <c r="B97" s="52">
        <f>c_Crust!$P97*FCT!C97</f>
        <v>0</v>
      </c>
      <c r="C97" s="52">
        <f>c_Crust!$P97*FCT!D97</f>
        <v>0</v>
      </c>
      <c r="D97" s="52">
        <f>c_Crust!$P97*FCT!E97</f>
        <v>0</v>
      </c>
      <c r="E97" s="52">
        <f>c_Crust!$P97*FCT!F97</f>
        <v>0</v>
      </c>
      <c r="F97" s="52">
        <f>c_Crust!$P97*FCT!G97</f>
        <v>0</v>
      </c>
      <c r="G97" s="52">
        <f>c_Crust!$P97*FCT!H97</f>
        <v>0</v>
      </c>
      <c r="H97" s="52">
        <f>c_Crust!$P97*FCT!I97</f>
        <v>0</v>
      </c>
      <c r="I97" s="52">
        <f>c_Crust!$P97*FCT!J97</f>
        <v>0</v>
      </c>
      <c r="J97" s="52">
        <f>c_Crust!$P97*FCT!K97</f>
        <v>0</v>
      </c>
      <c r="K97" s="52">
        <f>c_Crust!$P97*FCT!L97</f>
        <v>0</v>
      </c>
      <c r="L97" s="52">
        <f>c_Crust!$P97*FCT!M97</f>
        <v>0</v>
      </c>
      <c r="M97" s="52">
        <f>c_Crust!$P97*FCT!N97</f>
        <v>0</v>
      </c>
      <c r="N97" s="52">
        <f>c_Crust!$P97*FCT!O97</f>
        <v>0</v>
      </c>
      <c r="O97" s="52">
        <f>c_Crust!$P97*FCT!P97</f>
        <v>0</v>
      </c>
      <c r="P97" s="52" t="e">
        <f>c_Crust!$P97*FCT!#REF!</f>
        <v>#REF!</v>
      </c>
      <c r="Q97" s="52" t="e">
        <f>c_Crust!$P97*FCT!#REF!</f>
        <v>#REF!</v>
      </c>
      <c r="R97" s="52">
        <f>c_Crust!$P97*FCT!S97</f>
        <v>0</v>
      </c>
      <c r="S97" s="52">
        <f>c_Crust!$P97*FCT!T97</f>
        <v>0</v>
      </c>
      <c r="T97" s="52">
        <f>c_Crust!$P97*FCT!U97</f>
        <v>0</v>
      </c>
      <c r="U97" s="52">
        <f>c_Crust!$P97*FCT!V97</f>
        <v>0</v>
      </c>
      <c r="V97" s="52">
        <f>c_Crust!$P97*FCT!W97</f>
        <v>0</v>
      </c>
      <c r="W97" s="52">
        <f>c_Crust!$P97*FCT!X97</f>
        <v>0</v>
      </c>
      <c r="X97" s="52">
        <f>c_Crust!$P97*FCT!Y97</f>
        <v>0</v>
      </c>
      <c r="Y97" s="52">
        <f>c_Crust!$P97*FCT!Z97</f>
        <v>0</v>
      </c>
      <c r="Z97" s="52">
        <f>c_Crust!$P97*FCT!AA97</f>
        <v>0</v>
      </c>
      <c r="AA97" s="52">
        <f>c_Crust!$P97*FCT!AB97</f>
        <v>0</v>
      </c>
      <c r="AB97" s="52">
        <f>c_Crust!$P97*FCT!AC97</f>
        <v>0</v>
      </c>
      <c r="AC97" s="52">
        <f>c_Crust!$P97*FCT!AD97</f>
        <v>0</v>
      </c>
      <c r="AD97" s="52">
        <f>c_Crust!$P97*FCT!AE97</f>
        <v>0</v>
      </c>
      <c r="AE97" s="52">
        <f>c_Crust!$P97*FCT!AF97</f>
        <v>0</v>
      </c>
      <c r="AF97" s="52">
        <f>c_Crust!$P97*FCT!AG97</f>
        <v>0</v>
      </c>
      <c r="AG97" s="52">
        <f>c_Crust!$P97*FCT!AH97</f>
        <v>0</v>
      </c>
      <c r="AH97" s="52">
        <f>c_Crust!$P97*FCT!AI97</f>
        <v>0</v>
      </c>
      <c r="AI97" s="52">
        <f>c_Crust!$P97*FCT!AJ97</f>
        <v>0</v>
      </c>
      <c r="AJ97" s="52">
        <f>c_Crust!$P97*FCT!AK97</f>
        <v>0</v>
      </c>
      <c r="AK97" s="52">
        <f>c_Crust!$P97*FCT!AL97</f>
        <v>0</v>
      </c>
      <c r="AL97" s="52">
        <f>c_Crust!$P97*FCT!AM97</f>
        <v>0</v>
      </c>
      <c r="AM97" s="52">
        <f>c_Crust!$P97*FCT!AN97</f>
        <v>0</v>
      </c>
      <c r="AN97" s="52">
        <f>c_Crust!$P97*FCT!AO97</f>
        <v>0</v>
      </c>
    </row>
    <row r="98" spans="1:40" x14ac:dyDescent="0.2">
      <c r="A98" s="50">
        <f>c_Crust!D98</f>
        <v>0</v>
      </c>
      <c r="B98" s="52">
        <f>c_Crust!$P98*FCT!C98</f>
        <v>0</v>
      </c>
      <c r="C98" s="52">
        <f>c_Crust!$P98*FCT!D98</f>
        <v>0</v>
      </c>
      <c r="D98" s="52">
        <f>c_Crust!$P98*FCT!E98</f>
        <v>0</v>
      </c>
      <c r="E98" s="52">
        <f>c_Crust!$P98*FCT!F98</f>
        <v>0</v>
      </c>
      <c r="F98" s="52">
        <f>c_Crust!$P98*FCT!G98</f>
        <v>0</v>
      </c>
      <c r="G98" s="52">
        <f>c_Crust!$P98*FCT!H98</f>
        <v>0</v>
      </c>
      <c r="H98" s="52">
        <f>c_Crust!$P98*FCT!I98</f>
        <v>0</v>
      </c>
      <c r="I98" s="52">
        <f>c_Crust!$P98*FCT!J98</f>
        <v>0</v>
      </c>
      <c r="J98" s="52">
        <f>c_Crust!$P98*FCT!K98</f>
        <v>0</v>
      </c>
      <c r="K98" s="52">
        <f>c_Crust!$P98*FCT!L98</f>
        <v>0</v>
      </c>
      <c r="L98" s="52">
        <f>c_Crust!$P98*FCT!M98</f>
        <v>0</v>
      </c>
      <c r="M98" s="52">
        <f>c_Crust!$P98*FCT!N98</f>
        <v>0</v>
      </c>
      <c r="N98" s="52">
        <f>c_Crust!$P98*FCT!O98</f>
        <v>0</v>
      </c>
      <c r="O98" s="52">
        <f>c_Crust!$P98*FCT!P98</f>
        <v>0</v>
      </c>
      <c r="P98" s="52" t="e">
        <f>c_Crust!$P98*FCT!#REF!</f>
        <v>#REF!</v>
      </c>
      <c r="Q98" s="52" t="e">
        <f>c_Crust!$P98*FCT!#REF!</f>
        <v>#REF!</v>
      </c>
      <c r="R98" s="52">
        <f>c_Crust!$P98*FCT!S98</f>
        <v>0</v>
      </c>
      <c r="S98" s="52">
        <f>c_Crust!$P98*FCT!T98</f>
        <v>0</v>
      </c>
      <c r="T98" s="52">
        <f>c_Crust!$P98*FCT!U98</f>
        <v>0</v>
      </c>
      <c r="U98" s="52">
        <f>c_Crust!$P98*FCT!V98</f>
        <v>0</v>
      </c>
      <c r="V98" s="52">
        <f>c_Crust!$P98*FCT!W98</f>
        <v>0</v>
      </c>
      <c r="W98" s="52">
        <f>c_Crust!$P98*FCT!X98</f>
        <v>0</v>
      </c>
      <c r="X98" s="52">
        <f>c_Crust!$P98*FCT!Y98</f>
        <v>0</v>
      </c>
      <c r="Y98" s="52">
        <f>c_Crust!$P98*FCT!Z98</f>
        <v>0</v>
      </c>
      <c r="Z98" s="52">
        <f>c_Crust!$P98*FCT!AA98</f>
        <v>0</v>
      </c>
      <c r="AA98" s="52">
        <f>c_Crust!$P98*FCT!AB98</f>
        <v>0</v>
      </c>
      <c r="AB98" s="52">
        <f>c_Crust!$P98*FCT!AC98</f>
        <v>0</v>
      </c>
      <c r="AC98" s="52">
        <f>c_Crust!$P98*FCT!AD98</f>
        <v>0</v>
      </c>
      <c r="AD98" s="52">
        <f>c_Crust!$P98*FCT!AE98</f>
        <v>0</v>
      </c>
      <c r="AE98" s="52">
        <f>c_Crust!$P98*FCT!AF98</f>
        <v>0</v>
      </c>
      <c r="AF98" s="52">
        <f>c_Crust!$P98*FCT!AG98</f>
        <v>0</v>
      </c>
      <c r="AG98" s="52">
        <f>c_Crust!$P98*FCT!AH98</f>
        <v>0</v>
      </c>
      <c r="AH98" s="52">
        <f>c_Crust!$P98*FCT!AI98</f>
        <v>0</v>
      </c>
      <c r="AI98" s="52">
        <f>c_Crust!$P98*FCT!AJ98</f>
        <v>0</v>
      </c>
      <c r="AJ98" s="52">
        <f>c_Crust!$P98*FCT!AK98</f>
        <v>0</v>
      </c>
      <c r="AK98" s="52">
        <f>c_Crust!$P98*FCT!AL98</f>
        <v>0</v>
      </c>
      <c r="AL98" s="52">
        <f>c_Crust!$P98*FCT!AM98</f>
        <v>0</v>
      </c>
      <c r="AM98" s="52">
        <f>c_Crust!$P98*FCT!AN98</f>
        <v>0</v>
      </c>
      <c r="AN98" s="52">
        <f>c_Crust!$P98*FCT!AO98</f>
        <v>0</v>
      </c>
    </row>
    <row r="99" spans="1:40" x14ac:dyDescent="0.2">
      <c r="A99" s="50">
        <f>c_Crust!D99</f>
        <v>0</v>
      </c>
      <c r="B99" s="52">
        <f>c_Crust!$P99*FCT!C99</f>
        <v>0</v>
      </c>
      <c r="C99" s="52">
        <f>c_Crust!$P99*FCT!D99</f>
        <v>0</v>
      </c>
      <c r="D99" s="52">
        <f>c_Crust!$P99*FCT!E99</f>
        <v>0</v>
      </c>
      <c r="E99" s="52">
        <f>c_Crust!$P99*FCT!F99</f>
        <v>0</v>
      </c>
      <c r="F99" s="52">
        <f>c_Crust!$P99*FCT!G99</f>
        <v>0</v>
      </c>
      <c r="G99" s="52">
        <f>c_Crust!$P99*FCT!H99</f>
        <v>0</v>
      </c>
      <c r="H99" s="52">
        <f>c_Crust!$P99*FCT!I99</f>
        <v>0</v>
      </c>
      <c r="I99" s="52">
        <f>c_Crust!$P99*FCT!J99</f>
        <v>0</v>
      </c>
      <c r="J99" s="52">
        <f>c_Crust!$P99*FCT!K99</f>
        <v>0</v>
      </c>
      <c r="K99" s="52">
        <f>c_Crust!$P99*FCT!L99</f>
        <v>0</v>
      </c>
      <c r="L99" s="52">
        <f>c_Crust!$P99*FCT!M99</f>
        <v>0</v>
      </c>
      <c r="M99" s="52">
        <f>c_Crust!$P99*FCT!N99</f>
        <v>0</v>
      </c>
      <c r="N99" s="52">
        <f>c_Crust!$P99*FCT!O99</f>
        <v>0</v>
      </c>
      <c r="O99" s="52">
        <f>c_Crust!$P99*FCT!P99</f>
        <v>0</v>
      </c>
      <c r="P99" s="52" t="e">
        <f>c_Crust!$P99*FCT!#REF!</f>
        <v>#REF!</v>
      </c>
      <c r="Q99" s="52" t="e">
        <f>c_Crust!$P99*FCT!#REF!</f>
        <v>#REF!</v>
      </c>
      <c r="R99" s="52">
        <f>c_Crust!$P99*FCT!S99</f>
        <v>0</v>
      </c>
      <c r="S99" s="52">
        <f>c_Crust!$P99*FCT!T99</f>
        <v>0</v>
      </c>
      <c r="T99" s="52">
        <f>c_Crust!$P99*FCT!U99</f>
        <v>0</v>
      </c>
      <c r="U99" s="52">
        <f>c_Crust!$P99*FCT!V99</f>
        <v>0</v>
      </c>
      <c r="V99" s="52">
        <f>c_Crust!$P99*FCT!W99</f>
        <v>0</v>
      </c>
      <c r="W99" s="52">
        <f>c_Crust!$P99*FCT!X99</f>
        <v>0</v>
      </c>
      <c r="X99" s="52">
        <f>c_Crust!$P99*FCT!Y99</f>
        <v>0</v>
      </c>
      <c r="Y99" s="52">
        <f>c_Crust!$P99*FCT!Z99</f>
        <v>0</v>
      </c>
      <c r="Z99" s="52">
        <f>c_Crust!$P99*FCT!AA99</f>
        <v>0</v>
      </c>
      <c r="AA99" s="52">
        <f>c_Crust!$P99*FCT!AB99</f>
        <v>0</v>
      </c>
      <c r="AB99" s="52">
        <f>c_Crust!$P99*FCT!AC99</f>
        <v>0</v>
      </c>
      <c r="AC99" s="52">
        <f>c_Crust!$P99*FCT!AD99</f>
        <v>0</v>
      </c>
      <c r="AD99" s="52">
        <f>c_Crust!$P99*FCT!AE99</f>
        <v>0</v>
      </c>
      <c r="AE99" s="52">
        <f>c_Crust!$P99*FCT!AF99</f>
        <v>0</v>
      </c>
      <c r="AF99" s="52">
        <f>c_Crust!$P99*FCT!AG99</f>
        <v>0</v>
      </c>
      <c r="AG99" s="52">
        <f>c_Crust!$P99*FCT!AH99</f>
        <v>0</v>
      </c>
      <c r="AH99" s="52">
        <f>c_Crust!$P99*FCT!AI99</f>
        <v>0</v>
      </c>
      <c r="AI99" s="52">
        <f>c_Crust!$P99*FCT!AJ99</f>
        <v>0</v>
      </c>
      <c r="AJ99" s="52">
        <f>c_Crust!$P99*FCT!AK99</f>
        <v>0</v>
      </c>
      <c r="AK99" s="52">
        <f>c_Crust!$P99*FCT!AL99</f>
        <v>0</v>
      </c>
      <c r="AL99" s="52">
        <f>c_Crust!$P99*FCT!AM99</f>
        <v>0</v>
      </c>
      <c r="AM99" s="52">
        <f>c_Crust!$P99*FCT!AN99</f>
        <v>0</v>
      </c>
      <c r="AN99" s="52">
        <f>c_Crust!$P99*FCT!AO99</f>
        <v>0</v>
      </c>
    </row>
    <row r="100" spans="1:40" x14ac:dyDescent="0.2">
      <c r="A100" s="50">
        <f>c_Crust!D100</f>
        <v>0</v>
      </c>
      <c r="B100" s="52">
        <f>c_Crust!$P100*FCT!C100</f>
        <v>0</v>
      </c>
      <c r="C100" s="52">
        <f>c_Crust!$P100*FCT!D100</f>
        <v>0</v>
      </c>
      <c r="D100" s="52">
        <f>c_Crust!$P100*FCT!E100</f>
        <v>0</v>
      </c>
      <c r="E100" s="52">
        <f>c_Crust!$P100*FCT!F100</f>
        <v>0</v>
      </c>
      <c r="F100" s="52">
        <f>c_Crust!$P100*FCT!G100</f>
        <v>0</v>
      </c>
      <c r="G100" s="52">
        <f>c_Crust!$P100*FCT!H100</f>
        <v>0</v>
      </c>
      <c r="H100" s="52">
        <f>c_Crust!$P100*FCT!I100</f>
        <v>0</v>
      </c>
      <c r="I100" s="52">
        <f>c_Crust!$P100*FCT!J100</f>
        <v>0</v>
      </c>
      <c r="J100" s="52">
        <f>c_Crust!$P100*FCT!K100</f>
        <v>0</v>
      </c>
      <c r="K100" s="52">
        <f>c_Crust!$P100*FCT!L100</f>
        <v>0</v>
      </c>
      <c r="L100" s="52">
        <f>c_Crust!$P100*FCT!M100</f>
        <v>0</v>
      </c>
      <c r="M100" s="52">
        <f>c_Crust!$P100*FCT!N100</f>
        <v>0</v>
      </c>
      <c r="N100" s="52">
        <f>c_Crust!$P100*FCT!O100</f>
        <v>0</v>
      </c>
      <c r="O100" s="52">
        <f>c_Crust!$P100*FCT!P100</f>
        <v>0</v>
      </c>
      <c r="P100" s="52" t="e">
        <f>c_Crust!$P100*FCT!#REF!</f>
        <v>#REF!</v>
      </c>
      <c r="Q100" s="52" t="e">
        <f>c_Crust!$P100*FCT!#REF!</f>
        <v>#REF!</v>
      </c>
      <c r="R100" s="52">
        <f>c_Crust!$P100*FCT!S100</f>
        <v>0</v>
      </c>
      <c r="S100" s="52">
        <f>c_Crust!$P100*FCT!T100</f>
        <v>0</v>
      </c>
      <c r="T100" s="52">
        <f>c_Crust!$P100*FCT!U100</f>
        <v>0</v>
      </c>
      <c r="U100" s="52">
        <f>c_Crust!$P100*FCT!V100</f>
        <v>0</v>
      </c>
      <c r="V100" s="52">
        <f>c_Crust!$P100*FCT!W100</f>
        <v>0</v>
      </c>
      <c r="W100" s="52">
        <f>c_Crust!$P100*FCT!X100</f>
        <v>0</v>
      </c>
      <c r="X100" s="52">
        <f>c_Crust!$P100*FCT!Y100</f>
        <v>0</v>
      </c>
      <c r="Y100" s="52">
        <f>c_Crust!$P100*FCT!Z100</f>
        <v>0</v>
      </c>
      <c r="Z100" s="52">
        <f>c_Crust!$P100*FCT!AA100</f>
        <v>0</v>
      </c>
      <c r="AA100" s="52">
        <f>c_Crust!$P100*FCT!AB100</f>
        <v>0</v>
      </c>
      <c r="AB100" s="52">
        <f>c_Crust!$P100*FCT!AC100</f>
        <v>0</v>
      </c>
      <c r="AC100" s="52">
        <f>c_Crust!$P100*FCT!AD100</f>
        <v>0</v>
      </c>
      <c r="AD100" s="52">
        <f>c_Crust!$P100*FCT!AE100</f>
        <v>0</v>
      </c>
      <c r="AE100" s="52">
        <f>c_Crust!$P100*FCT!AF100</f>
        <v>0</v>
      </c>
      <c r="AF100" s="52">
        <f>c_Crust!$P100*FCT!AG100</f>
        <v>0</v>
      </c>
      <c r="AG100" s="52">
        <f>c_Crust!$P100*FCT!AH100</f>
        <v>0</v>
      </c>
      <c r="AH100" s="52">
        <f>c_Crust!$P100*FCT!AI100</f>
        <v>0</v>
      </c>
      <c r="AI100" s="52">
        <f>c_Crust!$P100*FCT!AJ100</f>
        <v>0</v>
      </c>
      <c r="AJ100" s="52">
        <f>c_Crust!$P100*FCT!AK100</f>
        <v>0</v>
      </c>
      <c r="AK100" s="52">
        <f>c_Crust!$P100*FCT!AL100</f>
        <v>0</v>
      </c>
      <c r="AL100" s="52">
        <f>c_Crust!$P100*FCT!AM100</f>
        <v>0</v>
      </c>
      <c r="AM100" s="52">
        <f>c_Crust!$P100*FCT!AN100</f>
        <v>0</v>
      </c>
      <c r="AN100" s="52">
        <f>c_Crust!$P100*FCT!AO100</f>
        <v>0</v>
      </c>
    </row>
    <row r="101" spans="1:40" x14ac:dyDescent="0.2">
      <c r="A101" s="50">
        <f>c_Crust!D101</f>
        <v>0</v>
      </c>
      <c r="B101" s="52">
        <f>c_Crust!$P101*FCT!C101</f>
        <v>0</v>
      </c>
      <c r="C101" s="52">
        <f>c_Crust!$P101*FCT!D101</f>
        <v>0</v>
      </c>
      <c r="D101" s="52">
        <f>c_Crust!$P101*FCT!E101</f>
        <v>0</v>
      </c>
      <c r="E101" s="52">
        <f>c_Crust!$P101*FCT!F101</f>
        <v>0</v>
      </c>
      <c r="F101" s="52">
        <f>c_Crust!$P101*FCT!G101</f>
        <v>0</v>
      </c>
      <c r="G101" s="52">
        <f>c_Crust!$P101*FCT!H101</f>
        <v>0</v>
      </c>
      <c r="H101" s="52">
        <f>c_Crust!$P101*FCT!I101</f>
        <v>0</v>
      </c>
      <c r="I101" s="52">
        <f>c_Crust!$P101*FCT!J101</f>
        <v>0</v>
      </c>
      <c r="J101" s="52">
        <f>c_Crust!$P101*FCT!K101</f>
        <v>0</v>
      </c>
      <c r="K101" s="52">
        <f>c_Crust!$P101*FCT!L101</f>
        <v>0</v>
      </c>
      <c r="L101" s="52">
        <f>c_Crust!$P101*FCT!M101</f>
        <v>0</v>
      </c>
      <c r="M101" s="52">
        <f>c_Crust!$P101*FCT!N101</f>
        <v>0</v>
      </c>
      <c r="N101" s="52">
        <f>c_Crust!$P101*FCT!O101</f>
        <v>0</v>
      </c>
      <c r="O101" s="52">
        <f>c_Crust!$P101*FCT!P101</f>
        <v>0</v>
      </c>
      <c r="P101" s="52" t="e">
        <f>c_Crust!$P101*FCT!#REF!</f>
        <v>#REF!</v>
      </c>
      <c r="Q101" s="52" t="e">
        <f>c_Crust!$P101*FCT!#REF!</f>
        <v>#REF!</v>
      </c>
      <c r="R101" s="52">
        <f>c_Crust!$P101*FCT!S101</f>
        <v>0</v>
      </c>
      <c r="S101" s="52">
        <f>c_Crust!$P101*FCT!T101</f>
        <v>0</v>
      </c>
      <c r="T101" s="52">
        <f>c_Crust!$P101*FCT!U101</f>
        <v>0</v>
      </c>
      <c r="U101" s="52">
        <f>c_Crust!$P101*FCT!V101</f>
        <v>0</v>
      </c>
      <c r="V101" s="52">
        <f>c_Crust!$P101*FCT!W101</f>
        <v>0</v>
      </c>
      <c r="W101" s="52">
        <f>c_Crust!$P101*FCT!X101</f>
        <v>0</v>
      </c>
      <c r="X101" s="52">
        <f>c_Crust!$P101*FCT!Y101</f>
        <v>0</v>
      </c>
      <c r="Y101" s="52">
        <f>c_Crust!$P101*FCT!Z101</f>
        <v>0</v>
      </c>
      <c r="Z101" s="52">
        <f>c_Crust!$P101*FCT!AA101</f>
        <v>0</v>
      </c>
      <c r="AA101" s="52">
        <f>c_Crust!$P101*FCT!AB101</f>
        <v>0</v>
      </c>
      <c r="AB101" s="52">
        <f>c_Crust!$P101*FCT!AC101</f>
        <v>0</v>
      </c>
      <c r="AC101" s="52">
        <f>c_Crust!$P101*FCT!AD101</f>
        <v>0</v>
      </c>
      <c r="AD101" s="52">
        <f>c_Crust!$P101*FCT!AE101</f>
        <v>0</v>
      </c>
      <c r="AE101" s="52">
        <f>c_Crust!$P101*FCT!AF101</f>
        <v>0</v>
      </c>
      <c r="AF101" s="52">
        <f>c_Crust!$P101*FCT!AG101</f>
        <v>0</v>
      </c>
      <c r="AG101" s="52">
        <f>c_Crust!$P101*FCT!AH101</f>
        <v>0</v>
      </c>
      <c r="AH101" s="52">
        <f>c_Crust!$P101*FCT!AI101</f>
        <v>0</v>
      </c>
      <c r="AI101" s="52">
        <f>c_Crust!$P101*FCT!AJ101</f>
        <v>0</v>
      </c>
      <c r="AJ101" s="52">
        <f>c_Crust!$P101*FCT!AK101</f>
        <v>0</v>
      </c>
      <c r="AK101" s="52">
        <f>c_Crust!$P101*FCT!AL101</f>
        <v>0</v>
      </c>
      <c r="AL101" s="52">
        <f>c_Crust!$P101*FCT!AM101</f>
        <v>0</v>
      </c>
      <c r="AM101" s="52">
        <f>c_Crust!$P101*FCT!AN101</f>
        <v>0</v>
      </c>
      <c r="AN101" s="52">
        <f>c_Crust!$P101*FCT!AO101</f>
        <v>0</v>
      </c>
    </row>
    <row r="102" spans="1:40" x14ac:dyDescent="0.2">
      <c r="A102" s="50">
        <f>c_Crust!D102</f>
        <v>0</v>
      </c>
      <c r="B102" s="52">
        <f>c_Crust!$P102*FCT!C102</f>
        <v>0</v>
      </c>
      <c r="C102" s="52">
        <f>c_Crust!$P102*FCT!D102</f>
        <v>0</v>
      </c>
      <c r="D102" s="52">
        <f>c_Crust!$P102*FCT!E102</f>
        <v>0</v>
      </c>
      <c r="E102" s="52">
        <f>c_Crust!$P102*FCT!F102</f>
        <v>0</v>
      </c>
      <c r="F102" s="52">
        <f>c_Crust!$P102*FCT!G102</f>
        <v>0</v>
      </c>
      <c r="G102" s="52">
        <f>c_Crust!$P102*FCT!H102</f>
        <v>0</v>
      </c>
      <c r="H102" s="52">
        <f>c_Crust!$P102*FCT!I102</f>
        <v>0</v>
      </c>
      <c r="I102" s="52">
        <f>c_Crust!$P102*FCT!J102</f>
        <v>0</v>
      </c>
      <c r="J102" s="52">
        <f>c_Crust!$P102*FCT!K102</f>
        <v>0</v>
      </c>
      <c r="K102" s="52">
        <f>c_Crust!$P102*FCT!L102</f>
        <v>0</v>
      </c>
      <c r="L102" s="52">
        <f>c_Crust!$P102*FCT!M102</f>
        <v>0</v>
      </c>
      <c r="M102" s="52">
        <f>c_Crust!$P102*FCT!N102</f>
        <v>0</v>
      </c>
      <c r="N102" s="52">
        <f>c_Crust!$P102*FCT!O102</f>
        <v>0</v>
      </c>
      <c r="O102" s="52">
        <f>c_Crust!$P102*FCT!P102</f>
        <v>0</v>
      </c>
      <c r="P102" s="52" t="e">
        <f>c_Crust!$P102*FCT!#REF!</f>
        <v>#REF!</v>
      </c>
      <c r="Q102" s="52" t="e">
        <f>c_Crust!$P102*FCT!#REF!</f>
        <v>#REF!</v>
      </c>
      <c r="R102" s="52">
        <f>c_Crust!$P102*FCT!S102</f>
        <v>0</v>
      </c>
      <c r="S102" s="52">
        <f>c_Crust!$P102*FCT!T102</f>
        <v>0</v>
      </c>
      <c r="T102" s="52">
        <f>c_Crust!$P102*FCT!U102</f>
        <v>0</v>
      </c>
      <c r="U102" s="52">
        <f>c_Crust!$P102*FCT!V102</f>
        <v>0</v>
      </c>
      <c r="V102" s="52">
        <f>c_Crust!$P102*FCT!W102</f>
        <v>0</v>
      </c>
      <c r="W102" s="52">
        <f>c_Crust!$P102*FCT!X102</f>
        <v>0</v>
      </c>
      <c r="X102" s="52">
        <f>c_Crust!$P102*FCT!Y102</f>
        <v>0</v>
      </c>
      <c r="Y102" s="52">
        <f>c_Crust!$P102*FCT!Z102</f>
        <v>0</v>
      </c>
      <c r="Z102" s="52">
        <f>c_Crust!$P102*FCT!AA102</f>
        <v>0</v>
      </c>
      <c r="AA102" s="52">
        <f>c_Crust!$P102*FCT!AB102</f>
        <v>0</v>
      </c>
      <c r="AB102" s="52">
        <f>c_Crust!$P102*FCT!AC102</f>
        <v>0</v>
      </c>
      <c r="AC102" s="52">
        <f>c_Crust!$P102*FCT!AD102</f>
        <v>0</v>
      </c>
      <c r="AD102" s="52">
        <f>c_Crust!$P102*FCT!AE102</f>
        <v>0</v>
      </c>
      <c r="AE102" s="52">
        <f>c_Crust!$P102*FCT!AF102</f>
        <v>0</v>
      </c>
      <c r="AF102" s="52">
        <f>c_Crust!$P102*FCT!AG102</f>
        <v>0</v>
      </c>
      <c r="AG102" s="52">
        <f>c_Crust!$P102*FCT!AH102</f>
        <v>0</v>
      </c>
      <c r="AH102" s="52">
        <f>c_Crust!$P102*FCT!AI102</f>
        <v>0</v>
      </c>
      <c r="AI102" s="52">
        <f>c_Crust!$P102*FCT!AJ102</f>
        <v>0</v>
      </c>
      <c r="AJ102" s="52">
        <f>c_Crust!$P102*FCT!AK102</f>
        <v>0</v>
      </c>
      <c r="AK102" s="52">
        <f>c_Crust!$P102*FCT!AL102</f>
        <v>0</v>
      </c>
      <c r="AL102" s="52">
        <f>c_Crust!$P102*FCT!AM102</f>
        <v>0</v>
      </c>
      <c r="AM102" s="52">
        <f>c_Crust!$P102*FCT!AN102</f>
        <v>0</v>
      </c>
      <c r="AN102" s="52">
        <f>c_Crust!$P102*FCT!AO102</f>
        <v>0</v>
      </c>
    </row>
    <row r="103" spans="1:40" x14ac:dyDescent="0.2">
      <c r="A103" s="50">
        <f>c_Crust!D103</f>
        <v>0</v>
      </c>
      <c r="B103" s="52">
        <f>c_Crust!$P103*FCT!C103</f>
        <v>0</v>
      </c>
      <c r="C103" s="52">
        <f>c_Crust!$P103*FCT!D103</f>
        <v>0</v>
      </c>
      <c r="D103" s="52">
        <f>c_Crust!$P103*FCT!E103</f>
        <v>0</v>
      </c>
      <c r="E103" s="52">
        <f>c_Crust!$P103*FCT!F103</f>
        <v>0</v>
      </c>
      <c r="F103" s="52">
        <f>c_Crust!$P103*FCT!G103</f>
        <v>0</v>
      </c>
      <c r="G103" s="52">
        <f>c_Crust!$P103*FCT!H103</f>
        <v>0</v>
      </c>
      <c r="H103" s="52">
        <f>c_Crust!$P103*FCT!I103</f>
        <v>0</v>
      </c>
      <c r="I103" s="52">
        <f>c_Crust!$P103*FCT!J103</f>
        <v>0</v>
      </c>
      <c r="J103" s="52">
        <f>c_Crust!$P103*FCT!K103</f>
        <v>0</v>
      </c>
      <c r="K103" s="52">
        <f>c_Crust!$P103*FCT!L103</f>
        <v>0</v>
      </c>
      <c r="L103" s="52">
        <f>c_Crust!$P103*FCT!M103</f>
        <v>0</v>
      </c>
      <c r="M103" s="52">
        <f>c_Crust!$P103*FCT!N103</f>
        <v>0</v>
      </c>
      <c r="N103" s="52">
        <f>c_Crust!$P103*FCT!O103</f>
        <v>0</v>
      </c>
      <c r="O103" s="52">
        <f>c_Crust!$P103*FCT!P103</f>
        <v>0</v>
      </c>
      <c r="P103" s="52" t="e">
        <f>c_Crust!$P103*FCT!#REF!</f>
        <v>#REF!</v>
      </c>
      <c r="Q103" s="52" t="e">
        <f>c_Crust!$P103*FCT!#REF!</f>
        <v>#REF!</v>
      </c>
      <c r="R103" s="52">
        <f>c_Crust!$P103*FCT!S103</f>
        <v>0</v>
      </c>
      <c r="S103" s="52">
        <f>c_Crust!$P103*FCT!T103</f>
        <v>0</v>
      </c>
      <c r="T103" s="52">
        <f>c_Crust!$P103*FCT!U103</f>
        <v>0</v>
      </c>
      <c r="U103" s="52">
        <f>c_Crust!$P103*FCT!V103</f>
        <v>0</v>
      </c>
      <c r="V103" s="52">
        <f>c_Crust!$P103*FCT!W103</f>
        <v>0</v>
      </c>
      <c r="W103" s="52">
        <f>c_Crust!$P103*FCT!X103</f>
        <v>0</v>
      </c>
      <c r="X103" s="52">
        <f>c_Crust!$P103*FCT!Y103</f>
        <v>0</v>
      </c>
      <c r="Y103" s="52">
        <f>c_Crust!$P103*FCT!Z103</f>
        <v>0</v>
      </c>
      <c r="Z103" s="52">
        <f>c_Crust!$P103*FCT!AA103</f>
        <v>0</v>
      </c>
      <c r="AA103" s="52">
        <f>c_Crust!$P103*FCT!AB103</f>
        <v>0</v>
      </c>
      <c r="AB103" s="52">
        <f>c_Crust!$P103*FCT!AC103</f>
        <v>0</v>
      </c>
      <c r="AC103" s="52">
        <f>c_Crust!$P103*FCT!AD103</f>
        <v>0</v>
      </c>
      <c r="AD103" s="52">
        <f>c_Crust!$P103*FCT!AE103</f>
        <v>0</v>
      </c>
      <c r="AE103" s="52">
        <f>c_Crust!$P103*FCT!AF103</f>
        <v>0</v>
      </c>
      <c r="AF103" s="52">
        <f>c_Crust!$P103*FCT!AG103</f>
        <v>0</v>
      </c>
      <c r="AG103" s="52">
        <f>c_Crust!$P103*FCT!AH103</f>
        <v>0</v>
      </c>
      <c r="AH103" s="52">
        <f>c_Crust!$P103*FCT!AI103</f>
        <v>0</v>
      </c>
      <c r="AI103" s="52">
        <f>c_Crust!$P103*FCT!AJ103</f>
        <v>0</v>
      </c>
      <c r="AJ103" s="52">
        <f>c_Crust!$P103*FCT!AK103</f>
        <v>0</v>
      </c>
      <c r="AK103" s="52">
        <f>c_Crust!$P103*FCT!AL103</f>
        <v>0</v>
      </c>
      <c r="AL103" s="52">
        <f>c_Crust!$P103*FCT!AM103</f>
        <v>0</v>
      </c>
      <c r="AM103" s="52">
        <f>c_Crust!$P103*FCT!AN103</f>
        <v>0</v>
      </c>
      <c r="AN103" s="52">
        <f>c_Crust!$P103*FCT!AO103</f>
        <v>0</v>
      </c>
    </row>
    <row r="104" spans="1:40" x14ac:dyDescent="0.2">
      <c r="A104" s="50">
        <f>c_Crust!D104</f>
        <v>0</v>
      </c>
      <c r="B104" s="52">
        <f>c_Crust!$P104*FCT!C104</f>
        <v>0</v>
      </c>
      <c r="C104" s="52">
        <f>c_Crust!$P104*FCT!D104</f>
        <v>0</v>
      </c>
      <c r="D104" s="52">
        <f>c_Crust!$P104*FCT!E104</f>
        <v>0</v>
      </c>
      <c r="E104" s="52">
        <f>c_Crust!$P104*FCT!F104</f>
        <v>0</v>
      </c>
      <c r="F104" s="52">
        <f>c_Crust!$P104*FCT!G104</f>
        <v>0</v>
      </c>
      <c r="G104" s="52">
        <f>c_Crust!$P104*FCT!H104</f>
        <v>0</v>
      </c>
      <c r="H104" s="52">
        <f>c_Crust!$P104*FCT!I104</f>
        <v>0</v>
      </c>
      <c r="I104" s="52">
        <f>c_Crust!$P104*FCT!J104</f>
        <v>0</v>
      </c>
      <c r="J104" s="52">
        <f>c_Crust!$P104*FCT!K104</f>
        <v>0</v>
      </c>
      <c r="K104" s="52">
        <f>c_Crust!$P104*FCT!L104</f>
        <v>0</v>
      </c>
      <c r="L104" s="52">
        <f>c_Crust!$P104*FCT!M104</f>
        <v>0</v>
      </c>
      <c r="M104" s="52">
        <f>c_Crust!$P104*FCT!N104</f>
        <v>0</v>
      </c>
      <c r="N104" s="52">
        <f>c_Crust!$P104*FCT!O104</f>
        <v>0</v>
      </c>
      <c r="O104" s="52">
        <f>c_Crust!$P104*FCT!P104</f>
        <v>0</v>
      </c>
      <c r="P104" s="52" t="e">
        <f>c_Crust!$P104*FCT!#REF!</f>
        <v>#REF!</v>
      </c>
      <c r="Q104" s="52" t="e">
        <f>c_Crust!$P104*FCT!#REF!</f>
        <v>#REF!</v>
      </c>
      <c r="R104" s="52">
        <f>c_Crust!$P104*FCT!S104</f>
        <v>0</v>
      </c>
      <c r="S104" s="52">
        <f>c_Crust!$P104*FCT!T104</f>
        <v>0</v>
      </c>
      <c r="T104" s="52">
        <f>c_Crust!$P104*FCT!U104</f>
        <v>0</v>
      </c>
      <c r="U104" s="52">
        <f>c_Crust!$P104*FCT!V104</f>
        <v>0</v>
      </c>
      <c r="V104" s="52">
        <f>c_Crust!$P104*FCT!W104</f>
        <v>0</v>
      </c>
      <c r="W104" s="52">
        <f>c_Crust!$P104*FCT!X104</f>
        <v>0</v>
      </c>
      <c r="X104" s="52">
        <f>c_Crust!$P104*FCT!Y104</f>
        <v>0</v>
      </c>
      <c r="Y104" s="52">
        <f>c_Crust!$P104*FCT!Z104</f>
        <v>0</v>
      </c>
      <c r="Z104" s="52">
        <f>c_Crust!$P104*FCT!AA104</f>
        <v>0</v>
      </c>
      <c r="AA104" s="52">
        <f>c_Crust!$P104*FCT!AB104</f>
        <v>0</v>
      </c>
      <c r="AB104" s="52">
        <f>c_Crust!$P104*FCT!AC104</f>
        <v>0</v>
      </c>
      <c r="AC104" s="52">
        <f>c_Crust!$P104*FCT!AD104</f>
        <v>0</v>
      </c>
      <c r="AD104" s="52">
        <f>c_Crust!$P104*FCT!AE104</f>
        <v>0</v>
      </c>
      <c r="AE104" s="52">
        <f>c_Crust!$P104*FCT!AF104</f>
        <v>0</v>
      </c>
      <c r="AF104" s="52">
        <f>c_Crust!$P104*FCT!AG104</f>
        <v>0</v>
      </c>
      <c r="AG104" s="52">
        <f>c_Crust!$P104*FCT!AH104</f>
        <v>0</v>
      </c>
      <c r="AH104" s="52">
        <f>c_Crust!$P104*FCT!AI104</f>
        <v>0</v>
      </c>
      <c r="AI104" s="52">
        <f>c_Crust!$P104*FCT!AJ104</f>
        <v>0</v>
      </c>
      <c r="AJ104" s="52">
        <f>c_Crust!$P104*FCT!AK104</f>
        <v>0</v>
      </c>
      <c r="AK104" s="52">
        <f>c_Crust!$P104*FCT!AL104</f>
        <v>0</v>
      </c>
      <c r="AL104" s="52">
        <f>c_Crust!$P104*FCT!AM104</f>
        <v>0</v>
      </c>
      <c r="AM104" s="52">
        <f>c_Crust!$P104*FCT!AN104</f>
        <v>0</v>
      </c>
      <c r="AN104" s="52">
        <f>c_Crust!$P104*FCT!AO104</f>
        <v>0</v>
      </c>
    </row>
    <row r="105" spans="1:40" x14ac:dyDescent="0.2">
      <c r="A105" s="50">
        <f>c_Crust!D105</f>
        <v>0</v>
      </c>
      <c r="B105" s="52">
        <f>c_Crust!$P105*FCT!C105</f>
        <v>0</v>
      </c>
      <c r="C105" s="52">
        <f>c_Crust!$P105*FCT!D105</f>
        <v>0</v>
      </c>
      <c r="D105" s="52">
        <f>c_Crust!$P105*FCT!E105</f>
        <v>0</v>
      </c>
      <c r="E105" s="52">
        <f>c_Crust!$P105*FCT!F105</f>
        <v>0</v>
      </c>
      <c r="F105" s="52">
        <f>c_Crust!$P105*FCT!G105</f>
        <v>0</v>
      </c>
      <c r="G105" s="52">
        <f>c_Crust!$P105*FCT!H105</f>
        <v>0</v>
      </c>
      <c r="H105" s="52">
        <f>c_Crust!$P105*FCT!I105</f>
        <v>0</v>
      </c>
      <c r="I105" s="52">
        <f>c_Crust!$P105*FCT!J105</f>
        <v>0</v>
      </c>
      <c r="J105" s="52">
        <f>c_Crust!$P105*FCT!K105</f>
        <v>0</v>
      </c>
      <c r="K105" s="52">
        <f>c_Crust!$P105*FCT!L105</f>
        <v>0</v>
      </c>
      <c r="L105" s="52">
        <f>c_Crust!$P105*FCT!M105</f>
        <v>0</v>
      </c>
      <c r="M105" s="52">
        <f>c_Crust!$P105*FCT!N105</f>
        <v>0</v>
      </c>
      <c r="N105" s="52">
        <f>c_Crust!$P105*FCT!O105</f>
        <v>0</v>
      </c>
      <c r="O105" s="52">
        <f>c_Crust!$P105*FCT!P105</f>
        <v>0</v>
      </c>
      <c r="P105" s="52" t="e">
        <f>c_Crust!$P105*FCT!#REF!</f>
        <v>#REF!</v>
      </c>
      <c r="Q105" s="52" t="e">
        <f>c_Crust!$P105*FCT!#REF!</f>
        <v>#REF!</v>
      </c>
      <c r="R105" s="52">
        <f>c_Crust!$P105*FCT!S105</f>
        <v>0</v>
      </c>
      <c r="S105" s="52">
        <f>c_Crust!$P105*FCT!T105</f>
        <v>0</v>
      </c>
      <c r="T105" s="52">
        <f>c_Crust!$P105*FCT!U105</f>
        <v>0</v>
      </c>
      <c r="U105" s="52">
        <f>c_Crust!$P105*FCT!V105</f>
        <v>0</v>
      </c>
      <c r="V105" s="52">
        <f>c_Crust!$P105*FCT!W105</f>
        <v>0</v>
      </c>
      <c r="W105" s="52">
        <f>c_Crust!$P105*FCT!X105</f>
        <v>0</v>
      </c>
      <c r="X105" s="52">
        <f>c_Crust!$P105*FCT!Y105</f>
        <v>0</v>
      </c>
      <c r="Y105" s="52">
        <f>c_Crust!$P105*FCT!Z105</f>
        <v>0</v>
      </c>
      <c r="Z105" s="52">
        <f>c_Crust!$P105*FCT!AA105</f>
        <v>0</v>
      </c>
      <c r="AA105" s="52">
        <f>c_Crust!$P105*FCT!AB105</f>
        <v>0</v>
      </c>
      <c r="AB105" s="52">
        <f>c_Crust!$P105*FCT!AC105</f>
        <v>0</v>
      </c>
      <c r="AC105" s="52">
        <f>c_Crust!$P105*FCT!AD105</f>
        <v>0</v>
      </c>
      <c r="AD105" s="52">
        <f>c_Crust!$P105*FCT!AE105</f>
        <v>0</v>
      </c>
      <c r="AE105" s="52">
        <f>c_Crust!$P105*FCT!AF105</f>
        <v>0</v>
      </c>
      <c r="AF105" s="52">
        <f>c_Crust!$P105*FCT!AG105</f>
        <v>0</v>
      </c>
      <c r="AG105" s="52">
        <f>c_Crust!$P105*FCT!AH105</f>
        <v>0</v>
      </c>
      <c r="AH105" s="52">
        <f>c_Crust!$P105*FCT!AI105</f>
        <v>0</v>
      </c>
      <c r="AI105" s="52">
        <f>c_Crust!$P105*FCT!AJ105</f>
        <v>0</v>
      </c>
      <c r="AJ105" s="52">
        <f>c_Crust!$P105*FCT!AK105</f>
        <v>0</v>
      </c>
      <c r="AK105" s="52">
        <f>c_Crust!$P105*FCT!AL105</f>
        <v>0</v>
      </c>
      <c r="AL105" s="52">
        <f>c_Crust!$P105*FCT!AM105</f>
        <v>0</v>
      </c>
      <c r="AM105" s="52">
        <f>c_Crust!$P105*FCT!AN105</f>
        <v>0</v>
      </c>
      <c r="AN105" s="52">
        <f>c_Crust!$P105*FCT!AO105</f>
        <v>0</v>
      </c>
    </row>
    <row r="106" spans="1:40" x14ac:dyDescent="0.2">
      <c r="A106" s="50">
        <f>c_Crust!D106</f>
        <v>0</v>
      </c>
      <c r="B106" s="52">
        <f>c_Crust!$P106*FCT!C106</f>
        <v>0</v>
      </c>
      <c r="C106" s="52">
        <f>c_Crust!$P106*FCT!D106</f>
        <v>0</v>
      </c>
      <c r="D106" s="52">
        <f>c_Crust!$P106*FCT!E106</f>
        <v>0</v>
      </c>
      <c r="E106" s="52">
        <f>c_Crust!$P106*FCT!F106</f>
        <v>0</v>
      </c>
      <c r="F106" s="52">
        <f>c_Crust!$P106*FCT!G106</f>
        <v>0</v>
      </c>
      <c r="G106" s="52">
        <f>c_Crust!$P106*FCT!H106</f>
        <v>0</v>
      </c>
      <c r="H106" s="52">
        <f>c_Crust!$P106*FCT!I106</f>
        <v>0</v>
      </c>
      <c r="I106" s="52">
        <f>c_Crust!$P106*FCT!J106</f>
        <v>0</v>
      </c>
      <c r="J106" s="52">
        <f>c_Crust!$P106*FCT!K106</f>
        <v>0</v>
      </c>
      <c r="K106" s="52">
        <f>c_Crust!$P106*FCT!L106</f>
        <v>0</v>
      </c>
      <c r="L106" s="52">
        <f>c_Crust!$P106*FCT!M106</f>
        <v>0</v>
      </c>
      <c r="M106" s="52">
        <f>c_Crust!$P106*FCT!N106</f>
        <v>0</v>
      </c>
      <c r="N106" s="52">
        <f>c_Crust!$P106*FCT!O106</f>
        <v>0</v>
      </c>
      <c r="O106" s="52">
        <f>c_Crust!$P106*FCT!P106</f>
        <v>0</v>
      </c>
      <c r="P106" s="52" t="e">
        <f>c_Crust!$P106*FCT!#REF!</f>
        <v>#REF!</v>
      </c>
      <c r="Q106" s="52" t="e">
        <f>c_Crust!$P106*FCT!#REF!</f>
        <v>#REF!</v>
      </c>
      <c r="R106" s="52">
        <f>c_Crust!$P106*FCT!S106</f>
        <v>0</v>
      </c>
      <c r="S106" s="52">
        <f>c_Crust!$P106*FCT!T106</f>
        <v>0</v>
      </c>
      <c r="T106" s="52">
        <f>c_Crust!$P106*FCT!U106</f>
        <v>0</v>
      </c>
      <c r="U106" s="52">
        <f>c_Crust!$P106*FCT!V106</f>
        <v>0</v>
      </c>
      <c r="V106" s="52">
        <f>c_Crust!$P106*FCT!W106</f>
        <v>0</v>
      </c>
      <c r="W106" s="52">
        <f>c_Crust!$P106*FCT!X106</f>
        <v>0</v>
      </c>
      <c r="X106" s="52">
        <f>c_Crust!$P106*FCT!Y106</f>
        <v>0</v>
      </c>
      <c r="Y106" s="52">
        <f>c_Crust!$P106*FCT!Z106</f>
        <v>0</v>
      </c>
      <c r="Z106" s="52">
        <f>c_Crust!$P106*FCT!AA106</f>
        <v>0</v>
      </c>
      <c r="AA106" s="52">
        <f>c_Crust!$P106*FCT!AB106</f>
        <v>0</v>
      </c>
      <c r="AB106" s="52">
        <f>c_Crust!$P106*FCT!AC106</f>
        <v>0</v>
      </c>
      <c r="AC106" s="52">
        <f>c_Crust!$P106*FCT!AD106</f>
        <v>0</v>
      </c>
      <c r="AD106" s="52">
        <f>c_Crust!$P106*FCT!AE106</f>
        <v>0</v>
      </c>
      <c r="AE106" s="52">
        <f>c_Crust!$P106*FCT!AF106</f>
        <v>0</v>
      </c>
      <c r="AF106" s="52">
        <f>c_Crust!$P106*FCT!AG106</f>
        <v>0</v>
      </c>
      <c r="AG106" s="52">
        <f>c_Crust!$P106*FCT!AH106</f>
        <v>0</v>
      </c>
      <c r="AH106" s="52">
        <f>c_Crust!$P106*FCT!AI106</f>
        <v>0</v>
      </c>
      <c r="AI106" s="52">
        <f>c_Crust!$P106*FCT!AJ106</f>
        <v>0</v>
      </c>
      <c r="AJ106" s="52">
        <f>c_Crust!$P106*FCT!AK106</f>
        <v>0</v>
      </c>
      <c r="AK106" s="52">
        <f>c_Crust!$P106*FCT!AL106</f>
        <v>0</v>
      </c>
      <c r="AL106" s="52">
        <f>c_Crust!$P106*FCT!AM106</f>
        <v>0</v>
      </c>
      <c r="AM106" s="52">
        <f>c_Crust!$P106*FCT!AN106</f>
        <v>0</v>
      </c>
      <c r="AN106" s="52">
        <f>c_Crust!$P106*FCT!AO106</f>
        <v>0</v>
      </c>
    </row>
    <row r="107" spans="1:40" x14ac:dyDescent="0.2">
      <c r="A107" s="50">
        <f>c_Crust!D107</f>
        <v>0</v>
      </c>
      <c r="B107" s="52">
        <f>c_Crust!$P107*FCT!C107</f>
        <v>0</v>
      </c>
      <c r="C107" s="52">
        <f>c_Crust!$P107*FCT!D107</f>
        <v>0</v>
      </c>
      <c r="D107" s="52">
        <f>c_Crust!$P107*FCT!E107</f>
        <v>0</v>
      </c>
      <c r="E107" s="52">
        <f>c_Crust!$P107*FCT!F107</f>
        <v>0</v>
      </c>
      <c r="F107" s="52">
        <f>c_Crust!$P107*FCT!G107</f>
        <v>0</v>
      </c>
      <c r="G107" s="52">
        <f>c_Crust!$P107*FCT!H107</f>
        <v>0</v>
      </c>
      <c r="H107" s="52">
        <f>c_Crust!$P107*FCT!I107</f>
        <v>0</v>
      </c>
      <c r="I107" s="52">
        <f>c_Crust!$P107*FCT!J107</f>
        <v>0</v>
      </c>
      <c r="J107" s="52">
        <f>c_Crust!$P107*FCT!K107</f>
        <v>0</v>
      </c>
      <c r="K107" s="52">
        <f>c_Crust!$P107*FCT!L107</f>
        <v>0</v>
      </c>
      <c r="L107" s="52">
        <f>c_Crust!$P107*FCT!M107</f>
        <v>0</v>
      </c>
      <c r="M107" s="52">
        <f>c_Crust!$P107*FCT!N107</f>
        <v>0</v>
      </c>
      <c r="N107" s="52">
        <f>c_Crust!$P107*FCT!O107</f>
        <v>0</v>
      </c>
      <c r="O107" s="52">
        <f>c_Crust!$P107*FCT!P107</f>
        <v>0</v>
      </c>
      <c r="P107" s="52" t="e">
        <f>c_Crust!$P107*FCT!#REF!</f>
        <v>#REF!</v>
      </c>
      <c r="Q107" s="52" t="e">
        <f>c_Crust!$P107*FCT!#REF!</f>
        <v>#REF!</v>
      </c>
      <c r="R107" s="52">
        <f>c_Crust!$P107*FCT!S107</f>
        <v>0</v>
      </c>
      <c r="S107" s="52">
        <f>c_Crust!$P107*FCT!T107</f>
        <v>0</v>
      </c>
      <c r="T107" s="52">
        <f>c_Crust!$P107*FCT!U107</f>
        <v>0</v>
      </c>
      <c r="U107" s="52">
        <f>c_Crust!$P107*FCT!V107</f>
        <v>0</v>
      </c>
      <c r="V107" s="52">
        <f>c_Crust!$P107*FCT!W107</f>
        <v>0</v>
      </c>
      <c r="W107" s="52">
        <f>c_Crust!$P107*FCT!X107</f>
        <v>0</v>
      </c>
      <c r="X107" s="52">
        <f>c_Crust!$P107*FCT!Y107</f>
        <v>0</v>
      </c>
      <c r="Y107" s="52">
        <f>c_Crust!$P107*FCT!Z107</f>
        <v>0</v>
      </c>
      <c r="Z107" s="52">
        <f>c_Crust!$P107*FCT!AA107</f>
        <v>0</v>
      </c>
      <c r="AA107" s="52">
        <f>c_Crust!$P107*FCT!AB107</f>
        <v>0</v>
      </c>
      <c r="AB107" s="52">
        <f>c_Crust!$P107*FCT!AC107</f>
        <v>0</v>
      </c>
      <c r="AC107" s="52">
        <f>c_Crust!$P107*FCT!AD107</f>
        <v>0</v>
      </c>
      <c r="AD107" s="52">
        <f>c_Crust!$P107*FCT!AE107</f>
        <v>0</v>
      </c>
      <c r="AE107" s="52">
        <f>c_Crust!$P107*FCT!AF107</f>
        <v>0</v>
      </c>
      <c r="AF107" s="52">
        <f>c_Crust!$P107*FCT!AG107</f>
        <v>0</v>
      </c>
      <c r="AG107" s="52">
        <f>c_Crust!$P107*FCT!AH107</f>
        <v>0</v>
      </c>
      <c r="AH107" s="52">
        <f>c_Crust!$P107*FCT!AI107</f>
        <v>0</v>
      </c>
      <c r="AI107" s="52">
        <f>c_Crust!$P107*FCT!AJ107</f>
        <v>0</v>
      </c>
      <c r="AJ107" s="52">
        <f>c_Crust!$P107*FCT!AK107</f>
        <v>0</v>
      </c>
      <c r="AK107" s="52">
        <f>c_Crust!$P107*FCT!AL107</f>
        <v>0</v>
      </c>
      <c r="AL107" s="52">
        <f>c_Crust!$P107*FCT!AM107</f>
        <v>0</v>
      </c>
      <c r="AM107" s="52">
        <f>c_Crust!$P107*FCT!AN107</f>
        <v>0</v>
      </c>
      <c r="AN107" s="52">
        <f>c_Crust!$P107*FCT!AO107</f>
        <v>0</v>
      </c>
    </row>
    <row r="108" spans="1:40" x14ac:dyDescent="0.2">
      <c r="A108" s="50">
        <f>c_Crust!D108</f>
        <v>0</v>
      </c>
      <c r="B108" s="52">
        <f>c_Crust!$P108*FCT!C108</f>
        <v>0</v>
      </c>
      <c r="C108" s="52">
        <f>c_Crust!$P108*FCT!D108</f>
        <v>0</v>
      </c>
      <c r="D108" s="52">
        <f>c_Crust!$P108*FCT!E108</f>
        <v>0</v>
      </c>
      <c r="E108" s="52">
        <f>c_Crust!$P108*FCT!F108</f>
        <v>0</v>
      </c>
      <c r="F108" s="52">
        <f>c_Crust!$P108*FCT!G108</f>
        <v>0</v>
      </c>
      <c r="G108" s="52">
        <f>c_Crust!$P108*FCT!H108</f>
        <v>0</v>
      </c>
      <c r="H108" s="52">
        <f>c_Crust!$P108*FCT!I108</f>
        <v>0</v>
      </c>
      <c r="I108" s="52">
        <f>c_Crust!$P108*FCT!J108</f>
        <v>0</v>
      </c>
      <c r="J108" s="52">
        <f>c_Crust!$P108*FCT!K108</f>
        <v>0</v>
      </c>
      <c r="K108" s="52">
        <f>c_Crust!$P108*FCT!L108</f>
        <v>0</v>
      </c>
      <c r="L108" s="52">
        <f>c_Crust!$P108*FCT!M108</f>
        <v>0</v>
      </c>
      <c r="M108" s="52">
        <f>c_Crust!$P108*FCT!N108</f>
        <v>0</v>
      </c>
      <c r="N108" s="52">
        <f>c_Crust!$P108*FCT!O108</f>
        <v>0</v>
      </c>
      <c r="O108" s="52">
        <f>c_Crust!$P108*FCT!P108</f>
        <v>0</v>
      </c>
      <c r="P108" s="52" t="e">
        <f>c_Crust!$P108*FCT!#REF!</f>
        <v>#REF!</v>
      </c>
      <c r="Q108" s="52" t="e">
        <f>c_Crust!$P108*FCT!#REF!</f>
        <v>#REF!</v>
      </c>
      <c r="R108" s="52">
        <f>c_Crust!$P108*FCT!S108</f>
        <v>0</v>
      </c>
      <c r="S108" s="52">
        <f>c_Crust!$P108*FCT!T108</f>
        <v>0</v>
      </c>
      <c r="T108" s="52">
        <f>c_Crust!$P108*FCT!U108</f>
        <v>0</v>
      </c>
      <c r="U108" s="52">
        <f>c_Crust!$P108*FCT!V108</f>
        <v>0</v>
      </c>
      <c r="V108" s="52">
        <f>c_Crust!$P108*FCT!W108</f>
        <v>0</v>
      </c>
      <c r="W108" s="52">
        <f>c_Crust!$P108*FCT!X108</f>
        <v>0</v>
      </c>
      <c r="X108" s="52">
        <f>c_Crust!$P108*FCT!Y108</f>
        <v>0</v>
      </c>
      <c r="Y108" s="52">
        <f>c_Crust!$P108*FCT!Z108</f>
        <v>0</v>
      </c>
      <c r="Z108" s="52">
        <f>c_Crust!$P108*FCT!AA108</f>
        <v>0</v>
      </c>
      <c r="AA108" s="52">
        <f>c_Crust!$P108*FCT!AB108</f>
        <v>0</v>
      </c>
      <c r="AB108" s="52">
        <f>c_Crust!$P108*FCT!AC108</f>
        <v>0</v>
      </c>
      <c r="AC108" s="52">
        <f>c_Crust!$P108*FCT!AD108</f>
        <v>0</v>
      </c>
      <c r="AD108" s="52">
        <f>c_Crust!$P108*FCT!AE108</f>
        <v>0</v>
      </c>
      <c r="AE108" s="52">
        <f>c_Crust!$P108*FCT!AF108</f>
        <v>0</v>
      </c>
      <c r="AF108" s="52">
        <f>c_Crust!$P108*FCT!AG108</f>
        <v>0</v>
      </c>
      <c r="AG108" s="52">
        <f>c_Crust!$P108*FCT!AH108</f>
        <v>0</v>
      </c>
      <c r="AH108" s="52">
        <f>c_Crust!$P108*FCT!AI108</f>
        <v>0</v>
      </c>
      <c r="AI108" s="52">
        <f>c_Crust!$P108*FCT!AJ108</f>
        <v>0</v>
      </c>
      <c r="AJ108" s="52">
        <f>c_Crust!$P108*FCT!AK108</f>
        <v>0</v>
      </c>
      <c r="AK108" s="52">
        <f>c_Crust!$P108*FCT!AL108</f>
        <v>0</v>
      </c>
      <c r="AL108" s="52">
        <f>c_Crust!$P108*FCT!AM108</f>
        <v>0</v>
      </c>
      <c r="AM108" s="52">
        <f>c_Crust!$P108*FCT!AN108</f>
        <v>0</v>
      </c>
      <c r="AN108" s="52">
        <f>c_Crust!$P108*FCT!AO108</f>
        <v>0</v>
      </c>
    </row>
    <row r="109" spans="1:40" x14ac:dyDescent="0.2">
      <c r="A109" s="50">
        <f>c_Crust!D109</f>
        <v>0</v>
      </c>
      <c r="B109" s="52">
        <f>c_Crust!$P109*FCT!C109</f>
        <v>0</v>
      </c>
      <c r="C109" s="52">
        <f>c_Crust!$P109*FCT!D109</f>
        <v>0</v>
      </c>
      <c r="D109" s="52">
        <f>c_Crust!$P109*FCT!E109</f>
        <v>0</v>
      </c>
      <c r="E109" s="52">
        <f>c_Crust!$P109*FCT!F109</f>
        <v>0</v>
      </c>
      <c r="F109" s="52">
        <f>c_Crust!$P109*FCT!G109</f>
        <v>0</v>
      </c>
      <c r="G109" s="52">
        <f>c_Crust!$P109*FCT!H109</f>
        <v>0</v>
      </c>
      <c r="H109" s="52">
        <f>c_Crust!$P109*FCT!I109</f>
        <v>0</v>
      </c>
      <c r="I109" s="52">
        <f>c_Crust!$P109*FCT!J109</f>
        <v>0</v>
      </c>
      <c r="J109" s="52">
        <f>c_Crust!$P109*FCT!K109</f>
        <v>0</v>
      </c>
      <c r="K109" s="52">
        <f>c_Crust!$P109*FCT!L109</f>
        <v>0</v>
      </c>
      <c r="L109" s="52">
        <f>c_Crust!$P109*FCT!M109</f>
        <v>0</v>
      </c>
      <c r="M109" s="52">
        <f>c_Crust!$P109*FCT!N109</f>
        <v>0</v>
      </c>
      <c r="N109" s="52">
        <f>c_Crust!$P109*FCT!O109</f>
        <v>0</v>
      </c>
      <c r="O109" s="52">
        <f>c_Crust!$P109*FCT!P109</f>
        <v>0</v>
      </c>
      <c r="P109" s="52" t="e">
        <f>c_Crust!$P109*FCT!#REF!</f>
        <v>#REF!</v>
      </c>
      <c r="Q109" s="52" t="e">
        <f>c_Crust!$P109*FCT!#REF!</f>
        <v>#REF!</v>
      </c>
      <c r="R109" s="52">
        <f>c_Crust!$P109*FCT!S109</f>
        <v>0</v>
      </c>
      <c r="S109" s="52">
        <f>c_Crust!$P109*FCT!T109</f>
        <v>0</v>
      </c>
      <c r="T109" s="52">
        <f>c_Crust!$P109*FCT!U109</f>
        <v>0</v>
      </c>
      <c r="U109" s="52">
        <f>c_Crust!$P109*FCT!V109</f>
        <v>0</v>
      </c>
      <c r="V109" s="52">
        <f>c_Crust!$P109*FCT!W109</f>
        <v>0</v>
      </c>
      <c r="W109" s="52">
        <f>c_Crust!$P109*FCT!X109</f>
        <v>0</v>
      </c>
      <c r="X109" s="52">
        <f>c_Crust!$P109*FCT!Y109</f>
        <v>0</v>
      </c>
      <c r="Y109" s="52">
        <f>c_Crust!$P109*FCT!Z109</f>
        <v>0</v>
      </c>
      <c r="Z109" s="52">
        <f>c_Crust!$P109*FCT!AA109</f>
        <v>0</v>
      </c>
      <c r="AA109" s="52">
        <f>c_Crust!$P109*FCT!AB109</f>
        <v>0</v>
      </c>
      <c r="AB109" s="52">
        <f>c_Crust!$P109*FCT!AC109</f>
        <v>0</v>
      </c>
      <c r="AC109" s="52">
        <f>c_Crust!$P109*FCT!AD109</f>
        <v>0</v>
      </c>
      <c r="AD109" s="52">
        <f>c_Crust!$P109*FCT!AE109</f>
        <v>0</v>
      </c>
      <c r="AE109" s="52">
        <f>c_Crust!$P109*FCT!AF109</f>
        <v>0</v>
      </c>
      <c r="AF109" s="52">
        <f>c_Crust!$P109*FCT!AG109</f>
        <v>0</v>
      </c>
      <c r="AG109" s="52">
        <f>c_Crust!$P109*FCT!AH109</f>
        <v>0</v>
      </c>
      <c r="AH109" s="52">
        <f>c_Crust!$P109*FCT!AI109</f>
        <v>0</v>
      </c>
      <c r="AI109" s="52">
        <f>c_Crust!$P109*FCT!AJ109</f>
        <v>0</v>
      </c>
      <c r="AJ109" s="52">
        <f>c_Crust!$P109*FCT!AK109</f>
        <v>0</v>
      </c>
      <c r="AK109" s="52">
        <f>c_Crust!$P109*FCT!AL109</f>
        <v>0</v>
      </c>
      <c r="AL109" s="52">
        <f>c_Crust!$P109*FCT!AM109</f>
        <v>0</v>
      </c>
      <c r="AM109" s="52">
        <f>c_Crust!$P109*FCT!AN109</f>
        <v>0</v>
      </c>
      <c r="AN109" s="52">
        <f>c_Crust!$P109*FCT!AO109</f>
        <v>0</v>
      </c>
    </row>
    <row r="110" spans="1:40" x14ac:dyDescent="0.2">
      <c r="A110" s="50">
        <f>c_Crust!D110</f>
        <v>0</v>
      </c>
      <c r="B110" s="52">
        <f>c_Crust!$P110*FCT!C110</f>
        <v>0</v>
      </c>
      <c r="C110" s="52">
        <f>c_Crust!$P110*FCT!D110</f>
        <v>0</v>
      </c>
      <c r="D110" s="52">
        <f>c_Crust!$P110*FCT!E110</f>
        <v>0</v>
      </c>
      <c r="E110" s="52">
        <f>c_Crust!$P110*FCT!F110</f>
        <v>0</v>
      </c>
      <c r="F110" s="52">
        <f>c_Crust!$P110*FCT!G110</f>
        <v>0</v>
      </c>
      <c r="G110" s="52">
        <f>c_Crust!$P110*FCT!H110</f>
        <v>0</v>
      </c>
      <c r="H110" s="52">
        <f>c_Crust!$P110*FCT!I110</f>
        <v>0</v>
      </c>
      <c r="I110" s="52">
        <f>c_Crust!$P110*FCT!J110</f>
        <v>0</v>
      </c>
      <c r="J110" s="52">
        <f>c_Crust!$P110*FCT!K110</f>
        <v>0</v>
      </c>
      <c r="K110" s="52">
        <f>c_Crust!$P110*FCT!L110</f>
        <v>0</v>
      </c>
      <c r="L110" s="52">
        <f>c_Crust!$P110*FCT!M110</f>
        <v>0</v>
      </c>
      <c r="M110" s="52">
        <f>c_Crust!$P110*FCT!N110</f>
        <v>0</v>
      </c>
      <c r="N110" s="52">
        <f>c_Crust!$P110*FCT!O110</f>
        <v>0</v>
      </c>
      <c r="O110" s="52">
        <f>c_Crust!$P110*FCT!P110</f>
        <v>0</v>
      </c>
      <c r="P110" s="52" t="e">
        <f>c_Crust!$P110*FCT!#REF!</f>
        <v>#REF!</v>
      </c>
      <c r="Q110" s="52" t="e">
        <f>c_Crust!$P110*FCT!#REF!</f>
        <v>#REF!</v>
      </c>
      <c r="R110" s="52">
        <f>c_Crust!$P110*FCT!S110</f>
        <v>0</v>
      </c>
      <c r="S110" s="52">
        <f>c_Crust!$P110*FCT!T110</f>
        <v>0</v>
      </c>
      <c r="T110" s="52">
        <f>c_Crust!$P110*FCT!U110</f>
        <v>0</v>
      </c>
      <c r="U110" s="52">
        <f>c_Crust!$P110*FCT!V110</f>
        <v>0</v>
      </c>
      <c r="V110" s="52">
        <f>c_Crust!$P110*FCT!W110</f>
        <v>0</v>
      </c>
      <c r="W110" s="52">
        <f>c_Crust!$P110*FCT!X110</f>
        <v>0</v>
      </c>
      <c r="X110" s="52">
        <f>c_Crust!$P110*FCT!Y110</f>
        <v>0</v>
      </c>
      <c r="Y110" s="52">
        <f>c_Crust!$P110*FCT!Z110</f>
        <v>0</v>
      </c>
      <c r="Z110" s="52">
        <f>c_Crust!$P110*FCT!AA110</f>
        <v>0</v>
      </c>
      <c r="AA110" s="52">
        <f>c_Crust!$P110*FCT!AB110</f>
        <v>0</v>
      </c>
      <c r="AB110" s="52">
        <f>c_Crust!$P110*FCT!AC110</f>
        <v>0</v>
      </c>
      <c r="AC110" s="52">
        <f>c_Crust!$P110*FCT!AD110</f>
        <v>0</v>
      </c>
      <c r="AD110" s="52">
        <f>c_Crust!$P110*FCT!AE110</f>
        <v>0</v>
      </c>
      <c r="AE110" s="52">
        <f>c_Crust!$P110*FCT!AF110</f>
        <v>0</v>
      </c>
      <c r="AF110" s="52">
        <f>c_Crust!$P110*FCT!AG110</f>
        <v>0</v>
      </c>
      <c r="AG110" s="52">
        <f>c_Crust!$P110*FCT!AH110</f>
        <v>0</v>
      </c>
      <c r="AH110" s="52">
        <f>c_Crust!$P110*FCT!AI110</f>
        <v>0</v>
      </c>
      <c r="AI110" s="52">
        <f>c_Crust!$P110*FCT!AJ110</f>
        <v>0</v>
      </c>
      <c r="AJ110" s="52">
        <f>c_Crust!$P110*FCT!AK110</f>
        <v>0</v>
      </c>
      <c r="AK110" s="52">
        <f>c_Crust!$P110*FCT!AL110</f>
        <v>0</v>
      </c>
      <c r="AL110" s="52">
        <f>c_Crust!$P110*FCT!AM110</f>
        <v>0</v>
      </c>
      <c r="AM110" s="52">
        <f>c_Crust!$P110*FCT!AN110</f>
        <v>0</v>
      </c>
      <c r="AN110" s="52">
        <f>c_Crust!$P110*FCT!AO110</f>
        <v>0</v>
      </c>
    </row>
    <row r="111" spans="1:40" x14ac:dyDescent="0.2">
      <c r="A111" s="50">
        <f>c_Crust!D111</f>
        <v>0</v>
      </c>
      <c r="B111" s="52">
        <f>c_Crust!$P111*FCT!C111</f>
        <v>0</v>
      </c>
      <c r="C111" s="52">
        <f>c_Crust!$P111*FCT!D111</f>
        <v>0</v>
      </c>
      <c r="D111" s="52">
        <f>c_Crust!$P111*FCT!E111</f>
        <v>0</v>
      </c>
      <c r="E111" s="52">
        <f>c_Crust!$P111*FCT!F111</f>
        <v>0</v>
      </c>
      <c r="F111" s="52">
        <f>c_Crust!$P111*FCT!G111</f>
        <v>0</v>
      </c>
      <c r="G111" s="52">
        <f>c_Crust!$P111*FCT!H111</f>
        <v>0</v>
      </c>
      <c r="H111" s="52">
        <f>c_Crust!$P111*FCT!I111</f>
        <v>0</v>
      </c>
      <c r="I111" s="52">
        <f>c_Crust!$P111*FCT!J111</f>
        <v>0</v>
      </c>
      <c r="J111" s="52">
        <f>c_Crust!$P111*FCT!K111</f>
        <v>0</v>
      </c>
      <c r="K111" s="52">
        <f>c_Crust!$P111*FCT!L111</f>
        <v>0</v>
      </c>
      <c r="L111" s="52">
        <f>c_Crust!$P111*FCT!M111</f>
        <v>0</v>
      </c>
      <c r="M111" s="52">
        <f>c_Crust!$P111*FCT!N111</f>
        <v>0</v>
      </c>
      <c r="N111" s="52">
        <f>c_Crust!$P111*FCT!O111</f>
        <v>0</v>
      </c>
      <c r="O111" s="52">
        <f>c_Crust!$P111*FCT!P111</f>
        <v>0</v>
      </c>
      <c r="P111" s="52" t="e">
        <f>c_Crust!$P111*FCT!#REF!</f>
        <v>#REF!</v>
      </c>
      <c r="Q111" s="52" t="e">
        <f>c_Crust!$P111*FCT!#REF!</f>
        <v>#REF!</v>
      </c>
      <c r="R111" s="52">
        <f>c_Crust!$P111*FCT!S111</f>
        <v>0</v>
      </c>
      <c r="S111" s="52">
        <f>c_Crust!$P111*FCT!T111</f>
        <v>0</v>
      </c>
      <c r="T111" s="52">
        <f>c_Crust!$P111*FCT!U111</f>
        <v>0</v>
      </c>
      <c r="U111" s="52">
        <f>c_Crust!$P111*FCT!V111</f>
        <v>0</v>
      </c>
      <c r="V111" s="52">
        <f>c_Crust!$P111*FCT!W111</f>
        <v>0</v>
      </c>
      <c r="W111" s="52">
        <f>c_Crust!$P111*FCT!X111</f>
        <v>0</v>
      </c>
      <c r="X111" s="52">
        <f>c_Crust!$P111*FCT!Y111</f>
        <v>0</v>
      </c>
      <c r="Y111" s="52">
        <f>c_Crust!$P111*FCT!Z111</f>
        <v>0</v>
      </c>
      <c r="Z111" s="52">
        <f>c_Crust!$P111*FCT!AA111</f>
        <v>0</v>
      </c>
      <c r="AA111" s="52">
        <f>c_Crust!$P111*FCT!AB111</f>
        <v>0</v>
      </c>
      <c r="AB111" s="52">
        <f>c_Crust!$P111*FCT!AC111</f>
        <v>0</v>
      </c>
      <c r="AC111" s="52">
        <f>c_Crust!$P111*FCT!AD111</f>
        <v>0</v>
      </c>
      <c r="AD111" s="52">
        <f>c_Crust!$P111*FCT!AE111</f>
        <v>0</v>
      </c>
      <c r="AE111" s="52">
        <f>c_Crust!$P111*FCT!AF111</f>
        <v>0</v>
      </c>
      <c r="AF111" s="52">
        <f>c_Crust!$P111*FCT!AG111</f>
        <v>0</v>
      </c>
      <c r="AG111" s="52">
        <f>c_Crust!$P111*FCT!AH111</f>
        <v>0</v>
      </c>
      <c r="AH111" s="52">
        <f>c_Crust!$P111*FCT!AI111</f>
        <v>0</v>
      </c>
      <c r="AI111" s="52">
        <f>c_Crust!$P111*FCT!AJ111</f>
        <v>0</v>
      </c>
      <c r="AJ111" s="52">
        <f>c_Crust!$P111*FCT!AK111</f>
        <v>0</v>
      </c>
      <c r="AK111" s="52">
        <f>c_Crust!$P111*FCT!AL111</f>
        <v>0</v>
      </c>
      <c r="AL111" s="52">
        <f>c_Crust!$P111*FCT!AM111</f>
        <v>0</v>
      </c>
      <c r="AM111" s="52">
        <f>c_Crust!$P111*FCT!AN111</f>
        <v>0</v>
      </c>
      <c r="AN111" s="52">
        <f>c_Crust!$P111*FCT!AO111</f>
        <v>0</v>
      </c>
    </row>
    <row r="112" spans="1:40" x14ac:dyDescent="0.2">
      <c r="A112" s="50">
        <f>c_Crust!D112</f>
        <v>0</v>
      </c>
      <c r="B112" s="52">
        <f>c_Crust!$P112*FCT!C112</f>
        <v>0</v>
      </c>
      <c r="C112" s="52">
        <f>c_Crust!$P112*FCT!D112</f>
        <v>0</v>
      </c>
      <c r="D112" s="52">
        <f>c_Crust!$P112*FCT!E112</f>
        <v>0</v>
      </c>
      <c r="E112" s="52">
        <f>c_Crust!$P112*FCT!F112</f>
        <v>0</v>
      </c>
      <c r="F112" s="52">
        <f>c_Crust!$P112*FCT!G112</f>
        <v>0</v>
      </c>
      <c r="G112" s="52">
        <f>c_Crust!$P112*FCT!H112</f>
        <v>0</v>
      </c>
      <c r="H112" s="52">
        <f>c_Crust!$P112*FCT!I112</f>
        <v>0</v>
      </c>
      <c r="I112" s="52">
        <f>c_Crust!$P112*FCT!J112</f>
        <v>0</v>
      </c>
      <c r="J112" s="52">
        <f>c_Crust!$P112*FCT!K112</f>
        <v>0</v>
      </c>
      <c r="K112" s="52">
        <f>c_Crust!$P112*FCT!L112</f>
        <v>0</v>
      </c>
      <c r="L112" s="52">
        <f>c_Crust!$P112*FCT!M112</f>
        <v>0</v>
      </c>
      <c r="M112" s="52">
        <f>c_Crust!$P112*FCT!N112</f>
        <v>0</v>
      </c>
      <c r="N112" s="52">
        <f>c_Crust!$P112*FCT!O112</f>
        <v>0</v>
      </c>
      <c r="O112" s="52">
        <f>c_Crust!$P112*FCT!P112</f>
        <v>0</v>
      </c>
      <c r="P112" s="52" t="e">
        <f>c_Crust!$P112*FCT!#REF!</f>
        <v>#REF!</v>
      </c>
      <c r="Q112" s="52" t="e">
        <f>c_Crust!$P112*FCT!#REF!</f>
        <v>#REF!</v>
      </c>
      <c r="R112" s="52">
        <f>c_Crust!$P112*FCT!S112</f>
        <v>0</v>
      </c>
      <c r="S112" s="52">
        <f>c_Crust!$P112*FCT!T112</f>
        <v>0</v>
      </c>
      <c r="T112" s="52">
        <f>c_Crust!$P112*FCT!U112</f>
        <v>0</v>
      </c>
      <c r="U112" s="52">
        <f>c_Crust!$P112*FCT!V112</f>
        <v>0</v>
      </c>
      <c r="V112" s="52">
        <f>c_Crust!$P112*FCT!W112</f>
        <v>0</v>
      </c>
      <c r="W112" s="52">
        <f>c_Crust!$P112*FCT!X112</f>
        <v>0</v>
      </c>
      <c r="X112" s="52">
        <f>c_Crust!$P112*FCT!Y112</f>
        <v>0</v>
      </c>
      <c r="Y112" s="52">
        <f>c_Crust!$P112*FCT!Z112</f>
        <v>0</v>
      </c>
      <c r="Z112" s="52">
        <f>c_Crust!$P112*FCT!AA112</f>
        <v>0</v>
      </c>
      <c r="AA112" s="52">
        <f>c_Crust!$P112*FCT!AB112</f>
        <v>0</v>
      </c>
      <c r="AB112" s="52">
        <f>c_Crust!$P112*FCT!AC112</f>
        <v>0</v>
      </c>
      <c r="AC112" s="52">
        <f>c_Crust!$P112*FCT!AD112</f>
        <v>0</v>
      </c>
      <c r="AD112" s="52">
        <f>c_Crust!$P112*FCT!AE112</f>
        <v>0</v>
      </c>
      <c r="AE112" s="52">
        <f>c_Crust!$P112*FCT!AF112</f>
        <v>0</v>
      </c>
      <c r="AF112" s="52">
        <f>c_Crust!$P112*FCT!AG112</f>
        <v>0</v>
      </c>
      <c r="AG112" s="52">
        <f>c_Crust!$P112*FCT!AH112</f>
        <v>0</v>
      </c>
      <c r="AH112" s="52">
        <f>c_Crust!$P112*FCT!AI112</f>
        <v>0</v>
      </c>
      <c r="AI112" s="52">
        <f>c_Crust!$P112*FCT!AJ112</f>
        <v>0</v>
      </c>
      <c r="AJ112" s="52">
        <f>c_Crust!$P112*FCT!AK112</f>
        <v>0</v>
      </c>
      <c r="AK112" s="52">
        <f>c_Crust!$P112*FCT!AL112</f>
        <v>0</v>
      </c>
      <c r="AL112" s="52">
        <f>c_Crust!$P112*FCT!AM112</f>
        <v>0</v>
      </c>
      <c r="AM112" s="52">
        <f>c_Crust!$P112*FCT!AN112</f>
        <v>0</v>
      </c>
      <c r="AN112" s="52">
        <f>c_Crust!$P112*FCT!AO112</f>
        <v>0</v>
      </c>
    </row>
    <row r="113" spans="1:40" x14ac:dyDescent="0.2">
      <c r="A113" s="50">
        <f>c_Crust!D113</f>
        <v>0</v>
      </c>
      <c r="B113" s="52">
        <f>c_Crust!$P113*FCT!C113</f>
        <v>0</v>
      </c>
      <c r="C113" s="52">
        <f>c_Crust!$P113*FCT!D113</f>
        <v>0</v>
      </c>
      <c r="D113" s="52">
        <f>c_Crust!$P113*FCT!E113</f>
        <v>0</v>
      </c>
      <c r="E113" s="52">
        <f>c_Crust!$P113*FCT!F113</f>
        <v>0</v>
      </c>
      <c r="F113" s="52">
        <f>c_Crust!$P113*FCT!G113</f>
        <v>0</v>
      </c>
      <c r="G113" s="52">
        <f>c_Crust!$P113*FCT!H113</f>
        <v>0</v>
      </c>
      <c r="H113" s="52">
        <f>c_Crust!$P113*FCT!I113</f>
        <v>0</v>
      </c>
      <c r="I113" s="52">
        <f>c_Crust!$P113*FCT!J113</f>
        <v>0</v>
      </c>
      <c r="J113" s="52">
        <f>c_Crust!$P113*FCT!K113</f>
        <v>0</v>
      </c>
      <c r="K113" s="52">
        <f>c_Crust!$P113*FCT!L113</f>
        <v>0</v>
      </c>
      <c r="L113" s="52">
        <f>c_Crust!$P113*FCT!M113</f>
        <v>0</v>
      </c>
      <c r="M113" s="52">
        <f>c_Crust!$P113*FCT!N113</f>
        <v>0</v>
      </c>
      <c r="N113" s="52">
        <f>c_Crust!$P113*FCT!O113</f>
        <v>0</v>
      </c>
      <c r="O113" s="52">
        <f>c_Crust!$P113*FCT!P113</f>
        <v>0</v>
      </c>
      <c r="P113" s="52" t="e">
        <f>c_Crust!$P113*FCT!#REF!</f>
        <v>#REF!</v>
      </c>
      <c r="Q113" s="52" t="e">
        <f>c_Crust!$P113*FCT!#REF!</f>
        <v>#REF!</v>
      </c>
      <c r="R113" s="52">
        <f>c_Crust!$P113*FCT!S113</f>
        <v>0</v>
      </c>
      <c r="S113" s="52">
        <f>c_Crust!$P113*FCT!T113</f>
        <v>0</v>
      </c>
      <c r="T113" s="52">
        <f>c_Crust!$P113*FCT!U113</f>
        <v>0</v>
      </c>
      <c r="U113" s="52">
        <f>c_Crust!$P113*FCT!V113</f>
        <v>0</v>
      </c>
      <c r="V113" s="52">
        <f>c_Crust!$P113*FCT!W113</f>
        <v>0</v>
      </c>
      <c r="W113" s="52">
        <f>c_Crust!$P113*FCT!X113</f>
        <v>0</v>
      </c>
      <c r="X113" s="52">
        <f>c_Crust!$P113*FCT!Y113</f>
        <v>0</v>
      </c>
      <c r="Y113" s="52">
        <f>c_Crust!$P113*FCT!Z113</f>
        <v>0</v>
      </c>
      <c r="Z113" s="52">
        <f>c_Crust!$P113*FCT!AA113</f>
        <v>0</v>
      </c>
      <c r="AA113" s="52">
        <f>c_Crust!$P113*FCT!AB113</f>
        <v>0</v>
      </c>
      <c r="AB113" s="52">
        <f>c_Crust!$P113*FCT!AC113</f>
        <v>0</v>
      </c>
      <c r="AC113" s="52">
        <f>c_Crust!$P113*FCT!AD113</f>
        <v>0</v>
      </c>
      <c r="AD113" s="52">
        <f>c_Crust!$P113*FCT!AE113</f>
        <v>0</v>
      </c>
      <c r="AE113" s="52">
        <f>c_Crust!$P113*FCT!AF113</f>
        <v>0</v>
      </c>
      <c r="AF113" s="52">
        <f>c_Crust!$P113*FCT!AG113</f>
        <v>0</v>
      </c>
      <c r="AG113" s="52">
        <f>c_Crust!$P113*FCT!AH113</f>
        <v>0</v>
      </c>
      <c r="AH113" s="52">
        <f>c_Crust!$P113*FCT!AI113</f>
        <v>0</v>
      </c>
      <c r="AI113" s="52">
        <f>c_Crust!$P113*FCT!AJ113</f>
        <v>0</v>
      </c>
      <c r="AJ113" s="52">
        <f>c_Crust!$P113*FCT!AK113</f>
        <v>0</v>
      </c>
      <c r="AK113" s="52">
        <f>c_Crust!$P113*FCT!AL113</f>
        <v>0</v>
      </c>
      <c r="AL113" s="52">
        <f>c_Crust!$P113*FCT!AM113</f>
        <v>0</v>
      </c>
      <c r="AM113" s="52">
        <f>c_Crust!$P113*FCT!AN113</f>
        <v>0</v>
      </c>
      <c r="AN113" s="52">
        <f>c_Crust!$P113*FCT!AO113</f>
        <v>0</v>
      </c>
    </row>
    <row r="114" spans="1:40" x14ac:dyDescent="0.2">
      <c r="A114" s="50">
        <f>c_Crust!D114</f>
        <v>0</v>
      </c>
      <c r="B114" s="52">
        <f>c_Crust!$P114*FCT!C114</f>
        <v>0</v>
      </c>
      <c r="C114" s="52">
        <f>c_Crust!$P114*FCT!D114</f>
        <v>0</v>
      </c>
      <c r="D114" s="52">
        <f>c_Crust!$P114*FCT!E114</f>
        <v>0</v>
      </c>
      <c r="E114" s="52">
        <f>c_Crust!$P114*FCT!F114</f>
        <v>0</v>
      </c>
      <c r="F114" s="52">
        <f>c_Crust!$P114*FCT!G114</f>
        <v>0</v>
      </c>
      <c r="G114" s="52">
        <f>c_Crust!$P114*FCT!H114</f>
        <v>0</v>
      </c>
      <c r="H114" s="52">
        <f>c_Crust!$P114*FCT!I114</f>
        <v>0</v>
      </c>
      <c r="I114" s="52">
        <f>c_Crust!$P114*FCT!J114</f>
        <v>0</v>
      </c>
      <c r="J114" s="52">
        <f>c_Crust!$P114*FCT!K114</f>
        <v>0</v>
      </c>
      <c r="K114" s="52">
        <f>c_Crust!$P114*FCT!L114</f>
        <v>0</v>
      </c>
      <c r="L114" s="52">
        <f>c_Crust!$P114*FCT!M114</f>
        <v>0</v>
      </c>
      <c r="M114" s="52">
        <f>c_Crust!$P114*FCT!N114</f>
        <v>0</v>
      </c>
      <c r="N114" s="52">
        <f>c_Crust!$P114*FCT!O114</f>
        <v>0</v>
      </c>
      <c r="O114" s="52">
        <f>c_Crust!$P114*FCT!P114</f>
        <v>0</v>
      </c>
      <c r="P114" s="52" t="e">
        <f>c_Crust!$P114*FCT!#REF!</f>
        <v>#REF!</v>
      </c>
      <c r="Q114" s="52" t="e">
        <f>c_Crust!$P114*FCT!#REF!</f>
        <v>#REF!</v>
      </c>
      <c r="R114" s="52">
        <f>c_Crust!$P114*FCT!S114</f>
        <v>0</v>
      </c>
      <c r="S114" s="52">
        <f>c_Crust!$P114*FCT!T114</f>
        <v>0</v>
      </c>
      <c r="T114" s="52">
        <f>c_Crust!$P114*FCT!U114</f>
        <v>0</v>
      </c>
      <c r="U114" s="52">
        <f>c_Crust!$P114*FCT!V114</f>
        <v>0</v>
      </c>
      <c r="V114" s="52">
        <f>c_Crust!$P114*FCT!W114</f>
        <v>0</v>
      </c>
      <c r="W114" s="52">
        <f>c_Crust!$P114*FCT!X114</f>
        <v>0</v>
      </c>
      <c r="X114" s="52">
        <f>c_Crust!$P114*FCT!Y114</f>
        <v>0</v>
      </c>
      <c r="Y114" s="52">
        <f>c_Crust!$P114*FCT!Z114</f>
        <v>0</v>
      </c>
      <c r="Z114" s="52">
        <f>c_Crust!$P114*FCT!AA114</f>
        <v>0</v>
      </c>
      <c r="AA114" s="52">
        <f>c_Crust!$P114*FCT!AB114</f>
        <v>0</v>
      </c>
      <c r="AB114" s="52">
        <f>c_Crust!$P114*FCT!AC114</f>
        <v>0</v>
      </c>
      <c r="AC114" s="52">
        <f>c_Crust!$P114*FCT!AD114</f>
        <v>0</v>
      </c>
      <c r="AD114" s="52">
        <f>c_Crust!$P114*FCT!AE114</f>
        <v>0</v>
      </c>
      <c r="AE114" s="52">
        <f>c_Crust!$P114*FCT!AF114</f>
        <v>0</v>
      </c>
      <c r="AF114" s="52">
        <f>c_Crust!$P114*FCT!AG114</f>
        <v>0</v>
      </c>
      <c r="AG114" s="52">
        <f>c_Crust!$P114*FCT!AH114</f>
        <v>0</v>
      </c>
      <c r="AH114" s="52">
        <f>c_Crust!$P114*FCT!AI114</f>
        <v>0</v>
      </c>
      <c r="AI114" s="52">
        <f>c_Crust!$P114*FCT!AJ114</f>
        <v>0</v>
      </c>
      <c r="AJ114" s="52">
        <f>c_Crust!$P114*FCT!AK114</f>
        <v>0</v>
      </c>
      <c r="AK114" s="52">
        <f>c_Crust!$P114*FCT!AL114</f>
        <v>0</v>
      </c>
      <c r="AL114" s="52">
        <f>c_Crust!$P114*FCT!AM114</f>
        <v>0</v>
      </c>
      <c r="AM114" s="52">
        <f>c_Crust!$P114*FCT!AN114</f>
        <v>0</v>
      </c>
      <c r="AN114" s="52">
        <f>c_Crust!$P114*FCT!AO114</f>
        <v>0</v>
      </c>
    </row>
    <row r="115" spans="1:40" x14ac:dyDescent="0.2">
      <c r="A115" s="50">
        <f>c_Crust!D115</f>
        <v>0</v>
      </c>
      <c r="B115" s="52">
        <f>c_Crust!$P115*FCT!C115</f>
        <v>0</v>
      </c>
      <c r="C115" s="52">
        <f>c_Crust!$P115*FCT!D115</f>
        <v>0</v>
      </c>
      <c r="D115" s="52">
        <f>c_Crust!$P115*FCT!E115</f>
        <v>0</v>
      </c>
      <c r="E115" s="52">
        <f>c_Crust!$P115*FCT!F115</f>
        <v>0</v>
      </c>
      <c r="F115" s="52">
        <f>c_Crust!$P115*FCT!G115</f>
        <v>0</v>
      </c>
      <c r="G115" s="52">
        <f>c_Crust!$P115*FCT!H115</f>
        <v>0</v>
      </c>
      <c r="H115" s="52">
        <f>c_Crust!$P115*FCT!I115</f>
        <v>0</v>
      </c>
      <c r="I115" s="52">
        <f>c_Crust!$P115*FCT!J115</f>
        <v>0</v>
      </c>
      <c r="J115" s="52">
        <f>c_Crust!$P115*FCT!K115</f>
        <v>0</v>
      </c>
      <c r="K115" s="52">
        <f>c_Crust!$P115*FCT!L115</f>
        <v>0</v>
      </c>
      <c r="L115" s="52">
        <f>c_Crust!$P115*FCT!M115</f>
        <v>0</v>
      </c>
      <c r="M115" s="52">
        <f>c_Crust!$P115*FCT!N115</f>
        <v>0</v>
      </c>
      <c r="N115" s="52">
        <f>c_Crust!$P115*FCT!O115</f>
        <v>0</v>
      </c>
      <c r="O115" s="52">
        <f>c_Crust!$P115*FCT!P115</f>
        <v>0</v>
      </c>
      <c r="P115" s="52" t="e">
        <f>c_Crust!$P115*FCT!#REF!</f>
        <v>#REF!</v>
      </c>
      <c r="Q115" s="52" t="e">
        <f>c_Crust!$P115*FCT!#REF!</f>
        <v>#REF!</v>
      </c>
      <c r="R115" s="52">
        <f>c_Crust!$P115*FCT!S115</f>
        <v>0</v>
      </c>
      <c r="S115" s="52">
        <f>c_Crust!$P115*FCT!T115</f>
        <v>0</v>
      </c>
      <c r="T115" s="52">
        <f>c_Crust!$P115*FCT!U115</f>
        <v>0</v>
      </c>
      <c r="U115" s="52">
        <f>c_Crust!$P115*FCT!V115</f>
        <v>0</v>
      </c>
      <c r="V115" s="52">
        <f>c_Crust!$P115*FCT!W115</f>
        <v>0</v>
      </c>
      <c r="W115" s="52">
        <f>c_Crust!$P115*FCT!X115</f>
        <v>0</v>
      </c>
      <c r="X115" s="52">
        <f>c_Crust!$P115*FCT!Y115</f>
        <v>0</v>
      </c>
      <c r="Y115" s="52">
        <f>c_Crust!$P115*FCT!Z115</f>
        <v>0</v>
      </c>
      <c r="Z115" s="52">
        <f>c_Crust!$P115*FCT!AA115</f>
        <v>0</v>
      </c>
      <c r="AA115" s="52">
        <f>c_Crust!$P115*FCT!AB115</f>
        <v>0</v>
      </c>
      <c r="AB115" s="52">
        <f>c_Crust!$P115*FCT!AC115</f>
        <v>0</v>
      </c>
      <c r="AC115" s="52">
        <f>c_Crust!$P115*FCT!AD115</f>
        <v>0</v>
      </c>
      <c r="AD115" s="52">
        <f>c_Crust!$P115*FCT!AE115</f>
        <v>0</v>
      </c>
      <c r="AE115" s="52">
        <f>c_Crust!$P115*FCT!AF115</f>
        <v>0</v>
      </c>
      <c r="AF115" s="52">
        <f>c_Crust!$P115*FCT!AG115</f>
        <v>0</v>
      </c>
      <c r="AG115" s="52">
        <f>c_Crust!$P115*FCT!AH115</f>
        <v>0</v>
      </c>
      <c r="AH115" s="52">
        <f>c_Crust!$P115*FCT!AI115</f>
        <v>0</v>
      </c>
      <c r="AI115" s="52">
        <f>c_Crust!$P115*FCT!AJ115</f>
        <v>0</v>
      </c>
      <c r="AJ115" s="52">
        <f>c_Crust!$P115*FCT!AK115</f>
        <v>0</v>
      </c>
      <c r="AK115" s="52">
        <f>c_Crust!$P115*FCT!AL115</f>
        <v>0</v>
      </c>
      <c r="AL115" s="52">
        <f>c_Crust!$P115*FCT!AM115</f>
        <v>0</v>
      </c>
      <c r="AM115" s="52">
        <f>c_Crust!$P115*FCT!AN115</f>
        <v>0</v>
      </c>
      <c r="AN115" s="52">
        <f>c_Crust!$P115*FCT!AO115</f>
        <v>0</v>
      </c>
    </row>
    <row r="116" spans="1:40" x14ac:dyDescent="0.2">
      <c r="A116" s="50">
        <f>c_Crust!D116</f>
        <v>0</v>
      </c>
      <c r="B116" s="52">
        <f>c_Crust!$P116*FCT!C116</f>
        <v>0</v>
      </c>
      <c r="C116" s="52">
        <f>c_Crust!$P116*FCT!D116</f>
        <v>0</v>
      </c>
      <c r="D116" s="52">
        <f>c_Crust!$P116*FCT!E116</f>
        <v>0</v>
      </c>
      <c r="E116" s="52">
        <f>c_Crust!$P116*FCT!F116</f>
        <v>0</v>
      </c>
      <c r="F116" s="52">
        <f>c_Crust!$P116*FCT!G116</f>
        <v>0</v>
      </c>
      <c r="G116" s="52">
        <f>c_Crust!$P116*FCT!H116</f>
        <v>0</v>
      </c>
      <c r="H116" s="52">
        <f>c_Crust!$P116*FCT!I116</f>
        <v>0</v>
      </c>
      <c r="I116" s="52">
        <f>c_Crust!$P116*FCT!J116</f>
        <v>0</v>
      </c>
      <c r="J116" s="52">
        <f>c_Crust!$P116*FCT!K116</f>
        <v>0</v>
      </c>
      <c r="K116" s="52">
        <f>c_Crust!$P116*FCT!L116</f>
        <v>0</v>
      </c>
      <c r="L116" s="52">
        <f>c_Crust!$P116*FCT!M116</f>
        <v>0</v>
      </c>
      <c r="M116" s="52">
        <f>c_Crust!$P116*FCT!N116</f>
        <v>0</v>
      </c>
      <c r="N116" s="52">
        <f>c_Crust!$P116*FCT!O116</f>
        <v>0</v>
      </c>
      <c r="O116" s="52">
        <f>c_Crust!$P116*FCT!P116</f>
        <v>0</v>
      </c>
      <c r="P116" s="52" t="e">
        <f>c_Crust!$P116*FCT!#REF!</f>
        <v>#REF!</v>
      </c>
      <c r="Q116" s="52" t="e">
        <f>c_Crust!$P116*FCT!#REF!</f>
        <v>#REF!</v>
      </c>
      <c r="R116" s="52">
        <f>c_Crust!$P116*FCT!S116</f>
        <v>0</v>
      </c>
      <c r="S116" s="52">
        <f>c_Crust!$P116*FCT!T116</f>
        <v>0</v>
      </c>
      <c r="T116" s="52">
        <f>c_Crust!$P116*FCT!U116</f>
        <v>0</v>
      </c>
      <c r="U116" s="52">
        <f>c_Crust!$P116*FCT!V116</f>
        <v>0</v>
      </c>
      <c r="V116" s="52">
        <f>c_Crust!$P116*FCT!W116</f>
        <v>0</v>
      </c>
      <c r="W116" s="52">
        <f>c_Crust!$P116*FCT!X116</f>
        <v>0</v>
      </c>
      <c r="X116" s="52">
        <f>c_Crust!$P116*FCT!Y116</f>
        <v>0</v>
      </c>
      <c r="Y116" s="52">
        <f>c_Crust!$P116*FCT!Z116</f>
        <v>0</v>
      </c>
      <c r="Z116" s="52">
        <f>c_Crust!$P116*FCT!AA116</f>
        <v>0</v>
      </c>
      <c r="AA116" s="52">
        <f>c_Crust!$P116*FCT!AB116</f>
        <v>0</v>
      </c>
      <c r="AB116" s="52">
        <f>c_Crust!$P116*FCT!AC116</f>
        <v>0</v>
      </c>
      <c r="AC116" s="52">
        <f>c_Crust!$P116*FCT!AD116</f>
        <v>0</v>
      </c>
      <c r="AD116" s="52">
        <f>c_Crust!$P116*FCT!AE116</f>
        <v>0</v>
      </c>
      <c r="AE116" s="52">
        <f>c_Crust!$P116*FCT!AF116</f>
        <v>0</v>
      </c>
      <c r="AF116" s="52">
        <f>c_Crust!$P116*FCT!AG116</f>
        <v>0</v>
      </c>
      <c r="AG116" s="52">
        <f>c_Crust!$P116*FCT!AH116</f>
        <v>0</v>
      </c>
      <c r="AH116" s="52">
        <f>c_Crust!$P116*FCT!AI116</f>
        <v>0</v>
      </c>
      <c r="AI116" s="52">
        <f>c_Crust!$P116*FCT!AJ116</f>
        <v>0</v>
      </c>
      <c r="AJ116" s="52">
        <f>c_Crust!$P116*FCT!AK116</f>
        <v>0</v>
      </c>
      <c r="AK116" s="52">
        <f>c_Crust!$P116*FCT!AL116</f>
        <v>0</v>
      </c>
      <c r="AL116" s="52">
        <f>c_Crust!$P116*FCT!AM116</f>
        <v>0</v>
      </c>
      <c r="AM116" s="52">
        <f>c_Crust!$P116*FCT!AN116</f>
        <v>0</v>
      </c>
      <c r="AN116" s="52">
        <f>c_Crust!$P116*FCT!AO116</f>
        <v>0</v>
      </c>
    </row>
    <row r="117" spans="1:40" x14ac:dyDescent="0.2">
      <c r="A117" s="50">
        <f>c_Crust!D117</f>
        <v>0</v>
      </c>
      <c r="B117" s="52">
        <f>c_Crust!$P117*FCT!C117</f>
        <v>0</v>
      </c>
      <c r="C117" s="52">
        <f>c_Crust!$P117*FCT!D117</f>
        <v>0</v>
      </c>
      <c r="D117" s="52">
        <f>c_Crust!$P117*FCT!E117</f>
        <v>0</v>
      </c>
      <c r="E117" s="52">
        <f>c_Crust!$P117*FCT!F117</f>
        <v>0</v>
      </c>
      <c r="F117" s="52">
        <f>c_Crust!$P117*FCT!G117</f>
        <v>0</v>
      </c>
      <c r="G117" s="52">
        <f>c_Crust!$P117*FCT!H117</f>
        <v>0</v>
      </c>
      <c r="H117" s="52">
        <f>c_Crust!$P117*FCT!I117</f>
        <v>0</v>
      </c>
      <c r="I117" s="52">
        <f>c_Crust!$P117*FCT!J117</f>
        <v>0</v>
      </c>
      <c r="J117" s="52">
        <f>c_Crust!$P117*FCT!K117</f>
        <v>0</v>
      </c>
      <c r="K117" s="52">
        <f>c_Crust!$P117*FCT!L117</f>
        <v>0</v>
      </c>
      <c r="L117" s="52">
        <f>c_Crust!$P117*FCT!M117</f>
        <v>0</v>
      </c>
      <c r="M117" s="52">
        <f>c_Crust!$P117*FCT!N117</f>
        <v>0</v>
      </c>
      <c r="N117" s="52">
        <f>c_Crust!$P117*FCT!O117</f>
        <v>0</v>
      </c>
      <c r="O117" s="52">
        <f>c_Crust!$P117*FCT!P117</f>
        <v>0</v>
      </c>
      <c r="P117" s="52" t="e">
        <f>c_Crust!$P117*FCT!#REF!</f>
        <v>#REF!</v>
      </c>
      <c r="Q117" s="52" t="e">
        <f>c_Crust!$P117*FCT!#REF!</f>
        <v>#REF!</v>
      </c>
      <c r="R117" s="52">
        <f>c_Crust!$P117*FCT!S117</f>
        <v>0</v>
      </c>
      <c r="S117" s="52">
        <f>c_Crust!$P117*FCT!T117</f>
        <v>0</v>
      </c>
      <c r="T117" s="52">
        <f>c_Crust!$P117*FCT!U117</f>
        <v>0</v>
      </c>
      <c r="U117" s="52">
        <f>c_Crust!$P117*FCT!V117</f>
        <v>0</v>
      </c>
      <c r="V117" s="52">
        <f>c_Crust!$P117*FCT!W117</f>
        <v>0</v>
      </c>
      <c r="W117" s="52">
        <f>c_Crust!$P117*FCT!X117</f>
        <v>0</v>
      </c>
      <c r="X117" s="52">
        <f>c_Crust!$P117*FCT!Y117</f>
        <v>0</v>
      </c>
      <c r="Y117" s="52">
        <f>c_Crust!$P117*FCT!Z117</f>
        <v>0</v>
      </c>
      <c r="Z117" s="52">
        <f>c_Crust!$P117*FCT!AA117</f>
        <v>0</v>
      </c>
      <c r="AA117" s="52">
        <f>c_Crust!$P117*FCT!AB117</f>
        <v>0</v>
      </c>
      <c r="AB117" s="52">
        <f>c_Crust!$P117*FCT!AC117</f>
        <v>0</v>
      </c>
      <c r="AC117" s="52">
        <f>c_Crust!$P117*FCT!AD117</f>
        <v>0</v>
      </c>
      <c r="AD117" s="52">
        <f>c_Crust!$P117*FCT!AE117</f>
        <v>0</v>
      </c>
      <c r="AE117" s="52">
        <f>c_Crust!$P117*FCT!AF117</f>
        <v>0</v>
      </c>
      <c r="AF117" s="52">
        <f>c_Crust!$P117*FCT!AG117</f>
        <v>0</v>
      </c>
      <c r="AG117" s="52">
        <f>c_Crust!$P117*FCT!AH117</f>
        <v>0</v>
      </c>
      <c r="AH117" s="52">
        <f>c_Crust!$P117*FCT!AI117</f>
        <v>0</v>
      </c>
      <c r="AI117" s="52">
        <f>c_Crust!$P117*FCT!AJ117</f>
        <v>0</v>
      </c>
      <c r="AJ117" s="52">
        <f>c_Crust!$P117*FCT!AK117</f>
        <v>0</v>
      </c>
      <c r="AK117" s="52">
        <f>c_Crust!$P117*FCT!AL117</f>
        <v>0</v>
      </c>
      <c r="AL117" s="52">
        <f>c_Crust!$P117*FCT!AM117</f>
        <v>0</v>
      </c>
      <c r="AM117" s="52">
        <f>c_Crust!$P117*FCT!AN117</f>
        <v>0</v>
      </c>
      <c r="AN117" s="52">
        <f>c_Crust!$P117*FCT!AO117</f>
        <v>0</v>
      </c>
    </row>
    <row r="118" spans="1:40" x14ac:dyDescent="0.2">
      <c r="A118" s="50">
        <f>c_Crust!D118</f>
        <v>0</v>
      </c>
      <c r="B118" s="52">
        <f>c_Crust!$P118*FCT!C118</f>
        <v>0</v>
      </c>
      <c r="C118" s="52">
        <f>c_Crust!$P118*FCT!D118</f>
        <v>0</v>
      </c>
      <c r="D118" s="52">
        <f>c_Crust!$P118*FCT!E118</f>
        <v>0</v>
      </c>
      <c r="E118" s="52">
        <f>c_Crust!$P118*FCT!F118</f>
        <v>0</v>
      </c>
      <c r="F118" s="52">
        <f>c_Crust!$P118*FCT!G118</f>
        <v>0</v>
      </c>
      <c r="G118" s="52">
        <f>c_Crust!$P118*FCT!H118</f>
        <v>0</v>
      </c>
      <c r="H118" s="52">
        <f>c_Crust!$P118*FCT!I118</f>
        <v>0</v>
      </c>
      <c r="I118" s="52">
        <f>c_Crust!$P118*FCT!J118</f>
        <v>0</v>
      </c>
      <c r="J118" s="52">
        <f>c_Crust!$P118*FCT!K118</f>
        <v>0</v>
      </c>
      <c r="K118" s="52">
        <f>c_Crust!$P118*FCT!L118</f>
        <v>0</v>
      </c>
      <c r="L118" s="52">
        <f>c_Crust!$P118*FCT!M118</f>
        <v>0</v>
      </c>
      <c r="M118" s="52">
        <f>c_Crust!$P118*FCT!N118</f>
        <v>0</v>
      </c>
      <c r="N118" s="52">
        <f>c_Crust!$P118*FCT!O118</f>
        <v>0</v>
      </c>
      <c r="O118" s="52">
        <f>c_Crust!$P118*FCT!P118</f>
        <v>0</v>
      </c>
      <c r="P118" s="52" t="e">
        <f>c_Crust!$P118*FCT!#REF!</f>
        <v>#REF!</v>
      </c>
      <c r="Q118" s="52" t="e">
        <f>c_Crust!$P118*FCT!#REF!</f>
        <v>#REF!</v>
      </c>
      <c r="R118" s="52">
        <f>c_Crust!$P118*FCT!S118</f>
        <v>0</v>
      </c>
      <c r="S118" s="52">
        <f>c_Crust!$P118*FCT!T118</f>
        <v>0</v>
      </c>
      <c r="T118" s="52">
        <f>c_Crust!$P118*FCT!U118</f>
        <v>0</v>
      </c>
      <c r="U118" s="52">
        <f>c_Crust!$P118*FCT!V118</f>
        <v>0</v>
      </c>
      <c r="V118" s="52">
        <f>c_Crust!$P118*FCT!W118</f>
        <v>0</v>
      </c>
      <c r="W118" s="52">
        <f>c_Crust!$P118*FCT!X118</f>
        <v>0</v>
      </c>
      <c r="X118" s="52">
        <f>c_Crust!$P118*FCT!Y118</f>
        <v>0</v>
      </c>
      <c r="Y118" s="52">
        <f>c_Crust!$P118*FCT!Z118</f>
        <v>0</v>
      </c>
      <c r="Z118" s="52">
        <f>c_Crust!$P118*FCT!AA118</f>
        <v>0</v>
      </c>
      <c r="AA118" s="52">
        <f>c_Crust!$P118*FCT!AB118</f>
        <v>0</v>
      </c>
      <c r="AB118" s="52">
        <f>c_Crust!$P118*FCT!AC118</f>
        <v>0</v>
      </c>
      <c r="AC118" s="52">
        <f>c_Crust!$P118*FCT!AD118</f>
        <v>0</v>
      </c>
      <c r="AD118" s="52">
        <f>c_Crust!$P118*FCT!AE118</f>
        <v>0</v>
      </c>
      <c r="AE118" s="52">
        <f>c_Crust!$P118*FCT!AF118</f>
        <v>0</v>
      </c>
      <c r="AF118" s="52">
        <f>c_Crust!$P118*FCT!AG118</f>
        <v>0</v>
      </c>
      <c r="AG118" s="52">
        <f>c_Crust!$P118*FCT!AH118</f>
        <v>0</v>
      </c>
      <c r="AH118" s="52">
        <f>c_Crust!$P118*FCT!AI118</f>
        <v>0</v>
      </c>
      <c r="AI118" s="52">
        <f>c_Crust!$P118*FCT!AJ118</f>
        <v>0</v>
      </c>
      <c r="AJ118" s="52">
        <f>c_Crust!$P118*FCT!AK118</f>
        <v>0</v>
      </c>
      <c r="AK118" s="52">
        <f>c_Crust!$P118*FCT!AL118</f>
        <v>0</v>
      </c>
      <c r="AL118" s="52">
        <f>c_Crust!$P118*FCT!AM118</f>
        <v>0</v>
      </c>
      <c r="AM118" s="52">
        <f>c_Crust!$P118*FCT!AN118</f>
        <v>0</v>
      </c>
      <c r="AN118" s="52">
        <f>c_Crust!$P118*FCT!AO118</f>
        <v>0</v>
      </c>
    </row>
    <row r="119" spans="1:40" x14ac:dyDescent="0.2">
      <c r="A119" s="50">
        <f>c_Crust!D119</f>
        <v>0</v>
      </c>
      <c r="B119" s="52">
        <f>c_Crust!$P119*FCT!C119</f>
        <v>0</v>
      </c>
      <c r="C119" s="52">
        <f>c_Crust!$P119*FCT!D119</f>
        <v>0</v>
      </c>
      <c r="D119" s="52">
        <f>c_Crust!$P119*FCT!E119</f>
        <v>0</v>
      </c>
      <c r="E119" s="52">
        <f>c_Crust!$P119*FCT!F119</f>
        <v>0</v>
      </c>
      <c r="F119" s="52">
        <f>c_Crust!$P119*FCT!G119</f>
        <v>0</v>
      </c>
      <c r="G119" s="52">
        <f>c_Crust!$P119*FCT!H119</f>
        <v>0</v>
      </c>
      <c r="H119" s="52">
        <f>c_Crust!$P119*FCT!I119</f>
        <v>0</v>
      </c>
      <c r="I119" s="52">
        <f>c_Crust!$P119*FCT!J119</f>
        <v>0</v>
      </c>
      <c r="J119" s="52">
        <f>c_Crust!$P119*FCT!K119</f>
        <v>0</v>
      </c>
      <c r="K119" s="52">
        <f>c_Crust!$P119*FCT!L119</f>
        <v>0</v>
      </c>
      <c r="L119" s="52">
        <f>c_Crust!$P119*FCT!M119</f>
        <v>0</v>
      </c>
      <c r="M119" s="52">
        <f>c_Crust!$P119*FCT!N119</f>
        <v>0</v>
      </c>
      <c r="N119" s="52">
        <f>c_Crust!$P119*FCT!O119</f>
        <v>0</v>
      </c>
      <c r="O119" s="52">
        <f>c_Crust!$P119*FCT!P119</f>
        <v>0</v>
      </c>
      <c r="P119" s="52" t="e">
        <f>c_Crust!$P119*FCT!#REF!</f>
        <v>#REF!</v>
      </c>
      <c r="Q119" s="52" t="e">
        <f>c_Crust!$P119*FCT!#REF!</f>
        <v>#REF!</v>
      </c>
      <c r="R119" s="52">
        <f>c_Crust!$P119*FCT!S119</f>
        <v>0</v>
      </c>
      <c r="S119" s="52">
        <f>c_Crust!$P119*FCT!T119</f>
        <v>0</v>
      </c>
      <c r="T119" s="52">
        <f>c_Crust!$P119*FCT!U119</f>
        <v>0</v>
      </c>
      <c r="U119" s="52">
        <f>c_Crust!$P119*FCT!V119</f>
        <v>0</v>
      </c>
      <c r="V119" s="52">
        <f>c_Crust!$P119*FCT!W119</f>
        <v>0</v>
      </c>
      <c r="W119" s="52">
        <f>c_Crust!$P119*FCT!X119</f>
        <v>0</v>
      </c>
      <c r="X119" s="52">
        <f>c_Crust!$P119*FCT!Y119</f>
        <v>0</v>
      </c>
      <c r="Y119" s="52">
        <f>c_Crust!$P119*FCT!Z119</f>
        <v>0</v>
      </c>
      <c r="Z119" s="52">
        <f>c_Crust!$P119*FCT!AA119</f>
        <v>0</v>
      </c>
      <c r="AA119" s="52">
        <f>c_Crust!$P119*FCT!AB119</f>
        <v>0</v>
      </c>
      <c r="AB119" s="52">
        <f>c_Crust!$P119*FCT!AC119</f>
        <v>0</v>
      </c>
      <c r="AC119" s="52">
        <f>c_Crust!$P119*FCT!AD119</f>
        <v>0</v>
      </c>
      <c r="AD119" s="52">
        <f>c_Crust!$P119*FCT!AE119</f>
        <v>0</v>
      </c>
      <c r="AE119" s="52">
        <f>c_Crust!$P119*FCT!AF119</f>
        <v>0</v>
      </c>
      <c r="AF119" s="52">
        <f>c_Crust!$P119*FCT!AG119</f>
        <v>0</v>
      </c>
      <c r="AG119" s="52">
        <f>c_Crust!$P119*FCT!AH119</f>
        <v>0</v>
      </c>
      <c r="AH119" s="52">
        <f>c_Crust!$P119*FCT!AI119</f>
        <v>0</v>
      </c>
      <c r="AI119" s="52">
        <f>c_Crust!$P119*FCT!AJ119</f>
        <v>0</v>
      </c>
      <c r="AJ119" s="52">
        <f>c_Crust!$P119*FCT!AK119</f>
        <v>0</v>
      </c>
      <c r="AK119" s="52">
        <f>c_Crust!$P119*FCT!AL119</f>
        <v>0</v>
      </c>
      <c r="AL119" s="52">
        <f>c_Crust!$P119*FCT!AM119</f>
        <v>0</v>
      </c>
      <c r="AM119" s="52">
        <f>c_Crust!$P119*FCT!AN119</f>
        <v>0</v>
      </c>
      <c r="AN119" s="52">
        <f>c_Crust!$P119*FCT!AO119</f>
        <v>0</v>
      </c>
    </row>
    <row r="120" spans="1:40" x14ac:dyDescent="0.2">
      <c r="A120" s="50">
        <f>c_Crust!D120</f>
        <v>0</v>
      </c>
      <c r="B120" s="52">
        <f>c_Crust!$P120*FCT!C120</f>
        <v>0</v>
      </c>
      <c r="C120" s="52">
        <f>c_Crust!$P120*FCT!D120</f>
        <v>0</v>
      </c>
      <c r="D120" s="52">
        <f>c_Crust!$P120*FCT!E120</f>
        <v>0</v>
      </c>
      <c r="E120" s="52">
        <f>c_Crust!$P120*FCT!F120</f>
        <v>0</v>
      </c>
      <c r="F120" s="52">
        <f>c_Crust!$P120*FCT!G120</f>
        <v>0</v>
      </c>
      <c r="G120" s="52">
        <f>c_Crust!$P120*FCT!H120</f>
        <v>0</v>
      </c>
      <c r="H120" s="52">
        <f>c_Crust!$P120*FCT!I120</f>
        <v>0</v>
      </c>
      <c r="I120" s="52">
        <f>c_Crust!$P120*FCT!J120</f>
        <v>0</v>
      </c>
      <c r="J120" s="52">
        <f>c_Crust!$P120*FCT!K120</f>
        <v>0</v>
      </c>
      <c r="K120" s="52">
        <f>c_Crust!$P120*FCT!L120</f>
        <v>0</v>
      </c>
      <c r="L120" s="52">
        <f>c_Crust!$P120*FCT!M120</f>
        <v>0</v>
      </c>
      <c r="M120" s="52">
        <f>c_Crust!$P120*FCT!N120</f>
        <v>0</v>
      </c>
      <c r="N120" s="52">
        <f>c_Crust!$P120*FCT!O120</f>
        <v>0</v>
      </c>
      <c r="O120" s="52">
        <f>c_Crust!$P120*FCT!P120</f>
        <v>0</v>
      </c>
      <c r="P120" s="52" t="e">
        <f>c_Crust!$P120*FCT!#REF!</f>
        <v>#REF!</v>
      </c>
      <c r="Q120" s="52" t="e">
        <f>c_Crust!$P120*FCT!#REF!</f>
        <v>#REF!</v>
      </c>
      <c r="R120" s="52">
        <f>c_Crust!$P120*FCT!S120</f>
        <v>0</v>
      </c>
      <c r="S120" s="52">
        <f>c_Crust!$P120*FCT!T120</f>
        <v>0</v>
      </c>
      <c r="T120" s="52">
        <f>c_Crust!$P120*FCT!U120</f>
        <v>0</v>
      </c>
      <c r="U120" s="52">
        <f>c_Crust!$P120*FCT!V120</f>
        <v>0</v>
      </c>
      <c r="V120" s="52">
        <f>c_Crust!$P120*FCT!W120</f>
        <v>0</v>
      </c>
      <c r="W120" s="52">
        <f>c_Crust!$P120*FCT!X120</f>
        <v>0</v>
      </c>
      <c r="X120" s="52">
        <f>c_Crust!$P120*FCT!Y120</f>
        <v>0</v>
      </c>
      <c r="Y120" s="52">
        <f>c_Crust!$P120*FCT!Z120</f>
        <v>0</v>
      </c>
      <c r="Z120" s="52">
        <f>c_Crust!$P120*FCT!AA120</f>
        <v>0</v>
      </c>
      <c r="AA120" s="52">
        <f>c_Crust!$P120*FCT!AB120</f>
        <v>0</v>
      </c>
      <c r="AB120" s="52">
        <f>c_Crust!$P120*FCT!AC120</f>
        <v>0</v>
      </c>
      <c r="AC120" s="52">
        <f>c_Crust!$P120*FCT!AD120</f>
        <v>0</v>
      </c>
      <c r="AD120" s="52">
        <f>c_Crust!$P120*FCT!AE120</f>
        <v>0</v>
      </c>
      <c r="AE120" s="52">
        <f>c_Crust!$P120*FCT!AF120</f>
        <v>0</v>
      </c>
      <c r="AF120" s="52">
        <f>c_Crust!$P120*FCT!AG120</f>
        <v>0</v>
      </c>
      <c r="AG120" s="52">
        <f>c_Crust!$P120*FCT!AH120</f>
        <v>0</v>
      </c>
      <c r="AH120" s="52">
        <f>c_Crust!$P120*FCT!AI120</f>
        <v>0</v>
      </c>
      <c r="AI120" s="52">
        <f>c_Crust!$P120*FCT!AJ120</f>
        <v>0</v>
      </c>
      <c r="AJ120" s="52">
        <f>c_Crust!$P120*FCT!AK120</f>
        <v>0</v>
      </c>
      <c r="AK120" s="52">
        <f>c_Crust!$P120*FCT!AL120</f>
        <v>0</v>
      </c>
      <c r="AL120" s="52">
        <f>c_Crust!$P120*FCT!AM120</f>
        <v>0</v>
      </c>
      <c r="AM120" s="52">
        <f>c_Crust!$P120*FCT!AN120</f>
        <v>0</v>
      </c>
      <c r="AN120" s="52">
        <f>c_Crust!$P120*FCT!AO120</f>
        <v>0</v>
      </c>
    </row>
    <row r="121" spans="1:40" x14ac:dyDescent="0.2">
      <c r="A121" s="50">
        <f>c_Crust!D121</f>
        <v>0</v>
      </c>
      <c r="B121" s="52">
        <f>c_Crust!$P121*FCT!C121</f>
        <v>0</v>
      </c>
      <c r="C121" s="52">
        <f>c_Crust!$P121*FCT!D121</f>
        <v>0</v>
      </c>
      <c r="D121" s="52">
        <f>c_Crust!$P121*FCT!E121</f>
        <v>0</v>
      </c>
      <c r="E121" s="52">
        <f>c_Crust!$P121*FCT!F121</f>
        <v>0</v>
      </c>
      <c r="F121" s="52">
        <f>c_Crust!$P121*FCT!G121</f>
        <v>0</v>
      </c>
      <c r="G121" s="52">
        <f>c_Crust!$P121*FCT!H121</f>
        <v>0</v>
      </c>
      <c r="H121" s="52">
        <f>c_Crust!$P121*FCT!I121</f>
        <v>0</v>
      </c>
      <c r="I121" s="52">
        <f>c_Crust!$P121*FCT!J121</f>
        <v>0</v>
      </c>
      <c r="J121" s="52">
        <f>c_Crust!$P121*FCT!K121</f>
        <v>0</v>
      </c>
      <c r="K121" s="52">
        <f>c_Crust!$P121*FCT!L121</f>
        <v>0</v>
      </c>
      <c r="L121" s="52">
        <f>c_Crust!$P121*FCT!M121</f>
        <v>0</v>
      </c>
      <c r="M121" s="52">
        <f>c_Crust!$P121*FCT!N121</f>
        <v>0</v>
      </c>
      <c r="N121" s="52">
        <f>c_Crust!$P121*FCT!O121</f>
        <v>0</v>
      </c>
      <c r="O121" s="52">
        <f>c_Crust!$P121*FCT!P121</f>
        <v>0</v>
      </c>
      <c r="P121" s="52" t="e">
        <f>c_Crust!$P121*FCT!#REF!</f>
        <v>#REF!</v>
      </c>
      <c r="Q121" s="52" t="e">
        <f>c_Crust!$P121*FCT!#REF!</f>
        <v>#REF!</v>
      </c>
      <c r="R121" s="52">
        <f>c_Crust!$P121*FCT!S121</f>
        <v>0</v>
      </c>
      <c r="S121" s="52">
        <f>c_Crust!$P121*FCT!T121</f>
        <v>0</v>
      </c>
      <c r="T121" s="52">
        <f>c_Crust!$P121*FCT!U121</f>
        <v>0</v>
      </c>
      <c r="U121" s="52">
        <f>c_Crust!$P121*FCT!V121</f>
        <v>0</v>
      </c>
      <c r="V121" s="52">
        <f>c_Crust!$P121*FCT!W121</f>
        <v>0</v>
      </c>
      <c r="W121" s="52">
        <f>c_Crust!$P121*FCT!X121</f>
        <v>0</v>
      </c>
      <c r="X121" s="52">
        <f>c_Crust!$P121*FCT!Y121</f>
        <v>0</v>
      </c>
      <c r="Y121" s="52">
        <f>c_Crust!$P121*FCT!Z121</f>
        <v>0</v>
      </c>
      <c r="Z121" s="52">
        <f>c_Crust!$P121*FCT!AA121</f>
        <v>0</v>
      </c>
      <c r="AA121" s="52">
        <f>c_Crust!$P121*FCT!AB121</f>
        <v>0</v>
      </c>
      <c r="AB121" s="52">
        <f>c_Crust!$P121*FCT!AC121</f>
        <v>0</v>
      </c>
      <c r="AC121" s="52">
        <f>c_Crust!$P121*FCT!AD121</f>
        <v>0</v>
      </c>
      <c r="AD121" s="52">
        <f>c_Crust!$P121*FCT!AE121</f>
        <v>0</v>
      </c>
      <c r="AE121" s="52">
        <f>c_Crust!$P121*FCT!AF121</f>
        <v>0</v>
      </c>
      <c r="AF121" s="52">
        <f>c_Crust!$P121*FCT!AG121</f>
        <v>0</v>
      </c>
      <c r="AG121" s="52">
        <f>c_Crust!$P121*FCT!AH121</f>
        <v>0</v>
      </c>
      <c r="AH121" s="52">
        <f>c_Crust!$P121*FCT!AI121</f>
        <v>0</v>
      </c>
      <c r="AI121" s="52">
        <f>c_Crust!$P121*FCT!AJ121</f>
        <v>0</v>
      </c>
      <c r="AJ121" s="52">
        <f>c_Crust!$P121*FCT!AK121</f>
        <v>0</v>
      </c>
      <c r="AK121" s="52">
        <f>c_Crust!$P121*FCT!AL121</f>
        <v>0</v>
      </c>
      <c r="AL121" s="52">
        <f>c_Crust!$P121*FCT!AM121</f>
        <v>0</v>
      </c>
      <c r="AM121" s="52">
        <f>c_Crust!$P121*FCT!AN121</f>
        <v>0</v>
      </c>
      <c r="AN121" s="52">
        <f>c_Crust!$P121*FCT!AO121</f>
        <v>0</v>
      </c>
    </row>
    <row r="122" spans="1:40" x14ac:dyDescent="0.2">
      <c r="A122" s="50">
        <f>c_Crust!D122</f>
        <v>0</v>
      </c>
      <c r="B122" s="52">
        <f>c_Crust!$P122*FCT!C122</f>
        <v>0</v>
      </c>
      <c r="C122" s="52">
        <f>c_Crust!$P122*FCT!D122</f>
        <v>0</v>
      </c>
      <c r="D122" s="52">
        <f>c_Crust!$P122*FCT!E122</f>
        <v>0</v>
      </c>
      <c r="E122" s="52">
        <f>c_Crust!$P122*FCT!F122</f>
        <v>0</v>
      </c>
      <c r="F122" s="52">
        <f>c_Crust!$P122*FCT!G122</f>
        <v>0</v>
      </c>
      <c r="G122" s="52">
        <f>c_Crust!$P122*FCT!H122</f>
        <v>0</v>
      </c>
      <c r="H122" s="52">
        <f>c_Crust!$P122*FCT!I122</f>
        <v>0</v>
      </c>
      <c r="I122" s="52">
        <f>c_Crust!$P122*FCT!J122</f>
        <v>0</v>
      </c>
      <c r="J122" s="52">
        <f>c_Crust!$P122*FCT!K122</f>
        <v>0</v>
      </c>
      <c r="K122" s="52">
        <f>c_Crust!$P122*FCT!L122</f>
        <v>0</v>
      </c>
      <c r="L122" s="52">
        <f>c_Crust!$P122*FCT!M122</f>
        <v>0</v>
      </c>
      <c r="M122" s="52">
        <f>c_Crust!$P122*FCT!N122</f>
        <v>0</v>
      </c>
      <c r="N122" s="52">
        <f>c_Crust!$P122*FCT!O122</f>
        <v>0</v>
      </c>
      <c r="O122" s="52">
        <f>c_Crust!$P122*FCT!P122</f>
        <v>0</v>
      </c>
      <c r="P122" s="52" t="e">
        <f>c_Crust!$P122*FCT!#REF!</f>
        <v>#REF!</v>
      </c>
      <c r="Q122" s="52" t="e">
        <f>c_Crust!$P122*FCT!#REF!</f>
        <v>#REF!</v>
      </c>
      <c r="R122" s="52">
        <f>c_Crust!$P122*FCT!S122</f>
        <v>0</v>
      </c>
      <c r="S122" s="52">
        <f>c_Crust!$P122*FCT!T122</f>
        <v>0</v>
      </c>
      <c r="T122" s="52">
        <f>c_Crust!$P122*FCT!U122</f>
        <v>0</v>
      </c>
      <c r="U122" s="52">
        <f>c_Crust!$P122*FCT!V122</f>
        <v>0</v>
      </c>
      <c r="V122" s="52">
        <f>c_Crust!$P122*FCT!W122</f>
        <v>0</v>
      </c>
      <c r="W122" s="52">
        <f>c_Crust!$P122*FCT!X122</f>
        <v>0</v>
      </c>
      <c r="X122" s="52">
        <f>c_Crust!$P122*FCT!Y122</f>
        <v>0</v>
      </c>
      <c r="Y122" s="52">
        <f>c_Crust!$P122*FCT!Z122</f>
        <v>0</v>
      </c>
      <c r="Z122" s="52">
        <f>c_Crust!$P122*FCT!AA122</f>
        <v>0</v>
      </c>
      <c r="AA122" s="52">
        <f>c_Crust!$P122*FCT!AB122</f>
        <v>0</v>
      </c>
      <c r="AB122" s="52">
        <f>c_Crust!$P122*FCT!AC122</f>
        <v>0</v>
      </c>
      <c r="AC122" s="52">
        <f>c_Crust!$P122*FCT!AD122</f>
        <v>0</v>
      </c>
      <c r="AD122" s="52">
        <f>c_Crust!$P122*FCT!AE122</f>
        <v>0</v>
      </c>
      <c r="AE122" s="52">
        <f>c_Crust!$P122*FCT!AF122</f>
        <v>0</v>
      </c>
      <c r="AF122" s="52">
        <f>c_Crust!$P122*FCT!AG122</f>
        <v>0</v>
      </c>
      <c r="AG122" s="52">
        <f>c_Crust!$P122*FCT!AH122</f>
        <v>0</v>
      </c>
      <c r="AH122" s="52">
        <f>c_Crust!$P122*FCT!AI122</f>
        <v>0</v>
      </c>
      <c r="AI122" s="52">
        <f>c_Crust!$P122*FCT!AJ122</f>
        <v>0</v>
      </c>
      <c r="AJ122" s="52">
        <f>c_Crust!$P122*FCT!AK122</f>
        <v>0</v>
      </c>
      <c r="AK122" s="52">
        <f>c_Crust!$P122*FCT!AL122</f>
        <v>0</v>
      </c>
      <c r="AL122" s="52">
        <f>c_Crust!$P122*FCT!AM122</f>
        <v>0</v>
      </c>
      <c r="AM122" s="52">
        <f>c_Crust!$P122*FCT!AN122</f>
        <v>0</v>
      </c>
      <c r="AN122" s="52">
        <f>c_Crust!$P122*FCT!AO122</f>
        <v>0</v>
      </c>
    </row>
    <row r="123" spans="1:40" x14ac:dyDescent="0.2">
      <c r="A123" s="50">
        <f>c_Crust!D123</f>
        <v>0</v>
      </c>
      <c r="B123" s="52">
        <f>c_Crust!$P123*FCT!C123</f>
        <v>0</v>
      </c>
      <c r="C123" s="52">
        <f>c_Crust!$P123*FCT!D123</f>
        <v>0</v>
      </c>
      <c r="D123" s="52">
        <f>c_Crust!$P123*FCT!E123</f>
        <v>0</v>
      </c>
      <c r="E123" s="52">
        <f>c_Crust!$P123*FCT!F123</f>
        <v>0</v>
      </c>
      <c r="F123" s="52">
        <f>c_Crust!$P123*FCT!G123</f>
        <v>0</v>
      </c>
      <c r="G123" s="52">
        <f>c_Crust!$P123*FCT!H123</f>
        <v>0</v>
      </c>
      <c r="H123" s="52">
        <f>c_Crust!$P123*FCT!I123</f>
        <v>0</v>
      </c>
      <c r="I123" s="52">
        <f>c_Crust!$P123*FCT!J123</f>
        <v>0</v>
      </c>
      <c r="J123" s="52">
        <f>c_Crust!$P123*FCT!K123</f>
        <v>0</v>
      </c>
      <c r="K123" s="52">
        <f>c_Crust!$P123*FCT!L123</f>
        <v>0</v>
      </c>
      <c r="L123" s="52">
        <f>c_Crust!$P123*FCT!M123</f>
        <v>0</v>
      </c>
      <c r="M123" s="52">
        <f>c_Crust!$P123*FCT!N123</f>
        <v>0</v>
      </c>
      <c r="N123" s="52">
        <f>c_Crust!$P123*FCT!O123</f>
        <v>0</v>
      </c>
      <c r="O123" s="52">
        <f>c_Crust!$P123*FCT!P123</f>
        <v>0</v>
      </c>
      <c r="P123" s="52" t="e">
        <f>c_Crust!$P123*FCT!#REF!</f>
        <v>#REF!</v>
      </c>
      <c r="Q123" s="52" t="e">
        <f>c_Crust!$P123*FCT!#REF!</f>
        <v>#REF!</v>
      </c>
      <c r="R123" s="52">
        <f>c_Crust!$P123*FCT!S123</f>
        <v>0</v>
      </c>
      <c r="S123" s="52">
        <f>c_Crust!$P123*FCT!T123</f>
        <v>0</v>
      </c>
      <c r="T123" s="52">
        <f>c_Crust!$P123*FCT!U123</f>
        <v>0</v>
      </c>
      <c r="U123" s="52">
        <f>c_Crust!$P123*FCT!V123</f>
        <v>0</v>
      </c>
      <c r="V123" s="52">
        <f>c_Crust!$P123*FCT!W123</f>
        <v>0</v>
      </c>
      <c r="W123" s="52">
        <f>c_Crust!$P123*FCT!X123</f>
        <v>0</v>
      </c>
      <c r="X123" s="52">
        <f>c_Crust!$P123*FCT!Y123</f>
        <v>0</v>
      </c>
      <c r="Y123" s="52">
        <f>c_Crust!$P123*FCT!Z123</f>
        <v>0</v>
      </c>
      <c r="Z123" s="52">
        <f>c_Crust!$P123*FCT!AA123</f>
        <v>0</v>
      </c>
      <c r="AA123" s="52">
        <f>c_Crust!$P123*FCT!AB123</f>
        <v>0</v>
      </c>
      <c r="AB123" s="52">
        <f>c_Crust!$P123*FCT!AC123</f>
        <v>0</v>
      </c>
      <c r="AC123" s="52">
        <f>c_Crust!$P123*FCT!AD123</f>
        <v>0</v>
      </c>
      <c r="AD123" s="52">
        <f>c_Crust!$P123*FCT!AE123</f>
        <v>0</v>
      </c>
      <c r="AE123" s="52">
        <f>c_Crust!$P123*FCT!AF123</f>
        <v>0</v>
      </c>
      <c r="AF123" s="52">
        <f>c_Crust!$P123*FCT!AG123</f>
        <v>0</v>
      </c>
      <c r="AG123" s="52">
        <f>c_Crust!$P123*FCT!AH123</f>
        <v>0</v>
      </c>
      <c r="AH123" s="52">
        <f>c_Crust!$P123*FCT!AI123</f>
        <v>0</v>
      </c>
      <c r="AI123" s="52">
        <f>c_Crust!$P123*FCT!AJ123</f>
        <v>0</v>
      </c>
      <c r="AJ123" s="52">
        <f>c_Crust!$P123*FCT!AK123</f>
        <v>0</v>
      </c>
      <c r="AK123" s="52">
        <f>c_Crust!$P123*FCT!AL123</f>
        <v>0</v>
      </c>
      <c r="AL123" s="52">
        <f>c_Crust!$P123*FCT!AM123</f>
        <v>0</v>
      </c>
      <c r="AM123" s="52">
        <f>c_Crust!$P123*FCT!AN123</f>
        <v>0</v>
      </c>
      <c r="AN123" s="52">
        <f>c_Crust!$P123*FCT!AO123</f>
        <v>0</v>
      </c>
    </row>
    <row r="124" spans="1:40" x14ac:dyDescent="0.2">
      <c r="A124" s="50">
        <f>c_Crust!D124</f>
        <v>0</v>
      </c>
      <c r="B124" s="52">
        <f>c_Crust!$P124*FCT!C124</f>
        <v>0</v>
      </c>
      <c r="C124" s="52">
        <f>c_Crust!$P124*FCT!D124</f>
        <v>0</v>
      </c>
      <c r="D124" s="52">
        <f>c_Crust!$P124*FCT!E124</f>
        <v>0</v>
      </c>
      <c r="E124" s="52">
        <f>c_Crust!$P124*FCT!F124</f>
        <v>0</v>
      </c>
      <c r="F124" s="52">
        <f>c_Crust!$P124*FCT!G124</f>
        <v>0</v>
      </c>
      <c r="G124" s="52">
        <f>c_Crust!$P124*FCT!H124</f>
        <v>0</v>
      </c>
      <c r="H124" s="52">
        <f>c_Crust!$P124*FCT!I124</f>
        <v>0</v>
      </c>
      <c r="I124" s="52">
        <f>c_Crust!$P124*FCT!J124</f>
        <v>0</v>
      </c>
      <c r="J124" s="52">
        <f>c_Crust!$P124*FCT!K124</f>
        <v>0</v>
      </c>
      <c r="K124" s="52">
        <f>c_Crust!$P124*FCT!L124</f>
        <v>0</v>
      </c>
      <c r="L124" s="52">
        <f>c_Crust!$P124*FCT!M124</f>
        <v>0</v>
      </c>
      <c r="M124" s="52">
        <f>c_Crust!$P124*FCT!N124</f>
        <v>0</v>
      </c>
      <c r="N124" s="52">
        <f>c_Crust!$P124*FCT!O124</f>
        <v>0</v>
      </c>
      <c r="O124" s="52">
        <f>c_Crust!$P124*FCT!P124</f>
        <v>0</v>
      </c>
      <c r="P124" s="52" t="e">
        <f>c_Crust!$P124*FCT!#REF!</f>
        <v>#REF!</v>
      </c>
      <c r="Q124" s="52" t="e">
        <f>c_Crust!$P124*FCT!#REF!</f>
        <v>#REF!</v>
      </c>
      <c r="R124" s="52">
        <f>c_Crust!$P124*FCT!S124</f>
        <v>0</v>
      </c>
      <c r="S124" s="52">
        <f>c_Crust!$P124*FCT!T124</f>
        <v>0</v>
      </c>
      <c r="T124" s="52">
        <f>c_Crust!$P124*FCT!U124</f>
        <v>0</v>
      </c>
      <c r="U124" s="52">
        <f>c_Crust!$P124*FCT!V124</f>
        <v>0</v>
      </c>
      <c r="V124" s="52">
        <f>c_Crust!$P124*FCT!W124</f>
        <v>0</v>
      </c>
      <c r="W124" s="52">
        <f>c_Crust!$P124*FCT!X124</f>
        <v>0</v>
      </c>
      <c r="X124" s="52">
        <f>c_Crust!$P124*FCT!Y124</f>
        <v>0</v>
      </c>
      <c r="Y124" s="52">
        <f>c_Crust!$P124*FCT!Z124</f>
        <v>0</v>
      </c>
      <c r="Z124" s="52">
        <f>c_Crust!$P124*FCT!AA124</f>
        <v>0</v>
      </c>
      <c r="AA124" s="52">
        <f>c_Crust!$P124*FCT!AB124</f>
        <v>0</v>
      </c>
      <c r="AB124" s="52">
        <f>c_Crust!$P124*FCT!AC124</f>
        <v>0</v>
      </c>
      <c r="AC124" s="52">
        <f>c_Crust!$P124*FCT!AD124</f>
        <v>0</v>
      </c>
      <c r="AD124" s="52">
        <f>c_Crust!$P124*FCT!AE124</f>
        <v>0</v>
      </c>
      <c r="AE124" s="52">
        <f>c_Crust!$P124*FCT!AF124</f>
        <v>0</v>
      </c>
      <c r="AF124" s="52">
        <f>c_Crust!$P124*FCT!AG124</f>
        <v>0</v>
      </c>
      <c r="AG124" s="52">
        <f>c_Crust!$P124*FCT!AH124</f>
        <v>0</v>
      </c>
      <c r="AH124" s="52">
        <f>c_Crust!$P124*FCT!AI124</f>
        <v>0</v>
      </c>
      <c r="AI124" s="52">
        <f>c_Crust!$P124*FCT!AJ124</f>
        <v>0</v>
      </c>
      <c r="AJ124" s="52">
        <f>c_Crust!$P124*FCT!AK124</f>
        <v>0</v>
      </c>
      <c r="AK124" s="52">
        <f>c_Crust!$P124*FCT!AL124</f>
        <v>0</v>
      </c>
      <c r="AL124" s="52">
        <f>c_Crust!$P124*FCT!AM124</f>
        <v>0</v>
      </c>
      <c r="AM124" s="52">
        <f>c_Crust!$P124*FCT!AN124</f>
        <v>0</v>
      </c>
      <c r="AN124" s="52">
        <f>c_Crust!$P124*FCT!AO124</f>
        <v>0</v>
      </c>
    </row>
    <row r="125" spans="1:40" x14ac:dyDescent="0.2">
      <c r="A125" s="50">
        <f>c_Crust!D125</f>
        <v>0</v>
      </c>
      <c r="B125" s="52">
        <f>c_Crust!$P125*FCT!C125</f>
        <v>0</v>
      </c>
      <c r="C125" s="52">
        <f>c_Crust!$P125*FCT!D125</f>
        <v>0</v>
      </c>
      <c r="D125" s="52">
        <f>c_Crust!$P125*FCT!E125</f>
        <v>0</v>
      </c>
      <c r="E125" s="52">
        <f>c_Crust!$P125*FCT!F125</f>
        <v>0</v>
      </c>
      <c r="F125" s="52">
        <f>c_Crust!$P125*FCT!G125</f>
        <v>0</v>
      </c>
      <c r="G125" s="52">
        <f>c_Crust!$P125*FCT!H125</f>
        <v>0</v>
      </c>
      <c r="H125" s="52">
        <f>c_Crust!$P125*FCT!I125</f>
        <v>0</v>
      </c>
      <c r="I125" s="52">
        <f>c_Crust!$P125*FCT!J125</f>
        <v>0</v>
      </c>
      <c r="J125" s="52">
        <f>c_Crust!$P125*FCT!K125</f>
        <v>0</v>
      </c>
      <c r="K125" s="52">
        <f>c_Crust!$P125*FCT!L125</f>
        <v>0</v>
      </c>
      <c r="L125" s="52">
        <f>c_Crust!$P125*FCT!M125</f>
        <v>0</v>
      </c>
      <c r="M125" s="52">
        <f>c_Crust!$P125*FCT!N125</f>
        <v>0</v>
      </c>
      <c r="N125" s="52">
        <f>c_Crust!$P125*FCT!O125</f>
        <v>0</v>
      </c>
      <c r="O125" s="52">
        <f>c_Crust!$P125*FCT!P125</f>
        <v>0</v>
      </c>
      <c r="P125" s="52" t="e">
        <f>c_Crust!$P125*FCT!#REF!</f>
        <v>#REF!</v>
      </c>
      <c r="Q125" s="52" t="e">
        <f>c_Crust!$P125*FCT!#REF!</f>
        <v>#REF!</v>
      </c>
      <c r="R125" s="52">
        <f>c_Crust!$P125*FCT!S125</f>
        <v>0</v>
      </c>
      <c r="S125" s="52">
        <f>c_Crust!$P125*FCT!T125</f>
        <v>0</v>
      </c>
      <c r="T125" s="52">
        <f>c_Crust!$P125*FCT!U125</f>
        <v>0</v>
      </c>
      <c r="U125" s="52">
        <f>c_Crust!$P125*FCT!V125</f>
        <v>0</v>
      </c>
      <c r="V125" s="52">
        <f>c_Crust!$P125*FCT!W125</f>
        <v>0</v>
      </c>
      <c r="W125" s="52">
        <f>c_Crust!$P125*FCT!X125</f>
        <v>0</v>
      </c>
      <c r="X125" s="52">
        <f>c_Crust!$P125*FCT!Y125</f>
        <v>0</v>
      </c>
      <c r="Y125" s="52">
        <f>c_Crust!$P125*FCT!Z125</f>
        <v>0</v>
      </c>
      <c r="Z125" s="52">
        <f>c_Crust!$P125*FCT!AA125</f>
        <v>0</v>
      </c>
      <c r="AA125" s="52">
        <f>c_Crust!$P125*FCT!AB125</f>
        <v>0</v>
      </c>
      <c r="AB125" s="52">
        <f>c_Crust!$P125*FCT!AC125</f>
        <v>0</v>
      </c>
      <c r="AC125" s="52">
        <f>c_Crust!$P125*FCT!AD125</f>
        <v>0</v>
      </c>
      <c r="AD125" s="52">
        <f>c_Crust!$P125*FCT!AE125</f>
        <v>0</v>
      </c>
      <c r="AE125" s="52">
        <f>c_Crust!$P125*FCT!AF125</f>
        <v>0</v>
      </c>
      <c r="AF125" s="52">
        <f>c_Crust!$P125*FCT!AG125</f>
        <v>0</v>
      </c>
      <c r="AG125" s="52">
        <f>c_Crust!$P125*FCT!AH125</f>
        <v>0</v>
      </c>
      <c r="AH125" s="52">
        <f>c_Crust!$P125*FCT!AI125</f>
        <v>0</v>
      </c>
      <c r="AI125" s="52">
        <f>c_Crust!$P125*FCT!AJ125</f>
        <v>0</v>
      </c>
      <c r="AJ125" s="52">
        <f>c_Crust!$P125*FCT!AK125</f>
        <v>0</v>
      </c>
      <c r="AK125" s="52">
        <f>c_Crust!$P125*FCT!AL125</f>
        <v>0</v>
      </c>
      <c r="AL125" s="52">
        <f>c_Crust!$P125*FCT!AM125</f>
        <v>0</v>
      </c>
      <c r="AM125" s="52">
        <f>c_Crust!$P125*FCT!AN125</f>
        <v>0</v>
      </c>
      <c r="AN125" s="52">
        <f>c_Crust!$P125*FCT!AO125</f>
        <v>0</v>
      </c>
    </row>
    <row r="126" spans="1:40" x14ac:dyDescent="0.2">
      <c r="A126" s="50">
        <f>c_Crust!D126</f>
        <v>0</v>
      </c>
      <c r="B126" s="52">
        <f>c_Crust!$P126*FCT!C126</f>
        <v>0</v>
      </c>
      <c r="C126" s="52">
        <f>c_Crust!$P126*FCT!D126</f>
        <v>0</v>
      </c>
      <c r="D126" s="52">
        <f>c_Crust!$P126*FCT!E126</f>
        <v>0</v>
      </c>
      <c r="E126" s="52">
        <f>c_Crust!$P126*FCT!F126</f>
        <v>0</v>
      </c>
      <c r="F126" s="52">
        <f>c_Crust!$P126*FCT!G126</f>
        <v>0</v>
      </c>
      <c r="G126" s="52">
        <f>c_Crust!$P126*FCT!H126</f>
        <v>0</v>
      </c>
      <c r="H126" s="52">
        <f>c_Crust!$P126*FCT!I126</f>
        <v>0</v>
      </c>
      <c r="I126" s="52">
        <f>c_Crust!$P126*FCT!J126</f>
        <v>0</v>
      </c>
      <c r="J126" s="52">
        <f>c_Crust!$P126*FCT!K126</f>
        <v>0</v>
      </c>
      <c r="K126" s="52">
        <f>c_Crust!$P126*FCT!L126</f>
        <v>0</v>
      </c>
      <c r="L126" s="52">
        <f>c_Crust!$P126*FCT!M126</f>
        <v>0</v>
      </c>
      <c r="M126" s="52">
        <f>c_Crust!$P126*FCT!N126</f>
        <v>0</v>
      </c>
      <c r="N126" s="52">
        <f>c_Crust!$P126*FCT!O126</f>
        <v>0</v>
      </c>
      <c r="O126" s="52">
        <f>c_Crust!$P126*FCT!P126</f>
        <v>0</v>
      </c>
      <c r="P126" s="52" t="e">
        <f>c_Crust!$P126*FCT!#REF!</f>
        <v>#REF!</v>
      </c>
      <c r="Q126" s="52" t="e">
        <f>c_Crust!$P126*FCT!#REF!</f>
        <v>#REF!</v>
      </c>
      <c r="R126" s="52">
        <f>c_Crust!$P126*FCT!S126</f>
        <v>0</v>
      </c>
      <c r="S126" s="52">
        <f>c_Crust!$P126*FCT!T126</f>
        <v>0</v>
      </c>
      <c r="T126" s="52">
        <f>c_Crust!$P126*FCT!U126</f>
        <v>0</v>
      </c>
      <c r="U126" s="52">
        <f>c_Crust!$P126*FCT!V126</f>
        <v>0</v>
      </c>
      <c r="V126" s="52">
        <f>c_Crust!$P126*FCT!W126</f>
        <v>0</v>
      </c>
      <c r="W126" s="52">
        <f>c_Crust!$P126*FCT!X126</f>
        <v>0</v>
      </c>
      <c r="X126" s="52">
        <f>c_Crust!$P126*FCT!Y126</f>
        <v>0</v>
      </c>
      <c r="Y126" s="52">
        <f>c_Crust!$P126*FCT!Z126</f>
        <v>0</v>
      </c>
      <c r="Z126" s="52">
        <f>c_Crust!$P126*FCT!AA126</f>
        <v>0</v>
      </c>
      <c r="AA126" s="52">
        <f>c_Crust!$P126*FCT!AB126</f>
        <v>0</v>
      </c>
      <c r="AB126" s="52">
        <f>c_Crust!$P126*FCT!AC126</f>
        <v>0</v>
      </c>
      <c r="AC126" s="52">
        <f>c_Crust!$P126*FCT!AD126</f>
        <v>0</v>
      </c>
      <c r="AD126" s="52">
        <f>c_Crust!$P126*FCT!AE126</f>
        <v>0</v>
      </c>
      <c r="AE126" s="52">
        <f>c_Crust!$P126*FCT!AF126</f>
        <v>0</v>
      </c>
      <c r="AF126" s="52">
        <f>c_Crust!$P126*FCT!AG126</f>
        <v>0</v>
      </c>
      <c r="AG126" s="52">
        <f>c_Crust!$P126*FCT!AH126</f>
        <v>0</v>
      </c>
      <c r="AH126" s="52">
        <f>c_Crust!$P126*FCT!AI126</f>
        <v>0</v>
      </c>
      <c r="AI126" s="52">
        <f>c_Crust!$P126*FCT!AJ126</f>
        <v>0</v>
      </c>
      <c r="AJ126" s="52">
        <f>c_Crust!$P126*FCT!AK126</f>
        <v>0</v>
      </c>
      <c r="AK126" s="52">
        <f>c_Crust!$P126*FCT!AL126</f>
        <v>0</v>
      </c>
      <c r="AL126" s="52">
        <f>c_Crust!$P126*FCT!AM126</f>
        <v>0</v>
      </c>
      <c r="AM126" s="52">
        <f>c_Crust!$P126*FCT!AN126</f>
        <v>0</v>
      </c>
      <c r="AN126" s="52">
        <f>c_Crust!$P126*FCT!AO126</f>
        <v>0</v>
      </c>
    </row>
    <row r="127" spans="1:40" x14ac:dyDescent="0.2">
      <c r="A127" s="50">
        <f>c_Crust!D127</f>
        <v>0</v>
      </c>
      <c r="B127" s="52">
        <f>c_Crust!$P127*FCT!C127</f>
        <v>0</v>
      </c>
      <c r="C127" s="52">
        <f>c_Crust!$P127*FCT!D127</f>
        <v>0</v>
      </c>
      <c r="D127" s="52">
        <f>c_Crust!$P127*FCT!E127</f>
        <v>0</v>
      </c>
      <c r="E127" s="52">
        <f>c_Crust!$P127*FCT!F127</f>
        <v>0</v>
      </c>
      <c r="F127" s="52">
        <f>c_Crust!$P127*FCT!G127</f>
        <v>0</v>
      </c>
      <c r="G127" s="52">
        <f>c_Crust!$P127*FCT!H127</f>
        <v>0</v>
      </c>
      <c r="H127" s="52">
        <f>c_Crust!$P127*FCT!I127</f>
        <v>0</v>
      </c>
      <c r="I127" s="52">
        <f>c_Crust!$P127*FCT!J127</f>
        <v>0</v>
      </c>
      <c r="J127" s="52">
        <f>c_Crust!$P127*FCT!K127</f>
        <v>0</v>
      </c>
      <c r="K127" s="52">
        <f>c_Crust!$P127*FCT!L127</f>
        <v>0</v>
      </c>
      <c r="L127" s="52">
        <f>c_Crust!$P127*FCT!M127</f>
        <v>0</v>
      </c>
      <c r="M127" s="52">
        <f>c_Crust!$P127*FCT!N127</f>
        <v>0</v>
      </c>
      <c r="N127" s="52">
        <f>c_Crust!$P127*FCT!O127</f>
        <v>0</v>
      </c>
      <c r="O127" s="52">
        <f>c_Crust!$P127*FCT!P127</f>
        <v>0</v>
      </c>
      <c r="P127" s="52" t="e">
        <f>c_Crust!$P127*FCT!#REF!</f>
        <v>#REF!</v>
      </c>
      <c r="Q127" s="52" t="e">
        <f>c_Crust!$P127*FCT!#REF!</f>
        <v>#REF!</v>
      </c>
      <c r="R127" s="52">
        <f>c_Crust!$P127*FCT!S127</f>
        <v>0</v>
      </c>
      <c r="S127" s="52">
        <f>c_Crust!$P127*FCT!T127</f>
        <v>0</v>
      </c>
      <c r="T127" s="52">
        <f>c_Crust!$P127*FCT!U127</f>
        <v>0</v>
      </c>
      <c r="U127" s="52">
        <f>c_Crust!$P127*FCT!V127</f>
        <v>0</v>
      </c>
      <c r="V127" s="52">
        <f>c_Crust!$P127*FCT!W127</f>
        <v>0</v>
      </c>
      <c r="W127" s="52">
        <f>c_Crust!$P127*FCT!X127</f>
        <v>0</v>
      </c>
      <c r="X127" s="52">
        <f>c_Crust!$P127*FCT!Y127</f>
        <v>0</v>
      </c>
      <c r="Y127" s="52">
        <f>c_Crust!$P127*FCT!Z127</f>
        <v>0</v>
      </c>
      <c r="Z127" s="52">
        <f>c_Crust!$P127*FCT!AA127</f>
        <v>0</v>
      </c>
      <c r="AA127" s="52">
        <f>c_Crust!$P127*FCT!AB127</f>
        <v>0</v>
      </c>
      <c r="AB127" s="52">
        <f>c_Crust!$P127*FCT!AC127</f>
        <v>0</v>
      </c>
      <c r="AC127" s="52">
        <f>c_Crust!$P127*FCT!AD127</f>
        <v>0</v>
      </c>
      <c r="AD127" s="52">
        <f>c_Crust!$P127*FCT!AE127</f>
        <v>0</v>
      </c>
      <c r="AE127" s="52">
        <f>c_Crust!$P127*FCT!AF127</f>
        <v>0</v>
      </c>
      <c r="AF127" s="52">
        <f>c_Crust!$P127*FCT!AG127</f>
        <v>0</v>
      </c>
      <c r="AG127" s="52">
        <f>c_Crust!$P127*FCT!AH127</f>
        <v>0</v>
      </c>
      <c r="AH127" s="52">
        <f>c_Crust!$P127*FCT!AI127</f>
        <v>0</v>
      </c>
      <c r="AI127" s="52">
        <f>c_Crust!$P127*FCT!AJ127</f>
        <v>0</v>
      </c>
      <c r="AJ127" s="52">
        <f>c_Crust!$P127*FCT!AK127</f>
        <v>0</v>
      </c>
      <c r="AK127" s="52">
        <f>c_Crust!$P127*FCT!AL127</f>
        <v>0</v>
      </c>
      <c r="AL127" s="52">
        <f>c_Crust!$P127*FCT!AM127</f>
        <v>0</v>
      </c>
      <c r="AM127" s="52">
        <f>c_Crust!$P127*FCT!AN127</f>
        <v>0</v>
      </c>
      <c r="AN127" s="52">
        <f>c_Crust!$P127*FCT!AO127</f>
        <v>0</v>
      </c>
    </row>
    <row r="128" spans="1:40" x14ac:dyDescent="0.2">
      <c r="A128" s="50">
        <f>c_Crust!D128</f>
        <v>0</v>
      </c>
      <c r="B128" s="52">
        <f>c_Crust!$P128*FCT!C128</f>
        <v>0</v>
      </c>
      <c r="C128" s="52">
        <f>c_Crust!$P128*FCT!D128</f>
        <v>0</v>
      </c>
      <c r="D128" s="52">
        <f>c_Crust!$P128*FCT!E128</f>
        <v>0</v>
      </c>
      <c r="E128" s="52">
        <f>c_Crust!$P128*FCT!F128</f>
        <v>0</v>
      </c>
      <c r="F128" s="52">
        <f>c_Crust!$P128*FCT!G128</f>
        <v>0</v>
      </c>
      <c r="G128" s="52">
        <f>c_Crust!$P128*FCT!H128</f>
        <v>0</v>
      </c>
      <c r="H128" s="52">
        <f>c_Crust!$P128*FCT!I128</f>
        <v>0</v>
      </c>
      <c r="I128" s="52">
        <f>c_Crust!$P128*FCT!J128</f>
        <v>0</v>
      </c>
      <c r="J128" s="52">
        <f>c_Crust!$P128*FCT!K128</f>
        <v>0</v>
      </c>
      <c r="K128" s="52">
        <f>c_Crust!$P128*FCT!L128</f>
        <v>0</v>
      </c>
      <c r="L128" s="52">
        <f>c_Crust!$P128*FCT!M128</f>
        <v>0</v>
      </c>
      <c r="M128" s="52">
        <f>c_Crust!$P128*FCT!N128</f>
        <v>0</v>
      </c>
      <c r="N128" s="52">
        <f>c_Crust!$P128*FCT!O128</f>
        <v>0</v>
      </c>
      <c r="O128" s="52">
        <f>c_Crust!$P128*FCT!P128</f>
        <v>0</v>
      </c>
      <c r="P128" s="52" t="e">
        <f>c_Crust!$P128*FCT!#REF!</f>
        <v>#REF!</v>
      </c>
      <c r="Q128" s="52" t="e">
        <f>c_Crust!$P128*FCT!#REF!</f>
        <v>#REF!</v>
      </c>
      <c r="R128" s="52">
        <f>c_Crust!$P128*FCT!S128</f>
        <v>0</v>
      </c>
      <c r="S128" s="52">
        <f>c_Crust!$P128*FCT!T128</f>
        <v>0</v>
      </c>
      <c r="T128" s="52">
        <f>c_Crust!$P128*FCT!U128</f>
        <v>0</v>
      </c>
      <c r="U128" s="52">
        <f>c_Crust!$P128*FCT!V128</f>
        <v>0</v>
      </c>
      <c r="V128" s="52">
        <f>c_Crust!$P128*FCT!W128</f>
        <v>0</v>
      </c>
      <c r="W128" s="52">
        <f>c_Crust!$P128*FCT!X128</f>
        <v>0</v>
      </c>
      <c r="X128" s="52">
        <f>c_Crust!$P128*FCT!Y128</f>
        <v>0</v>
      </c>
      <c r="Y128" s="52">
        <f>c_Crust!$P128*FCT!Z128</f>
        <v>0</v>
      </c>
      <c r="Z128" s="52">
        <f>c_Crust!$P128*FCT!AA128</f>
        <v>0</v>
      </c>
      <c r="AA128" s="52">
        <f>c_Crust!$P128*FCT!AB128</f>
        <v>0</v>
      </c>
      <c r="AB128" s="52">
        <f>c_Crust!$P128*FCT!AC128</f>
        <v>0</v>
      </c>
      <c r="AC128" s="52">
        <f>c_Crust!$P128*FCT!AD128</f>
        <v>0</v>
      </c>
      <c r="AD128" s="52">
        <f>c_Crust!$P128*FCT!AE128</f>
        <v>0</v>
      </c>
      <c r="AE128" s="52">
        <f>c_Crust!$P128*FCT!AF128</f>
        <v>0</v>
      </c>
      <c r="AF128" s="52">
        <f>c_Crust!$P128*FCT!AG128</f>
        <v>0</v>
      </c>
      <c r="AG128" s="52">
        <f>c_Crust!$P128*FCT!AH128</f>
        <v>0</v>
      </c>
      <c r="AH128" s="52">
        <f>c_Crust!$P128*FCT!AI128</f>
        <v>0</v>
      </c>
      <c r="AI128" s="52">
        <f>c_Crust!$P128*FCT!AJ128</f>
        <v>0</v>
      </c>
      <c r="AJ128" s="52">
        <f>c_Crust!$P128*FCT!AK128</f>
        <v>0</v>
      </c>
      <c r="AK128" s="52">
        <f>c_Crust!$P128*FCT!AL128</f>
        <v>0</v>
      </c>
      <c r="AL128" s="52">
        <f>c_Crust!$P128*FCT!AM128</f>
        <v>0</v>
      </c>
      <c r="AM128" s="52">
        <f>c_Crust!$P128*FCT!AN128</f>
        <v>0</v>
      </c>
      <c r="AN128" s="52">
        <f>c_Crust!$P128*FCT!AO128</f>
        <v>0</v>
      </c>
    </row>
    <row r="129" spans="1:40" x14ac:dyDescent="0.2">
      <c r="A129" s="50">
        <f>c_Crust!D129</f>
        <v>0</v>
      </c>
      <c r="B129" s="52">
        <f>c_Crust!$P129*FCT!C129</f>
        <v>0</v>
      </c>
      <c r="C129" s="52">
        <f>c_Crust!$P129*FCT!D129</f>
        <v>0</v>
      </c>
      <c r="D129" s="52">
        <f>c_Crust!$P129*FCT!E129</f>
        <v>0</v>
      </c>
      <c r="E129" s="52">
        <f>c_Crust!$P129*FCT!F129</f>
        <v>0</v>
      </c>
      <c r="F129" s="52">
        <f>c_Crust!$P129*FCT!G129</f>
        <v>0</v>
      </c>
      <c r="G129" s="52">
        <f>c_Crust!$P129*FCT!H129</f>
        <v>0</v>
      </c>
      <c r="H129" s="52">
        <f>c_Crust!$P129*FCT!I129</f>
        <v>0</v>
      </c>
      <c r="I129" s="52">
        <f>c_Crust!$P129*FCT!J129</f>
        <v>0</v>
      </c>
      <c r="J129" s="52">
        <f>c_Crust!$P129*FCT!K129</f>
        <v>0</v>
      </c>
      <c r="K129" s="52">
        <f>c_Crust!$P129*FCT!L129</f>
        <v>0</v>
      </c>
      <c r="L129" s="52">
        <f>c_Crust!$P129*FCT!M129</f>
        <v>0</v>
      </c>
      <c r="M129" s="52">
        <f>c_Crust!$P129*FCT!N129</f>
        <v>0</v>
      </c>
      <c r="N129" s="52">
        <f>c_Crust!$P129*FCT!O129</f>
        <v>0</v>
      </c>
      <c r="O129" s="52">
        <f>c_Crust!$P129*FCT!P129</f>
        <v>0</v>
      </c>
      <c r="P129" s="52" t="e">
        <f>c_Crust!$P129*FCT!#REF!</f>
        <v>#REF!</v>
      </c>
      <c r="Q129" s="52" t="e">
        <f>c_Crust!$P129*FCT!#REF!</f>
        <v>#REF!</v>
      </c>
      <c r="R129" s="52">
        <f>c_Crust!$P129*FCT!S129</f>
        <v>0</v>
      </c>
      <c r="S129" s="52">
        <f>c_Crust!$P129*FCT!T129</f>
        <v>0</v>
      </c>
      <c r="T129" s="52">
        <f>c_Crust!$P129*FCT!U129</f>
        <v>0</v>
      </c>
      <c r="U129" s="52">
        <f>c_Crust!$P129*FCT!V129</f>
        <v>0</v>
      </c>
      <c r="V129" s="52">
        <f>c_Crust!$P129*FCT!W129</f>
        <v>0</v>
      </c>
      <c r="W129" s="52">
        <f>c_Crust!$P129*FCT!X129</f>
        <v>0</v>
      </c>
      <c r="X129" s="52">
        <f>c_Crust!$P129*FCT!Y129</f>
        <v>0</v>
      </c>
      <c r="Y129" s="52">
        <f>c_Crust!$P129*FCT!Z129</f>
        <v>0</v>
      </c>
      <c r="Z129" s="52">
        <f>c_Crust!$P129*FCT!AA129</f>
        <v>0</v>
      </c>
      <c r="AA129" s="52">
        <f>c_Crust!$P129*FCT!AB129</f>
        <v>0</v>
      </c>
      <c r="AB129" s="52">
        <f>c_Crust!$P129*FCT!AC129</f>
        <v>0</v>
      </c>
      <c r="AC129" s="52">
        <f>c_Crust!$P129*FCT!AD129</f>
        <v>0</v>
      </c>
      <c r="AD129" s="52">
        <f>c_Crust!$P129*FCT!AE129</f>
        <v>0</v>
      </c>
      <c r="AE129" s="52">
        <f>c_Crust!$P129*FCT!AF129</f>
        <v>0</v>
      </c>
      <c r="AF129" s="52">
        <f>c_Crust!$P129*FCT!AG129</f>
        <v>0</v>
      </c>
      <c r="AG129" s="52">
        <f>c_Crust!$P129*FCT!AH129</f>
        <v>0</v>
      </c>
      <c r="AH129" s="52">
        <f>c_Crust!$P129*FCT!AI129</f>
        <v>0</v>
      </c>
      <c r="AI129" s="52">
        <f>c_Crust!$P129*FCT!AJ129</f>
        <v>0</v>
      </c>
      <c r="AJ129" s="52">
        <f>c_Crust!$P129*FCT!AK129</f>
        <v>0</v>
      </c>
      <c r="AK129" s="52">
        <f>c_Crust!$P129*FCT!AL129</f>
        <v>0</v>
      </c>
      <c r="AL129" s="52">
        <f>c_Crust!$P129*FCT!AM129</f>
        <v>0</v>
      </c>
      <c r="AM129" s="52">
        <f>c_Crust!$P129*FCT!AN129</f>
        <v>0</v>
      </c>
      <c r="AN129" s="52">
        <f>c_Crust!$P129*FCT!AO129</f>
        <v>0</v>
      </c>
    </row>
    <row r="130" spans="1:40" x14ac:dyDescent="0.2">
      <c r="A130" s="50">
        <f>c_Crust!D130</f>
        <v>0</v>
      </c>
      <c r="B130" s="52">
        <f>c_Crust!$P130*FCT!C130</f>
        <v>0</v>
      </c>
      <c r="C130" s="52">
        <f>c_Crust!$P130*FCT!D130</f>
        <v>0</v>
      </c>
      <c r="D130" s="52">
        <f>c_Crust!$P130*FCT!E130</f>
        <v>0</v>
      </c>
      <c r="E130" s="52">
        <f>c_Crust!$P130*FCT!F130</f>
        <v>0</v>
      </c>
      <c r="F130" s="52">
        <f>c_Crust!$P130*FCT!G130</f>
        <v>0</v>
      </c>
      <c r="G130" s="52">
        <f>c_Crust!$P130*FCT!H130</f>
        <v>0</v>
      </c>
      <c r="H130" s="52">
        <f>c_Crust!$P130*FCT!I130</f>
        <v>0</v>
      </c>
      <c r="I130" s="52">
        <f>c_Crust!$P130*FCT!J130</f>
        <v>0</v>
      </c>
      <c r="J130" s="52">
        <f>c_Crust!$P130*FCT!K130</f>
        <v>0</v>
      </c>
      <c r="K130" s="52">
        <f>c_Crust!$P130*FCT!L130</f>
        <v>0</v>
      </c>
      <c r="L130" s="52">
        <f>c_Crust!$P130*FCT!M130</f>
        <v>0</v>
      </c>
      <c r="M130" s="52">
        <f>c_Crust!$P130*FCT!N130</f>
        <v>0</v>
      </c>
      <c r="N130" s="52">
        <f>c_Crust!$P130*FCT!O130</f>
        <v>0</v>
      </c>
      <c r="O130" s="52">
        <f>c_Crust!$P130*FCT!P130</f>
        <v>0</v>
      </c>
      <c r="P130" s="52" t="e">
        <f>c_Crust!$P130*FCT!#REF!</f>
        <v>#REF!</v>
      </c>
      <c r="Q130" s="52" t="e">
        <f>c_Crust!$P130*FCT!#REF!</f>
        <v>#REF!</v>
      </c>
      <c r="R130" s="52">
        <f>c_Crust!$P130*FCT!S130</f>
        <v>0</v>
      </c>
      <c r="S130" s="52">
        <f>c_Crust!$P130*FCT!T130</f>
        <v>0</v>
      </c>
      <c r="T130" s="52">
        <f>c_Crust!$P130*FCT!U130</f>
        <v>0</v>
      </c>
      <c r="U130" s="52">
        <f>c_Crust!$P130*FCT!V130</f>
        <v>0</v>
      </c>
      <c r="V130" s="52">
        <f>c_Crust!$P130*FCT!W130</f>
        <v>0</v>
      </c>
      <c r="W130" s="52">
        <f>c_Crust!$P130*FCT!X130</f>
        <v>0</v>
      </c>
      <c r="X130" s="52">
        <f>c_Crust!$P130*FCT!Y130</f>
        <v>0</v>
      </c>
      <c r="Y130" s="52">
        <f>c_Crust!$P130*FCT!Z130</f>
        <v>0</v>
      </c>
      <c r="Z130" s="52">
        <f>c_Crust!$P130*FCT!AA130</f>
        <v>0</v>
      </c>
      <c r="AA130" s="52">
        <f>c_Crust!$P130*FCT!AB130</f>
        <v>0</v>
      </c>
      <c r="AB130" s="52">
        <f>c_Crust!$P130*FCT!AC130</f>
        <v>0</v>
      </c>
      <c r="AC130" s="52">
        <f>c_Crust!$P130*FCT!AD130</f>
        <v>0</v>
      </c>
      <c r="AD130" s="52">
        <f>c_Crust!$P130*FCT!AE130</f>
        <v>0</v>
      </c>
      <c r="AE130" s="52">
        <f>c_Crust!$P130*FCT!AF130</f>
        <v>0</v>
      </c>
      <c r="AF130" s="52">
        <f>c_Crust!$P130*FCT!AG130</f>
        <v>0</v>
      </c>
      <c r="AG130" s="52">
        <f>c_Crust!$P130*FCT!AH130</f>
        <v>0</v>
      </c>
      <c r="AH130" s="52">
        <f>c_Crust!$P130*FCT!AI130</f>
        <v>0</v>
      </c>
      <c r="AI130" s="52">
        <f>c_Crust!$P130*FCT!AJ130</f>
        <v>0</v>
      </c>
      <c r="AJ130" s="52">
        <f>c_Crust!$P130*FCT!AK130</f>
        <v>0</v>
      </c>
      <c r="AK130" s="52">
        <f>c_Crust!$P130*FCT!AL130</f>
        <v>0</v>
      </c>
      <c r="AL130" s="52">
        <f>c_Crust!$P130*FCT!AM130</f>
        <v>0</v>
      </c>
      <c r="AM130" s="52">
        <f>c_Crust!$P130*FCT!AN130</f>
        <v>0</v>
      </c>
      <c r="AN130" s="52">
        <f>c_Crust!$P130*FCT!AO130</f>
        <v>0</v>
      </c>
    </row>
    <row r="131" spans="1:40" x14ac:dyDescent="0.2">
      <c r="A131" s="50">
        <f>c_Crust!D131</f>
        <v>0</v>
      </c>
      <c r="B131" s="52">
        <f>c_Crust!$P131*FCT!C131</f>
        <v>0</v>
      </c>
      <c r="C131" s="52">
        <f>c_Crust!$P131*FCT!D131</f>
        <v>0</v>
      </c>
      <c r="D131" s="52">
        <f>c_Crust!$P131*FCT!E131</f>
        <v>0</v>
      </c>
      <c r="E131" s="52">
        <f>c_Crust!$P131*FCT!F131</f>
        <v>0</v>
      </c>
      <c r="F131" s="52">
        <f>c_Crust!$P131*FCT!G131</f>
        <v>0</v>
      </c>
      <c r="G131" s="52">
        <f>c_Crust!$P131*FCT!H131</f>
        <v>0</v>
      </c>
      <c r="H131" s="52">
        <f>c_Crust!$P131*FCT!I131</f>
        <v>0</v>
      </c>
      <c r="I131" s="52">
        <f>c_Crust!$P131*FCT!J131</f>
        <v>0</v>
      </c>
      <c r="J131" s="52">
        <f>c_Crust!$P131*FCT!K131</f>
        <v>0</v>
      </c>
      <c r="K131" s="52">
        <f>c_Crust!$P131*FCT!L131</f>
        <v>0</v>
      </c>
      <c r="L131" s="52">
        <f>c_Crust!$P131*FCT!M131</f>
        <v>0</v>
      </c>
      <c r="M131" s="52">
        <f>c_Crust!$P131*FCT!N131</f>
        <v>0</v>
      </c>
      <c r="N131" s="52">
        <f>c_Crust!$P131*FCT!O131</f>
        <v>0</v>
      </c>
      <c r="O131" s="52">
        <f>c_Crust!$P131*FCT!P131</f>
        <v>0</v>
      </c>
      <c r="P131" s="52" t="e">
        <f>c_Crust!$P131*FCT!#REF!</f>
        <v>#REF!</v>
      </c>
      <c r="Q131" s="52" t="e">
        <f>c_Crust!$P131*FCT!#REF!</f>
        <v>#REF!</v>
      </c>
      <c r="R131" s="52">
        <f>c_Crust!$P131*FCT!S131</f>
        <v>0</v>
      </c>
      <c r="S131" s="52">
        <f>c_Crust!$P131*FCT!T131</f>
        <v>0</v>
      </c>
      <c r="T131" s="52">
        <f>c_Crust!$P131*FCT!U131</f>
        <v>0</v>
      </c>
      <c r="U131" s="52">
        <f>c_Crust!$P131*FCT!V131</f>
        <v>0</v>
      </c>
      <c r="V131" s="52">
        <f>c_Crust!$P131*FCT!W131</f>
        <v>0</v>
      </c>
      <c r="W131" s="52">
        <f>c_Crust!$P131*FCT!X131</f>
        <v>0</v>
      </c>
      <c r="X131" s="52">
        <f>c_Crust!$P131*FCT!Y131</f>
        <v>0</v>
      </c>
      <c r="Y131" s="52">
        <f>c_Crust!$P131*FCT!Z131</f>
        <v>0</v>
      </c>
      <c r="Z131" s="52">
        <f>c_Crust!$P131*FCT!AA131</f>
        <v>0</v>
      </c>
      <c r="AA131" s="52">
        <f>c_Crust!$P131*FCT!AB131</f>
        <v>0</v>
      </c>
      <c r="AB131" s="52">
        <f>c_Crust!$P131*FCT!AC131</f>
        <v>0</v>
      </c>
      <c r="AC131" s="52">
        <f>c_Crust!$P131*FCT!AD131</f>
        <v>0</v>
      </c>
      <c r="AD131" s="52">
        <f>c_Crust!$P131*FCT!AE131</f>
        <v>0</v>
      </c>
      <c r="AE131" s="52">
        <f>c_Crust!$P131*FCT!AF131</f>
        <v>0</v>
      </c>
      <c r="AF131" s="52">
        <f>c_Crust!$P131*FCT!AG131</f>
        <v>0</v>
      </c>
      <c r="AG131" s="52">
        <f>c_Crust!$P131*FCT!AH131</f>
        <v>0</v>
      </c>
      <c r="AH131" s="52">
        <f>c_Crust!$P131*FCT!AI131</f>
        <v>0</v>
      </c>
      <c r="AI131" s="52">
        <f>c_Crust!$P131*FCT!AJ131</f>
        <v>0</v>
      </c>
      <c r="AJ131" s="52">
        <f>c_Crust!$P131*FCT!AK131</f>
        <v>0</v>
      </c>
      <c r="AK131" s="52">
        <f>c_Crust!$P131*FCT!AL131</f>
        <v>0</v>
      </c>
      <c r="AL131" s="52">
        <f>c_Crust!$P131*FCT!AM131</f>
        <v>0</v>
      </c>
      <c r="AM131" s="52">
        <f>c_Crust!$P131*FCT!AN131</f>
        <v>0</v>
      </c>
      <c r="AN131" s="52">
        <f>c_Crust!$P131*FCT!AO131</f>
        <v>0</v>
      </c>
    </row>
    <row r="132" spans="1:40" x14ac:dyDescent="0.2">
      <c r="A132" s="50">
        <f>c_Crust!D132</f>
        <v>0</v>
      </c>
      <c r="B132" s="52">
        <f>c_Crust!$P132*FCT!C132</f>
        <v>0</v>
      </c>
      <c r="C132" s="52">
        <f>c_Crust!$P132*FCT!D132</f>
        <v>0</v>
      </c>
      <c r="D132" s="52">
        <f>c_Crust!$P132*FCT!E132</f>
        <v>0</v>
      </c>
      <c r="E132" s="52">
        <f>c_Crust!$P132*FCT!F132</f>
        <v>0</v>
      </c>
      <c r="F132" s="52">
        <f>c_Crust!$P132*FCT!G132</f>
        <v>0</v>
      </c>
      <c r="G132" s="52">
        <f>c_Crust!$P132*FCT!H132</f>
        <v>0</v>
      </c>
      <c r="H132" s="52">
        <f>c_Crust!$P132*FCT!I132</f>
        <v>0</v>
      </c>
      <c r="I132" s="52">
        <f>c_Crust!$P132*FCT!J132</f>
        <v>0</v>
      </c>
      <c r="J132" s="52">
        <f>c_Crust!$P132*FCT!K132</f>
        <v>0</v>
      </c>
      <c r="K132" s="52">
        <f>c_Crust!$P132*FCT!L132</f>
        <v>0</v>
      </c>
      <c r="L132" s="52">
        <f>c_Crust!$P132*FCT!M132</f>
        <v>0</v>
      </c>
      <c r="M132" s="52">
        <f>c_Crust!$P132*FCT!N132</f>
        <v>0</v>
      </c>
      <c r="N132" s="52">
        <f>c_Crust!$P132*FCT!O132</f>
        <v>0</v>
      </c>
      <c r="O132" s="52">
        <f>c_Crust!$P132*FCT!P132</f>
        <v>0</v>
      </c>
      <c r="P132" s="52" t="e">
        <f>c_Crust!$P132*FCT!#REF!</f>
        <v>#REF!</v>
      </c>
      <c r="Q132" s="52" t="e">
        <f>c_Crust!$P132*FCT!#REF!</f>
        <v>#REF!</v>
      </c>
      <c r="R132" s="52">
        <f>c_Crust!$P132*FCT!S132</f>
        <v>0</v>
      </c>
      <c r="S132" s="52">
        <f>c_Crust!$P132*FCT!T132</f>
        <v>0</v>
      </c>
      <c r="T132" s="52">
        <f>c_Crust!$P132*FCT!U132</f>
        <v>0</v>
      </c>
      <c r="U132" s="52">
        <f>c_Crust!$P132*FCT!V132</f>
        <v>0</v>
      </c>
      <c r="V132" s="52">
        <f>c_Crust!$P132*FCT!W132</f>
        <v>0</v>
      </c>
      <c r="W132" s="52">
        <f>c_Crust!$P132*FCT!X132</f>
        <v>0</v>
      </c>
      <c r="X132" s="52">
        <f>c_Crust!$P132*FCT!Y132</f>
        <v>0</v>
      </c>
      <c r="Y132" s="52">
        <f>c_Crust!$P132*FCT!Z132</f>
        <v>0</v>
      </c>
      <c r="Z132" s="52">
        <f>c_Crust!$P132*FCT!AA132</f>
        <v>0</v>
      </c>
      <c r="AA132" s="52">
        <f>c_Crust!$P132*FCT!AB132</f>
        <v>0</v>
      </c>
      <c r="AB132" s="52">
        <f>c_Crust!$P132*FCT!AC132</f>
        <v>0</v>
      </c>
      <c r="AC132" s="52">
        <f>c_Crust!$P132*FCT!AD132</f>
        <v>0</v>
      </c>
      <c r="AD132" s="52">
        <f>c_Crust!$P132*FCT!AE132</f>
        <v>0</v>
      </c>
      <c r="AE132" s="52">
        <f>c_Crust!$P132*FCT!AF132</f>
        <v>0</v>
      </c>
      <c r="AF132" s="52">
        <f>c_Crust!$P132*FCT!AG132</f>
        <v>0</v>
      </c>
      <c r="AG132" s="52">
        <f>c_Crust!$P132*FCT!AH132</f>
        <v>0</v>
      </c>
      <c r="AH132" s="52">
        <f>c_Crust!$P132*FCT!AI132</f>
        <v>0</v>
      </c>
      <c r="AI132" s="52">
        <f>c_Crust!$P132*FCT!AJ132</f>
        <v>0</v>
      </c>
      <c r="AJ132" s="52">
        <f>c_Crust!$P132*FCT!AK132</f>
        <v>0</v>
      </c>
      <c r="AK132" s="52">
        <f>c_Crust!$P132*FCT!AL132</f>
        <v>0</v>
      </c>
      <c r="AL132" s="52">
        <f>c_Crust!$P132*FCT!AM132</f>
        <v>0</v>
      </c>
      <c r="AM132" s="52">
        <f>c_Crust!$P132*FCT!AN132</f>
        <v>0</v>
      </c>
      <c r="AN132" s="52">
        <f>c_Crust!$P132*FCT!AO132</f>
        <v>0</v>
      </c>
    </row>
    <row r="133" spans="1:40" x14ac:dyDescent="0.2">
      <c r="A133" s="50">
        <f>c_Crust!D133</f>
        <v>0</v>
      </c>
      <c r="B133" s="52">
        <f>c_Crust!$P133*FCT!C133</f>
        <v>0</v>
      </c>
      <c r="C133" s="52">
        <f>c_Crust!$P133*FCT!D133</f>
        <v>0</v>
      </c>
      <c r="D133" s="52">
        <f>c_Crust!$P133*FCT!E133</f>
        <v>0</v>
      </c>
      <c r="E133" s="52">
        <f>c_Crust!$P133*FCT!F133</f>
        <v>0</v>
      </c>
      <c r="F133" s="52">
        <f>c_Crust!$P133*FCT!G133</f>
        <v>0</v>
      </c>
      <c r="G133" s="52">
        <f>c_Crust!$P133*FCT!H133</f>
        <v>0</v>
      </c>
      <c r="H133" s="52">
        <f>c_Crust!$P133*FCT!I133</f>
        <v>0</v>
      </c>
      <c r="I133" s="52">
        <f>c_Crust!$P133*FCT!J133</f>
        <v>0</v>
      </c>
      <c r="J133" s="52">
        <f>c_Crust!$P133*FCT!K133</f>
        <v>0</v>
      </c>
      <c r="K133" s="52">
        <f>c_Crust!$P133*FCT!L133</f>
        <v>0</v>
      </c>
      <c r="L133" s="52">
        <f>c_Crust!$P133*FCT!M133</f>
        <v>0</v>
      </c>
      <c r="M133" s="52">
        <f>c_Crust!$P133*FCT!N133</f>
        <v>0</v>
      </c>
      <c r="N133" s="52">
        <f>c_Crust!$P133*FCT!O133</f>
        <v>0</v>
      </c>
      <c r="O133" s="52">
        <f>c_Crust!$P133*FCT!P133</f>
        <v>0</v>
      </c>
      <c r="P133" s="52" t="e">
        <f>c_Crust!$P133*FCT!#REF!</f>
        <v>#REF!</v>
      </c>
      <c r="Q133" s="52" t="e">
        <f>c_Crust!$P133*FCT!#REF!</f>
        <v>#REF!</v>
      </c>
      <c r="R133" s="52">
        <f>c_Crust!$P133*FCT!S133</f>
        <v>0</v>
      </c>
      <c r="S133" s="52">
        <f>c_Crust!$P133*FCT!T133</f>
        <v>0</v>
      </c>
      <c r="T133" s="52">
        <f>c_Crust!$P133*FCT!U133</f>
        <v>0</v>
      </c>
      <c r="U133" s="52">
        <f>c_Crust!$P133*FCT!V133</f>
        <v>0</v>
      </c>
      <c r="V133" s="52">
        <f>c_Crust!$P133*FCT!W133</f>
        <v>0</v>
      </c>
      <c r="W133" s="52">
        <f>c_Crust!$P133*FCT!X133</f>
        <v>0</v>
      </c>
      <c r="X133" s="52">
        <f>c_Crust!$P133*FCT!Y133</f>
        <v>0</v>
      </c>
      <c r="Y133" s="52">
        <f>c_Crust!$P133*FCT!Z133</f>
        <v>0</v>
      </c>
      <c r="Z133" s="52">
        <f>c_Crust!$P133*FCT!AA133</f>
        <v>0</v>
      </c>
      <c r="AA133" s="52">
        <f>c_Crust!$P133*FCT!AB133</f>
        <v>0</v>
      </c>
      <c r="AB133" s="52">
        <f>c_Crust!$P133*FCT!AC133</f>
        <v>0</v>
      </c>
      <c r="AC133" s="52">
        <f>c_Crust!$P133*FCT!AD133</f>
        <v>0</v>
      </c>
      <c r="AD133" s="52">
        <f>c_Crust!$P133*FCT!AE133</f>
        <v>0</v>
      </c>
      <c r="AE133" s="52">
        <f>c_Crust!$P133*FCT!AF133</f>
        <v>0</v>
      </c>
      <c r="AF133" s="52">
        <f>c_Crust!$P133*FCT!AG133</f>
        <v>0</v>
      </c>
      <c r="AG133" s="52">
        <f>c_Crust!$P133*FCT!AH133</f>
        <v>0</v>
      </c>
      <c r="AH133" s="52">
        <f>c_Crust!$P133*FCT!AI133</f>
        <v>0</v>
      </c>
      <c r="AI133" s="52">
        <f>c_Crust!$P133*FCT!AJ133</f>
        <v>0</v>
      </c>
      <c r="AJ133" s="52">
        <f>c_Crust!$P133*FCT!AK133</f>
        <v>0</v>
      </c>
      <c r="AK133" s="52">
        <f>c_Crust!$P133*FCT!AL133</f>
        <v>0</v>
      </c>
      <c r="AL133" s="52">
        <f>c_Crust!$P133*FCT!AM133</f>
        <v>0</v>
      </c>
      <c r="AM133" s="52">
        <f>c_Crust!$P133*FCT!AN133</f>
        <v>0</v>
      </c>
      <c r="AN133" s="52">
        <f>c_Crust!$P133*FCT!AO133</f>
        <v>0</v>
      </c>
    </row>
    <row r="134" spans="1:40" x14ac:dyDescent="0.2">
      <c r="A134" s="50">
        <f>c_Crust!D134</f>
        <v>0</v>
      </c>
      <c r="B134" s="52">
        <f>c_Crust!$P134*FCT!C134</f>
        <v>0</v>
      </c>
      <c r="C134" s="52">
        <f>c_Crust!$P134*FCT!D134</f>
        <v>0</v>
      </c>
      <c r="D134" s="52">
        <f>c_Crust!$P134*FCT!E134</f>
        <v>0</v>
      </c>
      <c r="E134" s="52">
        <f>c_Crust!$P134*FCT!F134</f>
        <v>0</v>
      </c>
      <c r="F134" s="52">
        <f>c_Crust!$P134*FCT!G134</f>
        <v>0</v>
      </c>
      <c r="G134" s="52">
        <f>c_Crust!$P134*FCT!H134</f>
        <v>0</v>
      </c>
      <c r="H134" s="52">
        <f>c_Crust!$P134*FCT!I134</f>
        <v>0</v>
      </c>
      <c r="I134" s="52">
        <f>c_Crust!$P134*FCT!J134</f>
        <v>0</v>
      </c>
      <c r="J134" s="52">
        <f>c_Crust!$P134*FCT!K134</f>
        <v>0</v>
      </c>
      <c r="K134" s="52">
        <f>c_Crust!$P134*FCT!L134</f>
        <v>0</v>
      </c>
      <c r="L134" s="52">
        <f>c_Crust!$P134*FCT!M134</f>
        <v>0</v>
      </c>
      <c r="M134" s="52">
        <f>c_Crust!$P134*FCT!N134</f>
        <v>0</v>
      </c>
      <c r="N134" s="52">
        <f>c_Crust!$P134*FCT!O134</f>
        <v>0</v>
      </c>
      <c r="O134" s="52">
        <f>c_Crust!$P134*FCT!P134</f>
        <v>0</v>
      </c>
      <c r="P134" s="52" t="e">
        <f>c_Crust!$P134*FCT!#REF!</f>
        <v>#REF!</v>
      </c>
      <c r="Q134" s="52" t="e">
        <f>c_Crust!$P134*FCT!#REF!</f>
        <v>#REF!</v>
      </c>
      <c r="R134" s="52">
        <f>c_Crust!$P134*FCT!S134</f>
        <v>0</v>
      </c>
      <c r="S134" s="52">
        <f>c_Crust!$P134*FCT!T134</f>
        <v>0</v>
      </c>
      <c r="T134" s="52">
        <f>c_Crust!$P134*FCT!U134</f>
        <v>0</v>
      </c>
      <c r="U134" s="52">
        <f>c_Crust!$P134*FCT!V134</f>
        <v>0</v>
      </c>
      <c r="V134" s="52">
        <f>c_Crust!$P134*FCT!W134</f>
        <v>0</v>
      </c>
      <c r="W134" s="52">
        <f>c_Crust!$P134*FCT!X134</f>
        <v>0</v>
      </c>
      <c r="X134" s="52">
        <f>c_Crust!$P134*FCT!Y134</f>
        <v>0</v>
      </c>
      <c r="Y134" s="52">
        <f>c_Crust!$P134*FCT!Z134</f>
        <v>0</v>
      </c>
      <c r="Z134" s="52">
        <f>c_Crust!$P134*FCT!AA134</f>
        <v>0</v>
      </c>
      <c r="AA134" s="52">
        <f>c_Crust!$P134*FCT!AB134</f>
        <v>0</v>
      </c>
      <c r="AB134" s="52">
        <f>c_Crust!$P134*FCT!AC134</f>
        <v>0</v>
      </c>
      <c r="AC134" s="52">
        <f>c_Crust!$P134*FCT!AD134</f>
        <v>0</v>
      </c>
      <c r="AD134" s="52">
        <f>c_Crust!$P134*FCT!AE134</f>
        <v>0</v>
      </c>
      <c r="AE134" s="52">
        <f>c_Crust!$P134*FCT!AF134</f>
        <v>0</v>
      </c>
      <c r="AF134" s="52">
        <f>c_Crust!$P134*FCT!AG134</f>
        <v>0</v>
      </c>
      <c r="AG134" s="52">
        <f>c_Crust!$P134*FCT!AH134</f>
        <v>0</v>
      </c>
      <c r="AH134" s="52">
        <f>c_Crust!$P134*FCT!AI134</f>
        <v>0</v>
      </c>
      <c r="AI134" s="52">
        <f>c_Crust!$P134*FCT!AJ134</f>
        <v>0</v>
      </c>
      <c r="AJ134" s="52">
        <f>c_Crust!$P134*FCT!AK134</f>
        <v>0</v>
      </c>
      <c r="AK134" s="52">
        <f>c_Crust!$P134*FCT!AL134</f>
        <v>0</v>
      </c>
      <c r="AL134" s="52">
        <f>c_Crust!$P134*FCT!AM134</f>
        <v>0</v>
      </c>
      <c r="AM134" s="52">
        <f>c_Crust!$P134*FCT!AN134</f>
        <v>0</v>
      </c>
      <c r="AN134" s="52">
        <f>c_Crust!$P134*FCT!AO134</f>
        <v>0</v>
      </c>
    </row>
    <row r="135" spans="1:40" x14ac:dyDescent="0.2">
      <c r="A135" s="50">
        <f>c_Crust!D135</f>
        <v>0</v>
      </c>
      <c r="B135" s="52">
        <f>c_Crust!$P135*FCT!C135</f>
        <v>0</v>
      </c>
      <c r="C135" s="52">
        <f>c_Crust!$P135*FCT!D135</f>
        <v>0</v>
      </c>
      <c r="D135" s="52">
        <f>c_Crust!$P135*FCT!E135</f>
        <v>0</v>
      </c>
      <c r="E135" s="52">
        <f>c_Crust!$P135*FCT!F135</f>
        <v>0</v>
      </c>
      <c r="F135" s="52">
        <f>c_Crust!$P135*FCT!G135</f>
        <v>0</v>
      </c>
      <c r="G135" s="52">
        <f>c_Crust!$P135*FCT!H135</f>
        <v>0</v>
      </c>
      <c r="H135" s="52">
        <f>c_Crust!$P135*FCT!I135</f>
        <v>0</v>
      </c>
      <c r="I135" s="52">
        <f>c_Crust!$P135*FCT!J135</f>
        <v>0</v>
      </c>
      <c r="J135" s="52">
        <f>c_Crust!$P135*FCT!K135</f>
        <v>0</v>
      </c>
      <c r="K135" s="52">
        <f>c_Crust!$P135*FCT!L135</f>
        <v>0</v>
      </c>
      <c r="L135" s="52">
        <f>c_Crust!$P135*FCT!M135</f>
        <v>0</v>
      </c>
      <c r="M135" s="52">
        <f>c_Crust!$P135*FCT!N135</f>
        <v>0</v>
      </c>
      <c r="N135" s="52">
        <f>c_Crust!$P135*FCT!O135</f>
        <v>0</v>
      </c>
      <c r="O135" s="52">
        <f>c_Crust!$P135*FCT!P135</f>
        <v>0</v>
      </c>
      <c r="P135" s="52" t="e">
        <f>c_Crust!$P135*FCT!#REF!</f>
        <v>#REF!</v>
      </c>
      <c r="Q135" s="52" t="e">
        <f>c_Crust!$P135*FCT!#REF!</f>
        <v>#REF!</v>
      </c>
      <c r="R135" s="52">
        <f>c_Crust!$P135*FCT!S135</f>
        <v>0</v>
      </c>
      <c r="S135" s="52">
        <f>c_Crust!$P135*FCT!T135</f>
        <v>0</v>
      </c>
      <c r="T135" s="52">
        <f>c_Crust!$P135*FCT!U135</f>
        <v>0</v>
      </c>
      <c r="U135" s="52">
        <f>c_Crust!$P135*FCT!V135</f>
        <v>0</v>
      </c>
      <c r="V135" s="52">
        <f>c_Crust!$P135*FCT!W135</f>
        <v>0</v>
      </c>
      <c r="W135" s="52">
        <f>c_Crust!$P135*FCT!X135</f>
        <v>0</v>
      </c>
      <c r="X135" s="52">
        <f>c_Crust!$P135*FCT!Y135</f>
        <v>0</v>
      </c>
      <c r="Y135" s="52">
        <f>c_Crust!$P135*FCT!Z135</f>
        <v>0</v>
      </c>
      <c r="Z135" s="52">
        <f>c_Crust!$P135*FCT!AA135</f>
        <v>0</v>
      </c>
      <c r="AA135" s="52">
        <f>c_Crust!$P135*FCT!AB135</f>
        <v>0</v>
      </c>
      <c r="AB135" s="52">
        <f>c_Crust!$P135*FCT!AC135</f>
        <v>0</v>
      </c>
      <c r="AC135" s="52">
        <f>c_Crust!$P135*FCT!AD135</f>
        <v>0</v>
      </c>
      <c r="AD135" s="52">
        <f>c_Crust!$P135*FCT!AE135</f>
        <v>0</v>
      </c>
      <c r="AE135" s="52">
        <f>c_Crust!$P135*FCT!AF135</f>
        <v>0</v>
      </c>
      <c r="AF135" s="52">
        <f>c_Crust!$P135*FCT!AG135</f>
        <v>0</v>
      </c>
      <c r="AG135" s="52">
        <f>c_Crust!$P135*FCT!AH135</f>
        <v>0</v>
      </c>
      <c r="AH135" s="52">
        <f>c_Crust!$P135*FCT!AI135</f>
        <v>0</v>
      </c>
      <c r="AI135" s="52">
        <f>c_Crust!$P135*FCT!AJ135</f>
        <v>0</v>
      </c>
      <c r="AJ135" s="52">
        <f>c_Crust!$P135*FCT!AK135</f>
        <v>0</v>
      </c>
      <c r="AK135" s="52">
        <f>c_Crust!$P135*FCT!AL135</f>
        <v>0</v>
      </c>
      <c r="AL135" s="52">
        <f>c_Crust!$P135*FCT!AM135</f>
        <v>0</v>
      </c>
      <c r="AM135" s="52">
        <f>c_Crust!$P135*FCT!AN135</f>
        <v>0</v>
      </c>
      <c r="AN135" s="52">
        <f>c_Crust!$P135*FCT!AO135</f>
        <v>0</v>
      </c>
    </row>
    <row r="136" spans="1:40" x14ac:dyDescent="0.2">
      <c r="A136" s="50">
        <f>c_Crust!D136</f>
        <v>0</v>
      </c>
      <c r="B136" s="52">
        <f>c_Crust!$P136*FCT!C136</f>
        <v>0</v>
      </c>
      <c r="C136" s="52">
        <f>c_Crust!$P136*FCT!D136</f>
        <v>0</v>
      </c>
      <c r="D136" s="52">
        <f>c_Crust!$P136*FCT!E136</f>
        <v>0</v>
      </c>
      <c r="E136" s="52">
        <f>c_Crust!$P136*FCT!F136</f>
        <v>0</v>
      </c>
      <c r="F136" s="52">
        <f>c_Crust!$P136*FCT!G136</f>
        <v>0</v>
      </c>
      <c r="G136" s="52">
        <f>c_Crust!$P136*FCT!H136</f>
        <v>0</v>
      </c>
      <c r="H136" s="52">
        <f>c_Crust!$P136*FCT!I136</f>
        <v>0</v>
      </c>
      <c r="I136" s="52">
        <f>c_Crust!$P136*FCT!J136</f>
        <v>0</v>
      </c>
      <c r="J136" s="52">
        <f>c_Crust!$P136*FCT!K136</f>
        <v>0</v>
      </c>
      <c r="K136" s="52">
        <f>c_Crust!$P136*FCT!L136</f>
        <v>0</v>
      </c>
      <c r="L136" s="52">
        <f>c_Crust!$P136*FCT!M136</f>
        <v>0</v>
      </c>
      <c r="M136" s="52">
        <f>c_Crust!$P136*FCT!N136</f>
        <v>0</v>
      </c>
      <c r="N136" s="52">
        <f>c_Crust!$P136*FCT!O136</f>
        <v>0</v>
      </c>
      <c r="O136" s="52">
        <f>c_Crust!$P136*FCT!P136</f>
        <v>0</v>
      </c>
      <c r="P136" s="52" t="e">
        <f>c_Crust!$P136*FCT!#REF!</f>
        <v>#REF!</v>
      </c>
      <c r="Q136" s="52" t="e">
        <f>c_Crust!$P136*FCT!#REF!</f>
        <v>#REF!</v>
      </c>
      <c r="R136" s="52">
        <f>c_Crust!$P136*FCT!S136</f>
        <v>0</v>
      </c>
      <c r="S136" s="52">
        <f>c_Crust!$P136*FCT!T136</f>
        <v>0</v>
      </c>
      <c r="T136" s="52">
        <f>c_Crust!$P136*FCT!U136</f>
        <v>0</v>
      </c>
      <c r="U136" s="52">
        <f>c_Crust!$P136*FCT!V136</f>
        <v>0</v>
      </c>
      <c r="V136" s="52">
        <f>c_Crust!$P136*FCT!W136</f>
        <v>0</v>
      </c>
      <c r="W136" s="52">
        <f>c_Crust!$P136*FCT!X136</f>
        <v>0</v>
      </c>
      <c r="X136" s="52">
        <f>c_Crust!$P136*FCT!Y136</f>
        <v>0</v>
      </c>
      <c r="Y136" s="52">
        <f>c_Crust!$P136*FCT!Z136</f>
        <v>0</v>
      </c>
      <c r="Z136" s="52">
        <f>c_Crust!$P136*FCT!AA136</f>
        <v>0</v>
      </c>
      <c r="AA136" s="52">
        <f>c_Crust!$P136*FCT!AB136</f>
        <v>0</v>
      </c>
      <c r="AB136" s="52">
        <f>c_Crust!$P136*FCT!AC136</f>
        <v>0</v>
      </c>
      <c r="AC136" s="52">
        <f>c_Crust!$P136*FCT!AD136</f>
        <v>0</v>
      </c>
      <c r="AD136" s="52">
        <f>c_Crust!$P136*FCT!AE136</f>
        <v>0</v>
      </c>
      <c r="AE136" s="52">
        <f>c_Crust!$P136*FCT!AF136</f>
        <v>0</v>
      </c>
      <c r="AF136" s="52">
        <f>c_Crust!$P136*FCT!AG136</f>
        <v>0</v>
      </c>
      <c r="AG136" s="52">
        <f>c_Crust!$P136*FCT!AH136</f>
        <v>0</v>
      </c>
      <c r="AH136" s="52">
        <f>c_Crust!$P136*FCT!AI136</f>
        <v>0</v>
      </c>
      <c r="AI136" s="52">
        <f>c_Crust!$P136*FCT!AJ136</f>
        <v>0</v>
      </c>
      <c r="AJ136" s="52">
        <f>c_Crust!$P136*FCT!AK136</f>
        <v>0</v>
      </c>
      <c r="AK136" s="52">
        <f>c_Crust!$P136*FCT!AL136</f>
        <v>0</v>
      </c>
      <c r="AL136" s="52">
        <f>c_Crust!$P136*FCT!AM136</f>
        <v>0</v>
      </c>
      <c r="AM136" s="52">
        <f>c_Crust!$P136*FCT!AN136</f>
        <v>0</v>
      </c>
      <c r="AN136" s="52">
        <f>c_Crust!$P136*FCT!AO136</f>
        <v>0</v>
      </c>
    </row>
    <row r="137" spans="1:40" x14ac:dyDescent="0.2">
      <c r="A137" s="50">
        <f>c_Crust!D137</f>
        <v>0</v>
      </c>
      <c r="B137" s="52">
        <f>c_Crust!$P137*FCT!C137</f>
        <v>0</v>
      </c>
      <c r="C137" s="52">
        <f>c_Crust!$P137*FCT!D137</f>
        <v>0</v>
      </c>
      <c r="D137" s="52">
        <f>c_Crust!$P137*FCT!E137</f>
        <v>0</v>
      </c>
      <c r="E137" s="52">
        <f>c_Crust!$P137*FCT!F137</f>
        <v>0</v>
      </c>
      <c r="F137" s="52">
        <f>c_Crust!$P137*FCT!G137</f>
        <v>0</v>
      </c>
      <c r="G137" s="52">
        <f>c_Crust!$P137*FCT!H137</f>
        <v>0</v>
      </c>
      <c r="H137" s="52">
        <f>c_Crust!$P137*FCT!I137</f>
        <v>0</v>
      </c>
      <c r="I137" s="52">
        <f>c_Crust!$P137*FCT!J137</f>
        <v>0</v>
      </c>
      <c r="J137" s="52">
        <f>c_Crust!$P137*FCT!K137</f>
        <v>0</v>
      </c>
      <c r="K137" s="52">
        <f>c_Crust!$P137*FCT!L137</f>
        <v>0</v>
      </c>
      <c r="L137" s="52">
        <f>c_Crust!$P137*FCT!M137</f>
        <v>0</v>
      </c>
      <c r="M137" s="52">
        <f>c_Crust!$P137*FCT!N137</f>
        <v>0</v>
      </c>
      <c r="N137" s="52">
        <f>c_Crust!$P137*FCT!O137</f>
        <v>0</v>
      </c>
      <c r="O137" s="52">
        <f>c_Crust!$P137*FCT!P137</f>
        <v>0</v>
      </c>
      <c r="P137" s="52" t="e">
        <f>c_Crust!$P137*FCT!#REF!</f>
        <v>#REF!</v>
      </c>
      <c r="Q137" s="52" t="e">
        <f>c_Crust!$P137*FCT!#REF!</f>
        <v>#REF!</v>
      </c>
      <c r="R137" s="52">
        <f>c_Crust!$P137*FCT!S137</f>
        <v>0</v>
      </c>
      <c r="S137" s="52">
        <f>c_Crust!$P137*FCT!T137</f>
        <v>0</v>
      </c>
      <c r="T137" s="52">
        <f>c_Crust!$P137*FCT!U137</f>
        <v>0</v>
      </c>
      <c r="U137" s="52">
        <f>c_Crust!$P137*FCT!V137</f>
        <v>0</v>
      </c>
      <c r="V137" s="52">
        <f>c_Crust!$P137*FCT!W137</f>
        <v>0</v>
      </c>
      <c r="W137" s="52">
        <f>c_Crust!$P137*FCT!X137</f>
        <v>0</v>
      </c>
      <c r="X137" s="52">
        <f>c_Crust!$P137*FCT!Y137</f>
        <v>0</v>
      </c>
      <c r="Y137" s="52">
        <f>c_Crust!$P137*FCT!Z137</f>
        <v>0</v>
      </c>
      <c r="Z137" s="52">
        <f>c_Crust!$P137*FCT!AA137</f>
        <v>0</v>
      </c>
      <c r="AA137" s="52">
        <f>c_Crust!$P137*FCT!AB137</f>
        <v>0</v>
      </c>
      <c r="AB137" s="52">
        <f>c_Crust!$P137*FCT!AC137</f>
        <v>0</v>
      </c>
      <c r="AC137" s="52">
        <f>c_Crust!$P137*FCT!AD137</f>
        <v>0</v>
      </c>
      <c r="AD137" s="52">
        <f>c_Crust!$P137*FCT!AE137</f>
        <v>0</v>
      </c>
      <c r="AE137" s="52">
        <f>c_Crust!$P137*FCT!AF137</f>
        <v>0</v>
      </c>
      <c r="AF137" s="52">
        <f>c_Crust!$P137*FCT!AG137</f>
        <v>0</v>
      </c>
      <c r="AG137" s="52">
        <f>c_Crust!$P137*FCT!AH137</f>
        <v>0</v>
      </c>
      <c r="AH137" s="52">
        <f>c_Crust!$P137*FCT!AI137</f>
        <v>0</v>
      </c>
      <c r="AI137" s="52">
        <f>c_Crust!$P137*FCT!AJ137</f>
        <v>0</v>
      </c>
      <c r="AJ137" s="52">
        <f>c_Crust!$P137*FCT!AK137</f>
        <v>0</v>
      </c>
      <c r="AK137" s="52">
        <f>c_Crust!$P137*FCT!AL137</f>
        <v>0</v>
      </c>
      <c r="AL137" s="52">
        <f>c_Crust!$P137*FCT!AM137</f>
        <v>0</v>
      </c>
      <c r="AM137" s="52">
        <f>c_Crust!$P137*FCT!AN137</f>
        <v>0</v>
      </c>
      <c r="AN137" s="52">
        <f>c_Crust!$P137*FCT!AO137</f>
        <v>0</v>
      </c>
    </row>
    <row r="138" spans="1:40" x14ac:dyDescent="0.2">
      <c r="A138" s="50">
        <f>c_Crust!D138</f>
        <v>0</v>
      </c>
      <c r="B138" s="52">
        <f>c_Crust!$P138*FCT!C138</f>
        <v>0</v>
      </c>
      <c r="C138" s="52">
        <f>c_Crust!$P138*FCT!D138</f>
        <v>0</v>
      </c>
      <c r="D138" s="52">
        <f>c_Crust!$P138*FCT!E138</f>
        <v>0</v>
      </c>
      <c r="E138" s="52">
        <f>c_Crust!$P138*FCT!F138</f>
        <v>0</v>
      </c>
      <c r="F138" s="52">
        <f>c_Crust!$P138*FCT!G138</f>
        <v>0</v>
      </c>
      <c r="G138" s="52">
        <f>c_Crust!$P138*FCT!H138</f>
        <v>0</v>
      </c>
      <c r="H138" s="52">
        <f>c_Crust!$P138*FCT!I138</f>
        <v>0</v>
      </c>
      <c r="I138" s="52">
        <f>c_Crust!$P138*FCT!J138</f>
        <v>0</v>
      </c>
      <c r="J138" s="52">
        <f>c_Crust!$P138*FCT!K138</f>
        <v>0</v>
      </c>
      <c r="K138" s="52">
        <f>c_Crust!$P138*FCT!L138</f>
        <v>0</v>
      </c>
      <c r="L138" s="52">
        <f>c_Crust!$P138*FCT!M138</f>
        <v>0</v>
      </c>
      <c r="M138" s="52">
        <f>c_Crust!$P138*FCT!N138</f>
        <v>0</v>
      </c>
      <c r="N138" s="52">
        <f>c_Crust!$P138*FCT!O138</f>
        <v>0</v>
      </c>
      <c r="O138" s="52">
        <f>c_Crust!$P138*FCT!P138</f>
        <v>0</v>
      </c>
      <c r="P138" s="52" t="e">
        <f>c_Crust!$P138*FCT!#REF!</f>
        <v>#REF!</v>
      </c>
      <c r="Q138" s="52" t="e">
        <f>c_Crust!$P138*FCT!#REF!</f>
        <v>#REF!</v>
      </c>
      <c r="R138" s="52">
        <f>c_Crust!$P138*FCT!S138</f>
        <v>0</v>
      </c>
      <c r="S138" s="52">
        <f>c_Crust!$P138*FCT!T138</f>
        <v>0</v>
      </c>
      <c r="T138" s="52">
        <f>c_Crust!$P138*FCT!U138</f>
        <v>0</v>
      </c>
      <c r="U138" s="52">
        <f>c_Crust!$P138*FCT!V138</f>
        <v>0</v>
      </c>
      <c r="V138" s="52">
        <f>c_Crust!$P138*FCT!W138</f>
        <v>0</v>
      </c>
      <c r="W138" s="52">
        <f>c_Crust!$P138*FCT!X138</f>
        <v>0</v>
      </c>
      <c r="X138" s="52">
        <f>c_Crust!$P138*FCT!Y138</f>
        <v>0</v>
      </c>
      <c r="Y138" s="52">
        <f>c_Crust!$P138*FCT!Z138</f>
        <v>0</v>
      </c>
      <c r="Z138" s="52">
        <f>c_Crust!$P138*FCT!AA138</f>
        <v>0</v>
      </c>
      <c r="AA138" s="52">
        <f>c_Crust!$P138*FCT!AB138</f>
        <v>0</v>
      </c>
      <c r="AB138" s="52">
        <f>c_Crust!$P138*FCT!AC138</f>
        <v>0</v>
      </c>
      <c r="AC138" s="52">
        <f>c_Crust!$P138*FCT!AD138</f>
        <v>0</v>
      </c>
      <c r="AD138" s="52">
        <f>c_Crust!$P138*FCT!AE138</f>
        <v>0</v>
      </c>
      <c r="AE138" s="52">
        <f>c_Crust!$P138*FCT!AF138</f>
        <v>0</v>
      </c>
      <c r="AF138" s="52">
        <f>c_Crust!$P138*FCT!AG138</f>
        <v>0</v>
      </c>
      <c r="AG138" s="52">
        <f>c_Crust!$P138*FCT!AH138</f>
        <v>0</v>
      </c>
      <c r="AH138" s="52">
        <f>c_Crust!$P138*FCT!AI138</f>
        <v>0</v>
      </c>
      <c r="AI138" s="52">
        <f>c_Crust!$P138*FCT!AJ138</f>
        <v>0</v>
      </c>
      <c r="AJ138" s="52">
        <f>c_Crust!$P138*FCT!AK138</f>
        <v>0</v>
      </c>
      <c r="AK138" s="52">
        <f>c_Crust!$P138*FCT!AL138</f>
        <v>0</v>
      </c>
      <c r="AL138" s="52">
        <f>c_Crust!$P138*FCT!AM138</f>
        <v>0</v>
      </c>
      <c r="AM138" s="52">
        <f>c_Crust!$P138*FCT!AN138</f>
        <v>0</v>
      </c>
      <c r="AN138" s="52">
        <f>c_Crust!$P138*FCT!AO138</f>
        <v>0</v>
      </c>
    </row>
    <row r="139" spans="1:40" x14ac:dyDescent="0.2">
      <c r="A139" s="50">
        <f>c_Crust!D139</f>
        <v>0</v>
      </c>
      <c r="B139" s="52">
        <f>c_Crust!$P139*FCT!C139</f>
        <v>0</v>
      </c>
      <c r="C139" s="52">
        <f>c_Crust!$P139*FCT!D139</f>
        <v>0</v>
      </c>
      <c r="D139" s="52">
        <f>c_Crust!$P139*FCT!E139</f>
        <v>0</v>
      </c>
      <c r="E139" s="52">
        <f>c_Crust!$P139*FCT!F139</f>
        <v>0</v>
      </c>
      <c r="F139" s="52">
        <f>c_Crust!$P139*FCT!G139</f>
        <v>0</v>
      </c>
      <c r="G139" s="52">
        <f>c_Crust!$P139*FCT!H139</f>
        <v>0</v>
      </c>
      <c r="H139" s="52">
        <f>c_Crust!$P139*FCT!I139</f>
        <v>0</v>
      </c>
      <c r="I139" s="52">
        <f>c_Crust!$P139*FCT!J139</f>
        <v>0</v>
      </c>
      <c r="J139" s="52">
        <f>c_Crust!$P139*FCT!K139</f>
        <v>0</v>
      </c>
      <c r="K139" s="52">
        <f>c_Crust!$P139*FCT!L139</f>
        <v>0</v>
      </c>
      <c r="L139" s="52">
        <f>c_Crust!$P139*FCT!M139</f>
        <v>0</v>
      </c>
      <c r="M139" s="52">
        <f>c_Crust!$P139*FCT!N139</f>
        <v>0</v>
      </c>
      <c r="N139" s="52">
        <f>c_Crust!$P139*FCT!O139</f>
        <v>0</v>
      </c>
      <c r="O139" s="52">
        <f>c_Crust!$P139*FCT!P139</f>
        <v>0</v>
      </c>
      <c r="P139" s="52" t="e">
        <f>c_Crust!$P139*FCT!#REF!</f>
        <v>#REF!</v>
      </c>
      <c r="Q139" s="52" t="e">
        <f>c_Crust!$P139*FCT!#REF!</f>
        <v>#REF!</v>
      </c>
      <c r="R139" s="52">
        <f>c_Crust!$P139*FCT!S139</f>
        <v>0</v>
      </c>
      <c r="S139" s="52">
        <f>c_Crust!$P139*FCT!T139</f>
        <v>0</v>
      </c>
      <c r="T139" s="52">
        <f>c_Crust!$P139*FCT!U139</f>
        <v>0</v>
      </c>
      <c r="U139" s="52">
        <f>c_Crust!$P139*FCT!V139</f>
        <v>0</v>
      </c>
      <c r="V139" s="52">
        <f>c_Crust!$P139*FCT!W139</f>
        <v>0</v>
      </c>
      <c r="W139" s="52">
        <f>c_Crust!$P139*FCT!X139</f>
        <v>0</v>
      </c>
      <c r="X139" s="52">
        <f>c_Crust!$P139*FCT!Y139</f>
        <v>0</v>
      </c>
      <c r="Y139" s="52">
        <f>c_Crust!$P139*FCT!Z139</f>
        <v>0</v>
      </c>
      <c r="Z139" s="52">
        <f>c_Crust!$P139*FCT!AA139</f>
        <v>0</v>
      </c>
      <c r="AA139" s="52">
        <f>c_Crust!$P139*FCT!AB139</f>
        <v>0</v>
      </c>
      <c r="AB139" s="52">
        <f>c_Crust!$P139*FCT!AC139</f>
        <v>0</v>
      </c>
      <c r="AC139" s="52">
        <f>c_Crust!$P139*FCT!AD139</f>
        <v>0</v>
      </c>
      <c r="AD139" s="52">
        <f>c_Crust!$P139*FCT!AE139</f>
        <v>0</v>
      </c>
      <c r="AE139" s="52">
        <f>c_Crust!$P139*FCT!AF139</f>
        <v>0</v>
      </c>
      <c r="AF139" s="52">
        <f>c_Crust!$P139*FCT!AG139</f>
        <v>0</v>
      </c>
      <c r="AG139" s="52">
        <f>c_Crust!$P139*FCT!AH139</f>
        <v>0</v>
      </c>
      <c r="AH139" s="52">
        <f>c_Crust!$P139*FCT!AI139</f>
        <v>0</v>
      </c>
      <c r="AI139" s="52">
        <f>c_Crust!$P139*FCT!AJ139</f>
        <v>0</v>
      </c>
      <c r="AJ139" s="52">
        <f>c_Crust!$P139*FCT!AK139</f>
        <v>0</v>
      </c>
      <c r="AK139" s="52">
        <f>c_Crust!$P139*FCT!AL139</f>
        <v>0</v>
      </c>
      <c r="AL139" s="52">
        <f>c_Crust!$P139*FCT!AM139</f>
        <v>0</v>
      </c>
      <c r="AM139" s="52">
        <f>c_Crust!$P139*FCT!AN139</f>
        <v>0</v>
      </c>
      <c r="AN139" s="52">
        <f>c_Crust!$P139*FCT!AO139</f>
        <v>0</v>
      </c>
    </row>
    <row r="140" spans="1:40" x14ac:dyDescent="0.2">
      <c r="A140" s="50">
        <f>c_Crust!D140</f>
        <v>0</v>
      </c>
      <c r="B140" s="52">
        <f>c_Crust!$P140*FCT!C140</f>
        <v>0</v>
      </c>
      <c r="C140" s="52">
        <f>c_Crust!$P140*FCT!D140</f>
        <v>0</v>
      </c>
      <c r="D140" s="52">
        <f>c_Crust!$P140*FCT!E140</f>
        <v>0</v>
      </c>
      <c r="E140" s="52">
        <f>c_Crust!$P140*FCT!F140</f>
        <v>0</v>
      </c>
      <c r="F140" s="52">
        <f>c_Crust!$P140*FCT!G140</f>
        <v>0</v>
      </c>
      <c r="G140" s="52">
        <f>c_Crust!$P140*FCT!H140</f>
        <v>0</v>
      </c>
      <c r="H140" s="52">
        <f>c_Crust!$P140*FCT!I140</f>
        <v>0</v>
      </c>
      <c r="I140" s="52">
        <f>c_Crust!$P140*FCT!J140</f>
        <v>0</v>
      </c>
      <c r="J140" s="52">
        <f>c_Crust!$P140*FCT!K140</f>
        <v>0</v>
      </c>
      <c r="K140" s="52">
        <f>c_Crust!$P140*FCT!L140</f>
        <v>0</v>
      </c>
      <c r="L140" s="52">
        <f>c_Crust!$P140*FCT!M140</f>
        <v>0</v>
      </c>
      <c r="M140" s="52">
        <f>c_Crust!$P140*FCT!N140</f>
        <v>0</v>
      </c>
      <c r="N140" s="52">
        <f>c_Crust!$P140*FCT!O140</f>
        <v>0</v>
      </c>
      <c r="O140" s="52">
        <f>c_Crust!$P140*FCT!P140</f>
        <v>0</v>
      </c>
      <c r="P140" s="52" t="e">
        <f>c_Crust!$P140*FCT!#REF!</f>
        <v>#REF!</v>
      </c>
      <c r="Q140" s="52" t="e">
        <f>c_Crust!$P140*FCT!#REF!</f>
        <v>#REF!</v>
      </c>
      <c r="R140" s="52">
        <f>c_Crust!$P140*FCT!S140</f>
        <v>0</v>
      </c>
      <c r="S140" s="52">
        <f>c_Crust!$P140*FCT!T140</f>
        <v>0</v>
      </c>
      <c r="T140" s="52">
        <f>c_Crust!$P140*FCT!U140</f>
        <v>0</v>
      </c>
      <c r="U140" s="52">
        <f>c_Crust!$P140*FCT!V140</f>
        <v>0</v>
      </c>
      <c r="V140" s="52">
        <f>c_Crust!$P140*FCT!W140</f>
        <v>0</v>
      </c>
      <c r="W140" s="52">
        <f>c_Crust!$P140*FCT!X140</f>
        <v>0</v>
      </c>
      <c r="X140" s="52">
        <f>c_Crust!$P140*FCT!Y140</f>
        <v>0</v>
      </c>
      <c r="Y140" s="52">
        <f>c_Crust!$P140*FCT!Z140</f>
        <v>0</v>
      </c>
      <c r="Z140" s="52">
        <f>c_Crust!$P140*FCT!AA140</f>
        <v>0</v>
      </c>
      <c r="AA140" s="52">
        <f>c_Crust!$P140*FCT!AB140</f>
        <v>0</v>
      </c>
      <c r="AB140" s="52">
        <f>c_Crust!$P140*FCT!AC140</f>
        <v>0</v>
      </c>
      <c r="AC140" s="52">
        <f>c_Crust!$P140*FCT!AD140</f>
        <v>0</v>
      </c>
      <c r="AD140" s="52">
        <f>c_Crust!$P140*FCT!AE140</f>
        <v>0</v>
      </c>
      <c r="AE140" s="52">
        <f>c_Crust!$P140*FCT!AF140</f>
        <v>0</v>
      </c>
      <c r="AF140" s="52">
        <f>c_Crust!$P140*FCT!AG140</f>
        <v>0</v>
      </c>
      <c r="AG140" s="52">
        <f>c_Crust!$P140*FCT!AH140</f>
        <v>0</v>
      </c>
      <c r="AH140" s="52">
        <f>c_Crust!$P140*FCT!AI140</f>
        <v>0</v>
      </c>
      <c r="AI140" s="52">
        <f>c_Crust!$P140*FCT!AJ140</f>
        <v>0</v>
      </c>
      <c r="AJ140" s="52">
        <f>c_Crust!$P140*FCT!AK140</f>
        <v>0</v>
      </c>
      <c r="AK140" s="52">
        <f>c_Crust!$P140*FCT!AL140</f>
        <v>0</v>
      </c>
      <c r="AL140" s="52">
        <f>c_Crust!$P140*FCT!AM140</f>
        <v>0</v>
      </c>
      <c r="AM140" s="52">
        <f>c_Crust!$P140*FCT!AN140</f>
        <v>0</v>
      </c>
      <c r="AN140" s="52">
        <f>c_Crust!$P140*FCT!AO140</f>
        <v>0</v>
      </c>
    </row>
    <row r="141" spans="1:40" x14ac:dyDescent="0.2">
      <c r="A141" s="50">
        <f>c_Crust!D141</f>
        <v>0</v>
      </c>
      <c r="B141" s="52">
        <f>c_Crust!$P141*FCT!C141</f>
        <v>0</v>
      </c>
      <c r="C141" s="52">
        <f>c_Crust!$P141*FCT!D141</f>
        <v>0</v>
      </c>
      <c r="D141" s="52">
        <f>c_Crust!$P141*FCT!E141</f>
        <v>0</v>
      </c>
      <c r="E141" s="52">
        <f>c_Crust!$P141*FCT!F141</f>
        <v>0</v>
      </c>
      <c r="F141" s="52">
        <f>c_Crust!$P141*FCT!G141</f>
        <v>0</v>
      </c>
      <c r="G141" s="52">
        <f>c_Crust!$P141*FCT!H141</f>
        <v>0</v>
      </c>
      <c r="H141" s="52">
        <f>c_Crust!$P141*FCT!I141</f>
        <v>0</v>
      </c>
      <c r="I141" s="52">
        <f>c_Crust!$P141*FCT!J141</f>
        <v>0</v>
      </c>
      <c r="J141" s="52">
        <f>c_Crust!$P141*FCT!K141</f>
        <v>0</v>
      </c>
      <c r="K141" s="52">
        <f>c_Crust!$P141*FCT!L141</f>
        <v>0</v>
      </c>
      <c r="L141" s="52">
        <f>c_Crust!$P141*FCT!M141</f>
        <v>0</v>
      </c>
      <c r="M141" s="52">
        <f>c_Crust!$P141*FCT!N141</f>
        <v>0</v>
      </c>
      <c r="N141" s="52">
        <f>c_Crust!$P141*FCT!O141</f>
        <v>0</v>
      </c>
      <c r="O141" s="52">
        <f>c_Crust!$P141*FCT!P141</f>
        <v>0</v>
      </c>
      <c r="P141" s="52" t="e">
        <f>c_Crust!$P141*FCT!#REF!</f>
        <v>#REF!</v>
      </c>
      <c r="Q141" s="52" t="e">
        <f>c_Crust!$P141*FCT!#REF!</f>
        <v>#REF!</v>
      </c>
      <c r="R141" s="52">
        <f>c_Crust!$P141*FCT!S141</f>
        <v>0</v>
      </c>
      <c r="S141" s="52">
        <f>c_Crust!$P141*FCT!T141</f>
        <v>0</v>
      </c>
      <c r="T141" s="52">
        <f>c_Crust!$P141*FCT!U141</f>
        <v>0</v>
      </c>
      <c r="U141" s="52">
        <f>c_Crust!$P141*FCT!V141</f>
        <v>0</v>
      </c>
      <c r="V141" s="52">
        <f>c_Crust!$P141*FCT!W141</f>
        <v>0</v>
      </c>
      <c r="W141" s="52">
        <f>c_Crust!$P141*FCT!X141</f>
        <v>0</v>
      </c>
      <c r="X141" s="52">
        <f>c_Crust!$P141*FCT!Y141</f>
        <v>0</v>
      </c>
      <c r="Y141" s="52">
        <f>c_Crust!$P141*FCT!Z141</f>
        <v>0</v>
      </c>
      <c r="Z141" s="52">
        <f>c_Crust!$P141*FCT!AA141</f>
        <v>0</v>
      </c>
      <c r="AA141" s="52">
        <f>c_Crust!$P141*FCT!AB141</f>
        <v>0</v>
      </c>
      <c r="AB141" s="52">
        <f>c_Crust!$P141*FCT!AC141</f>
        <v>0</v>
      </c>
      <c r="AC141" s="52">
        <f>c_Crust!$P141*FCT!AD141</f>
        <v>0</v>
      </c>
      <c r="AD141" s="52">
        <f>c_Crust!$P141*FCT!AE141</f>
        <v>0</v>
      </c>
      <c r="AE141" s="52">
        <f>c_Crust!$P141*FCT!AF141</f>
        <v>0</v>
      </c>
      <c r="AF141" s="52">
        <f>c_Crust!$P141*FCT!AG141</f>
        <v>0</v>
      </c>
      <c r="AG141" s="52">
        <f>c_Crust!$P141*FCT!AH141</f>
        <v>0</v>
      </c>
      <c r="AH141" s="52">
        <f>c_Crust!$P141*FCT!AI141</f>
        <v>0</v>
      </c>
      <c r="AI141" s="52">
        <f>c_Crust!$P141*FCT!AJ141</f>
        <v>0</v>
      </c>
      <c r="AJ141" s="52">
        <f>c_Crust!$P141*FCT!AK141</f>
        <v>0</v>
      </c>
      <c r="AK141" s="52">
        <f>c_Crust!$P141*FCT!AL141</f>
        <v>0</v>
      </c>
      <c r="AL141" s="52">
        <f>c_Crust!$P141*FCT!AM141</f>
        <v>0</v>
      </c>
      <c r="AM141" s="52">
        <f>c_Crust!$P141*FCT!AN141</f>
        <v>0</v>
      </c>
      <c r="AN141" s="52">
        <f>c_Crust!$P141*FCT!AO141</f>
        <v>0</v>
      </c>
    </row>
    <row r="142" spans="1:40" x14ac:dyDescent="0.2">
      <c r="A142" s="50">
        <f>c_Crust!D142</f>
        <v>0</v>
      </c>
      <c r="B142" s="52">
        <f>c_Crust!$P142*FCT!C142</f>
        <v>0</v>
      </c>
      <c r="C142" s="52">
        <f>c_Crust!$P142*FCT!D142</f>
        <v>0</v>
      </c>
      <c r="D142" s="52">
        <f>c_Crust!$P142*FCT!E142</f>
        <v>0</v>
      </c>
      <c r="E142" s="52">
        <f>c_Crust!$P142*FCT!F142</f>
        <v>0</v>
      </c>
      <c r="F142" s="52">
        <f>c_Crust!$P142*FCT!G142</f>
        <v>0</v>
      </c>
      <c r="G142" s="52">
        <f>c_Crust!$P142*FCT!H142</f>
        <v>0</v>
      </c>
      <c r="H142" s="52">
        <f>c_Crust!$P142*FCT!I142</f>
        <v>0</v>
      </c>
      <c r="I142" s="52">
        <f>c_Crust!$P142*FCT!J142</f>
        <v>0</v>
      </c>
      <c r="J142" s="52">
        <f>c_Crust!$P142*FCT!K142</f>
        <v>0</v>
      </c>
      <c r="K142" s="52">
        <f>c_Crust!$P142*FCT!L142</f>
        <v>0</v>
      </c>
      <c r="L142" s="52">
        <f>c_Crust!$P142*FCT!M142</f>
        <v>0</v>
      </c>
      <c r="M142" s="52">
        <f>c_Crust!$P142*FCT!N142</f>
        <v>0</v>
      </c>
      <c r="N142" s="52">
        <f>c_Crust!$P142*FCT!O142</f>
        <v>0</v>
      </c>
      <c r="O142" s="52">
        <f>c_Crust!$P142*FCT!P142</f>
        <v>0</v>
      </c>
      <c r="P142" s="52" t="e">
        <f>c_Crust!$P142*FCT!#REF!</f>
        <v>#REF!</v>
      </c>
      <c r="Q142" s="52" t="e">
        <f>c_Crust!$P142*FCT!#REF!</f>
        <v>#REF!</v>
      </c>
      <c r="R142" s="52">
        <f>c_Crust!$P142*FCT!S142</f>
        <v>0</v>
      </c>
      <c r="S142" s="52">
        <f>c_Crust!$P142*FCT!T142</f>
        <v>0</v>
      </c>
      <c r="T142" s="52">
        <f>c_Crust!$P142*FCT!U142</f>
        <v>0</v>
      </c>
      <c r="U142" s="52">
        <f>c_Crust!$P142*FCT!V142</f>
        <v>0</v>
      </c>
      <c r="V142" s="52">
        <f>c_Crust!$P142*FCT!W142</f>
        <v>0</v>
      </c>
      <c r="W142" s="52">
        <f>c_Crust!$P142*FCT!X142</f>
        <v>0</v>
      </c>
      <c r="X142" s="52">
        <f>c_Crust!$P142*FCT!Y142</f>
        <v>0</v>
      </c>
      <c r="Y142" s="52">
        <f>c_Crust!$P142*FCT!Z142</f>
        <v>0</v>
      </c>
      <c r="Z142" s="52">
        <f>c_Crust!$P142*FCT!AA142</f>
        <v>0</v>
      </c>
      <c r="AA142" s="52">
        <f>c_Crust!$P142*FCT!AB142</f>
        <v>0</v>
      </c>
      <c r="AB142" s="52">
        <f>c_Crust!$P142*FCT!AC142</f>
        <v>0</v>
      </c>
      <c r="AC142" s="52">
        <f>c_Crust!$P142*FCT!AD142</f>
        <v>0</v>
      </c>
      <c r="AD142" s="52">
        <f>c_Crust!$P142*FCT!AE142</f>
        <v>0</v>
      </c>
      <c r="AE142" s="52">
        <f>c_Crust!$P142*FCT!AF142</f>
        <v>0</v>
      </c>
      <c r="AF142" s="52">
        <f>c_Crust!$P142*FCT!AG142</f>
        <v>0</v>
      </c>
      <c r="AG142" s="52">
        <f>c_Crust!$P142*FCT!AH142</f>
        <v>0</v>
      </c>
      <c r="AH142" s="52">
        <f>c_Crust!$P142*FCT!AI142</f>
        <v>0</v>
      </c>
      <c r="AI142" s="52">
        <f>c_Crust!$P142*FCT!AJ142</f>
        <v>0</v>
      </c>
      <c r="AJ142" s="52">
        <f>c_Crust!$P142*FCT!AK142</f>
        <v>0</v>
      </c>
      <c r="AK142" s="52">
        <f>c_Crust!$P142*FCT!AL142</f>
        <v>0</v>
      </c>
      <c r="AL142" s="52">
        <f>c_Crust!$P142*FCT!AM142</f>
        <v>0</v>
      </c>
      <c r="AM142" s="52">
        <f>c_Crust!$P142*FCT!AN142</f>
        <v>0</v>
      </c>
      <c r="AN142" s="52">
        <f>c_Crust!$P142*FCT!AO142</f>
        <v>0</v>
      </c>
    </row>
    <row r="143" spans="1:40" x14ac:dyDescent="0.2">
      <c r="A143" s="50">
        <f>c_Crust!D143</f>
        <v>0</v>
      </c>
      <c r="B143" s="52">
        <f>c_Crust!$P143*FCT!C143</f>
        <v>0</v>
      </c>
      <c r="C143" s="52">
        <f>c_Crust!$P143*FCT!D143</f>
        <v>0</v>
      </c>
      <c r="D143" s="52">
        <f>c_Crust!$P143*FCT!E143</f>
        <v>0</v>
      </c>
      <c r="E143" s="52">
        <f>c_Crust!$P143*FCT!F143</f>
        <v>0</v>
      </c>
      <c r="F143" s="52">
        <f>c_Crust!$P143*FCT!G143</f>
        <v>0</v>
      </c>
      <c r="G143" s="52">
        <f>c_Crust!$P143*FCT!H143</f>
        <v>0</v>
      </c>
      <c r="H143" s="52">
        <f>c_Crust!$P143*FCT!I143</f>
        <v>0</v>
      </c>
      <c r="I143" s="52">
        <f>c_Crust!$P143*FCT!J143</f>
        <v>0</v>
      </c>
      <c r="J143" s="52">
        <f>c_Crust!$P143*FCT!K143</f>
        <v>0</v>
      </c>
      <c r="K143" s="52">
        <f>c_Crust!$P143*FCT!L143</f>
        <v>0</v>
      </c>
      <c r="L143" s="52">
        <f>c_Crust!$P143*FCT!M143</f>
        <v>0</v>
      </c>
      <c r="M143" s="52">
        <f>c_Crust!$P143*FCT!N143</f>
        <v>0</v>
      </c>
      <c r="N143" s="52">
        <f>c_Crust!$P143*FCT!O143</f>
        <v>0</v>
      </c>
      <c r="O143" s="52">
        <f>c_Crust!$P143*FCT!P143</f>
        <v>0</v>
      </c>
      <c r="P143" s="52" t="e">
        <f>c_Crust!$P143*FCT!#REF!</f>
        <v>#REF!</v>
      </c>
      <c r="Q143" s="52" t="e">
        <f>c_Crust!$P143*FCT!#REF!</f>
        <v>#REF!</v>
      </c>
      <c r="R143" s="52">
        <f>c_Crust!$P143*FCT!S143</f>
        <v>0</v>
      </c>
      <c r="S143" s="52">
        <f>c_Crust!$P143*FCT!T143</f>
        <v>0</v>
      </c>
      <c r="T143" s="52">
        <f>c_Crust!$P143*FCT!U143</f>
        <v>0</v>
      </c>
      <c r="U143" s="52">
        <f>c_Crust!$P143*FCT!V143</f>
        <v>0</v>
      </c>
      <c r="V143" s="52">
        <f>c_Crust!$P143*FCT!W143</f>
        <v>0</v>
      </c>
      <c r="W143" s="52">
        <f>c_Crust!$P143*FCT!X143</f>
        <v>0</v>
      </c>
      <c r="X143" s="52">
        <f>c_Crust!$P143*FCT!Y143</f>
        <v>0</v>
      </c>
      <c r="Y143" s="52">
        <f>c_Crust!$P143*FCT!Z143</f>
        <v>0</v>
      </c>
      <c r="Z143" s="52">
        <f>c_Crust!$P143*FCT!AA143</f>
        <v>0</v>
      </c>
      <c r="AA143" s="52">
        <f>c_Crust!$P143*FCT!AB143</f>
        <v>0</v>
      </c>
      <c r="AB143" s="52">
        <f>c_Crust!$P143*FCT!AC143</f>
        <v>0</v>
      </c>
      <c r="AC143" s="52">
        <f>c_Crust!$P143*FCT!AD143</f>
        <v>0</v>
      </c>
      <c r="AD143" s="52">
        <f>c_Crust!$P143*FCT!AE143</f>
        <v>0</v>
      </c>
      <c r="AE143" s="52">
        <f>c_Crust!$P143*FCT!AF143</f>
        <v>0</v>
      </c>
      <c r="AF143" s="52">
        <f>c_Crust!$P143*FCT!AG143</f>
        <v>0</v>
      </c>
      <c r="AG143" s="52">
        <f>c_Crust!$P143*FCT!AH143</f>
        <v>0</v>
      </c>
      <c r="AH143" s="52">
        <f>c_Crust!$P143*FCT!AI143</f>
        <v>0</v>
      </c>
      <c r="AI143" s="52">
        <f>c_Crust!$P143*FCT!AJ143</f>
        <v>0</v>
      </c>
      <c r="AJ143" s="52">
        <f>c_Crust!$P143*FCT!AK143</f>
        <v>0</v>
      </c>
      <c r="AK143" s="52">
        <f>c_Crust!$P143*FCT!AL143</f>
        <v>0</v>
      </c>
      <c r="AL143" s="52">
        <f>c_Crust!$P143*FCT!AM143</f>
        <v>0</v>
      </c>
      <c r="AM143" s="52">
        <f>c_Crust!$P143*FCT!AN143</f>
        <v>0</v>
      </c>
      <c r="AN143" s="52">
        <f>c_Crust!$P143*FCT!AO143</f>
        <v>0</v>
      </c>
    </row>
    <row r="144" spans="1:40" x14ac:dyDescent="0.2">
      <c r="A144" s="50">
        <f>c_Crust!D144</f>
        <v>0</v>
      </c>
      <c r="B144" s="52">
        <f>c_Crust!$P144*FCT!C144</f>
        <v>0</v>
      </c>
      <c r="C144" s="52">
        <f>c_Crust!$P144*FCT!D144</f>
        <v>0</v>
      </c>
      <c r="D144" s="52">
        <f>c_Crust!$P144*FCT!E144</f>
        <v>0</v>
      </c>
      <c r="E144" s="52">
        <f>c_Crust!$P144*FCT!F144</f>
        <v>0</v>
      </c>
      <c r="F144" s="52">
        <f>c_Crust!$P144*FCT!G144</f>
        <v>0</v>
      </c>
      <c r="G144" s="52">
        <f>c_Crust!$P144*FCT!H144</f>
        <v>0</v>
      </c>
      <c r="H144" s="52">
        <f>c_Crust!$P144*FCT!I144</f>
        <v>0</v>
      </c>
      <c r="I144" s="52">
        <f>c_Crust!$P144*FCT!J144</f>
        <v>0</v>
      </c>
      <c r="J144" s="52">
        <f>c_Crust!$P144*FCT!K144</f>
        <v>0</v>
      </c>
      <c r="K144" s="52">
        <f>c_Crust!$P144*FCT!L144</f>
        <v>0</v>
      </c>
      <c r="L144" s="52">
        <f>c_Crust!$P144*FCT!M144</f>
        <v>0</v>
      </c>
      <c r="M144" s="52">
        <f>c_Crust!$P144*FCT!N144</f>
        <v>0</v>
      </c>
      <c r="N144" s="52">
        <f>c_Crust!$P144*FCT!O144</f>
        <v>0</v>
      </c>
      <c r="O144" s="52">
        <f>c_Crust!$P144*FCT!P144</f>
        <v>0</v>
      </c>
      <c r="P144" s="52" t="e">
        <f>c_Crust!$P144*FCT!#REF!</f>
        <v>#REF!</v>
      </c>
      <c r="Q144" s="52" t="e">
        <f>c_Crust!$P144*FCT!#REF!</f>
        <v>#REF!</v>
      </c>
      <c r="R144" s="52">
        <f>c_Crust!$P144*FCT!S144</f>
        <v>0</v>
      </c>
      <c r="S144" s="52">
        <f>c_Crust!$P144*FCT!T144</f>
        <v>0</v>
      </c>
      <c r="T144" s="52">
        <f>c_Crust!$P144*FCT!U144</f>
        <v>0</v>
      </c>
      <c r="U144" s="52">
        <f>c_Crust!$P144*FCT!V144</f>
        <v>0</v>
      </c>
      <c r="V144" s="52">
        <f>c_Crust!$P144*FCT!W144</f>
        <v>0</v>
      </c>
      <c r="W144" s="52">
        <f>c_Crust!$P144*FCT!X144</f>
        <v>0</v>
      </c>
      <c r="X144" s="52">
        <f>c_Crust!$P144*FCT!Y144</f>
        <v>0</v>
      </c>
      <c r="Y144" s="52">
        <f>c_Crust!$P144*FCT!Z144</f>
        <v>0</v>
      </c>
      <c r="Z144" s="52">
        <f>c_Crust!$P144*FCT!AA144</f>
        <v>0</v>
      </c>
      <c r="AA144" s="52">
        <f>c_Crust!$P144*FCT!AB144</f>
        <v>0</v>
      </c>
      <c r="AB144" s="52">
        <f>c_Crust!$P144*FCT!AC144</f>
        <v>0</v>
      </c>
      <c r="AC144" s="52">
        <f>c_Crust!$P144*FCT!AD144</f>
        <v>0</v>
      </c>
      <c r="AD144" s="52">
        <f>c_Crust!$P144*FCT!AE144</f>
        <v>0</v>
      </c>
      <c r="AE144" s="52">
        <f>c_Crust!$P144*FCT!AF144</f>
        <v>0</v>
      </c>
      <c r="AF144" s="52">
        <f>c_Crust!$P144*FCT!AG144</f>
        <v>0</v>
      </c>
      <c r="AG144" s="52">
        <f>c_Crust!$P144*FCT!AH144</f>
        <v>0</v>
      </c>
      <c r="AH144" s="52">
        <f>c_Crust!$P144*FCT!AI144</f>
        <v>0</v>
      </c>
      <c r="AI144" s="52">
        <f>c_Crust!$P144*FCT!AJ144</f>
        <v>0</v>
      </c>
      <c r="AJ144" s="52">
        <f>c_Crust!$P144*FCT!AK144</f>
        <v>0</v>
      </c>
      <c r="AK144" s="52">
        <f>c_Crust!$P144*FCT!AL144</f>
        <v>0</v>
      </c>
      <c r="AL144" s="52">
        <f>c_Crust!$P144*FCT!AM144</f>
        <v>0</v>
      </c>
      <c r="AM144" s="52">
        <f>c_Crust!$P144*FCT!AN144</f>
        <v>0</v>
      </c>
      <c r="AN144" s="52">
        <f>c_Crust!$P144*FCT!AO144</f>
        <v>0</v>
      </c>
    </row>
    <row r="145" spans="1:40" x14ac:dyDescent="0.2">
      <c r="A145" s="50">
        <f>c_Crust!D145</f>
        <v>0</v>
      </c>
      <c r="B145" s="52">
        <f>c_Crust!$P145*FCT!C145</f>
        <v>0</v>
      </c>
      <c r="C145" s="52">
        <f>c_Crust!$P145*FCT!D145</f>
        <v>0</v>
      </c>
      <c r="D145" s="52">
        <f>c_Crust!$P145*FCT!E145</f>
        <v>0</v>
      </c>
      <c r="E145" s="52">
        <f>c_Crust!$P145*FCT!F145</f>
        <v>0</v>
      </c>
      <c r="F145" s="52">
        <f>c_Crust!$P145*FCT!G145</f>
        <v>0</v>
      </c>
      <c r="G145" s="52">
        <f>c_Crust!$P145*FCT!H145</f>
        <v>0</v>
      </c>
      <c r="H145" s="52">
        <f>c_Crust!$P145*FCT!I145</f>
        <v>0</v>
      </c>
      <c r="I145" s="52">
        <f>c_Crust!$P145*FCT!J145</f>
        <v>0</v>
      </c>
      <c r="J145" s="52">
        <f>c_Crust!$P145*FCT!K145</f>
        <v>0</v>
      </c>
      <c r="K145" s="52">
        <f>c_Crust!$P145*FCT!L145</f>
        <v>0</v>
      </c>
      <c r="L145" s="52">
        <f>c_Crust!$P145*FCT!M145</f>
        <v>0</v>
      </c>
      <c r="M145" s="52">
        <f>c_Crust!$P145*FCT!N145</f>
        <v>0</v>
      </c>
      <c r="N145" s="52">
        <f>c_Crust!$P145*FCT!O145</f>
        <v>0</v>
      </c>
      <c r="O145" s="52">
        <f>c_Crust!$P145*FCT!P145</f>
        <v>0</v>
      </c>
      <c r="P145" s="52" t="e">
        <f>c_Crust!$P145*FCT!#REF!</f>
        <v>#REF!</v>
      </c>
      <c r="Q145" s="52" t="e">
        <f>c_Crust!$P145*FCT!#REF!</f>
        <v>#REF!</v>
      </c>
      <c r="R145" s="52">
        <f>c_Crust!$P145*FCT!S145</f>
        <v>0</v>
      </c>
      <c r="S145" s="52">
        <f>c_Crust!$P145*FCT!T145</f>
        <v>0</v>
      </c>
      <c r="T145" s="52">
        <f>c_Crust!$P145*FCT!U145</f>
        <v>0</v>
      </c>
      <c r="U145" s="52">
        <f>c_Crust!$P145*FCT!V145</f>
        <v>0</v>
      </c>
      <c r="V145" s="52">
        <f>c_Crust!$P145*FCT!W145</f>
        <v>0</v>
      </c>
      <c r="W145" s="52">
        <f>c_Crust!$P145*FCT!X145</f>
        <v>0</v>
      </c>
      <c r="X145" s="52">
        <f>c_Crust!$P145*FCT!Y145</f>
        <v>0</v>
      </c>
      <c r="Y145" s="52">
        <f>c_Crust!$P145*FCT!Z145</f>
        <v>0</v>
      </c>
      <c r="Z145" s="52">
        <f>c_Crust!$P145*FCT!AA145</f>
        <v>0</v>
      </c>
      <c r="AA145" s="52">
        <f>c_Crust!$P145*FCT!AB145</f>
        <v>0</v>
      </c>
      <c r="AB145" s="52">
        <f>c_Crust!$P145*FCT!AC145</f>
        <v>0</v>
      </c>
      <c r="AC145" s="52">
        <f>c_Crust!$P145*FCT!AD145</f>
        <v>0</v>
      </c>
      <c r="AD145" s="52">
        <f>c_Crust!$P145*FCT!AE145</f>
        <v>0</v>
      </c>
      <c r="AE145" s="52">
        <f>c_Crust!$P145*FCT!AF145</f>
        <v>0</v>
      </c>
      <c r="AF145" s="52">
        <f>c_Crust!$P145*FCT!AG145</f>
        <v>0</v>
      </c>
      <c r="AG145" s="52">
        <f>c_Crust!$P145*FCT!AH145</f>
        <v>0</v>
      </c>
      <c r="AH145" s="52">
        <f>c_Crust!$P145*FCT!AI145</f>
        <v>0</v>
      </c>
      <c r="AI145" s="52">
        <f>c_Crust!$P145*FCT!AJ145</f>
        <v>0</v>
      </c>
      <c r="AJ145" s="52">
        <f>c_Crust!$P145*FCT!AK145</f>
        <v>0</v>
      </c>
      <c r="AK145" s="52">
        <f>c_Crust!$P145*FCT!AL145</f>
        <v>0</v>
      </c>
      <c r="AL145" s="52">
        <f>c_Crust!$P145*FCT!AM145</f>
        <v>0</v>
      </c>
      <c r="AM145" s="52">
        <f>c_Crust!$P145*FCT!AN145</f>
        <v>0</v>
      </c>
      <c r="AN145" s="52">
        <f>c_Crust!$P145*FCT!AO145</f>
        <v>0</v>
      </c>
    </row>
    <row r="146" spans="1:40" x14ac:dyDescent="0.2">
      <c r="A146" s="50">
        <f>c_Crust!D146</f>
        <v>0</v>
      </c>
      <c r="B146" s="52">
        <f>c_Crust!$P146*FCT!C146</f>
        <v>0</v>
      </c>
      <c r="C146" s="52">
        <f>c_Crust!$P146*FCT!D146</f>
        <v>0</v>
      </c>
      <c r="D146" s="52">
        <f>c_Crust!$P146*FCT!E146</f>
        <v>0</v>
      </c>
      <c r="E146" s="52">
        <f>c_Crust!$P146*FCT!F146</f>
        <v>0</v>
      </c>
      <c r="F146" s="52">
        <f>c_Crust!$P146*FCT!G146</f>
        <v>0</v>
      </c>
      <c r="G146" s="52">
        <f>c_Crust!$P146*FCT!H146</f>
        <v>0</v>
      </c>
      <c r="H146" s="52">
        <f>c_Crust!$P146*FCT!I146</f>
        <v>0</v>
      </c>
      <c r="I146" s="52">
        <f>c_Crust!$P146*FCT!J146</f>
        <v>0</v>
      </c>
      <c r="J146" s="52">
        <f>c_Crust!$P146*FCT!K146</f>
        <v>0</v>
      </c>
      <c r="K146" s="52">
        <f>c_Crust!$P146*FCT!L146</f>
        <v>0</v>
      </c>
      <c r="L146" s="52">
        <f>c_Crust!$P146*FCT!M146</f>
        <v>0</v>
      </c>
      <c r="M146" s="52">
        <f>c_Crust!$P146*FCT!N146</f>
        <v>0</v>
      </c>
      <c r="N146" s="52">
        <f>c_Crust!$P146*FCT!O146</f>
        <v>0</v>
      </c>
      <c r="O146" s="52">
        <f>c_Crust!$P146*FCT!P146</f>
        <v>0</v>
      </c>
      <c r="P146" s="52" t="e">
        <f>c_Crust!$P146*FCT!#REF!</f>
        <v>#REF!</v>
      </c>
      <c r="Q146" s="52" t="e">
        <f>c_Crust!$P146*FCT!#REF!</f>
        <v>#REF!</v>
      </c>
      <c r="R146" s="52">
        <f>c_Crust!$P146*FCT!S146</f>
        <v>0</v>
      </c>
      <c r="S146" s="52">
        <f>c_Crust!$P146*FCT!T146</f>
        <v>0</v>
      </c>
      <c r="T146" s="52">
        <f>c_Crust!$P146*FCT!U146</f>
        <v>0</v>
      </c>
      <c r="U146" s="52">
        <f>c_Crust!$P146*FCT!V146</f>
        <v>0</v>
      </c>
      <c r="V146" s="52">
        <f>c_Crust!$P146*FCT!W146</f>
        <v>0</v>
      </c>
      <c r="W146" s="52">
        <f>c_Crust!$P146*FCT!X146</f>
        <v>0</v>
      </c>
      <c r="X146" s="52">
        <f>c_Crust!$P146*FCT!Y146</f>
        <v>0</v>
      </c>
      <c r="Y146" s="52">
        <f>c_Crust!$P146*FCT!Z146</f>
        <v>0</v>
      </c>
      <c r="Z146" s="52">
        <f>c_Crust!$P146*FCT!AA146</f>
        <v>0</v>
      </c>
      <c r="AA146" s="52">
        <f>c_Crust!$P146*FCT!AB146</f>
        <v>0</v>
      </c>
      <c r="AB146" s="52">
        <f>c_Crust!$P146*FCT!AC146</f>
        <v>0</v>
      </c>
      <c r="AC146" s="52">
        <f>c_Crust!$P146*FCT!AD146</f>
        <v>0</v>
      </c>
      <c r="AD146" s="52">
        <f>c_Crust!$P146*FCT!AE146</f>
        <v>0</v>
      </c>
      <c r="AE146" s="52">
        <f>c_Crust!$P146*FCT!AF146</f>
        <v>0</v>
      </c>
      <c r="AF146" s="52">
        <f>c_Crust!$P146*FCT!AG146</f>
        <v>0</v>
      </c>
      <c r="AG146" s="52">
        <f>c_Crust!$P146*FCT!AH146</f>
        <v>0</v>
      </c>
      <c r="AH146" s="52">
        <f>c_Crust!$P146*FCT!AI146</f>
        <v>0</v>
      </c>
      <c r="AI146" s="52">
        <f>c_Crust!$P146*FCT!AJ146</f>
        <v>0</v>
      </c>
      <c r="AJ146" s="52">
        <f>c_Crust!$P146*FCT!AK146</f>
        <v>0</v>
      </c>
      <c r="AK146" s="52">
        <f>c_Crust!$P146*FCT!AL146</f>
        <v>0</v>
      </c>
      <c r="AL146" s="52">
        <f>c_Crust!$P146*FCT!AM146</f>
        <v>0</v>
      </c>
      <c r="AM146" s="52">
        <f>c_Crust!$P146*FCT!AN146</f>
        <v>0</v>
      </c>
      <c r="AN146" s="52">
        <f>c_Crust!$P146*FCT!AO146</f>
        <v>0</v>
      </c>
    </row>
    <row r="147" spans="1:40" x14ac:dyDescent="0.2">
      <c r="A147" s="50">
        <f>c_Crust!D147</f>
        <v>0</v>
      </c>
      <c r="B147" s="52">
        <f>c_Crust!$P147*FCT!C147</f>
        <v>0</v>
      </c>
      <c r="C147" s="52">
        <f>c_Crust!$P147*FCT!D147</f>
        <v>0</v>
      </c>
      <c r="D147" s="52">
        <f>c_Crust!$P147*FCT!E147</f>
        <v>0</v>
      </c>
      <c r="E147" s="52">
        <f>c_Crust!$P147*FCT!F147</f>
        <v>0</v>
      </c>
      <c r="F147" s="52">
        <f>c_Crust!$P147*FCT!G147</f>
        <v>0</v>
      </c>
      <c r="G147" s="52">
        <f>c_Crust!$P147*FCT!H147</f>
        <v>0</v>
      </c>
      <c r="H147" s="52">
        <f>c_Crust!$P147*FCT!I147</f>
        <v>0</v>
      </c>
      <c r="I147" s="52">
        <f>c_Crust!$P147*FCT!J147</f>
        <v>0</v>
      </c>
      <c r="J147" s="52">
        <f>c_Crust!$P147*FCT!K147</f>
        <v>0</v>
      </c>
      <c r="K147" s="52">
        <f>c_Crust!$P147*FCT!L147</f>
        <v>0</v>
      </c>
      <c r="L147" s="52">
        <f>c_Crust!$P147*FCT!M147</f>
        <v>0</v>
      </c>
      <c r="M147" s="52">
        <f>c_Crust!$P147*FCT!N147</f>
        <v>0</v>
      </c>
      <c r="N147" s="52">
        <f>c_Crust!$P147*FCT!O147</f>
        <v>0</v>
      </c>
      <c r="O147" s="52">
        <f>c_Crust!$P147*FCT!P147</f>
        <v>0</v>
      </c>
      <c r="P147" s="52" t="e">
        <f>c_Crust!$P147*FCT!#REF!</f>
        <v>#REF!</v>
      </c>
      <c r="Q147" s="52" t="e">
        <f>c_Crust!$P147*FCT!#REF!</f>
        <v>#REF!</v>
      </c>
      <c r="R147" s="52">
        <f>c_Crust!$P147*FCT!S147</f>
        <v>0</v>
      </c>
      <c r="S147" s="52">
        <f>c_Crust!$P147*FCT!T147</f>
        <v>0</v>
      </c>
      <c r="T147" s="52">
        <f>c_Crust!$P147*FCT!U147</f>
        <v>0</v>
      </c>
      <c r="U147" s="52">
        <f>c_Crust!$P147*FCT!V147</f>
        <v>0</v>
      </c>
      <c r="V147" s="52">
        <f>c_Crust!$P147*FCT!W147</f>
        <v>0</v>
      </c>
      <c r="W147" s="52">
        <f>c_Crust!$P147*FCT!X147</f>
        <v>0</v>
      </c>
      <c r="X147" s="52">
        <f>c_Crust!$P147*FCT!Y147</f>
        <v>0</v>
      </c>
      <c r="Y147" s="52">
        <f>c_Crust!$P147*FCT!Z147</f>
        <v>0</v>
      </c>
      <c r="Z147" s="52">
        <f>c_Crust!$P147*FCT!AA147</f>
        <v>0</v>
      </c>
      <c r="AA147" s="52">
        <f>c_Crust!$P147*FCT!AB147</f>
        <v>0</v>
      </c>
      <c r="AB147" s="52">
        <f>c_Crust!$P147*FCT!AC147</f>
        <v>0</v>
      </c>
      <c r="AC147" s="52">
        <f>c_Crust!$P147*FCT!AD147</f>
        <v>0</v>
      </c>
      <c r="AD147" s="52">
        <f>c_Crust!$P147*FCT!AE147</f>
        <v>0</v>
      </c>
      <c r="AE147" s="52">
        <f>c_Crust!$P147*FCT!AF147</f>
        <v>0</v>
      </c>
      <c r="AF147" s="52">
        <f>c_Crust!$P147*FCT!AG147</f>
        <v>0</v>
      </c>
      <c r="AG147" s="52">
        <f>c_Crust!$P147*FCT!AH147</f>
        <v>0</v>
      </c>
      <c r="AH147" s="52">
        <f>c_Crust!$P147*FCT!AI147</f>
        <v>0</v>
      </c>
      <c r="AI147" s="52">
        <f>c_Crust!$P147*FCT!AJ147</f>
        <v>0</v>
      </c>
      <c r="AJ147" s="52">
        <f>c_Crust!$P147*FCT!AK147</f>
        <v>0</v>
      </c>
      <c r="AK147" s="52">
        <f>c_Crust!$P147*FCT!AL147</f>
        <v>0</v>
      </c>
      <c r="AL147" s="52">
        <f>c_Crust!$P147*FCT!AM147</f>
        <v>0</v>
      </c>
      <c r="AM147" s="52">
        <f>c_Crust!$P147*FCT!AN147</f>
        <v>0</v>
      </c>
      <c r="AN147" s="52">
        <f>c_Crust!$P147*FCT!AO147</f>
        <v>0</v>
      </c>
    </row>
    <row r="148" spans="1:40" x14ac:dyDescent="0.2">
      <c r="A148" s="50">
        <f>c_Crust!D148</f>
        <v>0</v>
      </c>
      <c r="B148" s="52">
        <f>c_Crust!$P148*FCT!C148</f>
        <v>0</v>
      </c>
      <c r="C148" s="52">
        <f>c_Crust!$P148*FCT!D148</f>
        <v>0</v>
      </c>
      <c r="D148" s="52">
        <f>c_Crust!$P148*FCT!E148</f>
        <v>0</v>
      </c>
      <c r="E148" s="52">
        <f>c_Crust!$P148*FCT!F148</f>
        <v>0</v>
      </c>
      <c r="F148" s="52">
        <f>c_Crust!$P148*FCT!G148</f>
        <v>0</v>
      </c>
      <c r="G148" s="52">
        <f>c_Crust!$P148*FCT!H148</f>
        <v>0</v>
      </c>
      <c r="H148" s="52">
        <f>c_Crust!$P148*FCT!I148</f>
        <v>0</v>
      </c>
      <c r="I148" s="52">
        <f>c_Crust!$P148*FCT!J148</f>
        <v>0</v>
      </c>
      <c r="J148" s="52">
        <f>c_Crust!$P148*FCT!K148</f>
        <v>0</v>
      </c>
      <c r="K148" s="52">
        <f>c_Crust!$P148*FCT!L148</f>
        <v>0</v>
      </c>
      <c r="L148" s="52">
        <f>c_Crust!$P148*FCT!M148</f>
        <v>0</v>
      </c>
      <c r="M148" s="52">
        <f>c_Crust!$P148*FCT!N148</f>
        <v>0</v>
      </c>
      <c r="N148" s="52">
        <f>c_Crust!$P148*FCT!O148</f>
        <v>0</v>
      </c>
      <c r="O148" s="52">
        <f>c_Crust!$P148*FCT!P148</f>
        <v>0</v>
      </c>
      <c r="P148" s="52" t="e">
        <f>c_Crust!$P148*FCT!#REF!</f>
        <v>#REF!</v>
      </c>
      <c r="Q148" s="52" t="e">
        <f>c_Crust!$P148*FCT!#REF!</f>
        <v>#REF!</v>
      </c>
      <c r="R148" s="52">
        <f>c_Crust!$P148*FCT!S148</f>
        <v>0</v>
      </c>
      <c r="S148" s="52">
        <f>c_Crust!$P148*FCT!T148</f>
        <v>0</v>
      </c>
      <c r="T148" s="52">
        <f>c_Crust!$P148*FCT!U148</f>
        <v>0</v>
      </c>
      <c r="U148" s="52">
        <f>c_Crust!$P148*FCT!V148</f>
        <v>0</v>
      </c>
      <c r="V148" s="52">
        <f>c_Crust!$P148*FCT!W148</f>
        <v>0</v>
      </c>
      <c r="W148" s="52">
        <f>c_Crust!$P148*FCT!X148</f>
        <v>0</v>
      </c>
      <c r="X148" s="52">
        <f>c_Crust!$P148*FCT!Y148</f>
        <v>0</v>
      </c>
      <c r="Y148" s="52">
        <f>c_Crust!$P148*FCT!Z148</f>
        <v>0</v>
      </c>
      <c r="Z148" s="52">
        <f>c_Crust!$P148*FCT!AA148</f>
        <v>0</v>
      </c>
      <c r="AA148" s="52">
        <f>c_Crust!$P148*FCT!AB148</f>
        <v>0</v>
      </c>
      <c r="AB148" s="52">
        <f>c_Crust!$P148*FCT!AC148</f>
        <v>0</v>
      </c>
      <c r="AC148" s="52">
        <f>c_Crust!$P148*FCT!AD148</f>
        <v>0</v>
      </c>
      <c r="AD148" s="52">
        <f>c_Crust!$P148*FCT!AE148</f>
        <v>0</v>
      </c>
      <c r="AE148" s="52">
        <f>c_Crust!$P148*FCT!AF148</f>
        <v>0</v>
      </c>
      <c r="AF148" s="52">
        <f>c_Crust!$P148*FCT!AG148</f>
        <v>0</v>
      </c>
      <c r="AG148" s="52">
        <f>c_Crust!$P148*FCT!AH148</f>
        <v>0</v>
      </c>
      <c r="AH148" s="52">
        <f>c_Crust!$P148*FCT!AI148</f>
        <v>0</v>
      </c>
      <c r="AI148" s="52">
        <f>c_Crust!$P148*FCT!AJ148</f>
        <v>0</v>
      </c>
      <c r="AJ148" s="52">
        <f>c_Crust!$P148*FCT!AK148</f>
        <v>0</v>
      </c>
      <c r="AK148" s="52">
        <f>c_Crust!$P148*FCT!AL148</f>
        <v>0</v>
      </c>
      <c r="AL148" s="52">
        <f>c_Crust!$P148*FCT!AM148</f>
        <v>0</v>
      </c>
      <c r="AM148" s="52">
        <f>c_Crust!$P148*FCT!AN148</f>
        <v>0</v>
      </c>
      <c r="AN148" s="52">
        <f>c_Crust!$P148*FCT!AO148</f>
        <v>0</v>
      </c>
    </row>
    <row r="149" spans="1:40" x14ac:dyDescent="0.2">
      <c r="A149" s="50">
        <f>c_Crust!D149</f>
        <v>0</v>
      </c>
      <c r="B149" s="52">
        <f>c_Crust!$P149*FCT!C149</f>
        <v>0</v>
      </c>
      <c r="C149" s="52">
        <f>c_Crust!$P149*FCT!D149</f>
        <v>0</v>
      </c>
      <c r="D149" s="52">
        <f>c_Crust!$P149*FCT!E149</f>
        <v>0</v>
      </c>
      <c r="E149" s="52">
        <f>c_Crust!$P149*FCT!F149</f>
        <v>0</v>
      </c>
      <c r="F149" s="52">
        <f>c_Crust!$P149*FCT!G149</f>
        <v>0</v>
      </c>
      <c r="G149" s="52">
        <f>c_Crust!$P149*FCT!H149</f>
        <v>0</v>
      </c>
      <c r="H149" s="52">
        <f>c_Crust!$P149*FCT!I149</f>
        <v>0</v>
      </c>
      <c r="I149" s="52">
        <f>c_Crust!$P149*FCT!J149</f>
        <v>0</v>
      </c>
      <c r="J149" s="52">
        <f>c_Crust!$P149*FCT!K149</f>
        <v>0</v>
      </c>
      <c r="K149" s="52">
        <f>c_Crust!$P149*FCT!L149</f>
        <v>0</v>
      </c>
      <c r="L149" s="52">
        <f>c_Crust!$P149*FCT!M149</f>
        <v>0</v>
      </c>
      <c r="M149" s="52">
        <f>c_Crust!$P149*FCT!N149</f>
        <v>0</v>
      </c>
      <c r="N149" s="52">
        <f>c_Crust!$P149*FCT!O149</f>
        <v>0</v>
      </c>
      <c r="O149" s="52">
        <f>c_Crust!$P149*FCT!P149</f>
        <v>0</v>
      </c>
      <c r="P149" s="52" t="e">
        <f>c_Crust!$P149*FCT!#REF!</f>
        <v>#REF!</v>
      </c>
      <c r="Q149" s="52" t="e">
        <f>c_Crust!$P149*FCT!#REF!</f>
        <v>#REF!</v>
      </c>
      <c r="R149" s="52">
        <f>c_Crust!$P149*FCT!S149</f>
        <v>0</v>
      </c>
      <c r="S149" s="52">
        <f>c_Crust!$P149*FCT!T149</f>
        <v>0</v>
      </c>
      <c r="T149" s="52">
        <f>c_Crust!$P149*FCT!U149</f>
        <v>0</v>
      </c>
      <c r="U149" s="52">
        <f>c_Crust!$P149*FCT!V149</f>
        <v>0</v>
      </c>
      <c r="V149" s="52">
        <f>c_Crust!$P149*FCT!W149</f>
        <v>0</v>
      </c>
      <c r="W149" s="52">
        <f>c_Crust!$P149*FCT!X149</f>
        <v>0</v>
      </c>
      <c r="X149" s="52">
        <f>c_Crust!$P149*FCT!Y149</f>
        <v>0</v>
      </c>
      <c r="Y149" s="52">
        <f>c_Crust!$P149*FCT!Z149</f>
        <v>0</v>
      </c>
      <c r="Z149" s="52">
        <f>c_Crust!$P149*FCT!AA149</f>
        <v>0</v>
      </c>
      <c r="AA149" s="52">
        <f>c_Crust!$P149*FCT!AB149</f>
        <v>0</v>
      </c>
      <c r="AB149" s="52">
        <f>c_Crust!$P149*FCT!AC149</f>
        <v>0</v>
      </c>
      <c r="AC149" s="52">
        <f>c_Crust!$P149*FCT!AD149</f>
        <v>0</v>
      </c>
      <c r="AD149" s="52">
        <f>c_Crust!$P149*FCT!AE149</f>
        <v>0</v>
      </c>
      <c r="AE149" s="52">
        <f>c_Crust!$P149*FCT!AF149</f>
        <v>0</v>
      </c>
      <c r="AF149" s="52">
        <f>c_Crust!$P149*FCT!AG149</f>
        <v>0</v>
      </c>
      <c r="AG149" s="52">
        <f>c_Crust!$P149*FCT!AH149</f>
        <v>0</v>
      </c>
      <c r="AH149" s="52">
        <f>c_Crust!$P149*FCT!AI149</f>
        <v>0</v>
      </c>
      <c r="AI149" s="52">
        <f>c_Crust!$P149*FCT!AJ149</f>
        <v>0</v>
      </c>
      <c r="AJ149" s="52">
        <f>c_Crust!$P149*FCT!AK149</f>
        <v>0</v>
      </c>
      <c r="AK149" s="52">
        <f>c_Crust!$P149*FCT!AL149</f>
        <v>0</v>
      </c>
      <c r="AL149" s="52">
        <f>c_Crust!$P149*FCT!AM149</f>
        <v>0</v>
      </c>
      <c r="AM149" s="52">
        <f>c_Crust!$P149*FCT!AN149</f>
        <v>0</v>
      </c>
      <c r="AN149" s="52">
        <f>c_Crust!$P149*FCT!AO149</f>
        <v>0</v>
      </c>
    </row>
    <row r="150" spans="1:40" x14ac:dyDescent="0.2">
      <c r="A150" s="50">
        <f>c_Crust!D150</f>
        <v>0</v>
      </c>
      <c r="B150" s="52">
        <f>c_Crust!$P150*FCT!C150</f>
        <v>0</v>
      </c>
      <c r="C150" s="52">
        <f>c_Crust!$P150*FCT!D150</f>
        <v>0</v>
      </c>
      <c r="D150" s="52">
        <f>c_Crust!$P150*FCT!E150</f>
        <v>0</v>
      </c>
      <c r="E150" s="52">
        <f>c_Crust!$P150*FCT!F150</f>
        <v>0</v>
      </c>
      <c r="F150" s="52">
        <f>c_Crust!$P150*FCT!G150</f>
        <v>0</v>
      </c>
      <c r="G150" s="52">
        <f>c_Crust!$P150*FCT!H150</f>
        <v>0</v>
      </c>
      <c r="H150" s="52">
        <f>c_Crust!$P150*FCT!I150</f>
        <v>0</v>
      </c>
      <c r="I150" s="52">
        <f>c_Crust!$P150*FCT!J150</f>
        <v>0</v>
      </c>
      <c r="J150" s="52">
        <f>c_Crust!$P150*FCT!K150</f>
        <v>0</v>
      </c>
      <c r="K150" s="52">
        <f>c_Crust!$P150*FCT!L150</f>
        <v>0</v>
      </c>
      <c r="L150" s="52">
        <f>c_Crust!$P150*FCT!M150</f>
        <v>0</v>
      </c>
      <c r="M150" s="52">
        <f>c_Crust!$P150*FCT!N150</f>
        <v>0</v>
      </c>
      <c r="N150" s="52">
        <f>c_Crust!$P150*FCT!O150</f>
        <v>0</v>
      </c>
      <c r="O150" s="52">
        <f>c_Crust!$P150*FCT!P150</f>
        <v>0</v>
      </c>
      <c r="P150" s="52" t="e">
        <f>c_Crust!$P150*FCT!#REF!</f>
        <v>#REF!</v>
      </c>
      <c r="Q150" s="52" t="e">
        <f>c_Crust!$P150*FCT!#REF!</f>
        <v>#REF!</v>
      </c>
      <c r="R150" s="52">
        <f>c_Crust!$P150*FCT!S150</f>
        <v>0</v>
      </c>
      <c r="S150" s="52">
        <f>c_Crust!$P150*FCT!T150</f>
        <v>0</v>
      </c>
      <c r="T150" s="52">
        <f>c_Crust!$P150*FCT!U150</f>
        <v>0</v>
      </c>
      <c r="U150" s="52">
        <f>c_Crust!$P150*FCT!V150</f>
        <v>0</v>
      </c>
      <c r="V150" s="52">
        <f>c_Crust!$P150*FCT!W150</f>
        <v>0</v>
      </c>
      <c r="W150" s="52">
        <f>c_Crust!$P150*FCT!X150</f>
        <v>0</v>
      </c>
      <c r="X150" s="52">
        <f>c_Crust!$P150*FCT!Y150</f>
        <v>0</v>
      </c>
      <c r="Y150" s="52">
        <f>c_Crust!$P150*FCT!Z150</f>
        <v>0</v>
      </c>
      <c r="Z150" s="52">
        <f>c_Crust!$P150*FCT!AA150</f>
        <v>0</v>
      </c>
      <c r="AA150" s="52">
        <f>c_Crust!$P150*FCT!AB150</f>
        <v>0</v>
      </c>
      <c r="AB150" s="52">
        <f>c_Crust!$P150*FCT!AC150</f>
        <v>0</v>
      </c>
      <c r="AC150" s="52">
        <f>c_Crust!$P150*FCT!AD150</f>
        <v>0</v>
      </c>
      <c r="AD150" s="52">
        <f>c_Crust!$P150*FCT!AE150</f>
        <v>0</v>
      </c>
      <c r="AE150" s="52">
        <f>c_Crust!$P150*FCT!AF150</f>
        <v>0</v>
      </c>
      <c r="AF150" s="52">
        <f>c_Crust!$P150*FCT!AG150</f>
        <v>0</v>
      </c>
      <c r="AG150" s="52">
        <f>c_Crust!$P150*FCT!AH150</f>
        <v>0</v>
      </c>
      <c r="AH150" s="52">
        <f>c_Crust!$P150*FCT!AI150</f>
        <v>0</v>
      </c>
      <c r="AI150" s="52">
        <f>c_Crust!$P150*FCT!AJ150</f>
        <v>0</v>
      </c>
      <c r="AJ150" s="52">
        <f>c_Crust!$P150*FCT!AK150</f>
        <v>0</v>
      </c>
      <c r="AK150" s="52">
        <f>c_Crust!$P150*FCT!AL150</f>
        <v>0</v>
      </c>
      <c r="AL150" s="52">
        <f>c_Crust!$P150*FCT!AM150</f>
        <v>0</v>
      </c>
      <c r="AM150" s="52">
        <f>c_Crust!$P150*FCT!AN150</f>
        <v>0</v>
      </c>
      <c r="AN150" s="52">
        <f>c_Crust!$P150*FCT!AO150</f>
        <v>0</v>
      </c>
    </row>
    <row r="151" spans="1:40" x14ac:dyDescent="0.2">
      <c r="A151" s="50">
        <f>c_Crust!D151</f>
        <v>0</v>
      </c>
      <c r="B151" s="52">
        <f>c_Crust!$P151*FCT!C151</f>
        <v>0</v>
      </c>
      <c r="C151" s="52">
        <f>c_Crust!$P151*FCT!D151</f>
        <v>0</v>
      </c>
      <c r="D151" s="52">
        <f>c_Crust!$P151*FCT!E151</f>
        <v>0</v>
      </c>
      <c r="E151" s="52">
        <f>c_Crust!$P151*FCT!F151</f>
        <v>0</v>
      </c>
      <c r="F151" s="52">
        <f>c_Crust!$P151*FCT!G151</f>
        <v>0</v>
      </c>
      <c r="G151" s="52">
        <f>c_Crust!$P151*FCT!H151</f>
        <v>0</v>
      </c>
      <c r="H151" s="52">
        <f>c_Crust!$P151*FCT!I151</f>
        <v>0</v>
      </c>
      <c r="I151" s="52">
        <f>c_Crust!$P151*FCT!J151</f>
        <v>0</v>
      </c>
      <c r="J151" s="52">
        <f>c_Crust!$P151*FCT!K151</f>
        <v>0</v>
      </c>
      <c r="K151" s="52">
        <f>c_Crust!$P151*FCT!L151</f>
        <v>0</v>
      </c>
      <c r="L151" s="52">
        <f>c_Crust!$P151*FCT!M151</f>
        <v>0</v>
      </c>
      <c r="M151" s="52">
        <f>c_Crust!$P151*FCT!N151</f>
        <v>0</v>
      </c>
      <c r="N151" s="52">
        <f>c_Crust!$P151*FCT!O151</f>
        <v>0</v>
      </c>
      <c r="O151" s="52">
        <f>c_Crust!$P151*FCT!P151</f>
        <v>0</v>
      </c>
      <c r="P151" s="52" t="e">
        <f>c_Crust!$P151*FCT!#REF!</f>
        <v>#REF!</v>
      </c>
      <c r="Q151" s="52" t="e">
        <f>c_Crust!$P151*FCT!#REF!</f>
        <v>#REF!</v>
      </c>
      <c r="R151" s="52">
        <f>c_Crust!$P151*FCT!S151</f>
        <v>0</v>
      </c>
      <c r="S151" s="52">
        <f>c_Crust!$P151*FCT!T151</f>
        <v>0</v>
      </c>
      <c r="T151" s="52">
        <f>c_Crust!$P151*FCT!U151</f>
        <v>0</v>
      </c>
      <c r="U151" s="52">
        <f>c_Crust!$P151*FCT!V151</f>
        <v>0</v>
      </c>
      <c r="V151" s="52">
        <f>c_Crust!$P151*FCT!W151</f>
        <v>0</v>
      </c>
      <c r="W151" s="52">
        <f>c_Crust!$P151*FCT!X151</f>
        <v>0</v>
      </c>
      <c r="X151" s="52">
        <f>c_Crust!$P151*FCT!Y151</f>
        <v>0</v>
      </c>
      <c r="Y151" s="52">
        <f>c_Crust!$P151*FCT!Z151</f>
        <v>0</v>
      </c>
      <c r="Z151" s="52">
        <f>c_Crust!$P151*FCT!AA151</f>
        <v>0</v>
      </c>
      <c r="AA151" s="52">
        <f>c_Crust!$P151*FCT!AB151</f>
        <v>0</v>
      </c>
      <c r="AB151" s="52">
        <f>c_Crust!$P151*FCT!AC151</f>
        <v>0</v>
      </c>
      <c r="AC151" s="52">
        <f>c_Crust!$P151*FCT!AD151</f>
        <v>0</v>
      </c>
      <c r="AD151" s="52">
        <f>c_Crust!$P151*FCT!AE151</f>
        <v>0</v>
      </c>
      <c r="AE151" s="52">
        <f>c_Crust!$P151*FCT!AF151</f>
        <v>0</v>
      </c>
      <c r="AF151" s="52">
        <f>c_Crust!$P151*FCT!AG151</f>
        <v>0</v>
      </c>
      <c r="AG151" s="52">
        <f>c_Crust!$P151*FCT!AH151</f>
        <v>0</v>
      </c>
      <c r="AH151" s="52">
        <f>c_Crust!$P151*FCT!AI151</f>
        <v>0</v>
      </c>
      <c r="AI151" s="52">
        <f>c_Crust!$P151*FCT!AJ151</f>
        <v>0</v>
      </c>
      <c r="AJ151" s="52">
        <f>c_Crust!$P151*FCT!AK151</f>
        <v>0</v>
      </c>
      <c r="AK151" s="52">
        <f>c_Crust!$P151*FCT!AL151</f>
        <v>0</v>
      </c>
      <c r="AL151" s="52">
        <f>c_Crust!$P151*FCT!AM151</f>
        <v>0</v>
      </c>
      <c r="AM151" s="52">
        <f>c_Crust!$P151*FCT!AN151</f>
        <v>0</v>
      </c>
      <c r="AN151" s="52">
        <f>c_Crust!$P151*FCT!AO151</f>
        <v>0</v>
      </c>
    </row>
    <row r="152" spans="1:40" x14ac:dyDescent="0.2">
      <c r="A152" s="50">
        <f>c_Crust!D152</f>
        <v>0</v>
      </c>
      <c r="B152" s="52">
        <f>c_Crust!$P152*FCT!C152</f>
        <v>0</v>
      </c>
      <c r="C152" s="52">
        <f>c_Crust!$P152*FCT!D152</f>
        <v>0</v>
      </c>
      <c r="D152" s="52">
        <f>c_Crust!$P152*FCT!E152</f>
        <v>0</v>
      </c>
      <c r="E152" s="52">
        <f>c_Crust!$P152*FCT!F152</f>
        <v>0</v>
      </c>
      <c r="F152" s="52">
        <f>c_Crust!$P152*FCT!G152</f>
        <v>0</v>
      </c>
      <c r="G152" s="52">
        <f>c_Crust!$P152*FCT!H152</f>
        <v>0</v>
      </c>
      <c r="H152" s="52">
        <f>c_Crust!$P152*FCT!I152</f>
        <v>0</v>
      </c>
      <c r="I152" s="52">
        <f>c_Crust!$P152*FCT!J152</f>
        <v>0</v>
      </c>
      <c r="J152" s="52">
        <f>c_Crust!$P152*FCT!K152</f>
        <v>0</v>
      </c>
      <c r="K152" s="52">
        <f>c_Crust!$P152*FCT!L152</f>
        <v>0</v>
      </c>
      <c r="L152" s="52">
        <f>c_Crust!$P152*FCT!M152</f>
        <v>0</v>
      </c>
      <c r="M152" s="52">
        <f>c_Crust!$P152*FCT!N152</f>
        <v>0</v>
      </c>
      <c r="N152" s="52">
        <f>c_Crust!$P152*FCT!O152</f>
        <v>0</v>
      </c>
      <c r="O152" s="52">
        <f>c_Crust!$P152*FCT!P152</f>
        <v>0</v>
      </c>
      <c r="P152" s="52" t="e">
        <f>c_Crust!$P152*FCT!#REF!</f>
        <v>#REF!</v>
      </c>
      <c r="Q152" s="52" t="e">
        <f>c_Crust!$P152*FCT!#REF!</f>
        <v>#REF!</v>
      </c>
      <c r="R152" s="52">
        <f>c_Crust!$P152*FCT!S152</f>
        <v>0</v>
      </c>
      <c r="S152" s="52">
        <f>c_Crust!$P152*FCT!T152</f>
        <v>0</v>
      </c>
      <c r="T152" s="52">
        <f>c_Crust!$P152*FCT!U152</f>
        <v>0</v>
      </c>
      <c r="U152" s="52">
        <f>c_Crust!$P152*FCT!V152</f>
        <v>0</v>
      </c>
      <c r="V152" s="52">
        <f>c_Crust!$P152*FCT!W152</f>
        <v>0</v>
      </c>
      <c r="W152" s="52">
        <f>c_Crust!$P152*FCT!X152</f>
        <v>0</v>
      </c>
      <c r="X152" s="52">
        <f>c_Crust!$P152*FCT!Y152</f>
        <v>0</v>
      </c>
      <c r="Y152" s="52">
        <f>c_Crust!$P152*FCT!Z152</f>
        <v>0</v>
      </c>
      <c r="Z152" s="52">
        <f>c_Crust!$P152*FCT!AA152</f>
        <v>0</v>
      </c>
      <c r="AA152" s="52">
        <f>c_Crust!$P152*FCT!AB152</f>
        <v>0</v>
      </c>
      <c r="AB152" s="52">
        <f>c_Crust!$P152*FCT!AC152</f>
        <v>0</v>
      </c>
      <c r="AC152" s="52">
        <f>c_Crust!$P152*FCT!AD152</f>
        <v>0</v>
      </c>
      <c r="AD152" s="52">
        <f>c_Crust!$P152*FCT!AE152</f>
        <v>0</v>
      </c>
      <c r="AE152" s="52">
        <f>c_Crust!$P152*FCT!AF152</f>
        <v>0</v>
      </c>
      <c r="AF152" s="52">
        <f>c_Crust!$P152*FCT!AG152</f>
        <v>0</v>
      </c>
      <c r="AG152" s="52">
        <f>c_Crust!$P152*FCT!AH152</f>
        <v>0</v>
      </c>
      <c r="AH152" s="52">
        <f>c_Crust!$P152*FCT!AI152</f>
        <v>0</v>
      </c>
      <c r="AI152" s="52">
        <f>c_Crust!$P152*FCT!AJ152</f>
        <v>0</v>
      </c>
      <c r="AJ152" s="52">
        <f>c_Crust!$P152*FCT!AK152</f>
        <v>0</v>
      </c>
      <c r="AK152" s="52">
        <f>c_Crust!$P152*FCT!AL152</f>
        <v>0</v>
      </c>
      <c r="AL152" s="52">
        <f>c_Crust!$P152*FCT!AM152</f>
        <v>0</v>
      </c>
      <c r="AM152" s="52">
        <f>c_Crust!$P152*FCT!AN152</f>
        <v>0</v>
      </c>
      <c r="AN152" s="52">
        <f>c_Crust!$P152*FCT!AO152</f>
        <v>0</v>
      </c>
    </row>
    <row r="153" spans="1:40" x14ac:dyDescent="0.2">
      <c r="A153" s="50">
        <f>c_Crust!D153</f>
        <v>0</v>
      </c>
      <c r="B153" s="52">
        <f>c_Crust!$P153*FCT!C153</f>
        <v>0</v>
      </c>
      <c r="C153" s="52">
        <f>c_Crust!$P153*FCT!D153</f>
        <v>0</v>
      </c>
      <c r="D153" s="52">
        <f>c_Crust!$P153*FCT!E153</f>
        <v>0</v>
      </c>
      <c r="E153" s="52">
        <f>c_Crust!$P153*FCT!F153</f>
        <v>0</v>
      </c>
      <c r="F153" s="52">
        <f>c_Crust!$P153*FCT!G153</f>
        <v>0</v>
      </c>
      <c r="G153" s="52">
        <f>c_Crust!$P153*FCT!H153</f>
        <v>0</v>
      </c>
      <c r="H153" s="52">
        <f>c_Crust!$P153*FCT!I153</f>
        <v>0</v>
      </c>
      <c r="I153" s="52">
        <f>c_Crust!$P153*FCT!J153</f>
        <v>0</v>
      </c>
      <c r="J153" s="52">
        <f>c_Crust!$P153*FCT!K153</f>
        <v>0</v>
      </c>
      <c r="K153" s="52">
        <f>c_Crust!$P153*FCT!L153</f>
        <v>0</v>
      </c>
      <c r="L153" s="52">
        <f>c_Crust!$P153*FCT!M153</f>
        <v>0</v>
      </c>
      <c r="M153" s="52">
        <f>c_Crust!$P153*FCT!N153</f>
        <v>0</v>
      </c>
      <c r="N153" s="52">
        <f>c_Crust!$P153*FCT!O153</f>
        <v>0</v>
      </c>
      <c r="O153" s="52">
        <f>c_Crust!$P153*FCT!P153</f>
        <v>0</v>
      </c>
      <c r="P153" s="52" t="e">
        <f>c_Crust!$P153*FCT!#REF!</f>
        <v>#REF!</v>
      </c>
      <c r="Q153" s="52" t="e">
        <f>c_Crust!$P153*FCT!#REF!</f>
        <v>#REF!</v>
      </c>
      <c r="R153" s="52">
        <f>c_Crust!$P153*FCT!S153</f>
        <v>0</v>
      </c>
      <c r="S153" s="52">
        <f>c_Crust!$P153*FCT!T153</f>
        <v>0</v>
      </c>
      <c r="T153" s="52">
        <f>c_Crust!$P153*FCT!U153</f>
        <v>0</v>
      </c>
      <c r="U153" s="52">
        <f>c_Crust!$P153*FCT!V153</f>
        <v>0</v>
      </c>
      <c r="V153" s="52">
        <f>c_Crust!$P153*FCT!W153</f>
        <v>0</v>
      </c>
      <c r="W153" s="52">
        <f>c_Crust!$P153*FCT!X153</f>
        <v>0</v>
      </c>
      <c r="X153" s="52">
        <f>c_Crust!$P153*FCT!Y153</f>
        <v>0</v>
      </c>
      <c r="Y153" s="52">
        <f>c_Crust!$P153*FCT!Z153</f>
        <v>0</v>
      </c>
      <c r="Z153" s="52">
        <f>c_Crust!$P153*FCT!AA153</f>
        <v>0</v>
      </c>
      <c r="AA153" s="52">
        <f>c_Crust!$P153*FCT!AB153</f>
        <v>0</v>
      </c>
      <c r="AB153" s="52">
        <f>c_Crust!$P153*FCT!AC153</f>
        <v>0</v>
      </c>
      <c r="AC153" s="52">
        <f>c_Crust!$P153*FCT!AD153</f>
        <v>0</v>
      </c>
      <c r="AD153" s="52">
        <f>c_Crust!$P153*FCT!AE153</f>
        <v>0</v>
      </c>
      <c r="AE153" s="52">
        <f>c_Crust!$P153*FCT!AF153</f>
        <v>0</v>
      </c>
      <c r="AF153" s="52">
        <f>c_Crust!$P153*FCT!AG153</f>
        <v>0</v>
      </c>
      <c r="AG153" s="52">
        <f>c_Crust!$P153*FCT!AH153</f>
        <v>0</v>
      </c>
      <c r="AH153" s="52">
        <f>c_Crust!$P153*FCT!AI153</f>
        <v>0</v>
      </c>
      <c r="AI153" s="52">
        <f>c_Crust!$P153*FCT!AJ153</f>
        <v>0</v>
      </c>
      <c r="AJ153" s="52">
        <f>c_Crust!$P153*FCT!AK153</f>
        <v>0</v>
      </c>
      <c r="AK153" s="52">
        <f>c_Crust!$P153*FCT!AL153</f>
        <v>0</v>
      </c>
      <c r="AL153" s="52">
        <f>c_Crust!$P153*FCT!AM153</f>
        <v>0</v>
      </c>
      <c r="AM153" s="52">
        <f>c_Crust!$P153*FCT!AN153</f>
        <v>0</v>
      </c>
      <c r="AN153" s="52">
        <f>c_Crust!$P153*FCT!AO153</f>
        <v>0</v>
      </c>
    </row>
    <row r="154" spans="1:40" x14ac:dyDescent="0.2">
      <c r="A154" s="50">
        <f>c_Crust!D154</f>
        <v>0</v>
      </c>
      <c r="B154" s="52">
        <f>c_Crust!$P154*FCT!C154</f>
        <v>0</v>
      </c>
      <c r="C154" s="52">
        <f>c_Crust!$P154*FCT!D154</f>
        <v>0</v>
      </c>
      <c r="D154" s="52">
        <f>c_Crust!$P154*FCT!E154</f>
        <v>0</v>
      </c>
      <c r="E154" s="52">
        <f>c_Crust!$P154*FCT!F154</f>
        <v>0</v>
      </c>
      <c r="F154" s="52">
        <f>c_Crust!$P154*FCT!G154</f>
        <v>0</v>
      </c>
      <c r="G154" s="52">
        <f>c_Crust!$P154*FCT!H154</f>
        <v>0</v>
      </c>
      <c r="H154" s="52">
        <f>c_Crust!$P154*FCT!I154</f>
        <v>0</v>
      </c>
      <c r="I154" s="52">
        <f>c_Crust!$P154*FCT!J154</f>
        <v>0</v>
      </c>
      <c r="J154" s="52">
        <f>c_Crust!$P154*FCT!K154</f>
        <v>0</v>
      </c>
      <c r="K154" s="52">
        <f>c_Crust!$P154*FCT!L154</f>
        <v>0</v>
      </c>
      <c r="L154" s="52">
        <f>c_Crust!$P154*FCT!M154</f>
        <v>0</v>
      </c>
      <c r="M154" s="52">
        <f>c_Crust!$P154*FCT!N154</f>
        <v>0</v>
      </c>
      <c r="N154" s="52">
        <f>c_Crust!$P154*FCT!O154</f>
        <v>0</v>
      </c>
      <c r="O154" s="52">
        <f>c_Crust!$P154*FCT!P154</f>
        <v>0</v>
      </c>
      <c r="P154" s="52" t="e">
        <f>c_Crust!$P154*FCT!#REF!</f>
        <v>#REF!</v>
      </c>
      <c r="Q154" s="52" t="e">
        <f>c_Crust!$P154*FCT!#REF!</f>
        <v>#REF!</v>
      </c>
      <c r="R154" s="52">
        <f>c_Crust!$P154*FCT!S154</f>
        <v>0</v>
      </c>
      <c r="S154" s="52">
        <f>c_Crust!$P154*FCT!T154</f>
        <v>0</v>
      </c>
      <c r="T154" s="52">
        <f>c_Crust!$P154*FCT!U154</f>
        <v>0</v>
      </c>
      <c r="U154" s="52">
        <f>c_Crust!$P154*FCT!V154</f>
        <v>0</v>
      </c>
      <c r="V154" s="52">
        <f>c_Crust!$P154*FCT!W154</f>
        <v>0</v>
      </c>
      <c r="W154" s="52">
        <f>c_Crust!$P154*FCT!X154</f>
        <v>0</v>
      </c>
      <c r="X154" s="52">
        <f>c_Crust!$P154*FCT!Y154</f>
        <v>0</v>
      </c>
      <c r="Y154" s="52">
        <f>c_Crust!$P154*FCT!Z154</f>
        <v>0</v>
      </c>
      <c r="Z154" s="52">
        <f>c_Crust!$P154*FCT!AA154</f>
        <v>0</v>
      </c>
      <c r="AA154" s="52">
        <f>c_Crust!$P154*FCT!AB154</f>
        <v>0</v>
      </c>
      <c r="AB154" s="52">
        <f>c_Crust!$P154*FCT!AC154</f>
        <v>0</v>
      </c>
      <c r="AC154" s="52">
        <f>c_Crust!$P154*FCT!AD154</f>
        <v>0</v>
      </c>
      <c r="AD154" s="52">
        <f>c_Crust!$P154*FCT!AE154</f>
        <v>0</v>
      </c>
      <c r="AE154" s="52">
        <f>c_Crust!$P154*FCT!AF154</f>
        <v>0</v>
      </c>
      <c r="AF154" s="52">
        <f>c_Crust!$P154*FCT!AG154</f>
        <v>0</v>
      </c>
      <c r="AG154" s="52">
        <f>c_Crust!$P154*FCT!AH154</f>
        <v>0</v>
      </c>
      <c r="AH154" s="52">
        <f>c_Crust!$P154*FCT!AI154</f>
        <v>0</v>
      </c>
      <c r="AI154" s="52">
        <f>c_Crust!$P154*FCT!AJ154</f>
        <v>0</v>
      </c>
      <c r="AJ154" s="52">
        <f>c_Crust!$P154*FCT!AK154</f>
        <v>0</v>
      </c>
      <c r="AK154" s="52">
        <f>c_Crust!$P154*FCT!AL154</f>
        <v>0</v>
      </c>
      <c r="AL154" s="52">
        <f>c_Crust!$P154*FCT!AM154</f>
        <v>0</v>
      </c>
      <c r="AM154" s="52">
        <f>c_Crust!$P154*FCT!AN154</f>
        <v>0</v>
      </c>
      <c r="AN154" s="52">
        <f>c_Crust!$P154*FCT!AO154</f>
        <v>0</v>
      </c>
    </row>
    <row r="155" spans="1:40" x14ac:dyDescent="0.2">
      <c r="A155" s="50">
        <f>c_Crust!D155</f>
        <v>0</v>
      </c>
      <c r="B155" s="52">
        <f>c_Crust!$P155*FCT!C155</f>
        <v>0</v>
      </c>
      <c r="C155" s="52">
        <f>c_Crust!$P155*FCT!D155</f>
        <v>0</v>
      </c>
      <c r="D155" s="52">
        <f>c_Crust!$P155*FCT!E155</f>
        <v>0</v>
      </c>
      <c r="E155" s="52">
        <f>c_Crust!$P155*FCT!F155</f>
        <v>0</v>
      </c>
      <c r="F155" s="52">
        <f>c_Crust!$P155*FCT!G155</f>
        <v>0</v>
      </c>
      <c r="G155" s="52">
        <f>c_Crust!$P155*FCT!H155</f>
        <v>0</v>
      </c>
      <c r="H155" s="52">
        <f>c_Crust!$P155*FCT!I155</f>
        <v>0</v>
      </c>
      <c r="I155" s="52">
        <f>c_Crust!$P155*FCT!J155</f>
        <v>0</v>
      </c>
      <c r="J155" s="52">
        <f>c_Crust!$P155*FCT!K155</f>
        <v>0</v>
      </c>
      <c r="K155" s="52">
        <f>c_Crust!$P155*FCT!L155</f>
        <v>0</v>
      </c>
      <c r="L155" s="52">
        <f>c_Crust!$P155*FCT!M155</f>
        <v>0</v>
      </c>
      <c r="M155" s="52">
        <f>c_Crust!$P155*FCT!N155</f>
        <v>0</v>
      </c>
      <c r="N155" s="52">
        <f>c_Crust!$P155*FCT!O155</f>
        <v>0</v>
      </c>
      <c r="O155" s="52">
        <f>c_Crust!$P155*FCT!P155</f>
        <v>0</v>
      </c>
      <c r="P155" s="52" t="e">
        <f>c_Crust!$P155*FCT!#REF!</f>
        <v>#REF!</v>
      </c>
      <c r="Q155" s="52" t="e">
        <f>c_Crust!$P155*FCT!#REF!</f>
        <v>#REF!</v>
      </c>
      <c r="R155" s="52">
        <f>c_Crust!$P155*FCT!S155</f>
        <v>0</v>
      </c>
      <c r="S155" s="52">
        <f>c_Crust!$P155*FCT!T155</f>
        <v>0</v>
      </c>
      <c r="T155" s="52">
        <f>c_Crust!$P155*FCT!U155</f>
        <v>0</v>
      </c>
      <c r="U155" s="52">
        <f>c_Crust!$P155*FCT!V155</f>
        <v>0</v>
      </c>
      <c r="V155" s="52">
        <f>c_Crust!$P155*FCT!W155</f>
        <v>0</v>
      </c>
      <c r="W155" s="52">
        <f>c_Crust!$P155*FCT!X155</f>
        <v>0</v>
      </c>
      <c r="X155" s="52">
        <f>c_Crust!$P155*FCT!Y155</f>
        <v>0</v>
      </c>
      <c r="Y155" s="52">
        <f>c_Crust!$P155*FCT!Z155</f>
        <v>0</v>
      </c>
      <c r="Z155" s="52">
        <f>c_Crust!$P155*FCT!AA155</f>
        <v>0</v>
      </c>
      <c r="AA155" s="52">
        <f>c_Crust!$P155*FCT!AB155</f>
        <v>0</v>
      </c>
      <c r="AB155" s="52">
        <f>c_Crust!$P155*FCT!AC155</f>
        <v>0</v>
      </c>
      <c r="AC155" s="52">
        <f>c_Crust!$P155*FCT!AD155</f>
        <v>0</v>
      </c>
      <c r="AD155" s="52">
        <f>c_Crust!$P155*FCT!AE155</f>
        <v>0</v>
      </c>
      <c r="AE155" s="52">
        <f>c_Crust!$P155*FCT!AF155</f>
        <v>0</v>
      </c>
      <c r="AF155" s="52">
        <f>c_Crust!$P155*FCT!AG155</f>
        <v>0</v>
      </c>
      <c r="AG155" s="52">
        <f>c_Crust!$P155*FCT!AH155</f>
        <v>0</v>
      </c>
      <c r="AH155" s="52">
        <f>c_Crust!$P155*FCT!AI155</f>
        <v>0</v>
      </c>
      <c r="AI155" s="52">
        <f>c_Crust!$P155*FCT!AJ155</f>
        <v>0</v>
      </c>
      <c r="AJ155" s="52">
        <f>c_Crust!$P155*FCT!AK155</f>
        <v>0</v>
      </c>
      <c r="AK155" s="52">
        <f>c_Crust!$P155*FCT!AL155</f>
        <v>0</v>
      </c>
      <c r="AL155" s="52">
        <f>c_Crust!$P155*FCT!AM155</f>
        <v>0</v>
      </c>
      <c r="AM155" s="52">
        <f>c_Crust!$P155*FCT!AN155</f>
        <v>0</v>
      </c>
      <c r="AN155" s="52">
        <f>c_Crust!$P155*FCT!AO155</f>
        <v>0</v>
      </c>
    </row>
    <row r="156" spans="1:40" x14ac:dyDescent="0.2">
      <c r="A156" s="50">
        <f>c_Crust!D156</f>
        <v>0</v>
      </c>
      <c r="B156" s="52">
        <f>c_Crust!$P156*FCT!C156</f>
        <v>0</v>
      </c>
      <c r="C156" s="52">
        <f>c_Crust!$P156*FCT!D156</f>
        <v>0</v>
      </c>
      <c r="D156" s="52">
        <f>c_Crust!$P156*FCT!E156</f>
        <v>0</v>
      </c>
      <c r="E156" s="52">
        <f>c_Crust!$P156*FCT!F156</f>
        <v>0</v>
      </c>
      <c r="F156" s="52">
        <f>c_Crust!$P156*FCT!G156</f>
        <v>0</v>
      </c>
      <c r="G156" s="52">
        <f>c_Crust!$P156*FCT!H156</f>
        <v>0</v>
      </c>
      <c r="H156" s="52">
        <f>c_Crust!$P156*FCT!I156</f>
        <v>0</v>
      </c>
      <c r="I156" s="52">
        <f>c_Crust!$P156*FCT!J156</f>
        <v>0</v>
      </c>
      <c r="J156" s="52">
        <f>c_Crust!$P156*FCT!K156</f>
        <v>0</v>
      </c>
      <c r="K156" s="52">
        <f>c_Crust!$P156*FCT!L156</f>
        <v>0</v>
      </c>
      <c r="L156" s="52">
        <f>c_Crust!$P156*FCT!M156</f>
        <v>0</v>
      </c>
      <c r="M156" s="52">
        <f>c_Crust!$P156*FCT!N156</f>
        <v>0</v>
      </c>
      <c r="N156" s="52">
        <f>c_Crust!$P156*FCT!O156</f>
        <v>0</v>
      </c>
      <c r="O156" s="52">
        <f>c_Crust!$P156*FCT!P156</f>
        <v>0</v>
      </c>
      <c r="P156" s="52" t="e">
        <f>c_Crust!$P156*FCT!#REF!</f>
        <v>#REF!</v>
      </c>
      <c r="Q156" s="52" t="e">
        <f>c_Crust!$P156*FCT!#REF!</f>
        <v>#REF!</v>
      </c>
      <c r="R156" s="52">
        <f>c_Crust!$P156*FCT!S156</f>
        <v>0</v>
      </c>
      <c r="S156" s="52">
        <f>c_Crust!$P156*FCT!T156</f>
        <v>0</v>
      </c>
      <c r="T156" s="52">
        <f>c_Crust!$P156*FCT!U156</f>
        <v>0</v>
      </c>
      <c r="U156" s="52">
        <f>c_Crust!$P156*FCT!V156</f>
        <v>0</v>
      </c>
      <c r="V156" s="52">
        <f>c_Crust!$P156*FCT!W156</f>
        <v>0</v>
      </c>
      <c r="W156" s="52">
        <f>c_Crust!$P156*FCT!X156</f>
        <v>0</v>
      </c>
      <c r="X156" s="52">
        <f>c_Crust!$P156*FCT!Y156</f>
        <v>0</v>
      </c>
      <c r="Y156" s="52">
        <f>c_Crust!$P156*FCT!Z156</f>
        <v>0</v>
      </c>
      <c r="Z156" s="52">
        <f>c_Crust!$P156*FCT!AA156</f>
        <v>0</v>
      </c>
      <c r="AA156" s="52">
        <f>c_Crust!$P156*FCT!AB156</f>
        <v>0</v>
      </c>
      <c r="AB156" s="52">
        <f>c_Crust!$P156*FCT!AC156</f>
        <v>0</v>
      </c>
      <c r="AC156" s="52">
        <f>c_Crust!$P156*FCT!AD156</f>
        <v>0</v>
      </c>
      <c r="AD156" s="52">
        <f>c_Crust!$P156*FCT!AE156</f>
        <v>0</v>
      </c>
      <c r="AE156" s="52">
        <f>c_Crust!$P156*FCT!AF156</f>
        <v>0</v>
      </c>
      <c r="AF156" s="52">
        <f>c_Crust!$P156*FCT!AG156</f>
        <v>0</v>
      </c>
      <c r="AG156" s="52">
        <f>c_Crust!$P156*FCT!AH156</f>
        <v>0</v>
      </c>
      <c r="AH156" s="52">
        <f>c_Crust!$P156*FCT!AI156</f>
        <v>0</v>
      </c>
      <c r="AI156" s="52">
        <f>c_Crust!$P156*FCT!AJ156</f>
        <v>0</v>
      </c>
      <c r="AJ156" s="52">
        <f>c_Crust!$P156*FCT!AK156</f>
        <v>0</v>
      </c>
      <c r="AK156" s="52">
        <f>c_Crust!$P156*FCT!AL156</f>
        <v>0</v>
      </c>
      <c r="AL156" s="52">
        <f>c_Crust!$P156*FCT!AM156</f>
        <v>0</v>
      </c>
      <c r="AM156" s="52">
        <f>c_Crust!$P156*FCT!AN156</f>
        <v>0</v>
      </c>
      <c r="AN156" s="52">
        <f>c_Crust!$P156*FCT!AO156</f>
        <v>0</v>
      </c>
    </row>
    <row r="157" spans="1:40" x14ac:dyDescent="0.2">
      <c r="A157" s="50">
        <f>c_Crust!D157</f>
        <v>0</v>
      </c>
      <c r="B157" s="52">
        <f>c_Crust!$P157*FCT!C157</f>
        <v>0</v>
      </c>
      <c r="C157" s="52">
        <f>c_Crust!$P157*FCT!D157</f>
        <v>0</v>
      </c>
      <c r="D157" s="52">
        <f>c_Crust!$P157*FCT!E157</f>
        <v>0</v>
      </c>
      <c r="E157" s="52">
        <f>c_Crust!$P157*FCT!F157</f>
        <v>0</v>
      </c>
      <c r="F157" s="52">
        <f>c_Crust!$P157*FCT!G157</f>
        <v>0</v>
      </c>
      <c r="G157" s="52">
        <f>c_Crust!$P157*FCT!H157</f>
        <v>0</v>
      </c>
      <c r="H157" s="52">
        <f>c_Crust!$P157*FCT!I157</f>
        <v>0</v>
      </c>
      <c r="I157" s="52">
        <f>c_Crust!$P157*FCT!J157</f>
        <v>0</v>
      </c>
      <c r="J157" s="52">
        <f>c_Crust!$P157*FCT!K157</f>
        <v>0</v>
      </c>
      <c r="K157" s="52">
        <f>c_Crust!$P157*FCT!L157</f>
        <v>0</v>
      </c>
      <c r="L157" s="52">
        <f>c_Crust!$P157*FCT!M157</f>
        <v>0</v>
      </c>
      <c r="M157" s="52">
        <f>c_Crust!$P157*FCT!N157</f>
        <v>0</v>
      </c>
      <c r="N157" s="52">
        <f>c_Crust!$P157*FCT!O157</f>
        <v>0</v>
      </c>
      <c r="O157" s="52">
        <f>c_Crust!$P157*FCT!P157</f>
        <v>0</v>
      </c>
      <c r="P157" s="52" t="e">
        <f>c_Crust!$P157*FCT!#REF!</f>
        <v>#REF!</v>
      </c>
      <c r="Q157" s="52" t="e">
        <f>c_Crust!$P157*FCT!#REF!</f>
        <v>#REF!</v>
      </c>
      <c r="R157" s="52">
        <f>c_Crust!$P157*FCT!S157</f>
        <v>0</v>
      </c>
      <c r="S157" s="52">
        <f>c_Crust!$P157*FCT!T157</f>
        <v>0</v>
      </c>
      <c r="T157" s="52">
        <f>c_Crust!$P157*FCT!U157</f>
        <v>0</v>
      </c>
      <c r="U157" s="52">
        <f>c_Crust!$P157*FCT!V157</f>
        <v>0</v>
      </c>
      <c r="V157" s="52">
        <f>c_Crust!$P157*FCT!W157</f>
        <v>0</v>
      </c>
      <c r="W157" s="52">
        <f>c_Crust!$P157*FCT!X157</f>
        <v>0</v>
      </c>
      <c r="X157" s="52">
        <f>c_Crust!$P157*FCT!Y157</f>
        <v>0</v>
      </c>
      <c r="Y157" s="52">
        <f>c_Crust!$P157*FCT!Z157</f>
        <v>0</v>
      </c>
      <c r="Z157" s="52">
        <f>c_Crust!$P157*FCT!AA157</f>
        <v>0</v>
      </c>
      <c r="AA157" s="52">
        <f>c_Crust!$P157*FCT!AB157</f>
        <v>0</v>
      </c>
      <c r="AB157" s="52">
        <f>c_Crust!$P157*FCT!AC157</f>
        <v>0</v>
      </c>
      <c r="AC157" s="52">
        <f>c_Crust!$P157*FCT!AD157</f>
        <v>0</v>
      </c>
      <c r="AD157" s="52">
        <f>c_Crust!$P157*FCT!AE157</f>
        <v>0</v>
      </c>
      <c r="AE157" s="52">
        <f>c_Crust!$P157*FCT!AF157</f>
        <v>0</v>
      </c>
      <c r="AF157" s="52">
        <f>c_Crust!$P157*FCT!AG157</f>
        <v>0</v>
      </c>
      <c r="AG157" s="52">
        <f>c_Crust!$P157*FCT!AH157</f>
        <v>0</v>
      </c>
      <c r="AH157" s="52">
        <f>c_Crust!$P157*FCT!AI157</f>
        <v>0</v>
      </c>
      <c r="AI157" s="52">
        <f>c_Crust!$P157*FCT!AJ157</f>
        <v>0</v>
      </c>
      <c r="AJ157" s="52">
        <f>c_Crust!$P157*FCT!AK157</f>
        <v>0</v>
      </c>
      <c r="AK157" s="52">
        <f>c_Crust!$P157*FCT!AL157</f>
        <v>0</v>
      </c>
      <c r="AL157" s="52">
        <f>c_Crust!$P157*FCT!AM157</f>
        <v>0</v>
      </c>
      <c r="AM157" s="52">
        <f>c_Crust!$P157*FCT!AN157</f>
        <v>0</v>
      </c>
      <c r="AN157" s="52">
        <f>c_Crust!$P157*FCT!AO157</f>
        <v>0</v>
      </c>
    </row>
    <row r="158" spans="1:40" x14ac:dyDescent="0.2">
      <c r="A158" s="50">
        <f>c_Crust!D158</f>
        <v>0</v>
      </c>
      <c r="B158" s="52">
        <f>c_Crust!$P158*FCT!C158</f>
        <v>0</v>
      </c>
      <c r="C158" s="52">
        <f>c_Crust!$P158*FCT!D158</f>
        <v>0</v>
      </c>
      <c r="D158" s="52">
        <f>c_Crust!$P158*FCT!E158</f>
        <v>0</v>
      </c>
      <c r="E158" s="52">
        <f>c_Crust!$P158*FCT!F158</f>
        <v>0</v>
      </c>
      <c r="F158" s="52">
        <f>c_Crust!$P158*FCT!G158</f>
        <v>0</v>
      </c>
      <c r="G158" s="52">
        <f>c_Crust!$P158*FCT!H158</f>
        <v>0</v>
      </c>
      <c r="H158" s="52">
        <f>c_Crust!$P158*FCT!I158</f>
        <v>0</v>
      </c>
      <c r="I158" s="52">
        <f>c_Crust!$P158*FCT!J158</f>
        <v>0</v>
      </c>
      <c r="J158" s="52">
        <f>c_Crust!$P158*FCT!K158</f>
        <v>0</v>
      </c>
      <c r="K158" s="52">
        <f>c_Crust!$P158*FCT!L158</f>
        <v>0</v>
      </c>
      <c r="L158" s="52">
        <f>c_Crust!$P158*FCT!M158</f>
        <v>0</v>
      </c>
      <c r="M158" s="52">
        <f>c_Crust!$P158*FCT!N158</f>
        <v>0</v>
      </c>
      <c r="N158" s="52">
        <f>c_Crust!$P158*FCT!O158</f>
        <v>0</v>
      </c>
      <c r="O158" s="52">
        <f>c_Crust!$P158*FCT!P158</f>
        <v>0</v>
      </c>
      <c r="P158" s="52" t="e">
        <f>c_Crust!$P158*FCT!#REF!</f>
        <v>#REF!</v>
      </c>
      <c r="Q158" s="52" t="e">
        <f>c_Crust!$P158*FCT!#REF!</f>
        <v>#REF!</v>
      </c>
      <c r="R158" s="52">
        <f>c_Crust!$P158*FCT!S158</f>
        <v>0</v>
      </c>
      <c r="S158" s="52">
        <f>c_Crust!$P158*FCT!T158</f>
        <v>0</v>
      </c>
      <c r="T158" s="52">
        <f>c_Crust!$P158*FCT!U158</f>
        <v>0</v>
      </c>
      <c r="U158" s="52">
        <f>c_Crust!$P158*FCT!V158</f>
        <v>0</v>
      </c>
      <c r="V158" s="52">
        <f>c_Crust!$P158*FCT!W158</f>
        <v>0</v>
      </c>
      <c r="W158" s="52">
        <f>c_Crust!$P158*FCT!X158</f>
        <v>0</v>
      </c>
      <c r="X158" s="52">
        <f>c_Crust!$P158*FCT!Y158</f>
        <v>0</v>
      </c>
      <c r="Y158" s="52">
        <f>c_Crust!$P158*FCT!Z158</f>
        <v>0</v>
      </c>
      <c r="Z158" s="52">
        <f>c_Crust!$P158*FCT!AA158</f>
        <v>0</v>
      </c>
      <c r="AA158" s="52">
        <f>c_Crust!$P158*FCT!AB158</f>
        <v>0</v>
      </c>
      <c r="AB158" s="52">
        <f>c_Crust!$P158*FCT!AC158</f>
        <v>0</v>
      </c>
      <c r="AC158" s="52">
        <f>c_Crust!$P158*FCT!AD158</f>
        <v>0</v>
      </c>
      <c r="AD158" s="52">
        <f>c_Crust!$P158*FCT!AE158</f>
        <v>0</v>
      </c>
      <c r="AE158" s="52">
        <f>c_Crust!$P158*FCT!AF158</f>
        <v>0</v>
      </c>
      <c r="AF158" s="52">
        <f>c_Crust!$P158*FCT!AG158</f>
        <v>0</v>
      </c>
      <c r="AG158" s="52">
        <f>c_Crust!$P158*FCT!AH158</f>
        <v>0</v>
      </c>
      <c r="AH158" s="52">
        <f>c_Crust!$P158*FCT!AI158</f>
        <v>0</v>
      </c>
      <c r="AI158" s="52">
        <f>c_Crust!$P158*FCT!AJ158</f>
        <v>0</v>
      </c>
      <c r="AJ158" s="52">
        <f>c_Crust!$P158*FCT!AK158</f>
        <v>0</v>
      </c>
      <c r="AK158" s="52">
        <f>c_Crust!$P158*FCT!AL158</f>
        <v>0</v>
      </c>
      <c r="AL158" s="52">
        <f>c_Crust!$P158*FCT!AM158</f>
        <v>0</v>
      </c>
      <c r="AM158" s="52">
        <f>c_Crust!$P158*FCT!AN158</f>
        <v>0</v>
      </c>
      <c r="AN158" s="52">
        <f>c_Crust!$P158*FCT!AO158</f>
        <v>0</v>
      </c>
    </row>
    <row r="159" spans="1:40" x14ac:dyDescent="0.2">
      <c r="A159" s="50">
        <f>c_Crust!D159</f>
        <v>0</v>
      </c>
      <c r="B159" s="52">
        <f>c_Crust!$P159*FCT!C159</f>
        <v>0</v>
      </c>
      <c r="C159" s="52">
        <f>c_Crust!$P159*FCT!D159</f>
        <v>0</v>
      </c>
      <c r="D159" s="52">
        <f>c_Crust!$P159*FCT!E159</f>
        <v>0</v>
      </c>
      <c r="E159" s="52">
        <f>c_Crust!$P159*FCT!F159</f>
        <v>0</v>
      </c>
      <c r="F159" s="52">
        <f>c_Crust!$P159*FCT!G159</f>
        <v>0</v>
      </c>
      <c r="G159" s="52">
        <f>c_Crust!$P159*FCT!H159</f>
        <v>0</v>
      </c>
      <c r="H159" s="52">
        <f>c_Crust!$P159*FCT!I159</f>
        <v>0</v>
      </c>
      <c r="I159" s="52">
        <f>c_Crust!$P159*FCT!J159</f>
        <v>0</v>
      </c>
      <c r="J159" s="52">
        <f>c_Crust!$P159*FCT!K159</f>
        <v>0</v>
      </c>
      <c r="K159" s="52">
        <f>c_Crust!$P159*FCT!L159</f>
        <v>0</v>
      </c>
      <c r="L159" s="52">
        <f>c_Crust!$P159*FCT!M159</f>
        <v>0</v>
      </c>
      <c r="M159" s="52">
        <f>c_Crust!$P159*FCT!N159</f>
        <v>0</v>
      </c>
      <c r="N159" s="52">
        <f>c_Crust!$P159*FCT!O159</f>
        <v>0</v>
      </c>
      <c r="O159" s="52">
        <f>c_Crust!$P159*FCT!P159</f>
        <v>0</v>
      </c>
      <c r="P159" s="52" t="e">
        <f>c_Crust!$P159*FCT!#REF!</f>
        <v>#REF!</v>
      </c>
      <c r="Q159" s="52" t="e">
        <f>c_Crust!$P159*FCT!#REF!</f>
        <v>#REF!</v>
      </c>
      <c r="R159" s="52">
        <f>c_Crust!$P159*FCT!S159</f>
        <v>0</v>
      </c>
      <c r="S159" s="52">
        <f>c_Crust!$P159*FCT!T159</f>
        <v>0</v>
      </c>
      <c r="T159" s="52">
        <f>c_Crust!$P159*FCT!U159</f>
        <v>0</v>
      </c>
      <c r="U159" s="52">
        <f>c_Crust!$P159*FCT!V159</f>
        <v>0</v>
      </c>
      <c r="V159" s="52">
        <f>c_Crust!$P159*FCT!W159</f>
        <v>0</v>
      </c>
      <c r="W159" s="52">
        <f>c_Crust!$P159*FCT!X159</f>
        <v>0</v>
      </c>
      <c r="X159" s="52">
        <f>c_Crust!$P159*FCT!Y159</f>
        <v>0</v>
      </c>
      <c r="Y159" s="52">
        <f>c_Crust!$P159*FCT!Z159</f>
        <v>0</v>
      </c>
      <c r="Z159" s="52">
        <f>c_Crust!$P159*FCT!AA159</f>
        <v>0</v>
      </c>
      <c r="AA159" s="52">
        <f>c_Crust!$P159*FCT!AB159</f>
        <v>0</v>
      </c>
      <c r="AB159" s="52">
        <f>c_Crust!$P159*FCT!AC159</f>
        <v>0</v>
      </c>
      <c r="AC159" s="52">
        <f>c_Crust!$P159*FCT!AD159</f>
        <v>0</v>
      </c>
      <c r="AD159" s="52">
        <f>c_Crust!$P159*FCT!AE159</f>
        <v>0</v>
      </c>
      <c r="AE159" s="52">
        <f>c_Crust!$P159*FCT!AF159</f>
        <v>0</v>
      </c>
      <c r="AF159" s="52">
        <f>c_Crust!$P159*FCT!AG159</f>
        <v>0</v>
      </c>
      <c r="AG159" s="52">
        <f>c_Crust!$P159*FCT!AH159</f>
        <v>0</v>
      </c>
      <c r="AH159" s="52">
        <f>c_Crust!$P159*FCT!AI159</f>
        <v>0</v>
      </c>
      <c r="AI159" s="52">
        <f>c_Crust!$P159*FCT!AJ159</f>
        <v>0</v>
      </c>
      <c r="AJ159" s="52">
        <f>c_Crust!$P159*FCT!AK159</f>
        <v>0</v>
      </c>
      <c r="AK159" s="52">
        <f>c_Crust!$P159*FCT!AL159</f>
        <v>0</v>
      </c>
      <c r="AL159" s="52">
        <f>c_Crust!$P159*FCT!AM159</f>
        <v>0</v>
      </c>
      <c r="AM159" s="52">
        <f>c_Crust!$P159*FCT!AN159</f>
        <v>0</v>
      </c>
      <c r="AN159" s="52">
        <f>c_Crust!$P159*FCT!AO159</f>
        <v>0</v>
      </c>
    </row>
    <row r="160" spans="1:40" x14ac:dyDescent="0.2">
      <c r="A160" s="50">
        <f>c_Crust!D160</f>
        <v>0</v>
      </c>
      <c r="B160" s="52">
        <f>c_Crust!$P160*FCT!C160</f>
        <v>0</v>
      </c>
      <c r="C160" s="52">
        <f>c_Crust!$P160*FCT!D160</f>
        <v>0</v>
      </c>
      <c r="D160" s="52">
        <f>c_Crust!$P160*FCT!E160</f>
        <v>0</v>
      </c>
      <c r="E160" s="52">
        <f>c_Crust!$P160*FCT!F160</f>
        <v>0</v>
      </c>
      <c r="F160" s="52">
        <f>c_Crust!$P160*FCT!G160</f>
        <v>0</v>
      </c>
      <c r="G160" s="52">
        <f>c_Crust!$P160*FCT!H160</f>
        <v>0</v>
      </c>
      <c r="H160" s="52">
        <f>c_Crust!$P160*FCT!I160</f>
        <v>0</v>
      </c>
      <c r="I160" s="52">
        <f>c_Crust!$P160*FCT!J160</f>
        <v>0</v>
      </c>
      <c r="J160" s="52">
        <f>c_Crust!$P160*FCT!K160</f>
        <v>0</v>
      </c>
      <c r="K160" s="52">
        <f>c_Crust!$P160*FCT!L160</f>
        <v>0</v>
      </c>
      <c r="L160" s="52">
        <f>c_Crust!$P160*FCT!M160</f>
        <v>0</v>
      </c>
      <c r="M160" s="52">
        <f>c_Crust!$P160*FCT!N160</f>
        <v>0</v>
      </c>
      <c r="N160" s="52">
        <f>c_Crust!$P160*FCT!O160</f>
        <v>0</v>
      </c>
      <c r="O160" s="52">
        <f>c_Crust!$P160*FCT!P160</f>
        <v>0</v>
      </c>
      <c r="P160" s="52" t="e">
        <f>c_Crust!$P160*FCT!#REF!</f>
        <v>#REF!</v>
      </c>
      <c r="Q160" s="52" t="e">
        <f>c_Crust!$P160*FCT!#REF!</f>
        <v>#REF!</v>
      </c>
      <c r="R160" s="52">
        <f>c_Crust!$P160*FCT!S160</f>
        <v>0</v>
      </c>
      <c r="S160" s="52">
        <f>c_Crust!$P160*FCT!T160</f>
        <v>0</v>
      </c>
      <c r="T160" s="52">
        <f>c_Crust!$P160*FCT!U160</f>
        <v>0</v>
      </c>
      <c r="U160" s="52">
        <f>c_Crust!$P160*FCT!V160</f>
        <v>0</v>
      </c>
      <c r="V160" s="52">
        <f>c_Crust!$P160*FCT!W160</f>
        <v>0</v>
      </c>
      <c r="W160" s="52">
        <f>c_Crust!$P160*FCT!X160</f>
        <v>0</v>
      </c>
      <c r="X160" s="52">
        <f>c_Crust!$P160*FCT!Y160</f>
        <v>0</v>
      </c>
      <c r="Y160" s="52">
        <f>c_Crust!$P160*FCT!Z160</f>
        <v>0</v>
      </c>
      <c r="Z160" s="52">
        <f>c_Crust!$P160*FCT!AA160</f>
        <v>0</v>
      </c>
      <c r="AA160" s="52">
        <f>c_Crust!$P160*FCT!AB160</f>
        <v>0</v>
      </c>
      <c r="AB160" s="52">
        <f>c_Crust!$P160*FCT!AC160</f>
        <v>0</v>
      </c>
      <c r="AC160" s="52">
        <f>c_Crust!$P160*FCT!AD160</f>
        <v>0</v>
      </c>
      <c r="AD160" s="52">
        <f>c_Crust!$P160*FCT!AE160</f>
        <v>0</v>
      </c>
      <c r="AE160" s="52">
        <f>c_Crust!$P160*FCT!AF160</f>
        <v>0</v>
      </c>
      <c r="AF160" s="52">
        <f>c_Crust!$P160*FCT!AG160</f>
        <v>0</v>
      </c>
      <c r="AG160" s="52">
        <f>c_Crust!$P160*FCT!AH160</f>
        <v>0</v>
      </c>
      <c r="AH160" s="52">
        <f>c_Crust!$P160*FCT!AI160</f>
        <v>0</v>
      </c>
      <c r="AI160" s="52">
        <f>c_Crust!$P160*FCT!AJ160</f>
        <v>0</v>
      </c>
      <c r="AJ160" s="52">
        <f>c_Crust!$P160*FCT!AK160</f>
        <v>0</v>
      </c>
      <c r="AK160" s="52">
        <f>c_Crust!$P160*FCT!AL160</f>
        <v>0</v>
      </c>
      <c r="AL160" s="52">
        <f>c_Crust!$P160*FCT!AM160</f>
        <v>0</v>
      </c>
      <c r="AM160" s="52">
        <f>c_Crust!$P160*FCT!AN160</f>
        <v>0</v>
      </c>
      <c r="AN160" s="52">
        <f>c_Crust!$P160*FCT!AO160</f>
        <v>0</v>
      </c>
    </row>
    <row r="161" spans="1:40" x14ac:dyDescent="0.2">
      <c r="A161" s="50">
        <f>c_Crust!D161</f>
        <v>0</v>
      </c>
      <c r="B161" s="52">
        <f>c_Crust!$P161*FCT!C161</f>
        <v>0</v>
      </c>
      <c r="C161" s="52">
        <f>c_Crust!$P161*FCT!D161</f>
        <v>0</v>
      </c>
      <c r="D161" s="52">
        <f>c_Crust!$P161*FCT!E161</f>
        <v>0</v>
      </c>
      <c r="E161" s="52">
        <f>c_Crust!$P161*FCT!F161</f>
        <v>0</v>
      </c>
      <c r="F161" s="52">
        <f>c_Crust!$P161*FCT!G161</f>
        <v>0</v>
      </c>
      <c r="G161" s="52">
        <f>c_Crust!$P161*FCT!H161</f>
        <v>0</v>
      </c>
      <c r="H161" s="52">
        <f>c_Crust!$P161*FCT!I161</f>
        <v>0</v>
      </c>
      <c r="I161" s="52">
        <f>c_Crust!$P161*FCT!J161</f>
        <v>0</v>
      </c>
      <c r="J161" s="52">
        <f>c_Crust!$P161*FCT!K161</f>
        <v>0</v>
      </c>
      <c r="K161" s="52">
        <f>c_Crust!$P161*FCT!L161</f>
        <v>0</v>
      </c>
      <c r="L161" s="52">
        <f>c_Crust!$P161*FCT!M161</f>
        <v>0</v>
      </c>
      <c r="M161" s="52">
        <f>c_Crust!$P161*FCT!N161</f>
        <v>0</v>
      </c>
      <c r="N161" s="52">
        <f>c_Crust!$P161*FCT!O161</f>
        <v>0</v>
      </c>
      <c r="O161" s="52">
        <f>c_Crust!$P161*FCT!P161</f>
        <v>0</v>
      </c>
      <c r="P161" s="52" t="e">
        <f>c_Crust!$P161*FCT!#REF!</f>
        <v>#REF!</v>
      </c>
      <c r="Q161" s="52" t="e">
        <f>c_Crust!$P161*FCT!#REF!</f>
        <v>#REF!</v>
      </c>
      <c r="R161" s="52">
        <f>c_Crust!$P161*FCT!S161</f>
        <v>0</v>
      </c>
      <c r="S161" s="52">
        <f>c_Crust!$P161*FCT!T161</f>
        <v>0</v>
      </c>
      <c r="T161" s="52">
        <f>c_Crust!$P161*FCT!U161</f>
        <v>0</v>
      </c>
      <c r="U161" s="52">
        <f>c_Crust!$P161*FCT!V161</f>
        <v>0</v>
      </c>
      <c r="V161" s="52">
        <f>c_Crust!$P161*FCT!W161</f>
        <v>0</v>
      </c>
      <c r="W161" s="52">
        <f>c_Crust!$P161*FCT!X161</f>
        <v>0</v>
      </c>
      <c r="X161" s="52">
        <f>c_Crust!$P161*FCT!Y161</f>
        <v>0</v>
      </c>
      <c r="Y161" s="52">
        <f>c_Crust!$P161*FCT!Z161</f>
        <v>0</v>
      </c>
      <c r="Z161" s="52">
        <f>c_Crust!$P161*FCT!AA161</f>
        <v>0</v>
      </c>
      <c r="AA161" s="52">
        <f>c_Crust!$P161*FCT!AB161</f>
        <v>0</v>
      </c>
      <c r="AB161" s="52">
        <f>c_Crust!$P161*FCT!AC161</f>
        <v>0</v>
      </c>
      <c r="AC161" s="52">
        <f>c_Crust!$P161*FCT!AD161</f>
        <v>0</v>
      </c>
      <c r="AD161" s="52">
        <f>c_Crust!$P161*FCT!AE161</f>
        <v>0</v>
      </c>
      <c r="AE161" s="52">
        <f>c_Crust!$P161*FCT!AF161</f>
        <v>0</v>
      </c>
      <c r="AF161" s="52">
        <f>c_Crust!$P161*FCT!AG161</f>
        <v>0</v>
      </c>
      <c r="AG161" s="52">
        <f>c_Crust!$P161*FCT!AH161</f>
        <v>0</v>
      </c>
      <c r="AH161" s="52">
        <f>c_Crust!$P161*FCT!AI161</f>
        <v>0</v>
      </c>
      <c r="AI161" s="52">
        <f>c_Crust!$P161*FCT!AJ161</f>
        <v>0</v>
      </c>
      <c r="AJ161" s="52">
        <f>c_Crust!$P161*FCT!AK161</f>
        <v>0</v>
      </c>
      <c r="AK161" s="52">
        <f>c_Crust!$P161*FCT!AL161</f>
        <v>0</v>
      </c>
      <c r="AL161" s="52">
        <f>c_Crust!$P161*FCT!AM161</f>
        <v>0</v>
      </c>
      <c r="AM161" s="52">
        <f>c_Crust!$P161*FCT!AN161</f>
        <v>0</v>
      </c>
      <c r="AN161" s="52">
        <f>c_Crust!$P161*FCT!AO161</f>
        <v>0</v>
      </c>
    </row>
    <row r="162" spans="1:40" x14ac:dyDescent="0.2">
      <c r="A162" s="50">
        <f>c_Crust!D162</f>
        <v>0</v>
      </c>
      <c r="B162" s="52">
        <f>c_Crust!$P162*FCT!C162</f>
        <v>0</v>
      </c>
      <c r="C162" s="52">
        <f>c_Crust!$P162*FCT!D162</f>
        <v>0</v>
      </c>
      <c r="D162" s="52">
        <f>c_Crust!$P162*FCT!E162</f>
        <v>0</v>
      </c>
      <c r="E162" s="52">
        <f>c_Crust!$P162*FCT!F162</f>
        <v>0</v>
      </c>
      <c r="F162" s="52">
        <f>c_Crust!$P162*FCT!G162</f>
        <v>0</v>
      </c>
      <c r="G162" s="52">
        <f>c_Crust!$P162*FCT!H162</f>
        <v>0</v>
      </c>
      <c r="H162" s="52">
        <f>c_Crust!$P162*FCT!I162</f>
        <v>0</v>
      </c>
      <c r="I162" s="52">
        <f>c_Crust!$P162*FCT!J162</f>
        <v>0</v>
      </c>
      <c r="J162" s="52">
        <f>c_Crust!$P162*FCT!K162</f>
        <v>0</v>
      </c>
      <c r="K162" s="52">
        <f>c_Crust!$P162*FCT!L162</f>
        <v>0</v>
      </c>
      <c r="L162" s="52">
        <f>c_Crust!$P162*FCT!M162</f>
        <v>0</v>
      </c>
      <c r="M162" s="52">
        <f>c_Crust!$P162*FCT!N162</f>
        <v>0</v>
      </c>
      <c r="N162" s="52">
        <f>c_Crust!$P162*FCT!O162</f>
        <v>0</v>
      </c>
      <c r="O162" s="52">
        <f>c_Crust!$P162*FCT!P162</f>
        <v>0</v>
      </c>
      <c r="P162" s="52" t="e">
        <f>c_Crust!$P162*FCT!#REF!</f>
        <v>#REF!</v>
      </c>
      <c r="Q162" s="52" t="e">
        <f>c_Crust!$P162*FCT!#REF!</f>
        <v>#REF!</v>
      </c>
      <c r="R162" s="52">
        <f>c_Crust!$P162*FCT!S162</f>
        <v>0</v>
      </c>
      <c r="S162" s="52">
        <f>c_Crust!$P162*FCT!T162</f>
        <v>0</v>
      </c>
      <c r="T162" s="52">
        <f>c_Crust!$P162*FCT!U162</f>
        <v>0</v>
      </c>
      <c r="U162" s="52">
        <f>c_Crust!$P162*FCT!V162</f>
        <v>0</v>
      </c>
      <c r="V162" s="52">
        <f>c_Crust!$P162*FCT!W162</f>
        <v>0</v>
      </c>
      <c r="W162" s="52">
        <f>c_Crust!$P162*FCT!X162</f>
        <v>0</v>
      </c>
      <c r="X162" s="52">
        <f>c_Crust!$P162*FCT!Y162</f>
        <v>0</v>
      </c>
      <c r="Y162" s="52">
        <f>c_Crust!$P162*FCT!Z162</f>
        <v>0</v>
      </c>
      <c r="Z162" s="52">
        <f>c_Crust!$P162*FCT!AA162</f>
        <v>0</v>
      </c>
      <c r="AA162" s="52">
        <f>c_Crust!$P162*FCT!AB162</f>
        <v>0</v>
      </c>
      <c r="AB162" s="52">
        <f>c_Crust!$P162*FCT!AC162</f>
        <v>0</v>
      </c>
      <c r="AC162" s="52">
        <f>c_Crust!$P162*FCT!AD162</f>
        <v>0</v>
      </c>
      <c r="AD162" s="52">
        <f>c_Crust!$P162*FCT!AE162</f>
        <v>0</v>
      </c>
      <c r="AE162" s="52">
        <f>c_Crust!$P162*FCT!AF162</f>
        <v>0</v>
      </c>
      <c r="AF162" s="52">
        <f>c_Crust!$P162*FCT!AG162</f>
        <v>0</v>
      </c>
      <c r="AG162" s="52">
        <f>c_Crust!$P162*FCT!AH162</f>
        <v>0</v>
      </c>
      <c r="AH162" s="52">
        <f>c_Crust!$P162*FCT!AI162</f>
        <v>0</v>
      </c>
      <c r="AI162" s="52">
        <f>c_Crust!$P162*FCT!AJ162</f>
        <v>0</v>
      </c>
      <c r="AJ162" s="52">
        <f>c_Crust!$P162*FCT!AK162</f>
        <v>0</v>
      </c>
      <c r="AK162" s="52">
        <f>c_Crust!$P162*FCT!AL162</f>
        <v>0</v>
      </c>
      <c r="AL162" s="52">
        <f>c_Crust!$P162*FCT!AM162</f>
        <v>0</v>
      </c>
      <c r="AM162" s="52">
        <f>c_Crust!$P162*FCT!AN162</f>
        <v>0</v>
      </c>
      <c r="AN162" s="52">
        <f>c_Crust!$P162*FCT!AO162</f>
        <v>0</v>
      </c>
    </row>
    <row r="163" spans="1:40" x14ac:dyDescent="0.2">
      <c r="A163" s="50">
        <f>c_Crust!D163</f>
        <v>0</v>
      </c>
      <c r="B163" s="52">
        <f>c_Crust!$P163*FCT!C163</f>
        <v>0</v>
      </c>
      <c r="C163" s="52">
        <f>c_Crust!$P163*FCT!D163</f>
        <v>0</v>
      </c>
      <c r="D163" s="52">
        <f>c_Crust!$P163*FCT!E163</f>
        <v>0</v>
      </c>
      <c r="E163" s="52">
        <f>c_Crust!$P163*FCT!F163</f>
        <v>0</v>
      </c>
      <c r="F163" s="52">
        <f>c_Crust!$P163*FCT!G163</f>
        <v>0</v>
      </c>
      <c r="G163" s="52">
        <f>c_Crust!$P163*FCT!H163</f>
        <v>0</v>
      </c>
      <c r="H163" s="52">
        <f>c_Crust!$P163*FCT!I163</f>
        <v>0</v>
      </c>
      <c r="I163" s="52">
        <f>c_Crust!$P163*FCT!J163</f>
        <v>0</v>
      </c>
      <c r="J163" s="52">
        <f>c_Crust!$P163*FCT!K163</f>
        <v>0</v>
      </c>
      <c r="K163" s="52">
        <f>c_Crust!$P163*FCT!L163</f>
        <v>0</v>
      </c>
      <c r="L163" s="52">
        <f>c_Crust!$P163*FCT!M163</f>
        <v>0</v>
      </c>
      <c r="M163" s="52">
        <f>c_Crust!$P163*FCT!N163</f>
        <v>0</v>
      </c>
      <c r="N163" s="52">
        <f>c_Crust!$P163*FCT!O163</f>
        <v>0</v>
      </c>
      <c r="O163" s="52">
        <f>c_Crust!$P163*FCT!P163</f>
        <v>0</v>
      </c>
      <c r="P163" s="52" t="e">
        <f>c_Crust!$P163*FCT!#REF!</f>
        <v>#REF!</v>
      </c>
      <c r="Q163" s="52" t="e">
        <f>c_Crust!$P163*FCT!#REF!</f>
        <v>#REF!</v>
      </c>
      <c r="R163" s="52">
        <f>c_Crust!$P163*FCT!S163</f>
        <v>0</v>
      </c>
      <c r="S163" s="52">
        <f>c_Crust!$P163*FCT!T163</f>
        <v>0</v>
      </c>
      <c r="T163" s="52">
        <f>c_Crust!$P163*FCT!U163</f>
        <v>0</v>
      </c>
      <c r="U163" s="52">
        <f>c_Crust!$P163*FCT!V163</f>
        <v>0</v>
      </c>
      <c r="V163" s="52">
        <f>c_Crust!$P163*FCT!W163</f>
        <v>0</v>
      </c>
      <c r="W163" s="52">
        <f>c_Crust!$P163*FCT!X163</f>
        <v>0</v>
      </c>
      <c r="X163" s="52">
        <f>c_Crust!$P163*FCT!Y163</f>
        <v>0</v>
      </c>
      <c r="Y163" s="52">
        <f>c_Crust!$P163*FCT!Z163</f>
        <v>0</v>
      </c>
      <c r="Z163" s="52">
        <f>c_Crust!$P163*FCT!AA163</f>
        <v>0</v>
      </c>
      <c r="AA163" s="52">
        <f>c_Crust!$P163*FCT!AB163</f>
        <v>0</v>
      </c>
      <c r="AB163" s="52">
        <f>c_Crust!$P163*FCT!AC163</f>
        <v>0</v>
      </c>
      <c r="AC163" s="52">
        <f>c_Crust!$P163*FCT!AD163</f>
        <v>0</v>
      </c>
      <c r="AD163" s="52">
        <f>c_Crust!$P163*FCT!AE163</f>
        <v>0</v>
      </c>
      <c r="AE163" s="52">
        <f>c_Crust!$P163*FCT!AF163</f>
        <v>0</v>
      </c>
      <c r="AF163" s="52">
        <f>c_Crust!$P163*FCT!AG163</f>
        <v>0</v>
      </c>
      <c r="AG163" s="52">
        <f>c_Crust!$P163*FCT!AH163</f>
        <v>0</v>
      </c>
      <c r="AH163" s="52">
        <f>c_Crust!$P163*FCT!AI163</f>
        <v>0</v>
      </c>
      <c r="AI163" s="52">
        <f>c_Crust!$P163*FCT!AJ163</f>
        <v>0</v>
      </c>
      <c r="AJ163" s="52">
        <f>c_Crust!$P163*FCT!AK163</f>
        <v>0</v>
      </c>
      <c r="AK163" s="52">
        <f>c_Crust!$P163*FCT!AL163</f>
        <v>0</v>
      </c>
      <c r="AL163" s="52">
        <f>c_Crust!$P163*FCT!AM163</f>
        <v>0</v>
      </c>
      <c r="AM163" s="52">
        <f>c_Crust!$P163*FCT!AN163</f>
        <v>0</v>
      </c>
      <c r="AN163" s="52">
        <f>c_Crust!$P163*FCT!AO163</f>
        <v>0</v>
      </c>
    </row>
    <row r="164" spans="1:40" x14ac:dyDescent="0.2">
      <c r="A164" s="50">
        <f>c_Crust!D164</f>
        <v>0</v>
      </c>
      <c r="B164" s="52">
        <f>c_Crust!$P164*FCT!C164</f>
        <v>0</v>
      </c>
      <c r="C164" s="52">
        <f>c_Crust!$P164*FCT!D164</f>
        <v>0</v>
      </c>
      <c r="D164" s="52">
        <f>c_Crust!$P164*FCT!E164</f>
        <v>0</v>
      </c>
      <c r="E164" s="52">
        <f>c_Crust!$P164*FCT!F164</f>
        <v>0</v>
      </c>
      <c r="F164" s="52">
        <f>c_Crust!$P164*FCT!G164</f>
        <v>0</v>
      </c>
      <c r="G164" s="52">
        <f>c_Crust!$P164*FCT!H164</f>
        <v>0</v>
      </c>
      <c r="H164" s="52">
        <f>c_Crust!$P164*FCT!I164</f>
        <v>0</v>
      </c>
      <c r="I164" s="52">
        <f>c_Crust!$P164*FCT!J164</f>
        <v>0</v>
      </c>
      <c r="J164" s="52">
        <f>c_Crust!$P164*FCT!K164</f>
        <v>0</v>
      </c>
      <c r="K164" s="52">
        <f>c_Crust!$P164*FCT!L164</f>
        <v>0</v>
      </c>
      <c r="L164" s="52">
        <f>c_Crust!$P164*FCT!M164</f>
        <v>0</v>
      </c>
      <c r="M164" s="52">
        <f>c_Crust!$P164*FCT!N164</f>
        <v>0</v>
      </c>
      <c r="N164" s="52">
        <f>c_Crust!$P164*FCT!O164</f>
        <v>0</v>
      </c>
      <c r="O164" s="52">
        <f>c_Crust!$P164*FCT!P164</f>
        <v>0</v>
      </c>
      <c r="P164" s="52" t="e">
        <f>c_Crust!$P164*FCT!#REF!</f>
        <v>#REF!</v>
      </c>
      <c r="Q164" s="52" t="e">
        <f>c_Crust!$P164*FCT!#REF!</f>
        <v>#REF!</v>
      </c>
      <c r="R164" s="52">
        <f>c_Crust!$P164*FCT!S164</f>
        <v>0</v>
      </c>
      <c r="S164" s="52">
        <f>c_Crust!$P164*FCT!T164</f>
        <v>0</v>
      </c>
      <c r="T164" s="52">
        <f>c_Crust!$P164*FCT!U164</f>
        <v>0</v>
      </c>
      <c r="U164" s="52">
        <f>c_Crust!$P164*FCT!V164</f>
        <v>0</v>
      </c>
      <c r="V164" s="52">
        <f>c_Crust!$P164*FCT!W164</f>
        <v>0</v>
      </c>
      <c r="W164" s="52">
        <f>c_Crust!$P164*FCT!X164</f>
        <v>0</v>
      </c>
      <c r="X164" s="52">
        <f>c_Crust!$P164*FCT!Y164</f>
        <v>0</v>
      </c>
      <c r="Y164" s="52">
        <f>c_Crust!$P164*FCT!Z164</f>
        <v>0</v>
      </c>
      <c r="Z164" s="52">
        <f>c_Crust!$P164*FCT!AA164</f>
        <v>0</v>
      </c>
      <c r="AA164" s="52">
        <f>c_Crust!$P164*FCT!AB164</f>
        <v>0</v>
      </c>
      <c r="AB164" s="52">
        <f>c_Crust!$P164*FCT!AC164</f>
        <v>0</v>
      </c>
      <c r="AC164" s="52">
        <f>c_Crust!$P164*FCT!AD164</f>
        <v>0</v>
      </c>
      <c r="AD164" s="52">
        <f>c_Crust!$P164*FCT!AE164</f>
        <v>0</v>
      </c>
      <c r="AE164" s="52">
        <f>c_Crust!$P164*FCT!AF164</f>
        <v>0</v>
      </c>
      <c r="AF164" s="52">
        <f>c_Crust!$P164*FCT!AG164</f>
        <v>0</v>
      </c>
      <c r="AG164" s="52">
        <f>c_Crust!$P164*FCT!AH164</f>
        <v>0</v>
      </c>
      <c r="AH164" s="52">
        <f>c_Crust!$P164*FCT!AI164</f>
        <v>0</v>
      </c>
      <c r="AI164" s="52">
        <f>c_Crust!$P164*FCT!AJ164</f>
        <v>0</v>
      </c>
      <c r="AJ164" s="52">
        <f>c_Crust!$P164*FCT!AK164</f>
        <v>0</v>
      </c>
      <c r="AK164" s="52">
        <f>c_Crust!$P164*FCT!AL164</f>
        <v>0</v>
      </c>
      <c r="AL164" s="52">
        <f>c_Crust!$P164*FCT!AM164</f>
        <v>0</v>
      </c>
      <c r="AM164" s="52">
        <f>c_Crust!$P164*FCT!AN164</f>
        <v>0</v>
      </c>
      <c r="AN164" s="52">
        <f>c_Crust!$P164*FCT!AO164</f>
        <v>0</v>
      </c>
    </row>
    <row r="165" spans="1:40" x14ac:dyDescent="0.2">
      <c r="A165" s="50">
        <f>c_Crust!D165</f>
        <v>0</v>
      </c>
      <c r="B165" s="52">
        <f>c_Crust!$P165*FCT!C165</f>
        <v>0</v>
      </c>
      <c r="C165" s="52">
        <f>c_Crust!$P165*FCT!D165</f>
        <v>0</v>
      </c>
      <c r="D165" s="52">
        <f>c_Crust!$P165*FCT!E165</f>
        <v>0</v>
      </c>
      <c r="E165" s="52">
        <f>c_Crust!$P165*FCT!F165</f>
        <v>0</v>
      </c>
      <c r="F165" s="52">
        <f>c_Crust!$P165*FCT!G165</f>
        <v>0</v>
      </c>
      <c r="G165" s="52">
        <f>c_Crust!$P165*FCT!H165</f>
        <v>0</v>
      </c>
      <c r="H165" s="52">
        <f>c_Crust!$P165*FCT!I165</f>
        <v>0</v>
      </c>
      <c r="I165" s="52">
        <f>c_Crust!$P165*FCT!J165</f>
        <v>0</v>
      </c>
      <c r="J165" s="52">
        <f>c_Crust!$P165*FCT!K165</f>
        <v>0</v>
      </c>
      <c r="K165" s="52">
        <f>c_Crust!$P165*FCT!L165</f>
        <v>0</v>
      </c>
      <c r="L165" s="52">
        <f>c_Crust!$P165*FCT!M165</f>
        <v>0</v>
      </c>
      <c r="M165" s="52">
        <f>c_Crust!$P165*FCT!N165</f>
        <v>0</v>
      </c>
      <c r="N165" s="52">
        <f>c_Crust!$P165*FCT!O165</f>
        <v>0</v>
      </c>
      <c r="O165" s="52">
        <f>c_Crust!$P165*FCT!P165</f>
        <v>0</v>
      </c>
      <c r="P165" s="52" t="e">
        <f>c_Crust!$P165*FCT!#REF!</f>
        <v>#REF!</v>
      </c>
      <c r="Q165" s="52" t="e">
        <f>c_Crust!$P165*FCT!#REF!</f>
        <v>#REF!</v>
      </c>
      <c r="R165" s="52">
        <f>c_Crust!$P165*FCT!S165</f>
        <v>0</v>
      </c>
      <c r="S165" s="52">
        <f>c_Crust!$P165*FCT!T165</f>
        <v>0</v>
      </c>
      <c r="T165" s="52">
        <f>c_Crust!$P165*FCT!U165</f>
        <v>0</v>
      </c>
      <c r="U165" s="52">
        <f>c_Crust!$P165*FCT!V165</f>
        <v>0</v>
      </c>
      <c r="V165" s="52">
        <f>c_Crust!$P165*FCT!W165</f>
        <v>0</v>
      </c>
      <c r="W165" s="52">
        <f>c_Crust!$P165*FCT!X165</f>
        <v>0</v>
      </c>
      <c r="X165" s="52">
        <f>c_Crust!$P165*FCT!Y165</f>
        <v>0</v>
      </c>
      <c r="Y165" s="52">
        <f>c_Crust!$P165*FCT!Z165</f>
        <v>0</v>
      </c>
      <c r="Z165" s="52">
        <f>c_Crust!$P165*FCT!AA165</f>
        <v>0</v>
      </c>
      <c r="AA165" s="52">
        <f>c_Crust!$P165*FCT!AB165</f>
        <v>0</v>
      </c>
      <c r="AB165" s="52">
        <f>c_Crust!$P165*FCT!AC165</f>
        <v>0</v>
      </c>
      <c r="AC165" s="52">
        <f>c_Crust!$P165*FCT!AD165</f>
        <v>0</v>
      </c>
      <c r="AD165" s="52">
        <f>c_Crust!$P165*FCT!AE165</f>
        <v>0</v>
      </c>
      <c r="AE165" s="52">
        <f>c_Crust!$P165*FCT!AF165</f>
        <v>0</v>
      </c>
      <c r="AF165" s="52">
        <f>c_Crust!$P165*FCT!AG165</f>
        <v>0</v>
      </c>
      <c r="AG165" s="52">
        <f>c_Crust!$P165*FCT!AH165</f>
        <v>0</v>
      </c>
      <c r="AH165" s="52">
        <f>c_Crust!$P165*FCT!AI165</f>
        <v>0</v>
      </c>
      <c r="AI165" s="52">
        <f>c_Crust!$P165*FCT!AJ165</f>
        <v>0</v>
      </c>
      <c r="AJ165" s="52">
        <f>c_Crust!$P165*FCT!AK165</f>
        <v>0</v>
      </c>
      <c r="AK165" s="52">
        <f>c_Crust!$P165*FCT!AL165</f>
        <v>0</v>
      </c>
      <c r="AL165" s="52">
        <f>c_Crust!$P165*FCT!AM165</f>
        <v>0</v>
      </c>
      <c r="AM165" s="52">
        <f>c_Crust!$P165*FCT!AN165</f>
        <v>0</v>
      </c>
      <c r="AN165" s="52">
        <f>c_Crust!$P165*FCT!AO165</f>
        <v>0</v>
      </c>
    </row>
    <row r="166" spans="1:40" x14ac:dyDescent="0.2">
      <c r="A166" s="50">
        <f>c_Crust!D166</f>
        <v>0</v>
      </c>
      <c r="B166" s="52">
        <f>c_Crust!$P166*FCT!C166</f>
        <v>0</v>
      </c>
      <c r="C166" s="52">
        <f>c_Crust!$P166*FCT!D166</f>
        <v>0</v>
      </c>
      <c r="D166" s="52">
        <f>c_Crust!$P166*FCT!E166</f>
        <v>0</v>
      </c>
      <c r="E166" s="52">
        <f>c_Crust!$P166*FCT!F166</f>
        <v>0</v>
      </c>
      <c r="F166" s="52">
        <f>c_Crust!$P166*FCT!G166</f>
        <v>0</v>
      </c>
      <c r="G166" s="52">
        <f>c_Crust!$P166*FCT!H166</f>
        <v>0</v>
      </c>
      <c r="H166" s="52">
        <f>c_Crust!$P166*FCT!I166</f>
        <v>0</v>
      </c>
      <c r="I166" s="52">
        <f>c_Crust!$P166*FCT!J166</f>
        <v>0</v>
      </c>
      <c r="J166" s="52">
        <f>c_Crust!$P166*FCT!K166</f>
        <v>0</v>
      </c>
      <c r="K166" s="52">
        <f>c_Crust!$P166*FCT!L166</f>
        <v>0</v>
      </c>
      <c r="L166" s="52">
        <f>c_Crust!$P166*FCT!M166</f>
        <v>0</v>
      </c>
      <c r="M166" s="52">
        <f>c_Crust!$P166*FCT!N166</f>
        <v>0</v>
      </c>
      <c r="N166" s="52">
        <f>c_Crust!$P166*FCT!O166</f>
        <v>0</v>
      </c>
      <c r="O166" s="52">
        <f>c_Crust!$P166*FCT!P166</f>
        <v>0</v>
      </c>
      <c r="P166" s="52" t="e">
        <f>c_Crust!$P166*FCT!#REF!</f>
        <v>#REF!</v>
      </c>
      <c r="Q166" s="52" t="e">
        <f>c_Crust!$P166*FCT!#REF!</f>
        <v>#REF!</v>
      </c>
      <c r="R166" s="52">
        <f>c_Crust!$P166*FCT!S166</f>
        <v>0</v>
      </c>
      <c r="S166" s="52">
        <f>c_Crust!$P166*FCT!T166</f>
        <v>0</v>
      </c>
      <c r="T166" s="52">
        <f>c_Crust!$P166*FCT!U166</f>
        <v>0</v>
      </c>
      <c r="U166" s="52">
        <f>c_Crust!$P166*FCT!V166</f>
        <v>0</v>
      </c>
      <c r="V166" s="52">
        <f>c_Crust!$P166*FCT!W166</f>
        <v>0</v>
      </c>
      <c r="W166" s="52">
        <f>c_Crust!$P166*FCT!X166</f>
        <v>0</v>
      </c>
      <c r="X166" s="52">
        <f>c_Crust!$P166*FCT!Y166</f>
        <v>0</v>
      </c>
      <c r="Y166" s="52">
        <f>c_Crust!$P166*FCT!Z166</f>
        <v>0</v>
      </c>
      <c r="Z166" s="52">
        <f>c_Crust!$P166*FCT!AA166</f>
        <v>0</v>
      </c>
      <c r="AA166" s="52">
        <f>c_Crust!$P166*FCT!AB166</f>
        <v>0</v>
      </c>
      <c r="AB166" s="52">
        <f>c_Crust!$P166*FCT!AC166</f>
        <v>0</v>
      </c>
      <c r="AC166" s="52">
        <f>c_Crust!$P166*FCT!AD166</f>
        <v>0</v>
      </c>
      <c r="AD166" s="52">
        <f>c_Crust!$P166*FCT!AE166</f>
        <v>0</v>
      </c>
      <c r="AE166" s="52">
        <f>c_Crust!$P166*FCT!AF166</f>
        <v>0</v>
      </c>
      <c r="AF166" s="52">
        <f>c_Crust!$P166*FCT!AG166</f>
        <v>0</v>
      </c>
      <c r="AG166" s="52">
        <f>c_Crust!$P166*FCT!AH166</f>
        <v>0</v>
      </c>
      <c r="AH166" s="52">
        <f>c_Crust!$P166*FCT!AI166</f>
        <v>0</v>
      </c>
      <c r="AI166" s="52">
        <f>c_Crust!$P166*FCT!AJ166</f>
        <v>0</v>
      </c>
      <c r="AJ166" s="52">
        <f>c_Crust!$P166*FCT!AK166</f>
        <v>0</v>
      </c>
      <c r="AK166" s="52">
        <f>c_Crust!$P166*FCT!AL166</f>
        <v>0</v>
      </c>
      <c r="AL166" s="52">
        <f>c_Crust!$P166*FCT!AM166</f>
        <v>0</v>
      </c>
      <c r="AM166" s="52">
        <f>c_Crust!$P166*FCT!AN166</f>
        <v>0</v>
      </c>
      <c r="AN166" s="52">
        <f>c_Crust!$P166*FCT!AO166</f>
        <v>0</v>
      </c>
    </row>
    <row r="167" spans="1:40" x14ac:dyDescent="0.2">
      <c r="A167" s="50">
        <f>c_Crust!D167</f>
        <v>0</v>
      </c>
      <c r="B167" s="52">
        <f>c_Crust!$P167*FCT!C167</f>
        <v>0</v>
      </c>
      <c r="C167" s="52">
        <f>c_Crust!$P167*FCT!D167</f>
        <v>0</v>
      </c>
      <c r="D167" s="52">
        <f>c_Crust!$P167*FCT!E167</f>
        <v>0</v>
      </c>
      <c r="E167" s="52">
        <f>c_Crust!$P167*FCT!F167</f>
        <v>0</v>
      </c>
      <c r="F167" s="52">
        <f>c_Crust!$P167*FCT!G167</f>
        <v>0</v>
      </c>
      <c r="G167" s="52">
        <f>c_Crust!$P167*FCT!H167</f>
        <v>0</v>
      </c>
      <c r="H167" s="52">
        <f>c_Crust!$P167*FCT!I167</f>
        <v>0</v>
      </c>
      <c r="I167" s="52">
        <f>c_Crust!$P167*FCT!J167</f>
        <v>0</v>
      </c>
      <c r="J167" s="52">
        <f>c_Crust!$P167*FCT!K167</f>
        <v>0</v>
      </c>
      <c r="K167" s="52">
        <f>c_Crust!$P167*FCT!L167</f>
        <v>0</v>
      </c>
      <c r="L167" s="52">
        <f>c_Crust!$P167*FCT!M167</f>
        <v>0</v>
      </c>
      <c r="M167" s="52">
        <f>c_Crust!$P167*FCT!N167</f>
        <v>0</v>
      </c>
      <c r="N167" s="52">
        <f>c_Crust!$P167*FCT!O167</f>
        <v>0</v>
      </c>
      <c r="O167" s="52">
        <f>c_Crust!$P167*FCT!P167</f>
        <v>0</v>
      </c>
      <c r="P167" s="52" t="e">
        <f>c_Crust!$P167*FCT!#REF!</f>
        <v>#REF!</v>
      </c>
      <c r="Q167" s="52" t="e">
        <f>c_Crust!$P167*FCT!#REF!</f>
        <v>#REF!</v>
      </c>
      <c r="R167" s="52">
        <f>c_Crust!$P167*FCT!S167</f>
        <v>0</v>
      </c>
      <c r="S167" s="52">
        <f>c_Crust!$P167*FCT!T167</f>
        <v>0</v>
      </c>
      <c r="T167" s="52">
        <f>c_Crust!$P167*FCT!U167</f>
        <v>0</v>
      </c>
      <c r="U167" s="52">
        <f>c_Crust!$P167*FCT!V167</f>
        <v>0</v>
      </c>
      <c r="V167" s="52">
        <f>c_Crust!$P167*FCT!W167</f>
        <v>0</v>
      </c>
      <c r="W167" s="52">
        <f>c_Crust!$P167*FCT!X167</f>
        <v>0</v>
      </c>
      <c r="X167" s="52">
        <f>c_Crust!$P167*FCT!Y167</f>
        <v>0</v>
      </c>
      <c r="Y167" s="52">
        <f>c_Crust!$P167*FCT!Z167</f>
        <v>0</v>
      </c>
      <c r="Z167" s="52">
        <f>c_Crust!$P167*FCT!AA167</f>
        <v>0</v>
      </c>
      <c r="AA167" s="52">
        <f>c_Crust!$P167*FCT!AB167</f>
        <v>0</v>
      </c>
      <c r="AB167" s="52">
        <f>c_Crust!$P167*FCT!AC167</f>
        <v>0</v>
      </c>
      <c r="AC167" s="52">
        <f>c_Crust!$P167*FCT!AD167</f>
        <v>0</v>
      </c>
      <c r="AD167" s="52">
        <f>c_Crust!$P167*FCT!AE167</f>
        <v>0</v>
      </c>
      <c r="AE167" s="52">
        <f>c_Crust!$P167*FCT!AF167</f>
        <v>0</v>
      </c>
      <c r="AF167" s="52">
        <f>c_Crust!$P167*FCT!AG167</f>
        <v>0</v>
      </c>
      <c r="AG167" s="52">
        <f>c_Crust!$P167*FCT!AH167</f>
        <v>0</v>
      </c>
      <c r="AH167" s="52">
        <f>c_Crust!$P167*FCT!AI167</f>
        <v>0</v>
      </c>
      <c r="AI167" s="52">
        <f>c_Crust!$P167*FCT!AJ167</f>
        <v>0</v>
      </c>
      <c r="AJ167" s="52">
        <f>c_Crust!$P167*FCT!AK167</f>
        <v>0</v>
      </c>
      <c r="AK167" s="52">
        <f>c_Crust!$P167*FCT!AL167</f>
        <v>0</v>
      </c>
      <c r="AL167" s="52">
        <f>c_Crust!$P167*FCT!AM167</f>
        <v>0</v>
      </c>
      <c r="AM167" s="52">
        <f>c_Crust!$P167*FCT!AN167</f>
        <v>0</v>
      </c>
      <c r="AN167" s="52">
        <f>c_Crust!$P167*FCT!AO167</f>
        <v>0</v>
      </c>
    </row>
    <row r="168" spans="1:40" x14ac:dyDescent="0.2">
      <c r="A168" s="50">
        <f>c_Crust!D168</f>
        <v>0</v>
      </c>
      <c r="B168" s="52">
        <f>c_Crust!$P168*FCT!C168</f>
        <v>0</v>
      </c>
      <c r="C168" s="52">
        <f>c_Crust!$P168*FCT!D168</f>
        <v>0</v>
      </c>
      <c r="D168" s="52">
        <f>c_Crust!$P168*FCT!E168</f>
        <v>0</v>
      </c>
      <c r="E168" s="52">
        <f>c_Crust!$P168*FCT!F168</f>
        <v>0</v>
      </c>
      <c r="F168" s="52">
        <f>c_Crust!$P168*FCT!G168</f>
        <v>0</v>
      </c>
      <c r="G168" s="52">
        <f>c_Crust!$P168*FCT!H168</f>
        <v>0</v>
      </c>
      <c r="H168" s="52">
        <f>c_Crust!$P168*FCT!I168</f>
        <v>0</v>
      </c>
      <c r="I168" s="52">
        <f>c_Crust!$P168*FCT!J168</f>
        <v>0</v>
      </c>
      <c r="J168" s="52">
        <f>c_Crust!$P168*FCT!K168</f>
        <v>0</v>
      </c>
      <c r="K168" s="52">
        <f>c_Crust!$P168*FCT!L168</f>
        <v>0</v>
      </c>
      <c r="L168" s="52">
        <f>c_Crust!$P168*FCT!M168</f>
        <v>0</v>
      </c>
      <c r="M168" s="52">
        <f>c_Crust!$P168*FCT!N168</f>
        <v>0</v>
      </c>
      <c r="N168" s="52">
        <f>c_Crust!$P168*FCT!O168</f>
        <v>0</v>
      </c>
      <c r="O168" s="52">
        <f>c_Crust!$P168*FCT!P168</f>
        <v>0</v>
      </c>
      <c r="P168" s="52" t="e">
        <f>c_Crust!$P168*FCT!#REF!</f>
        <v>#REF!</v>
      </c>
      <c r="Q168" s="52" t="e">
        <f>c_Crust!$P168*FCT!#REF!</f>
        <v>#REF!</v>
      </c>
      <c r="R168" s="52">
        <f>c_Crust!$P168*FCT!S168</f>
        <v>0</v>
      </c>
      <c r="S168" s="52">
        <f>c_Crust!$P168*FCT!T168</f>
        <v>0</v>
      </c>
      <c r="T168" s="52">
        <f>c_Crust!$P168*FCT!U168</f>
        <v>0</v>
      </c>
      <c r="U168" s="52">
        <f>c_Crust!$P168*FCT!V168</f>
        <v>0</v>
      </c>
      <c r="V168" s="52">
        <f>c_Crust!$P168*FCT!W168</f>
        <v>0</v>
      </c>
      <c r="W168" s="52">
        <f>c_Crust!$P168*FCT!X168</f>
        <v>0</v>
      </c>
      <c r="X168" s="52">
        <f>c_Crust!$P168*FCT!Y168</f>
        <v>0</v>
      </c>
      <c r="Y168" s="52">
        <f>c_Crust!$P168*FCT!Z168</f>
        <v>0</v>
      </c>
      <c r="Z168" s="52">
        <f>c_Crust!$P168*FCT!AA168</f>
        <v>0</v>
      </c>
      <c r="AA168" s="52">
        <f>c_Crust!$P168*FCT!AB168</f>
        <v>0</v>
      </c>
      <c r="AB168" s="52">
        <f>c_Crust!$P168*FCT!AC168</f>
        <v>0</v>
      </c>
      <c r="AC168" s="52">
        <f>c_Crust!$P168*FCT!AD168</f>
        <v>0</v>
      </c>
      <c r="AD168" s="52">
        <f>c_Crust!$P168*FCT!AE168</f>
        <v>0</v>
      </c>
      <c r="AE168" s="52">
        <f>c_Crust!$P168*FCT!AF168</f>
        <v>0</v>
      </c>
      <c r="AF168" s="52">
        <f>c_Crust!$P168*FCT!AG168</f>
        <v>0</v>
      </c>
      <c r="AG168" s="52">
        <f>c_Crust!$P168*FCT!AH168</f>
        <v>0</v>
      </c>
      <c r="AH168" s="52">
        <f>c_Crust!$P168*FCT!AI168</f>
        <v>0</v>
      </c>
      <c r="AI168" s="52">
        <f>c_Crust!$P168*FCT!AJ168</f>
        <v>0</v>
      </c>
      <c r="AJ168" s="52">
        <f>c_Crust!$P168*FCT!AK168</f>
        <v>0</v>
      </c>
      <c r="AK168" s="52">
        <f>c_Crust!$P168*FCT!AL168</f>
        <v>0</v>
      </c>
      <c r="AL168" s="52">
        <f>c_Crust!$P168*FCT!AM168</f>
        <v>0</v>
      </c>
      <c r="AM168" s="52">
        <f>c_Crust!$P168*FCT!AN168</f>
        <v>0</v>
      </c>
      <c r="AN168" s="52">
        <f>c_Crust!$P168*FCT!AO168</f>
        <v>0</v>
      </c>
    </row>
    <row r="169" spans="1:40" x14ac:dyDescent="0.2">
      <c r="A169" s="50">
        <f>c_Crust!D169</f>
        <v>0</v>
      </c>
      <c r="B169" s="52">
        <f>c_Crust!$P169*FCT!C169</f>
        <v>0</v>
      </c>
      <c r="C169" s="52">
        <f>c_Crust!$P169*FCT!D169</f>
        <v>0</v>
      </c>
      <c r="D169" s="52">
        <f>c_Crust!$P169*FCT!E169</f>
        <v>0</v>
      </c>
      <c r="E169" s="52">
        <f>c_Crust!$P169*FCT!F169</f>
        <v>0</v>
      </c>
      <c r="F169" s="52">
        <f>c_Crust!$P169*FCT!G169</f>
        <v>0</v>
      </c>
      <c r="G169" s="52">
        <f>c_Crust!$P169*FCT!H169</f>
        <v>0</v>
      </c>
      <c r="H169" s="52">
        <f>c_Crust!$P169*FCT!I169</f>
        <v>0</v>
      </c>
      <c r="I169" s="52">
        <f>c_Crust!$P169*FCT!J169</f>
        <v>0</v>
      </c>
      <c r="J169" s="52">
        <f>c_Crust!$P169*FCT!K169</f>
        <v>0</v>
      </c>
      <c r="K169" s="52">
        <f>c_Crust!$P169*FCT!L169</f>
        <v>0</v>
      </c>
      <c r="L169" s="52">
        <f>c_Crust!$P169*FCT!M169</f>
        <v>0</v>
      </c>
      <c r="M169" s="52">
        <f>c_Crust!$P169*FCT!N169</f>
        <v>0</v>
      </c>
      <c r="N169" s="52">
        <f>c_Crust!$P169*FCT!O169</f>
        <v>0</v>
      </c>
      <c r="O169" s="52">
        <f>c_Crust!$P169*FCT!P169</f>
        <v>0</v>
      </c>
      <c r="P169" s="52" t="e">
        <f>c_Crust!$P169*FCT!#REF!</f>
        <v>#REF!</v>
      </c>
      <c r="Q169" s="52" t="e">
        <f>c_Crust!$P169*FCT!#REF!</f>
        <v>#REF!</v>
      </c>
      <c r="R169" s="52">
        <f>c_Crust!$P169*FCT!S169</f>
        <v>0</v>
      </c>
      <c r="S169" s="52">
        <f>c_Crust!$P169*FCT!T169</f>
        <v>0</v>
      </c>
      <c r="T169" s="52">
        <f>c_Crust!$P169*FCT!U169</f>
        <v>0</v>
      </c>
      <c r="U169" s="52">
        <f>c_Crust!$P169*FCT!V169</f>
        <v>0</v>
      </c>
      <c r="V169" s="52">
        <f>c_Crust!$P169*FCT!W169</f>
        <v>0</v>
      </c>
      <c r="W169" s="52">
        <f>c_Crust!$P169*FCT!X169</f>
        <v>0</v>
      </c>
      <c r="X169" s="52">
        <f>c_Crust!$P169*FCT!Y169</f>
        <v>0</v>
      </c>
      <c r="Y169" s="52">
        <f>c_Crust!$P169*FCT!Z169</f>
        <v>0</v>
      </c>
      <c r="Z169" s="52">
        <f>c_Crust!$P169*FCT!AA169</f>
        <v>0</v>
      </c>
      <c r="AA169" s="52">
        <f>c_Crust!$P169*FCT!AB169</f>
        <v>0</v>
      </c>
      <c r="AB169" s="52">
        <f>c_Crust!$P169*FCT!AC169</f>
        <v>0</v>
      </c>
      <c r="AC169" s="52">
        <f>c_Crust!$P169*FCT!AD169</f>
        <v>0</v>
      </c>
      <c r="AD169" s="52">
        <f>c_Crust!$P169*FCT!AE169</f>
        <v>0</v>
      </c>
      <c r="AE169" s="52">
        <f>c_Crust!$P169*FCT!AF169</f>
        <v>0</v>
      </c>
      <c r="AF169" s="52">
        <f>c_Crust!$P169*FCT!AG169</f>
        <v>0</v>
      </c>
      <c r="AG169" s="52">
        <f>c_Crust!$P169*FCT!AH169</f>
        <v>0</v>
      </c>
      <c r="AH169" s="52">
        <f>c_Crust!$P169*FCT!AI169</f>
        <v>0</v>
      </c>
      <c r="AI169" s="52">
        <f>c_Crust!$P169*FCT!AJ169</f>
        <v>0</v>
      </c>
      <c r="AJ169" s="52">
        <f>c_Crust!$P169*FCT!AK169</f>
        <v>0</v>
      </c>
      <c r="AK169" s="52">
        <f>c_Crust!$P169*FCT!AL169</f>
        <v>0</v>
      </c>
      <c r="AL169" s="52">
        <f>c_Crust!$P169*FCT!AM169</f>
        <v>0</v>
      </c>
      <c r="AM169" s="52">
        <f>c_Crust!$P169*FCT!AN169</f>
        <v>0</v>
      </c>
      <c r="AN169" s="52">
        <f>c_Crust!$P169*FCT!AO169</f>
        <v>0</v>
      </c>
    </row>
    <row r="170" spans="1:40" x14ac:dyDescent="0.2">
      <c r="A170" s="50">
        <f>c_Crust!D170</f>
        <v>0</v>
      </c>
      <c r="B170" s="52">
        <f>c_Crust!$P170*FCT!C170</f>
        <v>0</v>
      </c>
      <c r="C170" s="52">
        <f>c_Crust!$P170*FCT!D170</f>
        <v>0</v>
      </c>
      <c r="D170" s="52">
        <f>c_Crust!$P170*FCT!E170</f>
        <v>0</v>
      </c>
      <c r="E170" s="52">
        <f>c_Crust!$P170*FCT!F170</f>
        <v>0</v>
      </c>
      <c r="F170" s="52">
        <f>c_Crust!$P170*FCT!G170</f>
        <v>0</v>
      </c>
      <c r="G170" s="52">
        <f>c_Crust!$P170*FCT!H170</f>
        <v>0</v>
      </c>
      <c r="H170" s="52">
        <f>c_Crust!$P170*FCT!I170</f>
        <v>0</v>
      </c>
      <c r="I170" s="52">
        <f>c_Crust!$P170*FCT!J170</f>
        <v>0</v>
      </c>
      <c r="J170" s="52">
        <f>c_Crust!$P170*FCT!K170</f>
        <v>0</v>
      </c>
      <c r="K170" s="52">
        <f>c_Crust!$P170*FCT!L170</f>
        <v>0</v>
      </c>
      <c r="L170" s="52">
        <f>c_Crust!$P170*FCT!M170</f>
        <v>0</v>
      </c>
      <c r="M170" s="52">
        <f>c_Crust!$P170*FCT!N170</f>
        <v>0</v>
      </c>
      <c r="N170" s="52">
        <f>c_Crust!$P170*FCT!O170</f>
        <v>0</v>
      </c>
      <c r="O170" s="52">
        <f>c_Crust!$P170*FCT!P170</f>
        <v>0</v>
      </c>
      <c r="P170" s="52" t="e">
        <f>c_Crust!$P170*FCT!#REF!</f>
        <v>#REF!</v>
      </c>
      <c r="Q170" s="52" t="e">
        <f>c_Crust!$P170*FCT!#REF!</f>
        <v>#REF!</v>
      </c>
      <c r="R170" s="52">
        <f>c_Crust!$P170*FCT!S170</f>
        <v>0</v>
      </c>
      <c r="S170" s="52">
        <f>c_Crust!$P170*FCT!T170</f>
        <v>0</v>
      </c>
      <c r="T170" s="52">
        <f>c_Crust!$P170*FCT!U170</f>
        <v>0</v>
      </c>
      <c r="U170" s="52">
        <f>c_Crust!$P170*FCT!V170</f>
        <v>0</v>
      </c>
      <c r="V170" s="52">
        <f>c_Crust!$P170*FCT!W170</f>
        <v>0</v>
      </c>
      <c r="W170" s="52">
        <f>c_Crust!$P170*FCT!X170</f>
        <v>0</v>
      </c>
      <c r="X170" s="52">
        <f>c_Crust!$P170*FCT!Y170</f>
        <v>0</v>
      </c>
      <c r="Y170" s="52">
        <f>c_Crust!$P170*FCT!Z170</f>
        <v>0</v>
      </c>
      <c r="Z170" s="52">
        <f>c_Crust!$P170*FCT!AA170</f>
        <v>0</v>
      </c>
      <c r="AA170" s="52">
        <f>c_Crust!$P170*FCT!AB170</f>
        <v>0</v>
      </c>
      <c r="AB170" s="52">
        <f>c_Crust!$P170*FCT!AC170</f>
        <v>0</v>
      </c>
      <c r="AC170" s="52">
        <f>c_Crust!$P170*FCT!AD170</f>
        <v>0</v>
      </c>
      <c r="AD170" s="52">
        <f>c_Crust!$P170*FCT!AE170</f>
        <v>0</v>
      </c>
      <c r="AE170" s="52">
        <f>c_Crust!$P170*FCT!AF170</f>
        <v>0</v>
      </c>
      <c r="AF170" s="52">
        <f>c_Crust!$P170*FCT!AG170</f>
        <v>0</v>
      </c>
      <c r="AG170" s="52">
        <f>c_Crust!$P170*FCT!AH170</f>
        <v>0</v>
      </c>
      <c r="AH170" s="52">
        <f>c_Crust!$P170*FCT!AI170</f>
        <v>0</v>
      </c>
      <c r="AI170" s="52">
        <f>c_Crust!$P170*FCT!AJ170</f>
        <v>0</v>
      </c>
      <c r="AJ170" s="52">
        <f>c_Crust!$P170*FCT!AK170</f>
        <v>0</v>
      </c>
      <c r="AK170" s="52">
        <f>c_Crust!$P170*FCT!AL170</f>
        <v>0</v>
      </c>
      <c r="AL170" s="52">
        <f>c_Crust!$P170*FCT!AM170</f>
        <v>0</v>
      </c>
      <c r="AM170" s="52">
        <f>c_Crust!$P170*FCT!AN170</f>
        <v>0</v>
      </c>
      <c r="AN170" s="52">
        <f>c_Crust!$P170*FCT!AO170</f>
        <v>0</v>
      </c>
    </row>
    <row r="171" spans="1:40" x14ac:dyDescent="0.2">
      <c r="A171" s="50">
        <f>c_Crust!D171</f>
        <v>0</v>
      </c>
      <c r="B171" s="52">
        <f>c_Crust!$P171*FCT!C171</f>
        <v>0</v>
      </c>
      <c r="C171" s="52">
        <f>c_Crust!$P171*FCT!D171</f>
        <v>0</v>
      </c>
      <c r="D171" s="52">
        <f>c_Crust!$P171*FCT!E171</f>
        <v>0</v>
      </c>
      <c r="E171" s="52">
        <f>c_Crust!$P171*FCT!F171</f>
        <v>0</v>
      </c>
      <c r="F171" s="52">
        <f>c_Crust!$P171*FCT!G171</f>
        <v>0</v>
      </c>
      <c r="G171" s="52">
        <f>c_Crust!$P171*FCT!H171</f>
        <v>0</v>
      </c>
      <c r="H171" s="52">
        <f>c_Crust!$P171*FCT!I171</f>
        <v>0</v>
      </c>
      <c r="I171" s="52">
        <f>c_Crust!$P171*FCT!J171</f>
        <v>0</v>
      </c>
      <c r="J171" s="52">
        <f>c_Crust!$P171*FCT!K171</f>
        <v>0</v>
      </c>
      <c r="K171" s="52">
        <f>c_Crust!$P171*FCT!L171</f>
        <v>0</v>
      </c>
      <c r="L171" s="52">
        <f>c_Crust!$P171*FCT!M171</f>
        <v>0</v>
      </c>
      <c r="M171" s="52">
        <f>c_Crust!$P171*FCT!N171</f>
        <v>0</v>
      </c>
      <c r="N171" s="52">
        <f>c_Crust!$P171*FCT!O171</f>
        <v>0</v>
      </c>
      <c r="O171" s="52">
        <f>c_Crust!$P171*FCT!P171</f>
        <v>0</v>
      </c>
      <c r="P171" s="52" t="e">
        <f>c_Crust!$P171*FCT!#REF!</f>
        <v>#REF!</v>
      </c>
      <c r="Q171" s="52" t="e">
        <f>c_Crust!$P171*FCT!#REF!</f>
        <v>#REF!</v>
      </c>
      <c r="R171" s="52">
        <f>c_Crust!$P171*FCT!S171</f>
        <v>0</v>
      </c>
      <c r="S171" s="52">
        <f>c_Crust!$P171*FCT!T171</f>
        <v>0</v>
      </c>
      <c r="T171" s="52">
        <f>c_Crust!$P171*FCT!U171</f>
        <v>0</v>
      </c>
      <c r="U171" s="52">
        <f>c_Crust!$P171*FCT!V171</f>
        <v>0</v>
      </c>
      <c r="V171" s="52">
        <f>c_Crust!$P171*FCT!W171</f>
        <v>0</v>
      </c>
      <c r="W171" s="52">
        <f>c_Crust!$P171*FCT!X171</f>
        <v>0</v>
      </c>
      <c r="X171" s="52">
        <f>c_Crust!$P171*FCT!Y171</f>
        <v>0</v>
      </c>
      <c r="Y171" s="52">
        <f>c_Crust!$P171*FCT!Z171</f>
        <v>0</v>
      </c>
      <c r="Z171" s="52">
        <f>c_Crust!$P171*FCT!AA171</f>
        <v>0</v>
      </c>
      <c r="AA171" s="52">
        <f>c_Crust!$P171*FCT!AB171</f>
        <v>0</v>
      </c>
      <c r="AB171" s="52">
        <f>c_Crust!$P171*FCT!AC171</f>
        <v>0</v>
      </c>
      <c r="AC171" s="52">
        <f>c_Crust!$P171*FCT!AD171</f>
        <v>0</v>
      </c>
      <c r="AD171" s="52">
        <f>c_Crust!$P171*FCT!AE171</f>
        <v>0</v>
      </c>
      <c r="AE171" s="52">
        <f>c_Crust!$P171*FCT!AF171</f>
        <v>0</v>
      </c>
      <c r="AF171" s="52">
        <f>c_Crust!$P171*FCT!AG171</f>
        <v>0</v>
      </c>
      <c r="AG171" s="52">
        <f>c_Crust!$P171*FCT!AH171</f>
        <v>0</v>
      </c>
      <c r="AH171" s="52">
        <f>c_Crust!$P171*FCT!AI171</f>
        <v>0</v>
      </c>
      <c r="AI171" s="52">
        <f>c_Crust!$P171*FCT!AJ171</f>
        <v>0</v>
      </c>
      <c r="AJ171" s="52">
        <f>c_Crust!$P171*FCT!AK171</f>
        <v>0</v>
      </c>
      <c r="AK171" s="52">
        <f>c_Crust!$P171*FCT!AL171</f>
        <v>0</v>
      </c>
      <c r="AL171" s="52">
        <f>c_Crust!$P171*FCT!AM171</f>
        <v>0</v>
      </c>
      <c r="AM171" s="52">
        <f>c_Crust!$P171*FCT!AN171</f>
        <v>0</v>
      </c>
      <c r="AN171" s="52">
        <f>c_Crust!$P171*FCT!AO171</f>
        <v>0</v>
      </c>
    </row>
    <row r="172" spans="1:40" x14ac:dyDescent="0.2">
      <c r="A172" s="50">
        <f>c_Crust!D172</f>
        <v>0</v>
      </c>
      <c r="B172" s="52">
        <f>c_Crust!$P172*FCT!C172</f>
        <v>0</v>
      </c>
      <c r="C172" s="52">
        <f>c_Crust!$P172*FCT!D172</f>
        <v>0</v>
      </c>
      <c r="D172" s="52">
        <f>c_Crust!$P172*FCT!E172</f>
        <v>0</v>
      </c>
      <c r="E172" s="52">
        <f>c_Crust!$P172*FCT!F172</f>
        <v>0</v>
      </c>
      <c r="F172" s="52">
        <f>c_Crust!$P172*FCT!G172</f>
        <v>0</v>
      </c>
      <c r="G172" s="52">
        <f>c_Crust!$P172*FCT!H172</f>
        <v>0</v>
      </c>
      <c r="H172" s="52">
        <f>c_Crust!$P172*FCT!I172</f>
        <v>0</v>
      </c>
      <c r="I172" s="52">
        <f>c_Crust!$P172*FCT!J172</f>
        <v>0</v>
      </c>
      <c r="J172" s="52">
        <f>c_Crust!$P172*FCT!K172</f>
        <v>0</v>
      </c>
      <c r="K172" s="52">
        <f>c_Crust!$P172*FCT!L172</f>
        <v>0</v>
      </c>
      <c r="L172" s="52">
        <f>c_Crust!$P172*FCT!M172</f>
        <v>0</v>
      </c>
      <c r="M172" s="52">
        <f>c_Crust!$P172*FCT!N172</f>
        <v>0</v>
      </c>
      <c r="N172" s="52">
        <f>c_Crust!$P172*FCT!O172</f>
        <v>0</v>
      </c>
      <c r="O172" s="52">
        <f>c_Crust!$P172*FCT!P172</f>
        <v>0</v>
      </c>
      <c r="P172" s="52" t="e">
        <f>c_Crust!$P172*FCT!#REF!</f>
        <v>#REF!</v>
      </c>
      <c r="Q172" s="52" t="e">
        <f>c_Crust!$P172*FCT!#REF!</f>
        <v>#REF!</v>
      </c>
      <c r="R172" s="52">
        <f>c_Crust!$P172*FCT!S172</f>
        <v>0</v>
      </c>
      <c r="S172" s="52">
        <f>c_Crust!$P172*FCT!T172</f>
        <v>0</v>
      </c>
      <c r="T172" s="52">
        <f>c_Crust!$P172*FCT!U172</f>
        <v>0</v>
      </c>
      <c r="U172" s="52">
        <f>c_Crust!$P172*FCT!V172</f>
        <v>0</v>
      </c>
      <c r="V172" s="52">
        <f>c_Crust!$P172*FCT!W172</f>
        <v>0</v>
      </c>
      <c r="W172" s="52">
        <f>c_Crust!$P172*FCT!X172</f>
        <v>0</v>
      </c>
      <c r="X172" s="52">
        <f>c_Crust!$P172*FCT!Y172</f>
        <v>0</v>
      </c>
      <c r="Y172" s="52">
        <f>c_Crust!$P172*FCT!Z172</f>
        <v>0</v>
      </c>
      <c r="Z172" s="52">
        <f>c_Crust!$P172*FCT!AA172</f>
        <v>0</v>
      </c>
      <c r="AA172" s="52">
        <f>c_Crust!$P172*FCT!AB172</f>
        <v>0</v>
      </c>
      <c r="AB172" s="52">
        <f>c_Crust!$P172*FCT!AC172</f>
        <v>0</v>
      </c>
      <c r="AC172" s="52">
        <f>c_Crust!$P172*FCT!AD172</f>
        <v>0</v>
      </c>
      <c r="AD172" s="52">
        <f>c_Crust!$P172*FCT!AE172</f>
        <v>0</v>
      </c>
      <c r="AE172" s="52">
        <f>c_Crust!$P172*FCT!AF172</f>
        <v>0</v>
      </c>
      <c r="AF172" s="52">
        <f>c_Crust!$P172*FCT!AG172</f>
        <v>0</v>
      </c>
      <c r="AG172" s="52">
        <f>c_Crust!$P172*FCT!AH172</f>
        <v>0</v>
      </c>
      <c r="AH172" s="52">
        <f>c_Crust!$P172*FCT!AI172</f>
        <v>0</v>
      </c>
      <c r="AI172" s="52">
        <f>c_Crust!$P172*FCT!AJ172</f>
        <v>0</v>
      </c>
      <c r="AJ172" s="52">
        <f>c_Crust!$P172*FCT!AK172</f>
        <v>0</v>
      </c>
      <c r="AK172" s="52">
        <f>c_Crust!$P172*FCT!AL172</f>
        <v>0</v>
      </c>
      <c r="AL172" s="52">
        <f>c_Crust!$P172*FCT!AM172</f>
        <v>0</v>
      </c>
      <c r="AM172" s="52">
        <f>c_Crust!$P172*FCT!AN172</f>
        <v>0</v>
      </c>
      <c r="AN172" s="52">
        <f>c_Crust!$P172*FCT!AO172</f>
        <v>0</v>
      </c>
    </row>
    <row r="173" spans="1:40" x14ac:dyDescent="0.2">
      <c r="A173" s="50">
        <f>c_Crust!D173</f>
        <v>0</v>
      </c>
      <c r="B173" s="52">
        <f>c_Crust!$P173*FCT!C173</f>
        <v>0</v>
      </c>
      <c r="C173" s="52">
        <f>c_Crust!$P173*FCT!D173</f>
        <v>0</v>
      </c>
      <c r="D173" s="52">
        <f>c_Crust!$P173*FCT!E173</f>
        <v>0</v>
      </c>
      <c r="E173" s="52">
        <f>c_Crust!$P173*FCT!F173</f>
        <v>0</v>
      </c>
      <c r="F173" s="52">
        <f>c_Crust!$P173*FCT!G173</f>
        <v>0</v>
      </c>
      <c r="G173" s="52">
        <f>c_Crust!$P173*FCT!H173</f>
        <v>0</v>
      </c>
      <c r="H173" s="52">
        <f>c_Crust!$P173*FCT!I173</f>
        <v>0</v>
      </c>
      <c r="I173" s="52">
        <f>c_Crust!$P173*FCT!J173</f>
        <v>0</v>
      </c>
      <c r="J173" s="52">
        <f>c_Crust!$P173*FCT!K173</f>
        <v>0</v>
      </c>
      <c r="K173" s="52">
        <f>c_Crust!$P173*FCT!L173</f>
        <v>0</v>
      </c>
      <c r="L173" s="52">
        <f>c_Crust!$P173*FCT!M173</f>
        <v>0</v>
      </c>
      <c r="M173" s="52">
        <f>c_Crust!$P173*FCT!N173</f>
        <v>0</v>
      </c>
      <c r="N173" s="52">
        <f>c_Crust!$P173*FCT!O173</f>
        <v>0</v>
      </c>
      <c r="O173" s="52">
        <f>c_Crust!$P173*FCT!P173</f>
        <v>0</v>
      </c>
      <c r="P173" s="52" t="e">
        <f>c_Crust!$P173*FCT!#REF!</f>
        <v>#REF!</v>
      </c>
      <c r="Q173" s="52" t="e">
        <f>c_Crust!$P173*FCT!#REF!</f>
        <v>#REF!</v>
      </c>
      <c r="R173" s="52">
        <f>c_Crust!$P173*FCT!S173</f>
        <v>0</v>
      </c>
      <c r="S173" s="52">
        <f>c_Crust!$P173*FCT!T173</f>
        <v>0</v>
      </c>
      <c r="T173" s="52">
        <f>c_Crust!$P173*FCT!U173</f>
        <v>0</v>
      </c>
      <c r="U173" s="52">
        <f>c_Crust!$P173*FCT!V173</f>
        <v>0</v>
      </c>
      <c r="V173" s="52">
        <f>c_Crust!$P173*FCT!W173</f>
        <v>0</v>
      </c>
      <c r="W173" s="52">
        <f>c_Crust!$P173*FCT!X173</f>
        <v>0</v>
      </c>
      <c r="X173" s="52">
        <f>c_Crust!$P173*FCT!Y173</f>
        <v>0</v>
      </c>
      <c r="Y173" s="52">
        <f>c_Crust!$P173*FCT!Z173</f>
        <v>0</v>
      </c>
      <c r="Z173" s="52">
        <f>c_Crust!$P173*FCT!AA173</f>
        <v>0</v>
      </c>
      <c r="AA173" s="52">
        <f>c_Crust!$P173*FCT!AB173</f>
        <v>0</v>
      </c>
      <c r="AB173" s="52">
        <f>c_Crust!$P173*FCT!AC173</f>
        <v>0</v>
      </c>
      <c r="AC173" s="52">
        <f>c_Crust!$P173*FCT!AD173</f>
        <v>0</v>
      </c>
      <c r="AD173" s="52">
        <f>c_Crust!$P173*FCT!AE173</f>
        <v>0</v>
      </c>
      <c r="AE173" s="52">
        <f>c_Crust!$P173*FCT!AF173</f>
        <v>0</v>
      </c>
      <c r="AF173" s="52">
        <f>c_Crust!$P173*FCT!AG173</f>
        <v>0</v>
      </c>
      <c r="AG173" s="52">
        <f>c_Crust!$P173*FCT!AH173</f>
        <v>0</v>
      </c>
      <c r="AH173" s="52">
        <f>c_Crust!$P173*FCT!AI173</f>
        <v>0</v>
      </c>
      <c r="AI173" s="52">
        <f>c_Crust!$P173*FCT!AJ173</f>
        <v>0</v>
      </c>
      <c r="AJ173" s="52">
        <f>c_Crust!$P173*FCT!AK173</f>
        <v>0</v>
      </c>
      <c r="AK173" s="52">
        <f>c_Crust!$P173*FCT!AL173</f>
        <v>0</v>
      </c>
      <c r="AL173" s="52">
        <f>c_Crust!$P173*FCT!AM173</f>
        <v>0</v>
      </c>
      <c r="AM173" s="52">
        <f>c_Crust!$P173*FCT!AN173</f>
        <v>0</v>
      </c>
      <c r="AN173" s="52">
        <f>c_Crust!$P173*FCT!AO173</f>
        <v>0</v>
      </c>
    </row>
    <row r="174" spans="1:40" x14ac:dyDescent="0.2">
      <c r="A174" s="50">
        <f>c_Crust!D174</f>
        <v>0</v>
      </c>
      <c r="B174" s="52">
        <f>c_Crust!$P174*FCT!C174</f>
        <v>0</v>
      </c>
      <c r="C174" s="52">
        <f>c_Crust!$P174*FCT!D174</f>
        <v>0</v>
      </c>
      <c r="D174" s="52">
        <f>c_Crust!$P174*FCT!E174</f>
        <v>0</v>
      </c>
      <c r="E174" s="52">
        <f>c_Crust!$P174*FCT!F174</f>
        <v>0</v>
      </c>
      <c r="F174" s="52">
        <f>c_Crust!$P174*FCT!G174</f>
        <v>0</v>
      </c>
      <c r="G174" s="52">
        <f>c_Crust!$P174*FCT!H174</f>
        <v>0</v>
      </c>
      <c r="H174" s="52">
        <f>c_Crust!$P174*FCT!I174</f>
        <v>0</v>
      </c>
      <c r="I174" s="52">
        <f>c_Crust!$P174*FCT!J174</f>
        <v>0</v>
      </c>
      <c r="J174" s="52">
        <f>c_Crust!$P174*FCT!K174</f>
        <v>0</v>
      </c>
      <c r="K174" s="52">
        <f>c_Crust!$P174*FCT!L174</f>
        <v>0</v>
      </c>
      <c r="L174" s="52">
        <f>c_Crust!$P174*FCT!M174</f>
        <v>0</v>
      </c>
      <c r="M174" s="52">
        <f>c_Crust!$P174*FCT!N174</f>
        <v>0</v>
      </c>
      <c r="N174" s="52">
        <f>c_Crust!$P174*FCT!O174</f>
        <v>0</v>
      </c>
      <c r="O174" s="52">
        <f>c_Crust!$P174*FCT!P174</f>
        <v>0</v>
      </c>
      <c r="P174" s="52" t="e">
        <f>c_Crust!$P174*FCT!#REF!</f>
        <v>#REF!</v>
      </c>
      <c r="Q174" s="52" t="e">
        <f>c_Crust!$P174*FCT!#REF!</f>
        <v>#REF!</v>
      </c>
      <c r="R174" s="52">
        <f>c_Crust!$P174*FCT!S174</f>
        <v>0</v>
      </c>
      <c r="S174" s="52">
        <f>c_Crust!$P174*FCT!T174</f>
        <v>0</v>
      </c>
      <c r="T174" s="52">
        <f>c_Crust!$P174*FCT!U174</f>
        <v>0</v>
      </c>
      <c r="U174" s="52">
        <f>c_Crust!$P174*FCT!V174</f>
        <v>0</v>
      </c>
      <c r="V174" s="52">
        <f>c_Crust!$P174*FCT!W174</f>
        <v>0</v>
      </c>
      <c r="W174" s="52">
        <f>c_Crust!$P174*FCT!X174</f>
        <v>0</v>
      </c>
      <c r="X174" s="52">
        <f>c_Crust!$P174*FCT!Y174</f>
        <v>0</v>
      </c>
      <c r="Y174" s="52">
        <f>c_Crust!$P174*FCT!Z174</f>
        <v>0</v>
      </c>
      <c r="Z174" s="52">
        <f>c_Crust!$P174*FCT!AA174</f>
        <v>0</v>
      </c>
      <c r="AA174" s="52">
        <f>c_Crust!$P174*FCT!AB174</f>
        <v>0</v>
      </c>
      <c r="AB174" s="52">
        <f>c_Crust!$P174*FCT!AC174</f>
        <v>0</v>
      </c>
      <c r="AC174" s="52">
        <f>c_Crust!$P174*FCT!AD174</f>
        <v>0</v>
      </c>
      <c r="AD174" s="52">
        <f>c_Crust!$P174*FCT!AE174</f>
        <v>0</v>
      </c>
      <c r="AE174" s="52">
        <f>c_Crust!$P174*FCT!AF174</f>
        <v>0</v>
      </c>
      <c r="AF174" s="52">
        <f>c_Crust!$P174*FCT!AG174</f>
        <v>0</v>
      </c>
      <c r="AG174" s="52">
        <f>c_Crust!$P174*FCT!AH174</f>
        <v>0</v>
      </c>
      <c r="AH174" s="52">
        <f>c_Crust!$P174*FCT!AI174</f>
        <v>0</v>
      </c>
      <c r="AI174" s="52">
        <f>c_Crust!$P174*FCT!AJ174</f>
        <v>0</v>
      </c>
      <c r="AJ174" s="52">
        <f>c_Crust!$P174*FCT!AK174</f>
        <v>0</v>
      </c>
      <c r="AK174" s="52">
        <f>c_Crust!$P174*FCT!AL174</f>
        <v>0</v>
      </c>
      <c r="AL174" s="52">
        <f>c_Crust!$P174*FCT!AM174</f>
        <v>0</v>
      </c>
      <c r="AM174" s="52">
        <f>c_Crust!$P174*FCT!AN174</f>
        <v>0</v>
      </c>
      <c r="AN174" s="52">
        <f>c_Crust!$P174*FCT!AO174</f>
        <v>0</v>
      </c>
    </row>
    <row r="175" spans="1:40" x14ac:dyDescent="0.2">
      <c r="A175" s="50">
        <f>c_Crust!D175</f>
        <v>0</v>
      </c>
      <c r="B175" s="52">
        <f>c_Crust!$P175*FCT!C175</f>
        <v>0</v>
      </c>
      <c r="C175" s="52">
        <f>c_Crust!$P175*FCT!D175</f>
        <v>0</v>
      </c>
      <c r="D175" s="52">
        <f>c_Crust!$P175*FCT!E175</f>
        <v>0</v>
      </c>
      <c r="E175" s="52">
        <f>c_Crust!$P175*FCT!F175</f>
        <v>0</v>
      </c>
      <c r="F175" s="52">
        <f>c_Crust!$P175*FCT!G175</f>
        <v>0</v>
      </c>
      <c r="G175" s="52">
        <f>c_Crust!$P175*FCT!H175</f>
        <v>0</v>
      </c>
      <c r="H175" s="52">
        <f>c_Crust!$P175*FCT!I175</f>
        <v>0</v>
      </c>
      <c r="I175" s="52">
        <f>c_Crust!$P175*FCT!J175</f>
        <v>0</v>
      </c>
      <c r="J175" s="52">
        <f>c_Crust!$P175*FCT!K175</f>
        <v>0</v>
      </c>
      <c r="K175" s="52">
        <f>c_Crust!$P175*FCT!L175</f>
        <v>0</v>
      </c>
      <c r="L175" s="52">
        <f>c_Crust!$P175*FCT!M175</f>
        <v>0</v>
      </c>
      <c r="M175" s="52">
        <f>c_Crust!$P175*FCT!N175</f>
        <v>0</v>
      </c>
      <c r="N175" s="52">
        <f>c_Crust!$P175*FCT!O175</f>
        <v>0</v>
      </c>
      <c r="O175" s="52">
        <f>c_Crust!$P175*FCT!P175</f>
        <v>0</v>
      </c>
      <c r="P175" s="52" t="e">
        <f>c_Crust!$P175*FCT!#REF!</f>
        <v>#REF!</v>
      </c>
      <c r="Q175" s="52" t="e">
        <f>c_Crust!$P175*FCT!#REF!</f>
        <v>#REF!</v>
      </c>
      <c r="R175" s="52">
        <f>c_Crust!$P175*FCT!S175</f>
        <v>0</v>
      </c>
      <c r="S175" s="52">
        <f>c_Crust!$P175*FCT!T175</f>
        <v>0</v>
      </c>
      <c r="T175" s="52">
        <f>c_Crust!$P175*FCT!U175</f>
        <v>0</v>
      </c>
      <c r="U175" s="52">
        <f>c_Crust!$P175*FCT!V175</f>
        <v>0</v>
      </c>
      <c r="V175" s="52">
        <f>c_Crust!$P175*FCT!W175</f>
        <v>0</v>
      </c>
      <c r="W175" s="52">
        <f>c_Crust!$P175*FCT!X175</f>
        <v>0</v>
      </c>
      <c r="X175" s="52">
        <f>c_Crust!$P175*FCT!Y175</f>
        <v>0</v>
      </c>
      <c r="Y175" s="52">
        <f>c_Crust!$P175*FCT!Z175</f>
        <v>0</v>
      </c>
      <c r="Z175" s="52">
        <f>c_Crust!$P175*FCT!AA175</f>
        <v>0</v>
      </c>
      <c r="AA175" s="52">
        <f>c_Crust!$P175*FCT!AB175</f>
        <v>0</v>
      </c>
      <c r="AB175" s="52">
        <f>c_Crust!$P175*FCT!AC175</f>
        <v>0</v>
      </c>
      <c r="AC175" s="52">
        <f>c_Crust!$P175*FCT!AD175</f>
        <v>0</v>
      </c>
      <c r="AD175" s="52">
        <f>c_Crust!$P175*FCT!AE175</f>
        <v>0</v>
      </c>
      <c r="AE175" s="52">
        <f>c_Crust!$P175*FCT!AF175</f>
        <v>0</v>
      </c>
      <c r="AF175" s="52">
        <f>c_Crust!$P175*FCT!AG175</f>
        <v>0</v>
      </c>
      <c r="AG175" s="52">
        <f>c_Crust!$P175*FCT!AH175</f>
        <v>0</v>
      </c>
      <c r="AH175" s="52">
        <f>c_Crust!$P175*FCT!AI175</f>
        <v>0</v>
      </c>
      <c r="AI175" s="52">
        <f>c_Crust!$P175*FCT!AJ175</f>
        <v>0</v>
      </c>
      <c r="AJ175" s="52">
        <f>c_Crust!$P175*FCT!AK175</f>
        <v>0</v>
      </c>
      <c r="AK175" s="52">
        <f>c_Crust!$P175*FCT!AL175</f>
        <v>0</v>
      </c>
      <c r="AL175" s="52">
        <f>c_Crust!$P175*FCT!AM175</f>
        <v>0</v>
      </c>
      <c r="AM175" s="52">
        <f>c_Crust!$P175*FCT!AN175</f>
        <v>0</v>
      </c>
      <c r="AN175" s="52">
        <f>c_Crust!$P175*FCT!AO175</f>
        <v>0</v>
      </c>
    </row>
    <row r="176" spans="1:40" x14ac:dyDescent="0.2">
      <c r="A176" s="50">
        <f>c_Crust!D176</f>
        <v>0</v>
      </c>
      <c r="B176" s="52">
        <f>c_Crust!$P176*FCT!C176</f>
        <v>0</v>
      </c>
      <c r="C176" s="52">
        <f>c_Crust!$P176*FCT!D176</f>
        <v>0</v>
      </c>
      <c r="D176" s="52">
        <f>c_Crust!$P176*FCT!E176</f>
        <v>0</v>
      </c>
      <c r="E176" s="52">
        <f>c_Crust!$P176*FCT!F176</f>
        <v>0</v>
      </c>
      <c r="F176" s="52">
        <f>c_Crust!$P176*FCT!G176</f>
        <v>0</v>
      </c>
      <c r="G176" s="52">
        <f>c_Crust!$P176*FCT!H176</f>
        <v>0</v>
      </c>
      <c r="H176" s="52">
        <f>c_Crust!$P176*FCT!I176</f>
        <v>0</v>
      </c>
      <c r="I176" s="52">
        <f>c_Crust!$P176*FCT!J176</f>
        <v>0</v>
      </c>
      <c r="J176" s="52">
        <f>c_Crust!$P176*FCT!K176</f>
        <v>0</v>
      </c>
      <c r="K176" s="52">
        <f>c_Crust!$P176*FCT!L176</f>
        <v>0</v>
      </c>
      <c r="L176" s="52">
        <f>c_Crust!$P176*FCT!M176</f>
        <v>0</v>
      </c>
      <c r="M176" s="52">
        <f>c_Crust!$P176*FCT!N176</f>
        <v>0</v>
      </c>
      <c r="N176" s="52">
        <f>c_Crust!$P176*FCT!O176</f>
        <v>0</v>
      </c>
      <c r="O176" s="52">
        <f>c_Crust!$P176*FCT!P176</f>
        <v>0</v>
      </c>
      <c r="P176" s="52" t="e">
        <f>c_Crust!$P176*FCT!#REF!</f>
        <v>#REF!</v>
      </c>
      <c r="Q176" s="52" t="e">
        <f>c_Crust!$P176*FCT!#REF!</f>
        <v>#REF!</v>
      </c>
      <c r="R176" s="52">
        <f>c_Crust!$P176*FCT!S176</f>
        <v>0</v>
      </c>
      <c r="S176" s="52">
        <f>c_Crust!$P176*FCT!T176</f>
        <v>0</v>
      </c>
      <c r="T176" s="52">
        <f>c_Crust!$P176*FCT!U176</f>
        <v>0</v>
      </c>
      <c r="U176" s="52">
        <f>c_Crust!$P176*FCT!V176</f>
        <v>0</v>
      </c>
      <c r="V176" s="52">
        <f>c_Crust!$P176*FCT!W176</f>
        <v>0</v>
      </c>
      <c r="W176" s="52">
        <f>c_Crust!$P176*FCT!X176</f>
        <v>0</v>
      </c>
      <c r="X176" s="52">
        <f>c_Crust!$P176*FCT!Y176</f>
        <v>0</v>
      </c>
      <c r="Y176" s="52">
        <f>c_Crust!$P176*FCT!Z176</f>
        <v>0</v>
      </c>
      <c r="Z176" s="52">
        <f>c_Crust!$P176*FCT!AA176</f>
        <v>0</v>
      </c>
      <c r="AA176" s="52">
        <f>c_Crust!$P176*FCT!AB176</f>
        <v>0</v>
      </c>
      <c r="AB176" s="52">
        <f>c_Crust!$P176*FCT!AC176</f>
        <v>0</v>
      </c>
      <c r="AC176" s="52">
        <f>c_Crust!$P176*FCT!AD176</f>
        <v>0</v>
      </c>
      <c r="AD176" s="52">
        <f>c_Crust!$P176*FCT!AE176</f>
        <v>0</v>
      </c>
      <c r="AE176" s="52">
        <f>c_Crust!$P176*FCT!AF176</f>
        <v>0</v>
      </c>
      <c r="AF176" s="52">
        <f>c_Crust!$P176*FCT!AG176</f>
        <v>0</v>
      </c>
      <c r="AG176" s="52">
        <f>c_Crust!$P176*FCT!AH176</f>
        <v>0</v>
      </c>
      <c r="AH176" s="52">
        <f>c_Crust!$P176*FCT!AI176</f>
        <v>0</v>
      </c>
      <c r="AI176" s="52">
        <f>c_Crust!$P176*FCT!AJ176</f>
        <v>0</v>
      </c>
      <c r="AJ176" s="52">
        <f>c_Crust!$P176*FCT!AK176</f>
        <v>0</v>
      </c>
      <c r="AK176" s="52">
        <f>c_Crust!$P176*FCT!AL176</f>
        <v>0</v>
      </c>
      <c r="AL176" s="52">
        <f>c_Crust!$P176*FCT!AM176</f>
        <v>0</v>
      </c>
      <c r="AM176" s="52">
        <f>c_Crust!$P176*FCT!AN176</f>
        <v>0</v>
      </c>
      <c r="AN176" s="52">
        <f>c_Crust!$P176*FCT!AO176</f>
        <v>0</v>
      </c>
    </row>
    <row r="177" spans="1:40" x14ac:dyDescent="0.2">
      <c r="A177" s="50">
        <f>c_Crust!D177</f>
        <v>0</v>
      </c>
      <c r="B177" s="52">
        <f>c_Crust!$P177*FCT!C177</f>
        <v>0</v>
      </c>
      <c r="C177" s="52">
        <f>c_Crust!$P177*FCT!D177</f>
        <v>0</v>
      </c>
      <c r="D177" s="52">
        <f>c_Crust!$P177*FCT!E177</f>
        <v>0</v>
      </c>
      <c r="E177" s="52">
        <f>c_Crust!$P177*FCT!F177</f>
        <v>0</v>
      </c>
      <c r="F177" s="52">
        <f>c_Crust!$P177*FCT!G177</f>
        <v>0</v>
      </c>
      <c r="G177" s="52">
        <f>c_Crust!$P177*FCT!H177</f>
        <v>0</v>
      </c>
      <c r="H177" s="52">
        <f>c_Crust!$P177*FCT!I177</f>
        <v>0</v>
      </c>
      <c r="I177" s="52">
        <f>c_Crust!$P177*FCT!J177</f>
        <v>0</v>
      </c>
      <c r="J177" s="52">
        <f>c_Crust!$P177*FCT!K177</f>
        <v>0</v>
      </c>
      <c r="K177" s="52">
        <f>c_Crust!$P177*FCT!L177</f>
        <v>0</v>
      </c>
      <c r="L177" s="52">
        <f>c_Crust!$P177*FCT!M177</f>
        <v>0</v>
      </c>
      <c r="M177" s="52">
        <f>c_Crust!$P177*FCT!N177</f>
        <v>0</v>
      </c>
      <c r="N177" s="52">
        <f>c_Crust!$P177*FCT!O177</f>
        <v>0</v>
      </c>
      <c r="O177" s="52">
        <f>c_Crust!$P177*FCT!P177</f>
        <v>0</v>
      </c>
      <c r="P177" s="52" t="e">
        <f>c_Crust!$P177*FCT!#REF!</f>
        <v>#REF!</v>
      </c>
      <c r="Q177" s="52" t="e">
        <f>c_Crust!$P177*FCT!#REF!</f>
        <v>#REF!</v>
      </c>
      <c r="R177" s="52">
        <f>c_Crust!$P177*FCT!S177</f>
        <v>0</v>
      </c>
      <c r="S177" s="52">
        <f>c_Crust!$P177*FCT!T177</f>
        <v>0</v>
      </c>
      <c r="T177" s="52">
        <f>c_Crust!$P177*FCT!U177</f>
        <v>0</v>
      </c>
      <c r="U177" s="52">
        <f>c_Crust!$P177*FCT!V177</f>
        <v>0</v>
      </c>
      <c r="V177" s="52">
        <f>c_Crust!$P177*FCT!W177</f>
        <v>0</v>
      </c>
      <c r="W177" s="52">
        <f>c_Crust!$P177*FCT!X177</f>
        <v>0</v>
      </c>
      <c r="X177" s="52">
        <f>c_Crust!$P177*FCT!Y177</f>
        <v>0</v>
      </c>
      <c r="Y177" s="52">
        <f>c_Crust!$P177*FCT!Z177</f>
        <v>0</v>
      </c>
      <c r="Z177" s="52">
        <f>c_Crust!$P177*FCT!AA177</f>
        <v>0</v>
      </c>
      <c r="AA177" s="52">
        <f>c_Crust!$P177*FCT!AB177</f>
        <v>0</v>
      </c>
      <c r="AB177" s="52">
        <f>c_Crust!$P177*FCT!AC177</f>
        <v>0</v>
      </c>
      <c r="AC177" s="52">
        <f>c_Crust!$P177*FCT!AD177</f>
        <v>0</v>
      </c>
      <c r="AD177" s="52">
        <f>c_Crust!$P177*FCT!AE177</f>
        <v>0</v>
      </c>
      <c r="AE177" s="52">
        <f>c_Crust!$P177*FCT!AF177</f>
        <v>0</v>
      </c>
      <c r="AF177" s="52">
        <f>c_Crust!$P177*FCT!AG177</f>
        <v>0</v>
      </c>
      <c r="AG177" s="52">
        <f>c_Crust!$P177*FCT!AH177</f>
        <v>0</v>
      </c>
      <c r="AH177" s="52">
        <f>c_Crust!$P177*FCT!AI177</f>
        <v>0</v>
      </c>
      <c r="AI177" s="52">
        <f>c_Crust!$P177*FCT!AJ177</f>
        <v>0</v>
      </c>
      <c r="AJ177" s="52">
        <f>c_Crust!$P177*FCT!AK177</f>
        <v>0</v>
      </c>
      <c r="AK177" s="52">
        <f>c_Crust!$P177*FCT!AL177</f>
        <v>0</v>
      </c>
      <c r="AL177" s="52">
        <f>c_Crust!$P177*FCT!AM177</f>
        <v>0</v>
      </c>
      <c r="AM177" s="52">
        <f>c_Crust!$P177*FCT!AN177</f>
        <v>0</v>
      </c>
      <c r="AN177" s="52">
        <f>c_Crust!$P177*FCT!AO177</f>
        <v>0</v>
      </c>
    </row>
    <row r="178" spans="1:40" x14ac:dyDescent="0.2">
      <c r="A178" s="50">
        <f>c_Crust!D178</f>
        <v>0</v>
      </c>
      <c r="B178" s="52">
        <f>c_Crust!$P178*FCT!C178</f>
        <v>0</v>
      </c>
      <c r="C178" s="52">
        <f>c_Crust!$P178*FCT!D178</f>
        <v>0</v>
      </c>
      <c r="D178" s="52">
        <f>c_Crust!$P178*FCT!E178</f>
        <v>0</v>
      </c>
      <c r="E178" s="52">
        <f>c_Crust!$P178*FCT!F178</f>
        <v>0</v>
      </c>
      <c r="F178" s="52">
        <f>c_Crust!$P178*FCT!G178</f>
        <v>0</v>
      </c>
      <c r="G178" s="52">
        <f>c_Crust!$P178*FCT!H178</f>
        <v>0</v>
      </c>
      <c r="H178" s="52">
        <f>c_Crust!$P178*FCT!I178</f>
        <v>0</v>
      </c>
      <c r="I178" s="52">
        <f>c_Crust!$P178*FCT!J178</f>
        <v>0</v>
      </c>
      <c r="J178" s="52">
        <f>c_Crust!$P178*FCT!K178</f>
        <v>0</v>
      </c>
      <c r="K178" s="52">
        <f>c_Crust!$P178*FCT!L178</f>
        <v>0</v>
      </c>
      <c r="L178" s="52">
        <f>c_Crust!$P178*FCT!M178</f>
        <v>0</v>
      </c>
      <c r="M178" s="52">
        <f>c_Crust!$P178*FCT!N178</f>
        <v>0</v>
      </c>
      <c r="N178" s="52">
        <f>c_Crust!$P178*FCT!O178</f>
        <v>0</v>
      </c>
      <c r="O178" s="52">
        <f>c_Crust!$P178*FCT!P178</f>
        <v>0</v>
      </c>
      <c r="P178" s="52" t="e">
        <f>c_Crust!$P178*FCT!#REF!</f>
        <v>#REF!</v>
      </c>
      <c r="Q178" s="52" t="e">
        <f>c_Crust!$P178*FCT!#REF!</f>
        <v>#REF!</v>
      </c>
      <c r="R178" s="52">
        <f>c_Crust!$P178*FCT!S178</f>
        <v>0</v>
      </c>
      <c r="S178" s="52">
        <f>c_Crust!$P178*FCT!T178</f>
        <v>0</v>
      </c>
      <c r="T178" s="52">
        <f>c_Crust!$P178*FCT!U178</f>
        <v>0</v>
      </c>
      <c r="U178" s="52">
        <f>c_Crust!$P178*FCT!V178</f>
        <v>0</v>
      </c>
      <c r="V178" s="52">
        <f>c_Crust!$P178*FCT!W178</f>
        <v>0</v>
      </c>
      <c r="W178" s="52">
        <f>c_Crust!$P178*FCT!X178</f>
        <v>0</v>
      </c>
      <c r="X178" s="52">
        <f>c_Crust!$P178*FCT!Y178</f>
        <v>0</v>
      </c>
      <c r="Y178" s="52">
        <f>c_Crust!$P178*FCT!Z178</f>
        <v>0</v>
      </c>
      <c r="Z178" s="52">
        <f>c_Crust!$P178*FCT!AA178</f>
        <v>0</v>
      </c>
      <c r="AA178" s="52">
        <f>c_Crust!$P178*FCT!AB178</f>
        <v>0</v>
      </c>
      <c r="AB178" s="52">
        <f>c_Crust!$P178*FCT!AC178</f>
        <v>0</v>
      </c>
      <c r="AC178" s="52">
        <f>c_Crust!$P178*FCT!AD178</f>
        <v>0</v>
      </c>
      <c r="AD178" s="52">
        <f>c_Crust!$P178*FCT!AE178</f>
        <v>0</v>
      </c>
      <c r="AE178" s="52">
        <f>c_Crust!$P178*FCT!AF178</f>
        <v>0</v>
      </c>
      <c r="AF178" s="52">
        <f>c_Crust!$P178*FCT!AG178</f>
        <v>0</v>
      </c>
      <c r="AG178" s="52">
        <f>c_Crust!$P178*FCT!AH178</f>
        <v>0</v>
      </c>
      <c r="AH178" s="52">
        <f>c_Crust!$P178*FCT!AI178</f>
        <v>0</v>
      </c>
      <c r="AI178" s="52">
        <f>c_Crust!$P178*FCT!AJ178</f>
        <v>0</v>
      </c>
      <c r="AJ178" s="52">
        <f>c_Crust!$P178*FCT!AK178</f>
        <v>0</v>
      </c>
      <c r="AK178" s="52">
        <f>c_Crust!$P178*FCT!AL178</f>
        <v>0</v>
      </c>
      <c r="AL178" s="52">
        <f>c_Crust!$P178*FCT!AM178</f>
        <v>0</v>
      </c>
      <c r="AM178" s="52">
        <f>c_Crust!$P178*FCT!AN178</f>
        <v>0</v>
      </c>
      <c r="AN178" s="52">
        <f>c_Crust!$P178*FCT!AO178</f>
        <v>0</v>
      </c>
    </row>
    <row r="179" spans="1:40" x14ac:dyDescent="0.2">
      <c r="A179" s="50">
        <f>c_Crust!D179</f>
        <v>0</v>
      </c>
      <c r="B179" s="52">
        <f>c_Crust!$P179*FCT!C179</f>
        <v>0</v>
      </c>
      <c r="C179" s="52">
        <f>c_Crust!$P179*FCT!D179</f>
        <v>0</v>
      </c>
      <c r="D179" s="52">
        <f>c_Crust!$P179*FCT!E179</f>
        <v>0</v>
      </c>
      <c r="E179" s="52">
        <f>c_Crust!$P179*FCT!F179</f>
        <v>0</v>
      </c>
      <c r="F179" s="52">
        <f>c_Crust!$P179*FCT!G179</f>
        <v>0</v>
      </c>
      <c r="G179" s="52">
        <f>c_Crust!$P179*FCT!H179</f>
        <v>0</v>
      </c>
      <c r="H179" s="52">
        <f>c_Crust!$P179*FCT!I179</f>
        <v>0</v>
      </c>
      <c r="I179" s="52">
        <f>c_Crust!$P179*FCT!J179</f>
        <v>0</v>
      </c>
      <c r="J179" s="52">
        <f>c_Crust!$P179*FCT!K179</f>
        <v>0</v>
      </c>
      <c r="K179" s="52">
        <f>c_Crust!$P179*FCT!L179</f>
        <v>0</v>
      </c>
      <c r="L179" s="52">
        <f>c_Crust!$P179*FCT!M179</f>
        <v>0</v>
      </c>
      <c r="M179" s="52">
        <f>c_Crust!$P179*FCT!N179</f>
        <v>0</v>
      </c>
      <c r="N179" s="52">
        <f>c_Crust!$P179*FCT!O179</f>
        <v>0</v>
      </c>
      <c r="O179" s="52">
        <f>c_Crust!$P179*FCT!P179</f>
        <v>0</v>
      </c>
      <c r="P179" s="52" t="e">
        <f>c_Crust!$P179*FCT!#REF!</f>
        <v>#REF!</v>
      </c>
      <c r="Q179" s="52" t="e">
        <f>c_Crust!$P179*FCT!#REF!</f>
        <v>#REF!</v>
      </c>
      <c r="R179" s="52">
        <f>c_Crust!$P179*FCT!S179</f>
        <v>0</v>
      </c>
      <c r="S179" s="52">
        <f>c_Crust!$P179*FCT!T179</f>
        <v>0</v>
      </c>
      <c r="T179" s="52">
        <f>c_Crust!$P179*FCT!U179</f>
        <v>0</v>
      </c>
      <c r="U179" s="52">
        <f>c_Crust!$P179*FCT!V179</f>
        <v>0</v>
      </c>
      <c r="V179" s="52">
        <f>c_Crust!$P179*FCT!W179</f>
        <v>0</v>
      </c>
      <c r="W179" s="52">
        <f>c_Crust!$P179*FCT!X179</f>
        <v>0</v>
      </c>
      <c r="X179" s="52">
        <f>c_Crust!$P179*FCT!Y179</f>
        <v>0</v>
      </c>
      <c r="Y179" s="52">
        <f>c_Crust!$P179*FCT!Z179</f>
        <v>0</v>
      </c>
      <c r="Z179" s="52">
        <f>c_Crust!$P179*FCT!AA179</f>
        <v>0</v>
      </c>
      <c r="AA179" s="52">
        <f>c_Crust!$P179*FCT!AB179</f>
        <v>0</v>
      </c>
      <c r="AB179" s="52">
        <f>c_Crust!$P179*FCT!AC179</f>
        <v>0</v>
      </c>
      <c r="AC179" s="52">
        <f>c_Crust!$P179*FCT!AD179</f>
        <v>0</v>
      </c>
      <c r="AD179" s="52">
        <f>c_Crust!$P179*FCT!AE179</f>
        <v>0</v>
      </c>
      <c r="AE179" s="52">
        <f>c_Crust!$P179*FCT!AF179</f>
        <v>0</v>
      </c>
      <c r="AF179" s="52">
        <f>c_Crust!$P179*FCT!AG179</f>
        <v>0</v>
      </c>
      <c r="AG179" s="52">
        <f>c_Crust!$P179*FCT!AH179</f>
        <v>0</v>
      </c>
      <c r="AH179" s="52">
        <f>c_Crust!$P179*FCT!AI179</f>
        <v>0</v>
      </c>
      <c r="AI179" s="52">
        <f>c_Crust!$P179*FCT!AJ179</f>
        <v>0</v>
      </c>
      <c r="AJ179" s="52">
        <f>c_Crust!$P179*FCT!AK179</f>
        <v>0</v>
      </c>
      <c r="AK179" s="52">
        <f>c_Crust!$P179*FCT!AL179</f>
        <v>0</v>
      </c>
      <c r="AL179" s="52">
        <f>c_Crust!$P179*FCT!AM179</f>
        <v>0</v>
      </c>
      <c r="AM179" s="52">
        <f>c_Crust!$P179*FCT!AN179</f>
        <v>0</v>
      </c>
      <c r="AN179" s="52">
        <f>c_Crust!$P179*FCT!AO179</f>
        <v>0</v>
      </c>
    </row>
    <row r="180" spans="1:40" x14ac:dyDescent="0.2">
      <c r="A180" s="50">
        <f>c_Crust!D180</f>
        <v>0</v>
      </c>
      <c r="B180" s="52">
        <f>c_Crust!$P180*FCT!C180</f>
        <v>0</v>
      </c>
      <c r="C180" s="52">
        <f>c_Crust!$P180*FCT!D180</f>
        <v>0</v>
      </c>
      <c r="D180" s="52">
        <f>c_Crust!$P180*FCT!E180</f>
        <v>0</v>
      </c>
      <c r="E180" s="52">
        <f>c_Crust!$P180*FCT!F180</f>
        <v>0</v>
      </c>
      <c r="F180" s="52">
        <f>c_Crust!$P180*FCT!G180</f>
        <v>0</v>
      </c>
      <c r="G180" s="52">
        <f>c_Crust!$P180*FCT!H180</f>
        <v>0</v>
      </c>
      <c r="H180" s="52">
        <f>c_Crust!$P180*FCT!I180</f>
        <v>0</v>
      </c>
      <c r="I180" s="52">
        <f>c_Crust!$P180*FCT!J180</f>
        <v>0</v>
      </c>
      <c r="J180" s="52">
        <f>c_Crust!$P180*FCT!K180</f>
        <v>0</v>
      </c>
      <c r="K180" s="52">
        <f>c_Crust!$P180*FCT!L180</f>
        <v>0</v>
      </c>
      <c r="L180" s="52">
        <f>c_Crust!$P180*FCT!M180</f>
        <v>0</v>
      </c>
      <c r="M180" s="52">
        <f>c_Crust!$P180*FCT!N180</f>
        <v>0</v>
      </c>
      <c r="N180" s="52">
        <f>c_Crust!$P180*FCT!O180</f>
        <v>0</v>
      </c>
      <c r="O180" s="52">
        <f>c_Crust!$P180*FCT!P180</f>
        <v>0</v>
      </c>
      <c r="P180" s="52" t="e">
        <f>c_Crust!$P180*FCT!#REF!</f>
        <v>#REF!</v>
      </c>
      <c r="Q180" s="52" t="e">
        <f>c_Crust!$P180*FCT!#REF!</f>
        <v>#REF!</v>
      </c>
      <c r="R180" s="52">
        <f>c_Crust!$P180*FCT!S180</f>
        <v>0</v>
      </c>
      <c r="S180" s="52">
        <f>c_Crust!$P180*FCT!T180</f>
        <v>0</v>
      </c>
      <c r="T180" s="52">
        <f>c_Crust!$P180*FCT!U180</f>
        <v>0</v>
      </c>
      <c r="U180" s="52">
        <f>c_Crust!$P180*FCT!V180</f>
        <v>0</v>
      </c>
      <c r="V180" s="52">
        <f>c_Crust!$P180*FCT!W180</f>
        <v>0</v>
      </c>
      <c r="W180" s="52">
        <f>c_Crust!$P180*FCT!X180</f>
        <v>0</v>
      </c>
      <c r="X180" s="52">
        <f>c_Crust!$P180*FCT!Y180</f>
        <v>0</v>
      </c>
      <c r="Y180" s="52">
        <f>c_Crust!$P180*FCT!Z180</f>
        <v>0</v>
      </c>
      <c r="Z180" s="52">
        <f>c_Crust!$P180*FCT!AA180</f>
        <v>0</v>
      </c>
      <c r="AA180" s="52">
        <f>c_Crust!$P180*FCT!AB180</f>
        <v>0</v>
      </c>
      <c r="AB180" s="52">
        <f>c_Crust!$P180*FCT!AC180</f>
        <v>0</v>
      </c>
      <c r="AC180" s="52">
        <f>c_Crust!$P180*FCT!AD180</f>
        <v>0</v>
      </c>
      <c r="AD180" s="52">
        <f>c_Crust!$P180*FCT!AE180</f>
        <v>0</v>
      </c>
      <c r="AE180" s="52">
        <f>c_Crust!$P180*FCT!AF180</f>
        <v>0</v>
      </c>
      <c r="AF180" s="52">
        <f>c_Crust!$P180*FCT!AG180</f>
        <v>0</v>
      </c>
      <c r="AG180" s="52">
        <f>c_Crust!$P180*FCT!AH180</f>
        <v>0</v>
      </c>
      <c r="AH180" s="52">
        <f>c_Crust!$P180*FCT!AI180</f>
        <v>0</v>
      </c>
      <c r="AI180" s="52">
        <f>c_Crust!$P180*FCT!AJ180</f>
        <v>0</v>
      </c>
      <c r="AJ180" s="52">
        <f>c_Crust!$P180*FCT!AK180</f>
        <v>0</v>
      </c>
      <c r="AK180" s="52">
        <f>c_Crust!$P180*FCT!AL180</f>
        <v>0</v>
      </c>
      <c r="AL180" s="52">
        <f>c_Crust!$P180*FCT!AM180</f>
        <v>0</v>
      </c>
      <c r="AM180" s="52">
        <f>c_Crust!$P180*FCT!AN180</f>
        <v>0</v>
      </c>
      <c r="AN180" s="52">
        <f>c_Crust!$P180*FCT!AO180</f>
        <v>0</v>
      </c>
    </row>
    <row r="181" spans="1:40" x14ac:dyDescent="0.2">
      <c r="A181" s="50">
        <f>c_Crust!D181</f>
        <v>0</v>
      </c>
      <c r="B181" s="52">
        <f>c_Crust!$P181*FCT!C181</f>
        <v>0</v>
      </c>
      <c r="C181" s="52">
        <f>c_Crust!$P181*FCT!D181</f>
        <v>0</v>
      </c>
      <c r="D181" s="52">
        <f>c_Crust!$P181*FCT!E181</f>
        <v>0</v>
      </c>
      <c r="E181" s="52">
        <f>c_Crust!$P181*FCT!F181</f>
        <v>0</v>
      </c>
      <c r="F181" s="52">
        <f>c_Crust!$P181*FCT!G181</f>
        <v>0</v>
      </c>
      <c r="G181" s="52">
        <f>c_Crust!$P181*FCT!H181</f>
        <v>0</v>
      </c>
      <c r="H181" s="52">
        <f>c_Crust!$P181*FCT!I181</f>
        <v>0</v>
      </c>
      <c r="I181" s="52">
        <f>c_Crust!$P181*FCT!J181</f>
        <v>0</v>
      </c>
      <c r="J181" s="52">
        <f>c_Crust!$P181*FCT!K181</f>
        <v>0</v>
      </c>
      <c r="K181" s="52">
        <f>c_Crust!$P181*FCT!L181</f>
        <v>0</v>
      </c>
      <c r="L181" s="52">
        <f>c_Crust!$P181*FCT!M181</f>
        <v>0</v>
      </c>
      <c r="M181" s="52">
        <f>c_Crust!$P181*FCT!N181</f>
        <v>0</v>
      </c>
      <c r="N181" s="52">
        <f>c_Crust!$P181*FCT!O181</f>
        <v>0</v>
      </c>
      <c r="O181" s="52">
        <f>c_Crust!$P181*FCT!P181</f>
        <v>0</v>
      </c>
      <c r="P181" s="52" t="e">
        <f>c_Crust!$P181*FCT!#REF!</f>
        <v>#REF!</v>
      </c>
      <c r="Q181" s="52" t="e">
        <f>c_Crust!$P181*FCT!#REF!</f>
        <v>#REF!</v>
      </c>
      <c r="R181" s="52">
        <f>c_Crust!$P181*FCT!S181</f>
        <v>0</v>
      </c>
      <c r="S181" s="52">
        <f>c_Crust!$P181*FCT!T181</f>
        <v>0</v>
      </c>
      <c r="T181" s="52">
        <f>c_Crust!$P181*FCT!U181</f>
        <v>0</v>
      </c>
      <c r="U181" s="52">
        <f>c_Crust!$P181*FCT!V181</f>
        <v>0</v>
      </c>
      <c r="V181" s="52">
        <f>c_Crust!$P181*FCT!W181</f>
        <v>0</v>
      </c>
      <c r="W181" s="52">
        <f>c_Crust!$P181*FCT!X181</f>
        <v>0</v>
      </c>
      <c r="X181" s="52">
        <f>c_Crust!$P181*FCT!Y181</f>
        <v>0</v>
      </c>
      <c r="Y181" s="52">
        <f>c_Crust!$P181*FCT!Z181</f>
        <v>0</v>
      </c>
      <c r="Z181" s="52">
        <f>c_Crust!$P181*FCT!AA181</f>
        <v>0</v>
      </c>
      <c r="AA181" s="52">
        <f>c_Crust!$P181*FCT!AB181</f>
        <v>0</v>
      </c>
      <c r="AB181" s="52">
        <f>c_Crust!$P181*FCT!AC181</f>
        <v>0</v>
      </c>
      <c r="AC181" s="52">
        <f>c_Crust!$P181*FCT!AD181</f>
        <v>0</v>
      </c>
      <c r="AD181" s="52">
        <f>c_Crust!$P181*FCT!AE181</f>
        <v>0</v>
      </c>
      <c r="AE181" s="52">
        <f>c_Crust!$P181*FCT!AF181</f>
        <v>0</v>
      </c>
      <c r="AF181" s="52">
        <f>c_Crust!$P181*FCT!AG181</f>
        <v>0</v>
      </c>
      <c r="AG181" s="52">
        <f>c_Crust!$P181*FCT!AH181</f>
        <v>0</v>
      </c>
      <c r="AH181" s="52">
        <f>c_Crust!$P181*FCT!AI181</f>
        <v>0</v>
      </c>
      <c r="AI181" s="52">
        <f>c_Crust!$P181*FCT!AJ181</f>
        <v>0</v>
      </c>
      <c r="AJ181" s="52">
        <f>c_Crust!$P181*FCT!AK181</f>
        <v>0</v>
      </c>
      <c r="AK181" s="52">
        <f>c_Crust!$P181*FCT!AL181</f>
        <v>0</v>
      </c>
      <c r="AL181" s="52">
        <f>c_Crust!$P181*FCT!AM181</f>
        <v>0</v>
      </c>
      <c r="AM181" s="52">
        <f>c_Crust!$P181*FCT!AN181</f>
        <v>0</v>
      </c>
      <c r="AN181" s="52">
        <f>c_Crust!$P181*FCT!AO181</f>
        <v>0</v>
      </c>
    </row>
    <row r="182" spans="1:40" x14ac:dyDescent="0.2">
      <c r="A182" s="50">
        <f>c_Crust!D182</f>
        <v>0</v>
      </c>
      <c r="B182" s="52">
        <f>c_Crust!$P182*FCT!C182</f>
        <v>0</v>
      </c>
      <c r="C182" s="52">
        <f>c_Crust!$P182*FCT!D182</f>
        <v>0</v>
      </c>
      <c r="D182" s="52">
        <f>c_Crust!$P182*FCT!E182</f>
        <v>0</v>
      </c>
      <c r="E182" s="52">
        <f>c_Crust!$P182*FCT!F182</f>
        <v>0</v>
      </c>
      <c r="F182" s="52">
        <f>c_Crust!$P182*FCT!G182</f>
        <v>0</v>
      </c>
      <c r="G182" s="52">
        <f>c_Crust!$P182*FCT!H182</f>
        <v>0</v>
      </c>
      <c r="H182" s="52">
        <f>c_Crust!$P182*FCT!I182</f>
        <v>0</v>
      </c>
      <c r="I182" s="52">
        <f>c_Crust!$P182*FCT!J182</f>
        <v>0</v>
      </c>
      <c r="J182" s="52">
        <f>c_Crust!$P182*FCT!K182</f>
        <v>0</v>
      </c>
      <c r="K182" s="52">
        <f>c_Crust!$P182*FCT!L182</f>
        <v>0</v>
      </c>
      <c r="L182" s="52">
        <f>c_Crust!$P182*FCT!M182</f>
        <v>0</v>
      </c>
      <c r="M182" s="52">
        <f>c_Crust!$P182*FCT!N182</f>
        <v>0</v>
      </c>
      <c r="N182" s="52">
        <f>c_Crust!$P182*FCT!O182</f>
        <v>0</v>
      </c>
      <c r="O182" s="52">
        <f>c_Crust!$P182*FCT!P182</f>
        <v>0</v>
      </c>
      <c r="P182" s="52" t="e">
        <f>c_Crust!$P182*FCT!#REF!</f>
        <v>#REF!</v>
      </c>
      <c r="Q182" s="52" t="e">
        <f>c_Crust!$P182*FCT!#REF!</f>
        <v>#REF!</v>
      </c>
      <c r="R182" s="52">
        <f>c_Crust!$P182*FCT!S182</f>
        <v>0</v>
      </c>
      <c r="S182" s="52">
        <f>c_Crust!$P182*FCT!T182</f>
        <v>0</v>
      </c>
      <c r="T182" s="52">
        <f>c_Crust!$P182*FCT!U182</f>
        <v>0</v>
      </c>
      <c r="U182" s="52">
        <f>c_Crust!$P182*FCT!V182</f>
        <v>0</v>
      </c>
      <c r="V182" s="52">
        <f>c_Crust!$P182*FCT!W182</f>
        <v>0</v>
      </c>
      <c r="W182" s="52">
        <f>c_Crust!$P182*FCT!X182</f>
        <v>0</v>
      </c>
      <c r="X182" s="52">
        <f>c_Crust!$P182*FCT!Y182</f>
        <v>0</v>
      </c>
      <c r="Y182" s="52">
        <f>c_Crust!$P182*FCT!Z182</f>
        <v>0</v>
      </c>
      <c r="Z182" s="52">
        <f>c_Crust!$P182*FCT!AA182</f>
        <v>0</v>
      </c>
      <c r="AA182" s="52">
        <f>c_Crust!$P182*FCT!AB182</f>
        <v>0</v>
      </c>
      <c r="AB182" s="52">
        <f>c_Crust!$P182*FCT!AC182</f>
        <v>0</v>
      </c>
      <c r="AC182" s="52">
        <f>c_Crust!$P182*FCT!AD182</f>
        <v>0</v>
      </c>
      <c r="AD182" s="52">
        <f>c_Crust!$P182*FCT!AE182</f>
        <v>0</v>
      </c>
      <c r="AE182" s="52">
        <f>c_Crust!$P182*FCT!AF182</f>
        <v>0</v>
      </c>
      <c r="AF182" s="52">
        <f>c_Crust!$P182*FCT!AG182</f>
        <v>0</v>
      </c>
      <c r="AG182" s="52">
        <f>c_Crust!$P182*FCT!AH182</f>
        <v>0</v>
      </c>
      <c r="AH182" s="52">
        <f>c_Crust!$P182*FCT!AI182</f>
        <v>0</v>
      </c>
      <c r="AI182" s="52">
        <f>c_Crust!$P182*FCT!AJ182</f>
        <v>0</v>
      </c>
      <c r="AJ182" s="52">
        <f>c_Crust!$P182*FCT!AK182</f>
        <v>0</v>
      </c>
      <c r="AK182" s="52">
        <f>c_Crust!$P182*FCT!AL182</f>
        <v>0</v>
      </c>
      <c r="AL182" s="52">
        <f>c_Crust!$P182*FCT!AM182</f>
        <v>0</v>
      </c>
      <c r="AM182" s="52">
        <f>c_Crust!$P182*FCT!AN182</f>
        <v>0</v>
      </c>
      <c r="AN182" s="52">
        <f>c_Crust!$P182*FCT!AO182</f>
        <v>0</v>
      </c>
    </row>
    <row r="183" spans="1:40" x14ac:dyDescent="0.2">
      <c r="A183" s="50">
        <f>c_Crust!D183</f>
        <v>0</v>
      </c>
      <c r="B183" s="52">
        <f>c_Crust!$P183*FCT!C183</f>
        <v>0</v>
      </c>
      <c r="C183" s="52">
        <f>c_Crust!$P183*FCT!D183</f>
        <v>0</v>
      </c>
      <c r="D183" s="52">
        <f>c_Crust!$P183*FCT!E183</f>
        <v>0</v>
      </c>
      <c r="E183" s="52">
        <f>c_Crust!$P183*FCT!F183</f>
        <v>0</v>
      </c>
      <c r="F183" s="52">
        <f>c_Crust!$P183*FCT!G183</f>
        <v>0</v>
      </c>
      <c r="G183" s="52">
        <f>c_Crust!$P183*FCT!H183</f>
        <v>0</v>
      </c>
      <c r="H183" s="52">
        <f>c_Crust!$P183*FCT!I183</f>
        <v>0</v>
      </c>
      <c r="I183" s="52">
        <f>c_Crust!$P183*FCT!J183</f>
        <v>0</v>
      </c>
      <c r="J183" s="52">
        <f>c_Crust!$P183*FCT!K183</f>
        <v>0</v>
      </c>
      <c r="K183" s="52">
        <f>c_Crust!$P183*FCT!L183</f>
        <v>0</v>
      </c>
      <c r="L183" s="52">
        <f>c_Crust!$P183*FCT!M183</f>
        <v>0</v>
      </c>
      <c r="M183" s="52">
        <f>c_Crust!$P183*FCT!N183</f>
        <v>0</v>
      </c>
      <c r="N183" s="52">
        <f>c_Crust!$P183*FCT!O183</f>
        <v>0</v>
      </c>
      <c r="O183" s="52">
        <f>c_Crust!$P183*FCT!P183</f>
        <v>0</v>
      </c>
      <c r="P183" s="52" t="e">
        <f>c_Crust!$P183*FCT!#REF!</f>
        <v>#REF!</v>
      </c>
      <c r="Q183" s="52" t="e">
        <f>c_Crust!$P183*FCT!#REF!</f>
        <v>#REF!</v>
      </c>
      <c r="R183" s="52">
        <f>c_Crust!$P183*FCT!S183</f>
        <v>0</v>
      </c>
      <c r="S183" s="52">
        <f>c_Crust!$P183*FCT!T183</f>
        <v>0</v>
      </c>
      <c r="T183" s="52">
        <f>c_Crust!$P183*FCT!U183</f>
        <v>0</v>
      </c>
      <c r="U183" s="52">
        <f>c_Crust!$P183*FCT!V183</f>
        <v>0</v>
      </c>
      <c r="V183" s="52">
        <f>c_Crust!$P183*FCT!W183</f>
        <v>0</v>
      </c>
      <c r="W183" s="52">
        <f>c_Crust!$P183*FCT!X183</f>
        <v>0</v>
      </c>
      <c r="X183" s="52">
        <f>c_Crust!$P183*FCT!Y183</f>
        <v>0</v>
      </c>
      <c r="Y183" s="52">
        <f>c_Crust!$P183*FCT!Z183</f>
        <v>0</v>
      </c>
      <c r="Z183" s="52">
        <f>c_Crust!$P183*FCT!AA183</f>
        <v>0</v>
      </c>
      <c r="AA183" s="52">
        <f>c_Crust!$P183*FCT!AB183</f>
        <v>0</v>
      </c>
      <c r="AB183" s="52">
        <f>c_Crust!$P183*FCT!AC183</f>
        <v>0</v>
      </c>
      <c r="AC183" s="52">
        <f>c_Crust!$P183*FCT!AD183</f>
        <v>0</v>
      </c>
      <c r="AD183" s="52">
        <f>c_Crust!$P183*FCT!AE183</f>
        <v>0</v>
      </c>
      <c r="AE183" s="52">
        <f>c_Crust!$P183*FCT!AF183</f>
        <v>0</v>
      </c>
      <c r="AF183" s="52">
        <f>c_Crust!$P183*FCT!AG183</f>
        <v>0</v>
      </c>
      <c r="AG183" s="52">
        <f>c_Crust!$P183*FCT!AH183</f>
        <v>0</v>
      </c>
      <c r="AH183" s="52">
        <f>c_Crust!$P183*FCT!AI183</f>
        <v>0</v>
      </c>
      <c r="AI183" s="52">
        <f>c_Crust!$P183*FCT!AJ183</f>
        <v>0</v>
      </c>
      <c r="AJ183" s="52">
        <f>c_Crust!$P183*FCT!AK183</f>
        <v>0</v>
      </c>
      <c r="AK183" s="52">
        <f>c_Crust!$P183*FCT!AL183</f>
        <v>0</v>
      </c>
      <c r="AL183" s="52">
        <f>c_Crust!$P183*FCT!AM183</f>
        <v>0</v>
      </c>
      <c r="AM183" s="52">
        <f>c_Crust!$P183*FCT!AN183</f>
        <v>0</v>
      </c>
      <c r="AN183" s="52">
        <f>c_Crust!$P183*FCT!AO183</f>
        <v>0</v>
      </c>
    </row>
    <row r="184" spans="1:40" x14ac:dyDescent="0.2">
      <c r="A184" s="50">
        <f>c_Crust!D184</f>
        <v>0</v>
      </c>
      <c r="B184" s="52">
        <f>c_Crust!$P184*FCT!C184</f>
        <v>0</v>
      </c>
      <c r="C184" s="52">
        <f>c_Crust!$P184*FCT!D184</f>
        <v>0</v>
      </c>
      <c r="D184" s="52">
        <f>c_Crust!$P184*FCT!E184</f>
        <v>0</v>
      </c>
      <c r="E184" s="52">
        <f>c_Crust!$P184*FCT!F184</f>
        <v>0</v>
      </c>
      <c r="F184" s="52">
        <f>c_Crust!$P184*FCT!G184</f>
        <v>0</v>
      </c>
      <c r="G184" s="52">
        <f>c_Crust!$P184*FCT!H184</f>
        <v>0</v>
      </c>
      <c r="H184" s="52">
        <f>c_Crust!$P184*FCT!I184</f>
        <v>0</v>
      </c>
      <c r="I184" s="52">
        <f>c_Crust!$P184*FCT!J184</f>
        <v>0</v>
      </c>
      <c r="J184" s="52">
        <f>c_Crust!$P184*FCT!K184</f>
        <v>0</v>
      </c>
      <c r="K184" s="52">
        <f>c_Crust!$P184*FCT!L184</f>
        <v>0</v>
      </c>
      <c r="L184" s="52">
        <f>c_Crust!$P184*FCT!M184</f>
        <v>0</v>
      </c>
      <c r="M184" s="52">
        <f>c_Crust!$P184*FCT!N184</f>
        <v>0</v>
      </c>
      <c r="N184" s="52">
        <f>c_Crust!$P184*FCT!O184</f>
        <v>0</v>
      </c>
      <c r="O184" s="52">
        <f>c_Crust!$P184*FCT!P184</f>
        <v>0</v>
      </c>
      <c r="P184" s="52" t="e">
        <f>c_Crust!$P184*FCT!#REF!</f>
        <v>#REF!</v>
      </c>
      <c r="Q184" s="52" t="e">
        <f>c_Crust!$P184*FCT!#REF!</f>
        <v>#REF!</v>
      </c>
      <c r="R184" s="52">
        <f>c_Crust!$P184*FCT!S184</f>
        <v>0</v>
      </c>
      <c r="S184" s="52">
        <f>c_Crust!$P184*FCT!T184</f>
        <v>0</v>
      </c>
      <c r="T184" s="52">
        <f>c_Crust!$P184*FCT!U184</f>
        <v>0</v>
      </c>
      <c r="U184" s="52">
        <f>c_Crust!$P184*FCT!V184</f>
        <v>0</v>
      </c>
      <c r="V184" s="52">
        <f>c_Crust!$P184*FCT!W184</f>
        <v>0</v>
      </c>
      <c r="W184" s="52">
        <f>c_Crust!$P184*FCT!X184</f>
        <v>0</v>
      </c>
      <c r="X184" s="52">
        <f>c_Crust!$P184*FCT!Y184</f>
        <v>0</v>
      </c>
      <c r="Y184" s="52">
        <f>c_Crust!$P184*FCT!Z184</f>
        <v>0</v>
      </c>
      <c r="Z184" s="52">
        <f>c_Crust!$P184*FCT!AA184</f>
        <v>0</v>
      </c>
      <c r="AA184" s="52">
        <f>c_Crust!$P184*FCT!AB184</f>
        <v>0</v>
      </c>
      <c r="AB184" s="52">
        <f>c_Crust!$P184*FCT!AC184</f>
        <v>0</v>
      </c>
      <c r="AC184" s="52">
        <f>c_Crust!$P184*FCT!AD184</f>
        <v>0</v>
      </c>
      <c r="AD184" s="52">
        <f>c_Crust!$P184*FCT!AE184</f>
        <v>0</v>
      </c>
      <c r="AE184" s="52">
        <f>c_Crust!$P184*FCT!AF184</f>
        <v>0</v>
      </c>
      <c r="AF184" s="52">
        <f>c_Crust!$P184*FCT!AG184</f>
        <v>0</v>
      </c>
      <c r="AG184" s="52">
        <f>c_Crust!$P184*FCT!AH184</f>
        <v>0</v>
      </c>
      <c r="AH184" s="52">
        <f>c_Crust!$P184*FCT!AI184</f>
        <v>0</v>
      </c>
      <c r="AI184" s="52">
        <f>c_Crust!$P184*FCT!AJ184</f>
        <v>0</v>
      </c>
      <c r="AJ184" s="52">
        <f>c_Crust!$P184*FCT!AK184</f>
        <v>0</v>
      </c>
      <c r="AK184" s="52">
        <f>c_Crust!$P184*FCT!AL184</f>
        <v>0</v>
      </c>
      <c r="AL184" s="52">
        <f>c_Crust!$P184*FCT!AM184</f>
        <v>0</v>
      </c>
      <c r="AM184" s="52">
        <f>c_Crust!$P184*FCT!AN184</f>
        <v>0</v>
      </c>
      <c r="AN184" s="52">
        <f>c_Crust!$P184*FCT!AO184</f>
        <v>0</v>
      </c>
    </row>
    <row r="185" spans="1:40" x14ac:dyDescent="0.2">
      <c r="A185" s="50">
        <f>c_Crust!D185</f>
        <v>0</v>
      </c>
      <c r="B185" s="52">
        <f>c_Crust!$P185*FCT!C185</f>
        <v>0</v>
      </c>
      <c r="C185" s="52">
        <f>c_Crust!$P185*FCT!D185</f>
        <v>0</v>
      </c>
      <c r="D185" s="52">
        <f>c_Crust!$P185*FCT!E185</f>
        <v>0</v>
      </c>
      <c r="E185" s="52">
        <f>c_Crust!$P185*FCT!F185</f>
        <v>0</v>
      </c>
      <c r="F185" s="52">
        <f>c_Crust!$P185*FCT!G185</f>
        <v>0</v>
      </c>
      <c r="G185" s="52">
        <f>c_Crust!$P185*FCT!H185</f>
        <v>0</v>
      </c>
      <c r="H185" s="52">
        <f>c_Crust!$P185*FCT!I185</f>
        <v>0</v>
      </c>
      <c r="I185" s="52">
        <f>c_Crust!$P185*FCT!J185</f>
        <v>0</v>
      </c>
      <c r="J185" s="52">
        <f>c_Crust!$P185*FCT!K185</f>
        <v>0</v>
      </c>
      <c r="K185" s="52">
        <f>c_Crust!$P185*FCT!L185</f>
        <v>0</v>
      </c>
      <c r="L185" s="52">
        <f>c_Crust!$P185*FCT!M185</f>
        <v>0</v>
      </c>
      <c r="M185" s="52">
        <f>c_Crust!$P185*FCT!N185</f>
        <v>0</v>
      </c>
      <c r="N185" s="52">
        <f>c_Crust!$P185*FCT!O185</f>
        <v>0</v>
      </c>
      <c r="O185" s="52">
        <f>c_Crust!$P185*FCT!P185</f>
        <v>0</v>
      </c>
      <c r="P185" s="52" t="e">
        <f>c_Crust!$P185*FCT!#REF!</f>
        <v>#REF!</v>
      </c>
      <c r="Q185" s="52" t="e">
        <f>c_Crust!$P185*FCT!#REF!</f>
        <v>#REF!</v>
      </c>
      <c r="R185" s="52">
        <f>c_Crust!$P185*FCT!S185</f>
        <v>0</v>
      </c>
      <c r="S185" s="52">
        <f>c_Crust!$P185*FCT!T185</f>
        <v>0</v>
      </c>
      <c r="T185" s="52">
        <f>c_Crust!$P185*FCT!U185</f>
        <v>0</v>
      </c>
      <c r="U185" s="52">
        <f>c_Crust!$P185*FCT!V185</f>
        <v>0</v>
      </c>
      <c r="V185" s="52">
        <f>c_Crust!$P185*FCT!W185</f>
        <v>0</v>
      </c>
      <c r="W185" s="52">
        <f>c_Crust!$P185*FCT!X185</f>
        <v>0</v>
      </c>
      <c r="X185" s="52">
        <f>c_Crust!$P185*FCT!Y185</f>
        <v>0</v>
      </c>
      <c r="Y185" s="52">
        <f>c_Crust!$P185*FCT!Z185</f>
        <v>0</v>
      </c>
      <c r="Z185" s="52">
        <f>c_Crust!$P185*FCT!AA185</f>
        <v>0</v>
      </c>
      <c r="AA185" s="52">
        <f>c_Crust!$P185*FCT!AB185</f>
        <v>0</v>
      </c>
      <c r="AB185" s="52">
        <f>c_Crust!$P185*FCT!AC185</f>
        <v>0</v>
      </c>
      <c r="AC185" s="52">
        <f>c_Crust!$P185*FCT!AD185</f>
        <v>0</v>
      </c>
      <c r="AD185" s="52">
        <f>c_Crust!$P185*FCT!AE185</f>
        <v>0</v>
      </c>
      <c r="AE185" s="52">
        <f>c_Crust!$P185*FCT!AF185</f>
        <v>0</v>
      </c>
      <c r="AF185" s="52">
        <f>c_Crust!$P185*FCT!AG185</f>
        <v>0</v>
      </c>
      <c r="AG185" s="52">
        <f>c_Crust!$P185*FCT!AH185</f>
        <v>0</v>
      </c>
      <c r="AH185" s="52">
        <f>c_Crust!$P185*FCT!AI185</f>
        <v>0</v>
      </c>
      <c r="AI185" s="52">
        <f>c_Crust!$P185*FCT!AJ185</f>
        <v>0</v>
      </c>
      <c r="AJ185" s="52">
        <f>c_Crust!$P185*FCT!AK185</f>
        <v>0</v>
      </c>
      <c r="AK185" s="52">
        <f>c_Crust!$P185*FCT!AL185</f>
        <v>0</v>
      </c>
      <c r="AL185" s="52">
        <f>c_Crust!$P185*FCT!AM185</f>
        <v>0</v>
      </c>
      <c r="AM185" s="52">
        <f>c_Crust!$P185*FCT!AN185</f>
        <v>0</v>
      </c>
      <c r="AN185" s="52">
        <f>c_Crust!$P185*FCT!AO185</f>
        <v>0</v>
      </c>
    </row>
    <row r="186" spans="1:40" x14ac:dyDescent="0.2">
      <c r="A186" s="50">
        <f>c_Crust!D186</f>
        <v>0</v>
      </c>
      <c r="B186" s="52">
        <f>c_Crust!$P186*FCT!C186</f>
        <v>0</v>
      </c>
      <c r="C186" s="52">
        <f>c_Crust!$P186*FCT!D186</f>
        <v>0</v>
      </c>
      <c r="D186" s="52">
        <f>c_Crust!$P186*FCT!E186</f>
        <v>0</v>
      </c>
      <c r="E186" s="52">
        <f>c_Crust!$P186*FCT!F186</f>
        <v>0</v>
      </c>
      <c r="F186" s="52">
        <f>c_Crust!$P186*FCT!G186</f>
        <v>0</v>
      </c>
      <c r="G186" s="52">
        <f>c_Crust!$P186*FCT!H186</f>
        <v>0</v>
      </c>
      <c r="H186" s="52">
        <f>c_Crust!$P186*FCT!I186</f>
        <v>0</v>
      </c>
      <c r="I186" s="52">
        <f>c_Crust!$P186*FCT!J186</f>
        <v>0</v>
      </c>
      <c r="J186" s="52">
        <f>c_Crust!$P186*FCT!K186</f>
        <v>0</v>
      </c>
      <c r="K186" s="52">
        <f>c_Crust!$P186*FCT!L186</f>
        <v>0</v>
      </c>
      <c r="L186" s="52">
        <f>c_Crust!$P186*FCT!M186</f>
        <v>0</v>
      </c>
      <c r="M186" s="52">
        <f>c_Crust!$P186*FCT!N186</f>
        <v>0</v>
      </c>
      <c r="N186" s="52">
        <f>c_Crust!$P186*FCT!O186</f>
        <v>0</v>
      </c>
      <c r="O186" s="52">
        <f>c_Crust!$P186*FCT!P186</f>
        <v>0</v>
      </c>
      <c r="P186" s="52" t="e">
        <f>c_Crust!$P186*FCT!#REF!</f>
        <v>#REF!</v>
      </c>
      <c r="Q186" s="52" t="e">
        <f>c_Crust!$P186*FCT!#REF!</f>
        <v>#REF!</v>
      </c>
      <c r="R186" s="52">
        <f>c_Crust!$P186*FCT!S186</f>
        <v>0</v>
      </c>
      <c r="S186" s="52">
        <f>c_Crust!$P186*FCT!T186</f>
        <v>0</v>
      </c>
      <c r="T186" s="52">
        <f>c_Crust!$P186*FCT!U186</f>
        <v>0</v>
      </c>
      <c r="U186" s="52">
        <f>c_Crust!$P186*FCT!V186</f>
        <v>0</v>
      </c>
      <c r="V186" s="52">
        <f>c_Crust!$P186*FCT!W186</f>
        <v>0</v>
      </c>
      <c r="W186" s="52">
        <f>c_Crust!$P186*FCT!X186</f>
        <v>0</v>
      </c>
      <c r="X186" s="52">
        <f>c_Crust!$P186*FCT!Y186</f>
        <v>0</v>
      </c>
      <c r="Y186" s="52">
        <f>c_Crust!$P186*FCT!Z186</f>
        <v>0</v>
      </c>
      <c r="Z186" s="52">
        <f>c_Crust!$P186*FCT!AA186</f>
        <v>0</v>
      </c>
      <c r="AA186" s="52">
        <f>c_Crust!$P186*FCT!AB186</f>
        <v>0</v>
      </c>
      <c r="AB186" s="52">
        <f>c_Crust!$P186*FCT!AC186</f>
        <v>0</v>
      </c>
      <c r="AC186" s="52">
        <f>c_Crust!$P186*FCT!AD186</f>
        <v>0</v>
      </c>
      <c r="AD186" s="52">
        <f>c_Crust!$P186*FCT!AE186</f>
        <v>0</v>
      </c>
      <c r="AE186" s="52">
        <f>c_Crust!$P186*FCT!AF186</f>
        <v>0</v>
      </c>
      <c r="AF186" s="52">
        <f>c_Crust!$P186*FCT!AG186</f>
        <v>0</v>
      </c>
      <c r="AG186" s="52">
        <f>c_Crust!$P186*FCT!AH186</f>
        <v>0</v>
      </c>
      <c r="AH186" s="52">
        <f>c_Crust!$P186*FCT!AI186</f>
        <v>0</v>
      </c>
      <c r="AI186" s="52">
        <f>c_Crust!$P186*FCT!AJ186</f>
        <v>0</v>
      </c>
      <c r="AJ186" s="52">
        <f>c_Crust!$P186*FCT!AK186</f>
        <v>0</v>
      </c>
      <c r="AK186" s="52">
        <f>c_Crust!$P186*FCT!AL186</f>
        <v>0</v>
      </c>
      <c r="AL186" s="52">
        <f>c_Crust!$P186*FCT!AM186</f>
        <v>0</v>
      </c>
      <c r="AM186" s="52">
        <f>c_Crust!$P186*FCT!AN186</f>
        <v>0</v>
      </c>
      <c r="AN186" s="52">
        <f>c_Crust!$P186*FCT!AO186</f>
        <v>0</v>
      </c>
    </row>
    <row r="187" spans="1:40" x14ac:dyDescent="0.2">
      <c r="A187" s="50">
        <f>c_Crust!D187</f>
        <v>0</v>
      </c>
      <c r="B187" s="52">
        <f>c_Crust!$P187*FCT!C187</f>
        <v>0</v>
      </c>
      <c r="C187" s="52">
        <f>c_Crust!$P187*FCT!D187</f>
        <v>0</v>
      </c>
      <c r="D187" s="52">
        <f>c_Crust!$P187*FCT!E187</f>
        <v>0</v>
      </c>
      <c r="E187" s="52">
        <f>c_Crust!$P187*FCT!F187</f>
        <v>0</v>
      </c>
      <c r="F187" s="52">
        <f>c_Crust!$P187*FCT!G187</f>
        <v>0</v>
      </c>
      <c r="G187" s="52">
        <f>c_Crust!$P187*FCT!H187</f>
        <v>0</v>
      </c>
      <c r="H187" s="52">
        <f>c_Crust!$P187*FCT!I187</f>
        <v>0</v>
      </c>
      <c r="I187" s="52">
        <f>c_Crust!$P187*FCT!J187</f>
        <v>0</v>
      </c>
      <c r="J187" s="52">
        <f>c_Crust!$P187*FCT!K187</f>
        <v>0</v>
      </c>
      <c r="K187" s="52">
        <f>c_Crust!$P187*FCT!L187</f>
        <v>0</v>
      </c>
      <c r="L187" s="52">
        <f>c_Crust!$P187*FCT!M187</f>
        <v>0</v>
      </c>
      <c r="M187" s="52">
        <f>c_Crust!$P187*FCT!N187</f>
        <v>0</v>
      </c>
      <c r="N187" s="52">
        <f>c_Crust!$P187*FCT!O187</f>
        <v>0</v>
      </c>
      <c r="O187" s="52">
        <f>c_Crust!$P187*FCT!P187</f>
        <v>0</v>
      </c>
      <c r="P187" s="52" t="e">
        <f>c_Crust!$P187*FCT!#REF!</f>
        <v>#REF!</v>
      </c>
      <c r="Q187" s="52" t="e">
        <f>c_Crust!$P187*FCT!#REF!</f>
        <v>#REF!</v>
      </c>
      <c r="R187" s="52">
        <f>c_Crust!$P187*FCT!S187</f>
        <v>0</v>
      </c>
      <c r="S187" s="52">
        <f>c_Crust!$P187*FCT!T187</f>
        <v>0</v>
      </c>
      <c r="T187" s="52">
        <f>c_Crust!$P187*FCT!U187</f>
        <v>0</v>
      </c>
      <c r="U187" s="52">
        <f>c_Crust!$P187*FCT!V187</f>
        <v>0</v>
      </c>
      <c r="V187" s="52">
        <f>c_Crust!$P187*FCT!W187</f>
        <v>0</v>
      </c>
      <c r="W187" s="52">
        <f>c_Crust!$P187*FCT!X187</f>
        <v>0</v>
      </c>
      <c r="X187" s="52">
        <f>c_Crust!$P187*FCT!Y187</f>
        <v>0</v>
      </c>
      <c r="Y187" s="52">
        <f>c_Crust!$P187*FCT!Z187</f>
        <v>0</v>
      </c>
      <c r="Z187" s="52">
        <f>c_Crust!$P187*FCT!AA187</f>
        <v>0</v>
      </c>
      <c r="AA187" s="52">
        <f>c_Crust!$P187*FCT!AB187</f>
        <v>0</v>
      </c>
      <c r="AB187" s="52">
        <f>c_Crust!$P187*FCT!AC187</f>
        <v>0</v>
      </c>
      <c r="AC187" s="52">
        <f>c_Crust!$P187*FCT!AD187</f>
        <v>0</v>
      </c>
      <c r="AD187" s="52">
        <f>c_Crust!$P187*FCT!AE187</f>
        <v>0</v>
      </c>
      <c r="AE187" s="52">
        <f>c_Crust!$P187*FCT!AF187</f>
        <v>0</v>
      </c>
      <c r="AF187" s="52">
        <f>c_Crust!$P187*FCT!AG187</f>
        <v>0</v>
      </c>
      <c r="AG187" s="52">
        <f>c_Crust!$P187*FCT!AH187</f>
        <v>0</v>
      </c>
      <c r="AH187" s="52">
        <f>c_Crust!$P187*FCT!AI187</f>
        <v>0</v>
      </c>
      <c r="AI187" s="52">
        <f>c_Crust!$P187*FCT!AJ187</f>
        <v>0</v>
      </c>
      <c r="AJ187" s="52">
        <f>c_Crust!$P187*FCT!AK187</f>
        <v>0</v>
      </c>
      <c r="AK187" s="52">
        <f>c_Crust!$P187*FCT!AL187</f>
        <v>0</v>
      </c>
      <c r="AL187" s="52">
        <f>c_Crust!$P187*FCT!AM187</f>
        <v>0</v>
      </c>
      <c r="AM187" s="52">
        <f>c_Crust!$P187*FCT!AN187</f>
        <v>0</v>
      </c>
      <c r="AN187" s="52">
        <f>c_Crust!$P187*FCT!AO187</f>
        <v>0</v>
      </c>
    </row>
    <row r="188" spans="1:40" x14ac:dyDescent="0.2">
      <c r="A188" s="50">
        <f>c_Crust!D188</f>
        <v>0</v>
      </c>
      <c r="B188" s="52">
        <f>c_Crust!$P188*FCT!C188</f>
        <v>0</v>
      </c>
      <c r="C188" s="52">
        <f>c_Crust!$P188*FCT!D188</f>
        <v>0</v>
      </c>
      <c r="D188" s="52">
        <f>c_Crust!$P188*FCT!E188</f>
        <v>0</v>
      </c>
      <c r="E188" s="52">
        <f>c_Crust!$P188*FCT!F188</f>
        <v>0</v>
      </c>
      <c r="F188" s="52">
        <f>c_Crust!$P188*FCT!G188</f>
        <v>0</v>
      </c>
      <c r="G188" s="52">
        <f>c_Crust!$P188*FCT!H188</f>
        <v>0</v>
      </c>
      <c r="H188" s="52">
        <f>c_Crust!$P188*FCT!I188</f>
        <v>0</v>
      </c>
      <c r="I188" s="52">
        <f>c_Crust!$P188*FCT!J188</f>
        <v>0</v>
      </c>
      <c r="J188" s="52">
        <f>c_Crust!$P188*FCT!K188</f>
        <v>0</v>
      </c>
      <c r="K188" s="52">
        <f>c_Crust!$P188*FCT!L188</f>
        <v>0</v>
      </c>
      <c r="L188" s="52">
        <f>c_Crust!$P188*FCT!M188</f>
        <v>0</v>
      </c>
      <c r="M188" s="52">
        <f>c_Crust!$P188*FCT!N188</f>
        <v>0</v>
      </c>
      <c r="N188" s="52">
        <f>c_Crust!$P188*FCT!O188</f>
        <v>0</v>
      </c>
      <c r="O188" s="52">
        <f>c_Crust!$P188*FCT!P188</f>
        <v>0</v>
      </c>
      <c r="P188" s="52" t="e">
        <f>c_Crust!$P188*FCT!#REF!</f>
        <v>#REF!</v>
      </c>
      <c r="Q188" s="52" t="e">
        <f>c_Crust!$P188*FCT!#REF!</f>
        <v>#REF!</v>
      </c>
      <c r="R188" s="52">
        <f>c_Crust!$P188*FCT!S188</f>
        <v>0</v>
      </c>
      <c r="S188" s="52">
        <f>c_Crust!$P188*FCT!T188</f>
        <v>0</v>
      </c>
      <c r="T188" s="52">
        <f>c_Crust!$P188*FCT!U188</f>
        <v>0</v>
      </c>
      <c r="U188" s="52">
        <f>c_Crust!$P188*FCT!V188</f>
        <v>0</v>
      </c>
      <c r="V188" s="52">
        <f>c_Crust!$P188*FCT!W188</f>
        <v>0</v>
      </c>
      <c r="W188" s="52">
        <f>c_Crust!$P188*FCT!X188</f>
        <v>0</v>
      </c>
      <c r="X188" s="52">
        <f>c_Crust!$P188*FCT!Y188</f>
        <v>0</v>
      </c>
      <c r="Y188" s="52">
        <f>c_Crust!$P188*FCT!Z188</f>
        <v>0</v>
      </c>
      <c r="Z188" s="52">
        <f>c_Crust!$P188*FCT!AA188</f>
        <v>0</v>
      </c>
      <c r="AA188" s="52">
        <f>c_Crust!$P188*FCT!AB188</f>
        <v>0</v>
      </c>
      <c r="AB188" s="52">
        <f>c_Crust!$P188*FCT!AC188</f>
        <v>0</v>
      </c>
      <c r="AC188" s="52">
        <f>c_Crust!$P188*FCT!AD188</f>
        <v>0</v>
      </c>
      <c r="AD188" s="52">
        <f>c_Crust!$P188*FCT!AE188</f>
        <v>0</v>
      </c>
      <c r="AE188" s="52">
        <f>c_Crust!$P188*FCT!AF188</f>
        <v>0</v>
      </c>
      <c r="AF188" s="52">
        <f>c_Crust!$P188*FCT!AG188</f>
        <v>0</v>
      </c>
      <c r="AG188" s="52">
        <f>c_Crust!$P188*FCT!AH188</f>
        <v>0</v>
      </c>
      <c r="AH188" s="52">
        <f>c_Crust!$P188*FCT!AI188</f>
        <v>0</v>
      </c>
      <c r="AI188" s="52">
        <f>c_Crust!$P188*FCT!AJ188</f>
        <v>0</v>
      </c>
      <c r="AJ188" s="52">
        <f>c_Crust!$P188*FCT!AK188</f>
        <v>0</v>
      </c>
      <c r="AK188" s="52">
        <f>c_Crust!$P188*FCT!AL188</f>
        <v>0</v>
      </c>
      <c r="AL188" s="52">
        <f>c_Crust!$P188*FCT!AM188</f>
        <v>0</v>
      </c>
      <c r="AM188" s="52">
        <f>c_Crust!$P188*FCT!AN188</f>
        <v>0</v>
      </c>
      <c r="AN188" s="52">
        <f>c_Crust!$P188*FCT!AO188</f>
        <v>0</v>
      </c>
    </row>
    <row r="189" spans="1:40" x14ac:dyDescent="0.2">
      <c r="A189" s="50">
        <f>c_Crust!D189</f>
        <v>0</v>
      </c>
      <c r="B189" s="52">
        <f>c_Crust!$P189*FCT!C189</f>
        <v>0</v>
      </c>
      <c r="C189" s="52">
        <f>c_Crust!$P189*FCT!D189</f>
        <v>0</v>
      </c>
      <c r="D189" s="52">
        <f>c_Crust!$P189*FCT!E189</f>
        <v>0</v>
      </c>
      <c r="E189" s="52">
        <f>c_Crust!$P189*FCT!F189</f>
        <v>0</v>
      </c>
      <c r="F189" s="52">
        <f>c_Crust!$P189*FCT!G189</f>
        <v>0</v>
      </c>
      <c r="G189" s="52">
        <f>c_Crust!$P189*FCT!H189</f>
        <v>0</v>
      </c>
      <c r="H189" s="52">
        <f>c_Crust!$P189*FCT!I189</f>
        <v>0</v>
      </c>
      <c r="I189" s="52">
        <f>c_Crust!$P189*FCT!J189</f>
        <v>0</v>
      </c>
      <c r="J189" s="52">
        <f>c_Crust!$P189*FCT!K189</f>
        <v>0</v>
      </c>
      <c r="K189" s="52">
        <f>c_Crust!$P189*FCT!L189</f>
        <v>0</v>
      </c>
      <c r="L189" s="52">
        <f>c_Crust!$P189*FCT!M189</f>
        <v>0</v>
      </c>
      <c r="M189" s="52">
        <f>c_Crust!$P189*FCT!N189</f>
        <v>0</v>
      </c>
      <c r="N189" s="52">
        <f>c_Crust!$P189*FCT!O189</f>
        <v>0</v>
      </c>
      <c r="O189" s="52">
        <f>c_Crust!$P189*FCT!P189</f>
        <v>0</v>
      </c>
      <c r="P189" s="52" t="e">
        <f>c_Crust!$P189*FCT!#REF!</f>
        <v>#REF!</v>
      </c>
      <c r="Q189" s="52" t="e">
        <f>c_Crust!$P189*FCT!#REF!</f>
        <v>#REF!</v>
      </c>
      <c r="R189" s="52">
        <f>c_Crust!$P189*FCT!S189</f>
        <v>0</v>
      </c>
      <c r="S189" s="52">
        <f>c_Crust!$P189*FCT!T189</f>
        <v>0</v>
      </c>
      <c r="T189" s="52">
        <f>c_Crust!$P189*FCT!U189</f>
        <v>0</v>
      </c>
      <c r="U189" s="52">
        <f>c_Crust!$P189*FCT!V189</f>
        <v>0</v>
      </c>
      <c r="V189" s="52">
        <f>c_Crust!$P189*FCT!W189</f>
        <v>0</v>
      </c>
      <c r="W189" s="52">
        <f>c_Crust!$P189*FCT!X189</f>
        <v>0</v>
      </c>
      <c r="X189" s="52">
        <f>c_Crust!$P189*FCT!Y189</f>
        <v>0</v>
      </c>
      <c r="Y189" s="52">
        <f>c_Crust!$P189*FCT!Z189</f>
        <v>0</v>
      </c>
      <c r="Z189" s="52">
        <f>c_Crust!$P189*FCT!AA189</f>
        <v>0</v>
      </c>
      <c r="AA189" s="52">
        <f>c_Crust!$P189*FCT!AB189</f>
        <v>0</v>
      </c>
      <c r="AB189" s="52">
        <f>c_Crust!$P189*FCT!AC189</f>
        <v>0</v>
      </c>
      <c r="AC189" s="52">
        <f>c_Crust!$P189*FCT!AD189</f>
        <v>0</v>
      </c>
      <c r="AD189" s="52">
        <f>c_Crust!$P189*FCT!AE189</f>
        <v>0</v>
      </c>
      <c r="AE189" s="52">
        <f>c_Crust!$P189*FCT!AF189</f>
        <v>0</v>
      </c>
      <c r="AF189" s="52">
        <f>c_Crust!$P189*FCT!AG189</f>
        <v>0</v>
      </c>
      <c r="AG189" s="52">
        <f>c_Crust!$P189*FCT!AH189</f>
        <v>0</v>
      </c>
      <c r="AH189" s="52">
        <f>c_Crust!$P189*FCT!AI189</f>
        <v>0</v>
      </c>
      <c r="AI189" s="52">
        <f>c_Crust!$P189*FCT!AJ189</f>
        <v>0</v>
      </c>
      <c r="AJ189" s="52">
        <f>c_Crust!$P189*FCT!AK189</f>
        <v>0</v>
      </c>
      <c r="AK189" s="52">
        <f>c_Crust!$P189*FCT!AL189</f>
        <v>0</v>
      </c>
      <c r="AL189" s="52">
        <f>c_Crust!$P189*FCT!AM189</f>
        <v>0</v>
      </c>
      <c r="AM189" s="52">
        <f>c_Crust!$P189*FCT!AN189</f>
        <v>0</v>
      </c>
      <c r="AN189" s="52">
        <f>c_Crust!$P189*FCT!AO189</f>
        <v>0</v>
      </c>
    </row>
    <row r="190" spans="1:40" x14ac:dyDescent="0.2">
      <c r="A190" s="50">
        <f>c_Crust!D190</f>
        <v>0</v>
      </c>
      <c r="B190" s="52">
        <f>c_Crust!$P190*FCT!C190</f>
        <v>0</v>
      </c>
      <c r="C190" s="52">
        <f>c_Crust!$P190*FCT!D190</f>
        <v>0</v>
      </c>
      <c r="D190" s="52">
        <f>c_Crust!$P190*FCT!E190</f>
        <v>0</v>
      </c>
      <c r="E190" s="52">
        <f>c_Crust!$P190*FCT!F190</f>
        <v>0</v>
      </c>
      <c r="F190" s="52">
        <f>c_Crust!$P190*FCT!G190</f>
        <v>0</v>
      </c>
      <c r="G190" s="52">
        <f>c_Crust!$P190*FCT!H190</f>
        <v>0</v>
      </c>
      <c r="H190" s="52">
        <f>c_Crust!$P190*FCT!I190</f>
        <v>0</v>
      </c>
      <c r="I190" s="52">
        <f>c_Crust!$P190*FCT!J190</f>
        <v>0</v>
      </c>
      <c r="J190" s="52">
        <f>c_Crust!$P190*FCT!K190</f>
        <v>0</v>
      </c>
      <c r="K190" s="52">
        <f>c_Crust!$P190*FCT!L190</f>
        <v>0</v>
      </c>
      <c r="L190" s="52">
        <f>c_Crust!$P190*FCT!M190</f>
        <v>0</v>
      </c>
      <c r="M190" s="52">
        <f>c_Crust!$P190*FCT!N190</f>
        <v>0</v>
      </c>
      <c r="N190" s="52">
        <f>c_Crust!$P190*FCT!O190</f>
        <v>0</v>
      </c>
      <c r="O190" s="52">
        <f>c_Crust!$P190*FCT!P190</f>
        <v>0</v>
      </c>
      <c r="P190" s="52" t="e">
        <f>c_Crust!$P190*FCT!#REF!</f>
        <v>#REF!</v>
      </c>
      <c r="Q190" s="52" t="e">
        <f>c_Crust!$P190*FCT!#REF!</f>
        <v>#REF!</v>
      </c>
      <c r="R190" s="52">
        <f>c_Crust!$P190*FCT!S190</f>
        <v>0</v>
      </c>
      <c r="S190" s="52">
        <f>c_Crust!$P190*FCT!T190</f>
        <v>0</v>
      </c>
      <c r="T190" s="52">
        <f>c_Crust!$P190*FCT!U190</f>
        <v>0</v>
      </c>
      <c r="U190" s="52">
        <f>c_Crust!$P190*FCT!V190</f>
        <v>0</v>
      </c>
      <c r="V190" s="52">
        <f>c_Crust!$P190*FCT!W190</f>
        <v>0</v>
      </c>
      <c r="W190" s="52">
        <f>c_Crust!$P190*FCT!X190</f>
        <v>0</v>
      </c>
      <c r="X190" s="52">
        <f>c_Crust!$P190*FCT!Y190</f>
        <v>0</v>
      </c>
      <c r="Y190" s="52">
        <f>c_Crust!$P190*FCT!Z190</f>
        <v>0</v>
      </c>
      <c r="Z190" s="52">
        <f>c_Crust!$P190*FCT!AA190</f>
        <v>0</v>
      </c>
      <c r="AA190" s="52">
        <f>c_Crust!$P190*FCT!AB190</f>
        <v>0</v>
      </c>
      <c r="AB190" s="52">
        <f>c_Crust!$P190*FCT!AC190</f>
        <v>0</v>
      </c>
      <c r="AC190" s="52">
        <f>c_Crust!$P190*FCT!AD190</f>
        <v>0</v>
      </c>
      <c r="AD190" s="52">
        <f>c_Crust!$P190*FCT!AE190</f>
        <v>0</v>
      </c>
      <c r="AE190" s="52">
        <f>c_Crust!$P190*FCT!AF190</f>
        <v>0</v>
      </c>
      <c r="AF190" s="52">
        <f>c_Crust!$P190*FCT!AG190</f>
        <v>0</v>
      </c>
      <c r="AG190" s="52">
        <f>c_Crust!$P190*FCT!AH190</f>
        <v>0</v>
      </c>
      <c r="AH190" s="52">
        <f>c_Crust!$P190*FCT!AI190</f>
        <v>0</v>
      </c>
      <c r="AI190" s="52">
        <f>c_Crust!$P190*FCT!AJ190</f>
        <v>0</v>
      </c>
      <c r="AJ190" s="52">
        <f>c_Crust!$P190*FCT!AK190</f>
        <v>0</v>
      </c>
      <c r="AK190" s="52">
        <f>c_Crust!$P190*FCT!AL190</f>
        <v>0</v>
      </c>
      <c r="AL190" s="52">
        <f>c_Crust!$P190*FCT!AM190</f>
        <v>0</v>
      </c>
      <c r="AM190" s="52">
        <f>c_Crust!$P190*FCT!AN190</f>
        <v>0</v>
      </c>
      <c r="AN190" s="52">
        <f>c_Crust!$P190*FCT!AO190</f>
        <v>0</v>
      </c>
    </row>
    <row r="191" spans="1:40" x14ac:dyDescent="0.2">
      <c r="A191" s="50">
        <f>c_Crust!D191</f>
        <v>0</v>
      </c>
      <c r="B191" s="52">
        <f>c_Crust!$P191*FCT!C191</f>
        <v>0</v>
      </c>
      <c r="C191" s="52">
        <f>c_Crust!$P191*FCT!D191</f>
        <v>0</v>
      </c>
      <c r="D191" s="52">
        <f>c_Crust!$P191*FCT!E191</f>
        <v>0</v>
      </c>
      <c r="E191" s="52">
        <f>c_Crust!$P191*FCT!F191</f>
        <v>0</v>
      </c>
      <c r="F191" s="52">
        <f>c_Crust!$P191*FCT!G191</f>
        <v>0</v>
      </c>
      <c r="G191" s="52">
        <f>c_Crust!$P191*FCT!H191</f>
        <v>0</v>
      </c>
      <c r="H191" s="52">
        <f>c_Crust!$P191*FCT!I191</f>
        <v>0</v>
      </c>
      <c r="I191" s="52">
        <f>c_Crust!$P191*FCT!J191</f>
        <v>0</v>
      </c>
      <c r="J191" s="52">
        <f>c_Crust!$P191*FCT!K191</f>
        <v>0</v>
      </c>
      <c r="K191" s="52">
        <f>c_Crust!$P191*FCT!L191</f>
        <v>0</v>
      </c>
      <c r="L191" s="52">
        <f>c_Crust!$P191*FCT!M191</f>
        <v>0</v>
      </c>
      <c r="M191" s="52">
        <f>c_Crust!$P191*FCT!N191</f>
        <v>0</v>
      </c>
      <c r="N191" s="52">
        <f>c_Crust!$P191*FCT!O191</f>
        <v>0</v>
      </c>
      <c r="O191" s="52">
        <f>c_Crust!$P191*FCT!P191</f>
        <v>0</v>
      </c>
      <c r="P191" s="52" t="e">
        <f>c_Crust!$P191*FCT!#REF!</f>
        <v>#REF!</v>
      </c>
      <c r="Q191" s="52" t="e">
        <f>c_Crust!$P191*FCT!#REF!</f>
        <v>#REF!</v>
      </c>
      <c r="R191" s="52">
        <f>c_Crust!$P191*FCT!S191</f>
        <v>0</v>
      </c>
      <c r="S191" s="52">
        <f>c_Crust!$P191*FCT!T191</f>
        <v>0</v>
      </c>
      <c r="T191" s="52">
        <f>c_Crust!$P191*FCT!U191</f>
        <v>0</v>
      </c>
      <c r="U191" s="52">
        <f>c_Crust!$P191*FCT!V191</f>
        <v>0</v>
      </c>
      <c r="V191" s="52">
        <f>c_Crust!$P191*FCT!W191</f>
        <v>0</v>
      </c>
      <c r="W191" s="52">
        <f>c_Crust!$P191*FCT!X191</f>
        <v>0</v>
      </c>
      <c r="X191" s="52">
        <f>c_Crust!$P191*FCT!Y191</f>
        <v>0</v>
      </c>
      <c r="Y191" s="52">
        <f>c_Crust!$P191*FCT!Z191</f>
        <v>0</v>
      </c>
      <c r="Z191" s="52">
        <f>c_Crust!$P191*FCT!AA191</f>
        <v>0</v>
      </c>
      <c r="AA191" s="52">
        <f>c_Crust!$P191*FCT!AB191</f>
        <v>0</v>
      </c>
      <c r="AB191" s="52">
        <f>c_Crust!$P191*FCT!AC191</f>
        <v>0</v>
      </c>
      <c r="AC191" s="52">
        <f>c_Crust!$P191*FCT!AD191</f>
        <v>0</v>
      </c>
      <c r="AD191" s="52">
        <f>c_Crust!$P191*FCT!AE191</f>
        <v>0</v>
      </c>
      <c r="AE191" s="52">
        <f>c_Crust!$P191*FCT!AF191</f>
        <v>0</v>
      </c>
      <c r="AF191" s="52">
        <f>c_Crust!$P191*FCT!AG191</f>
        <v>0</v>
      </c>
      <c r="AG191" s="52">
        <f>c_Crust!$P191*FCT!AH191</f>
        <v>0</v>
      </c>
      <c r="AH191" s="52">
        <f>c_Crust!$P191*FCT!AI191</f>
        <v>0</v>
      </c>
      <c r="AI191" s="52">
        <f>c_Crust!$P191*FCT!AJ191</f>
        <v>0</v>
      </c>
      <c r="AJ191" s="52">
        <f>c_Crust!$P191*FCT!AK191</f>
        <v>0</v>
      </c>
      <c r="AK191" s="52">
        <f>c_Crust!$P191*FCT!AL191</f>
        <v>0</v>
      </c>
      <c r="AL191" s="52">
        <f>c_Crust!$P191*FCT!AM191</f>
        <v>0</v>
      </c>
      <c r="AM191" s="52">
        <f>c_Crust!$P191*FCT!AN191</f>
        <v>0</v>
      </c>
      <c r="AN191" s="52">
        <f>c_Crust!$P191*FCT!AO191</f>
        <v>0</v>
      </c>
    </row>
    <row r="192" spans="1:40" x14ac:dyDescent="0.2">
      <c r="A192" s="50">
        <f>c_Crust!D192</f>
        <v>0</v>
      </c>
      <c r="B192" s="52">
        <f>c_Crust!$P192*FCT!C192</f>
        <v>0</v>
      </c>
      <c r="C192" s="52">
        <f>c_Crust!$P192*FCT!D192</f>
        <v>0</v>
      </c>
      <c r="D192" s="52">
        <f>c_Crust!$P192*FCT!E192</f>
        <v>0</v>
      </c>
      <c r="E192" s="52">
        <f>c_Crust!$P192*FCT!F192</f>
        <v>0</v>
      </c>
      <c r="F192" s="52">
        <f>c_Crust!$P192*FCT!G192</f>
        <v>0</v>
      </c>
      <c r="G192" s="52">
        <f>c_Crust!$P192*FCT!H192</f>
        <v>0</v>
      </c>
      <c r="H192" s="52">
        <f>c_Crust!$P192*FCT!I192</f>
        <v>0</v>
      </c>
      <c r="I192" s="52">
        <f>c_Crust!$P192*FCT!J192</f>
        <v>0</v>
      </c>
      <c r="J192" s="52">
        <f>c_Crust!$P192*FCT!K192</f>
        <v>0</v>
      </c>
      <c r="K192" s="52">
        <f>c_Crust!$P192*FCT!L192</f>
        <v>0</v>
      </c>
      <c r="L192" s="52">
        <f>c_Crust!$P192*FCT!M192</f>
        <v>0</v>
      </c>
      <c r="M192" s="52">
        <f>c_Crust!$P192*FCT!N192</f>
        <v>0</v>
      </c>
      <c r="N192" s="52">
        <f>c_Crust!$P192*FCT!O192</f>
        <v>0</v>
      </c>
      <c r="O192" s="52">
        <f>c_Crust!$P192*FCT!P192</f>
        <v>0</v>
      </c>
      <c r="P192" s="52" t="e">
        <f>c_Crust!$P192*FCT!#REF!</f>
        <v>#REF!</v>
      </c>
      <c r="Q192" s="52" t="e">
        <f>c_Crust!$P192*FCT!#REF!</f>
        <v>#REF!</v>
      </c>
      <c r="R192" s="52">
        <f>c_Crust!$P192*FCT!S192</f>
        <v>0</v>
      </c>
      <c r="S192" s="52">
        <f>c_Crust!$P192*FCT!T192</f>
        <v>0</v>
      </c>
      <c r="T192" s="52">
        <f>c_Crust!$P192*FCT!U192</f>
        <v>0</v>
      </c>
      <c r="U192" s="52">
        <f>c_Crust!$P192*FCT!V192</f>
        <v>0</v>
      </c>
      <c r="V192" s="52">
        <f>c_Crust!$P192*FCT!W192</f>
        <v>0</v>
      </c>
      <c r="W192" s="52">
        <f>c_Crust!$P192*FCT!X192</f>
        <v>0</v>
      </c>
      <c r="X192" s="52">
        <f>c_Crust!$P192*FCT!Y192</f>
        <v>0</v>
      </c>
      <c r="Y192" s="52">
        <f>c_Crust!$P192*FCT!Z192</f>
        <v>0</v>
      </c>
      <c r="Z192" s="52">
        <f>c_Crust!$P192*FCT!AA192</f>
        <v>0</v>
      </c>
      <c r="AA192" s="52">
        <f>c_Crust!$P192*FCT!AB192</f>
        <v>0</v>
      </c>
      <c r="AB192" s="52">
        <f>c_Crust!$P192*FCT!AC192</f>
        <v>0</v>
      </c>
      <c r="AC192" s="52">
        <f>c_Crust!$P192*FCT!AD192</f>
        <v>0</v>
      </c>
      <c r="AD192" s="52">
        <f>c_Crust!$P192*FCT!AE192</f>
        <v>0</v>
      </c>
      <c r="AE192" s="52">
        <f>c_Crust!$P192*FCT!AF192</f>
        <v>0</v>
      </c>
      <c r="AF192" s="52">
        <f>c_Crust!$P192*FCT!AG192</f>
        <v>0</v>
      </c>
      <c r="AG192" s="52">
        <f>c_Crust!$P192*FCT!AH192</f>
        <v>0</v>
      </c>
      <c r="AH192" s="52">
        <f>c_Crust!$P192*FCT!AI192</f>
        <v>0</v>
      </c>
      <c r="AI192" s="52">
        <f>c_Crust!$P192*FCT!AJ192</f>
        <v>0</v>
      </c>
      <c r="AJ192" s="52">
        <f>c_Crust!$P192*FCT!AK192</f>
        <v>0</v>
      </c>
      <c r="AK192" s="52">
        <f>c_Crust!$P192*FCT!AL192</f>
        <v>0</v>
      </c>
      <c r="AL192" s="52">
        <f>c_Crust!$P192*FCT!AM192</f>
        <v>0</v>
      </c>
      <c r="AM192" s="52">
        <f>c_Crust!$P192*FCT!AN192</f>
        <v>0</v>
      </c>
      <c r="AN192" s="52">
        <f>c_Crust!$P192*FCT!AO192</f>
        <v>0</v>
      </c>
    </row>
    <row r="193" spans="1:40" x14ac:dyDescent="0.2">
      <c r="A193" s="50">
        <f>c_Crust!D193</f>
        <v>0</v>
      </c>
      <c r="B193" s="52">
        <f>c_Crust!$P193*FCT!C193</f>
        <v>0</v>
      </c>
      <c r="C193" s="52">
        <f>c_Crust!$P193*FCT!D193</f>
        <v>0</v>
      </c>
      <c r="D193" s="52">
        <f>c_Crust!$P193*FCT!E193</f>
        <v>0</v>
      </c>
      <c r="E193" s="52">
        <f>c_Crust!$P193*FCT!F193</f>
        <v>0</v>
      </c>
      <c r="F193" s="52">
        <f>c_Crust!$P193*FCT!G193</f>
        <v>0</v>
      </c>
      <c r="G193" s="52">
        <f>c_Crust!$P193*FCT!H193</f>
        <v>0</v>
      </c>
      <c r="H193" s="52">
        <f>c_Crust!$P193*FCT!I193</f>
        <v>0</v>
      </c>
      <c r="I193" s="52">
        <f>c_Crust!$P193*FCT!J193</f>
        <v>0</v>
      </c>
      <c r="J193" s="52">
        <f>c_Crust!$P193*FCT!K193</f>
        <v>0</v>
      </c>
      <c r="K193" s="52">
        <f>c_Crust!$P193*FCT!L193</f>
        <v>0</v>
      </c>
      <c r="L193" s="52">
        <f>c_Crust!$P193*FCT!M193</f>
        <v>0</v>
      </c>
      <c r="M193" s="52">
        <f>c_Crust!$P193*FCT!N193</f>
        <v>0</v>
      </c>
      <c r="N193" s="52">
        <f>c_Crust!$P193*FCT!O193</f>
        <v>0</v>
      </c>
      <c r="O193" s="52">
        <f>c_Crust!$P193*FCT!P193</f>
        <v>0</v>
      </c>
      <c r="P193" s="52" t="e">
        <f>c_Crust!$P193*FCT!#REF!</f>
        <v>#REF!</v>
      </c>
      <c r="Q193" s="52" t="e">
        <f>c_Crust!$P193*FCT!#REF!</f>
        <v>#REF!</v>
      </c>
      <c r="R193" s="52">
        <f>c_Crust!$P193*FCT!S193</f>
        <v>0</v>
      </c>
      <c r="S193" s="52">
        <f>c_Crust!$P193*FCT!T193</f>
        <v>0</v>
      </c>
      <c r="T193" s="52">
        <f>c_Crust!$P193*FCT!U193</f>
        <v>0</v>
      </c>
      <c r="U193" s="52">
        <f>c_Crust!$P193*FCT!V193</f>
        <v>0</v>
      </c>
      <c r="V193" s="52">
        <f>c_Crust!$P193*FCT!W193</f>
        <v>0</v>
      </c>
      <c r="W193" s="52">
        <f>c_Crust!$P193*FCT!X193</f>
        <v>0</v>
      </c>
      <c r="X193" s="52">
        <f>c_Crust!$P193*FCT!Y193</f>
        <v>0</v>
      </c>
      <c r="Y193" s="52">
        <f>c_Crust!$P193*FCT!Z193</f>
        <v>0</v>
      </c>
      <c r="Z193" s="52">
        <f>c_Crust!$P193*FCT!AA193</f>
        <v>0</v>
      </c>
      <c r="AA193" s="52">
        <f>c_Crust!$P193*FCT!AB193</f>
        <v>0</v>
      </c>
      <c r="AB193" s="52">
        <f>c_Crust!$P193*FCT!AC193</f>
        <v>0</v>
      </c>
      <c r="AC193" s="52">
        <f>c_Crust!$P193*FCT!AD193</f>
        <v>0</v>
      </c>
      <c r="AD193" s="52">
        <f>c_Crust!$P193*FCT!AE193</f>
        <v>0</v>
      </c>
      <c r="AE193" s="52">
        <f>c_Crust!$P193*FCT!AF193</f>
        <v>0</v>
      </c>
      <c r="AF193" s="52">
        <f>c_Crust!$P193*FCT!AG193</f>
        <v>0</v>
      </c>
      <c r="AG193" s="52">
        <f>c_Crust!$P193*FCT!AH193</f>
        <v>0</v>
      </c>
      <c r="AH193" s="52">
        <f>c_Crust!$P193*FCT!AI193</f>
        <v>0</v>
      </c>
      <c r="AI193" s="52">
        <f>c_Crust!$P193*FCT!AJ193</f>
        <v>0</v>
      </c>
      <c r="AJ193" s="52">
        <f>c_Crust!$P193*FCT!AK193</f>
        <v>0</v>
      </c>
      <c r="AK193" s="52">
        <f>c_Crust!$P193*FCT!AL193</f>
        <v>0</v>
      </c>
      <c r="AL193" s="52">
        <f>c_Crust!$P193*FCT!AM193</f>
        <v>0</v>
      </c>
      <c r="AM193" s="52">
        <f>c_Crust!$P193*FCT!AN193</f>
        <v>0</v>
      </c>
      <c r="AN193" s="52">
        <f>c_Crust!$P193*FCT!AO193</f>
        <v>0</v>
      </c>
    </row>
    <row r="194" spans="1:40" x14ac:dyDescent="0.2">
      <c r="A194" s="50">
        <f>c_Crust!D194</f>
        <v>0</v>
      </c>
      <c r="B194" s="52">
        <f>c_Crust!$P194*FCT!C194</f>
        <v>0</v>
      </c>
      <c r="C194" s="52">
        <f>c_Crust!$P194*FCT!D194</f>
        <v>0</v>
      </c>
      <c r="D194" s="52">
        <f>c_Crust!$P194*FCT!E194</f>
        <v>0</v>
      </c>
      <c r="E194" s="52">
        <f>c_Crust!$P194*FCT!F194</f>
        <v>0</v>
      </c>
      <c r="F194" s="52">
        <f>c_Crust!$P194*FCT!G194</f>
        <v>0</v>
      </c>
      <c r="G194" s="52">
        <f>c_Crust!$P194*FCT!H194</f>
        <v>0</v>
      </c>
      <c r="H194" s="52">
        <f>c_Crust!$P194*FCT!I194</f>
        <v>0</v>
      </c>
      <c r="I194" s="52">
        <f>c_Crust!$P194*FCT!J194</f>
        <v>0</v>
      </c>
      <c r="J194" s="52">
        <f>c_Crust!$P194*FCT!K194</f>
        <v>0</v>
      </c>
      <c r="K194" s="52">
        <f>c_Crust!$P194*FCT!L194</f>
        <v>0</v>
      </c>
      <c r="L194" s="52">
        <f>c_Crust!$P194*FCT!M194</f>
        <v>0</v>
      </c>
      <c r="M194" s="52">
        <f>c_Crust!$P194*FCT!N194</f>
        <v>0</v>
      </c>
      <c r="N194" s="52">
        <f>c_Crust!$P194*FCT!O194</f>
        <v>0</v>
      </c>
      <c r="O194" s="52">
        <f>c_Crust!$P194*FCT!P194</f>
        <v>0</v>
      </c>
      <c r="P194" s="52" t="e">
        <f>c_Crust!$P194*FCT!#REF!</f>
        <v>#REF!</v>
      </c>
      <c r="Q194" s="52" t="e">
        <f>c_Crust!$P194*FCT!#REF!</f>
        <v>#REF!</v>
      </c>
      <c r="R194" s="52">
        <f>c_Crust!$P194*FCT!S194</f>
        <v>0</v>
      </c>
      <c r="S194" s="52">
        <f>c_Crust!$P194*FCT!T194</f>
        <v>0</v>
      </c>
      <c r="T194" s="52">
        <f>c_Crust!$P194*FCT!U194</f>
        <v>0</v>
      </c>
      <c r="U194" s="52">
        <f>c_Crust!$P194*FCT!V194</f>
        <v>0</v>
      </c>
      <c r="V194" s="52">
        <f>c_Crust!$P194*FCT!W194</f>
        <v>0</v>
      </c>
      <c r="W194" s="52">
        <f>c_Crust!$P194*FCT!X194</f>
        <v>0</v>
      </c>
      <c r="X194" s="52">
        <f>c_Crust!$P194*FCT!Y194</f>
        <v>0</v>
      </c>
      <c r="Y194" s="52">
        <f>c_Crust!$P194*FCT!Z194</f>
        <v>0</v>
      </c>
      <c r="Z194" s="52">
        <f>c_Crust!$P194*FCT!AA194</f>
        <v>0</v>
      </c>
      <c r="AA194" s="52">
        <f>c_Crust!$P194*FCT!AB194</f>
        <v>0</v>
      </c>
      <c r="AB194" s="52">
        <f>c_Crust!$P194*FCT!AC194</f>
        <v>0</v>
      </c>
      <c r="AC194" s="52">
        <f>c_Crust!$P194*FCT!AD194</f>
        <v>0</v>
      </c>
      <c r="AD194" s="52">
        <f>c_Crust!$P194*FCT!AE194</f>
        <v>0</v>
      </c>
      <c r="AE194" s="52">
        <f>c_Crust!$P194*FCT!AF194</f>
        <v>0</v>
      </c>
      <c r="AF194" s="52">
        <f>c_Crust!$P194*FCT!AG194</f>
        <v>0</v>
      </c>
      <c r="AG194" s="52">
        <f>c_Crust!$P194*FCT!AH194</f>
        <v>0</v>
      </c>
      <c r="AH194" s="52">
        <f>c_Crust!$P194*FCT!AI194</f>
        <v>0</v>
      </c>
      <c r="AI194" s="52">
        <f>c_Crust!$P194*FCT!AJ194</f>
        <v>0</v>
      </c>
      <c r="AJ194" s="52">
        <f>c_Crust!$P194*FCT!AK194</f>
        <v>0</v>
      </c>
      <c r="AK194" s="52">
        <f>c_Crust!$P194*FCT!AL194</f>
        <v>0</v>
      </c>
      <c r="AL194" s="52">
        <f>c_Crust!$P194*FCT!AM194</f>
        <v>0</v>
      </c>
      <c r="AM194" s="52">
        <f>c_Crust!$P194*FCT!AN194</f>
        <v>0</v>
      </c>
      <c r="AN194" s="52">
        <f>c_Crust!$P194*FCT!AO194</f>
        <v>0</v>
      </c>
    </row>
    <row r="195" spans="1:40" x14ac:dyDescent="0.2">
      <c r="A195" s="50">
        <f>c_Crust!D195</f>
        <v>0</v>
      </c>
      <c r="B195" s="52">
        <f>c_Crust!$P195*FCT!C195</f>
        <v>0</v>
      </c>
      <c r="C195" s="52">
        <f>c_Crust!$P195*FCT!D195</f>
        <v>0</v>
      </c>
      <c r="D195" s="52">
        <f>c_Crust!$P195*FCT!E195</f>
        <v>0</v>
      </c>
      <c r="E195" s="52">
        <f>c_Crust!$P195*FCT!F195</f>
        <v>0</v>
      </c>
      <c r="F195" s="52">
        <f>c_Crust!$P195*FCT!G195</f>
        <v>0</v>
      </c>
      <c r="G195" s="52">
        <f>c_Crust!$P195*FCT!H195</f>
        <v>0</v>
      </c>
      <c r="H195" s="52">
        <f>c_Crust!$P195*FCT!I195</f>
        <v>0</v>
      </c>
      <c r="I195" s="52">
        <f>c_Crust!$P195*FCT!J195</f>
        <v>0</v>
      </c>
      <c r="J195" s="52">
        <f>c_Crust!$P195*FCT!K195</f>
        <v>0</v>
      </c>
      <c r="K195" s="52">
        <f>c_Crust!$P195*FCT!L195</f>
        <v>0</v>
      </c>
      <c r="L195" s="52">
        <f>c_Crust!$P195*FCT!M195</f>
        <v>0</v>
      </c>
      <c r="M195" s="52">
        <f>c_Crust!$P195*FCT!N195</f>
        <v>0</v>
      </c>
      <c r="N195" s="52">
        <f>c_Crust!$P195*FCT!O195</f>
        <v>0</v>
      </c>
      <c r="O195" s="52">
        <f>c_Crust!$P195*FCT!P195</f>
        <v>0</v>
      </c>
      <c r="P195" s="52" t="e">
        <f>c_Crust!$P195*FCT!#REF!</f>
        <v>#REF!</v>
      </c>
      <c r="Q195" s="52" t="e">
        <f>c_Crust!$P195*FCT!#REF!</f>
        <v>#REF!</v>
      </c>
      <c r="R195" s="52">
        <f>c_Crust!$P195*FCT!S195</f>
        <v>0</v>
      </c>
      <c r="S195" s="52">
        <f>c_Crust!$P195*FCT!T195</f>
        <v>0</v>
      </c>
      <c r="T195" s="52">
        <f>c_Crust!$P195*FCT!U195</f>
        <v>0</v>
      </c>
      <c r="U195" s="52">
        <f>c_Crust!$P195*FCT!V195</f>
        <v>0</v>
      </c>
      <c r="V195" s="52">
        <f>c_Crust!$P195*FCT!W195</f>
        <v>0</v>
      </c>
      <c r="W195" s="52">
        <f>c_Crust!$P195*FCT!X195</f>
        <v>0</v>
      </c>
      <c r="X195" s="52">
        <f>c_Crust!$P195*FCT!Y195</f>
        <v>0</v>
      </c>
      <c r="Y195" s="52">
        <f>c_Crust!$P195*FCT!Z195</f>
        <v>0</v>
      </c>
      <c r="Z195" s="52">
        <f>c_Crust!$P195*FCT!AA195</f>
        <v>0</v>
      </c>
      <c r="AA195" s="52">
        <f>c_Crust!$P195*FCT!AB195</f>
        <v>0</v>
      </c>
      <c r="AB195" s="52">
        <f>c_Crust!$P195*FCT!AC195</f>
        <v>0</v>
      </c>
      <c r="AC195" s="52">
        <f>c_Crust!$P195*FCT!AD195</f>
        <v>0</v>
      </c>
      <c r="AD195" s="52">
        <f>c_Crust!$P195*FCT!AE195</f>
        <v>0</v>
      </c>
      <c r="AE195" s="52">
        <f>c_Crust!$P195*FCT!AF195</f>
        <v>0</v>
      </c>
      <c r="AF195" s="52">
        <f>c_Crust!$P195*FCT!AG195</f>
        <v>0</v>
      </c>
      <c r="AG195" s="52">
        <f>c_Crust!$P195*FCT!AH195</f>
        <v>0</v>
      </c>
      <c r="AH195" s="52">
        <f>c_Crust!$P195*FCT!AI195</f>
        <v>0</v>
      </c>
      <c r="AI195" s="52">
        <f>c_Crust!$P195*FCT!AJ195</f>
        <v>0</v>
      </c>
      <c r="AJ195" s="52">
        <f>c_Crust!$P195*FCT!AK195</f>
        <v>0</v>
      </c>
      <c r="AK195" s="52">
        <f>c_Crust!$P195*FCT!AL195</f>
        <v>0</v>
      </c>
      <c r="AL195" s="52">
        <f>c_Crust!$P195*FCT!AM195</f>
        <v>0</v>
      </c>
      <c r="AM195" s="52">
        <f>c_Crust!$P195*FCT!AN195</f>
        <v>0</v>
      </c>
      <c r="AN195" s="52">
        <f>c_Crust!$P195*FCT!AO195</f>
        <v>0</v>
      </c>
    </row>
    <row r="196" spans="1:40" x14ac:dyDescent="0.2">
      <c r="A196" s="50">
        <f>c_Crust!D196</f>
        <v>0</v>
      </c>
      <c r="B196" s="52">
        <f>c_Crust!$P196*FCT!C196</f>
        <v>0</v>
      </c>
      <c r="C196" s="52">
        <f>c_Crust!$P196*FCT!D196</f>
        <v>0</v>
      </c>
      <c r="D196" s="52">
        <f>c_Crust!$P196*FCT!E196</f>
        <v>0</v>
      </c>
      <c r="E196" s="52">
        <f>c_Crust!$P196*FCT!F196</f>
        <v>0</v>
      </c>
      <c r="F196" s="52">
        <f>c_Crust!$P196*FCT!G196</f>
        <v>0</v>
      </c>
      <c r="G196" s="52">
        <f>c_Crust!$P196*FCT!H196</f>
        <v>0</v>
      </c>
      <c r="H196" s="52">
        <f>c_Crust!$P196*FCT!I196</f>
        <v>0</v>
      </c>
      <c r="I196" s="52">
        <f>c_Crust!$P196*FCT!J196</f>
        <v>0</v>
      </c>
      <c r="J196" s="52">
        <f>c_Crust!$P196*FCT!K196</f>
        <v>0</v>
      </c>
      <c r="K196" s="52">
        <f>c_Crust!$P196*FCT!L196</f>
        <v>0</v>
      </c>
      <c r="L196" s="52">
        <f>c_Crust!$P196*FCT!M196</f>
        <v>0</v>
      </c>
      <c r="M196" s="52">
        <f>c_Crust!$P196*FCT!N196</f>
        <v>0</v>
      </c>
      <c r="N196" s="52">
        <f>c_Crust!$P196*FCT!O196</f>
        <v>0</v>
      </c>
      <c r="O196" s="52">
        <f>c_Crust!$P196*FCT!P196</f>
        <v>0</v>
      </c>
      <c r="P196" s="52" t="e">
        <f>c_Crust!$P196*FCT!#REF!</f>
        <v>#REF!</v>
      </c>
      <c r="Q196" s="52" t="e">
        <f>c_Crust!$P196*FCT!#REF!</f>
        <v>#REF!</v>
      </c>
      <c r="R196" s="52">
        <f>c_Crust!$P196*FCT!S196</f>
        <v>0</v>
      </c>
      <c r="S196" s="52">
        <f>c_Crust!$P196*FCT!T196</f>
        <v>0</v>
      </c>
      <c r="T196" s="52">
        <f>c_Crust!$P196*FCT!U196</f>
        <v>0</v>
      </c>
      <c r="U196" s="52">
        <f>c_Crust!$P196*FCT!V196</f>
        <v>0</v>
      </c>
      <c r="V196" s="52">
        <f>c_Crust!$P196*FCT!W196</f>
        <v>0</v>
      </c>
      <c r="W196" s="52">
        <f>c_Crust!$P196*FCT!X196</f>
        <v>0</v>
      </c>
      <c r="X196" s="52">
        <f>c_Crust!$P196*FCT!Y196</f>
        <v>0</v>
      </c>
      <c r="Y196" s="52">
        <f>c_Crust!$P196*FCT!Z196</f>
        <v>0</v>
      </c>
      <c r="Z196" s="52">
        <f>c_Crust!$P196*FCT!AA196</f>
        <v>0</v>
      </c>
      <c r="AA196" s="52">
        <f>c_Crust!$P196*FCT!AB196</f>
        <v>0</v>
      </c>
      <c r="AB196" s="52">
        <f>c_Crust!$P196*FCT!AC196</f>
        <v>0</v>
      </c>
      <c r="AC196" s="52">
        <f>c_Crust!$P196*FCT!AD196</f>
        <v>0</v>
      </c>
      <c r="AD196" s="52">
        <f>c_Crust!$P196*FCT!AE196</f>
        <v>0</v>
      </c>
      <c r="AE196" s="52">
        <f>c_Crust!$P196*FCT!AF196</f>
        <v>0</v>
      </c>
      <c r="AF196" s="52">
        <f>c_Crust!$P196*FCT!AG196</f>
        <v>0</v>
      </c>
      <c r="AG196" s="52">
        <f>c_Crust!$P196*FCT!AH196</f>
        <v>0</v>
      </c>
      <c r="AH196" s="52">
        <f>c_Crust!$P196*FCT!AI196</f>
        <v>0</v>
      </c>
      <c r="AI196" s="52">
        <f>c_Crust!$P196*FCT!AJ196</f>
        <v>0</v>
      </c>
      <c r="AJ196" s="52">
        <f>c_Crust!$P196*FCT!AK196</f>
        <v>0</v>
      </c>
      <c r="AK196" s="52">
        <f>c_Crust!$P196*FCT!AL196</f>
        <v>0</v>
      </c>
      <c r="AL196" s="52">
        <f>c_Crust!$P196*FCT!AM196</f>
        <v>0</v>
      </c>
      <c r="AM196" s="52">
        <f>c_Crust!$P196*FCT!AN196</f>
        <v>0</v>
      </c>
      <c r="AN196" s="52">
        <f>c_Crust!$P196*FCT!AO196</f>
        <v>0</v>
      </c>
    </row>
    <row r="197" spans="1:40" x14ac:dyDescent="0.2">
      <c r="A197" s="50">
        <f>c_Crust!D197</f>
        <v>0</v>
      </c>
      <c r="B197" s="52">
        <f>c_Crust!$P197*FCT!C197</f>
        <v>0</v>
      </c>
      <c r="C197" s="52">
        <f>c_Crust!$P197*FCT!D197</f>
        <v>0</v>
      </c>
      <c r="D197" s="52">
        <f>c_Crust!$P197*FCT!E197</f>
        <v>0</v>
      </c>
      <c r="E197" s="52">
        <f>c_Crust!$P197*FCT!F197</f>
        <v>0</v>
      </c>
      <c r="F197" s="52">
        <f>c_Crust!$P197*FCT!G197</f>
        <v>0</v>
      </c>
      <c r="G197" s="52">
        <f>c_Crust!$P197*FCT!H197</f>
        <v>0</v>
      </c>
      <c r="H197" s="52">
        <f>c_Crust!$P197*FCT!I197</f>
        <v>0</v>
      </c>
      <c r="I197" s="52">
        <f>c_Crust!$P197*FCT!J197</f>
        <v>0</v>
      </c>
      <c r="J197" s="52">
        <f>c_Crust!$P197*FCT!K197</f>
        <v>0</v>
      </c>
      <c r="K197" s="52">
        <f>c_Crust!$P197*FCT!L197</f>
        <v>0</v>
      </c>
      <c r="L197" s="52">
        <f>c_Crust!$P197*FCT!M197</f>
        <v>0</v>
      </c>
      <c r="M197" s="52">
        <f>c_Crust!$P197*FCT!N197</f>
        <v>0</v>
      </c>
      <c r="N197" s="52">
        <f>c_Crust!$P197*FCT!O197</f>
        <v>0</v>
      </c>
      <c r="O197" s="52">
        <f>c_Crust!$P197*FCT!P197</f>
        <v>0</v>
      </c>
      <c r="P197" s="52" t="e">
        <f>c_Crust!$P197*FCT!#REF!</f>
        <v>#REF!</v>
      </c>
      <c r="Q197" s="52" t="e">
        <f>c_Crust!$P197*FCT!#REF!</f>
        <v>#REF!</v>
      </c>
      <c r="R197" s="52">
        <f>c_Crust!$P197*FCT!S197</f>
        <v>0</v>
      </c>
      <c r="S197" s="52">
        <f>c_Crust!$P197*FCT!T197</f>
        <v>0</v>
      </c>
      <c r="T197" s="52">
        <f>c_Crust!$P197*FCT!U197</f>
        <v>0</v>
      </c>
      <c r="U197" s="52">
        <f>c_Crust!$P197*FCT!V197</f>
        <v>0</v>
      </c>
      <c r="V197" s="52">
        <f>c_Crust!$P197*FCT!W197</f>
        <v>0</v>
      </c>
      <c r="W197" s="52">
        <f>c_Crust!$P197*FCT!X197</f>
        <v>0</v>
      </c>
      <c r="X197" s="52">
        <f>c_Crust!$P197*FCT!Y197</f>
        <v>0</v>
      </c>
      <c r="Y197" s="52">
        <f>c_Crust!$P197*FCT!Z197</f>
        <v>0</v>
      </c>
      <c r="Z197" s="52">
        <f>c_Crust!$P197*FCT!AA197</f>
        <v>0</v>
      </c>
      <c r="AA197" s="52">
        <f>c_Crust!$P197*FCT!AB197</f>
        <v>0</v>
      </c>
      <c r="AB197" s="52">
        <f>c_Crust!$P197*FCT!AC197</f>
        <v>0</v>
      </c>
      <c r="AC197" s="52">
        <f>c_Crust!$P197*FCT!AD197</f>
        <v>0</v>
      </c>
      <c r="AD197" s="52">
        <f>c_Crust!$P197*FCT!AE197</f>
        <v>0</v>
      </c>
      <c r="AE197" s="52">
        <f>c_Crust!$P197*FCT!AF197</f>
        <v>0</v>
      </c>
      <c r="AF197" s="52">
        <f>c_Crust!$P197*FCT!AG197</f>
        <v>0</v>
      </c>
      <c r="AG197" s="52">
        <f>c_Crust!$P197*FCT!AH197</f>
        <v>0</v>
      </c>
      <c r="AH197" s="52">
        <f>c_Crust!$P197*FCT!AI197</f>
        <v>0</v>
      </c>
      <c r="AI197" s="52">
        <f>c_Crust!$P197*FCT!AJ197</f>
        <v>0</v>
      </c>
      <c r="AJ197" s="52">
        <f>c_Crust!$P197*FCT!AK197</f>
        <v>0</v>
      </c>
      <c r="AK197" s="52">
        <f>c_Crust!$P197*FCT!AL197</f>
        <v>0</v>
      </c>
      <c r="AL197" s="52">
        <f>c_Crust!$P197*FCT!AM197</f>
        <v>0</v>
      </c>
      <c r="AM197" s="52">
        <f>c_Crust!$P197*FCT!AN197</f>
        <v>0</v>
      </c>
      <c r="AN197" s="52">
        <f>c_Crust!$P197*FCT!AO197</f>
        <v>0</v>
      </c>
    </row>
    <row r="198" spans="1:40" x14ac:dyDescent="0.2">
      <c r="A198" s="50">
        <f>c_Crust!D198</f>
        <v>0</v>
      </c>
      <c r="B198" s="52">
        <f>c_Crust!$P198*FCT!C198</f>
        <v>0</v>
      </c>
      <c r="C198" s="52">
        <f>c_Crust!$P198*FCT!D198</f>
        <v>0</v>
      </c>
      <c r="D198" s="52">
        <f>c_Crust!$P198*FCT!E198</f>
        <v>0</v>
      </c>
      <c r="E198" s="52">
        <f>c_Crust!$P198*FCT!F198</f>
        <v>0</v>
      </c>
      <c r="F198" s="52">
        <f>c_Crust!$P198*FCT!G198</f>
        <v>0</v>
      </c>
      <c r="G198" s="52">
        <f>c_Crust!$P198*FCT!H198</f>
        <v>0</v>
      </c>
      <c r="H198" s="52">
        <f>c_Crust!$P198*FCT!I198</f>
        <v>0</v>
      </c>
      <c r="I198" s="52">
        <f>c_Crust!$P198*FCT!J198</f>
        <v>0</v>
      </c>
      <c r="J198" s="52">
        <f>c_Crust!$P198*FCT!K198</f>
        <v>0</v>
      </c>
      <c r="K198" s="52">
        <f>c_Crust!$P198*FCT!L198</f>
        <v>0</v>
      </c>
      <c r="L198" s="52">
        <f>c_Crust!$P198*FCT!M198</f>
        <v>0</v>
      </c>
      <c r="M198" s="52">
        <f>c_Crust!$P198*FCT!N198</f>
        <v>0</v>
      </c>
      <c r="N198" s="52">
        <f>c_Crust!$P198*FCT!O198</f>
        <v>0</v>
      </c>
      <c r="O198" s="52">
        <f>c_Crust!$P198*FCT!P198</f>
        <v>0</v>
      </c>
      <c r="P198" s="52" t="e">
        <f>c_Crust!$P198*FCT!#REF!</f>
        <v>#REF!</v>
      </c>
      <c r="Q198" s="52" t="e">
        <f>c_Crust!$P198*FCT!#REF!</f>
        <v>#REF!</v>
      </c>
      <c r="R198" s="52">
        <f>c_Crust!$P198*FCT!S198</f>
        <v>0</v>
      </c>
      <c r="S198" s="52">
        <f>c_Crust!$P198*FCT!T198</f>
        <v>0</v>
      </c>
      <c r="T198" s="52">
        <f>c_Crust!$P198*FCT!U198</f>
        <v>0</v>
      </c>
      <c r="U198" s="52">
        <f>c_Crust!$P198*FCT!V198</f>
        <v>0</v>
      </c>
      <c r="V198" s="52">
        <f>c_Crust!$P198*FCT!W198</f>
        <v>0</v>
      </c>
      <c r="W198" s="52">
        <f>c_Crust!$P198*FCT!X198</f>
        <v>0</v>
      </c>
      <c r="X198" s="52">
        <f>c_Crust!$P198*FCT!Y198</f>
        <v>0</v>
      </c>
      <c r="Y198" s="52">
        <f>c_Crust!$P198*FCT!Z198</f>
        <v>0</v>
      </c>
      <c r="Z198" s="52">
        <f>c_Crust!$P198*FCT!AA198</f>
        <v>0</v>
      </c>
      <c r="AA198" s="52">
        <f>c_Crust!$P198*FCT!AB198</f>
        <v>0</v>
      </c>
      <c r="AB198" s="52">
        <f>c_Crust!$P198*FCT!AC198</f>
        <v>0</v>
      </c>
      <c r="AC198" s="52">
        <f>c_Crust!$P198*FCT!AD198</f>
        <v>0</v>
      </c>
      <c r="AD198" s="52">
        <f>c_Crust!$P198*FCT!AE198</f>
        <v>0</v>
      </c>
      <c r="AE198" s="52">
        <f>c_Crust!$P198*FCT!AF198</f>
        <v>0</v>
      </c>
      <c r="AF198" s="52">
        <f>c_Crust!$P198*FCT!AG198</f>
        <v>0</v>
      </c>
      <c r="AG198" s="52">
        <f>c_Crust!$P198*FCT!AH198</f>
        <v>0</v>
      </c>
      <c r="AH198" s="52">
        <f>c_Crust!$P198*FCT!AI198</f>
        <v>0</v>
      </c>
      <c r="AI198" s="52">
        <f>c_Crust!$P198*FCT!AJ198</f>
        <v>0</v>
      </c>
      <c r="AJ198" s="52">
        <f>c_Crust!$P198*FCT!AK198</f>
        <v>0</v>
      </c>
      <c r="AK198" s="52">
        <f>c_Crust!$P198*FCT!AL198</f>
        <v>0</v>
      </c>
      <c r="AL198" s="52">
        <f>c_Crust!$P198*FCT!AM198</f>
        <v>0</v>
      </c>
      <c r="AM198" s="52">
        <f>c_Crust!$P198*FCT!AN198</f>
        <v>0</v>
      </c>
      <c r="AN198" s="52">
        <f>c_Crust!$P198*FCT!AO198</f>
        <v>0</v>
      </c>
    </row>
    <row r="199" spans="1:40" x14ac:dyDescent="0.2">
      <c r="A199" s="50">
        <f>c_Crust!D199</f>
        <v>0</v>
      </c>
      <c r="B199" s="52">
        <f>c_Crust!$P199*FCT!C199</f>
        <v>0</v>
      </c>
      <c r="C199" s="52">
        <f>c_Crust!$P199*FCT!D199</f>
        <v>0</v>
      </c>
      <c r="D199" s="52">
        <f>c_Crust!$P199*FCT!E199</f>
        <v>0</v>
      </c>
      <c r="E199" s="52">
        <f>c_Crust!$P199*FCT!F199</f>
        <v>0</v>
      </c>
      <c r="F199" s="52">
        <f>c_Crust!$P199*FCT!G199</f>
        <v>0</v>
      </c>
      <c r="G199" s="52">
        <f>c_Crust!$P199*FCT!H199</f>
        <v>0</v>
      </c>
      <c r="H199" s="52">
        <f>c_Crust!$P199*FCT!I199</f>
        <v>0</v>
      </c>
      <c r="I199" s="52">
        <f>c_Crust!$P199*FCT!J199</f>
        <v>0</v>
      </c>
      <c r="J199" s="52">
        <f>c_Crust!$P199*FCT!K199</f>
        <v>0</v>
      </c>
      <c r="K199" s="52">
        <f>c_Crust!$P199*FCT!L199</f>
        <v>0</v>
      </c>
      <c r="L199" s="52">
        <f>c_Crust!$P199*FCT!M199</f>
        <v>0</v>
      </c>
      <c r="M199" s="52">
        <f>c_Crust!$P199*FCT!N199</f>
        <v>0</v>
      </c>
      <c r="N199" s="52">
        <f>c_Crust!$P199*FCT!O199</f>
        <v>0</v>
      </c>
      <c r="O199" s="52">
        <f>c_Crust!$P199*FCT!P199</f>
        <v>0</v>
      </c>
      <c r="P199" s="52" t="e">
        <f>c_Crust!$P199*FCT!#REF!</f>
        <v>#REF!</v>
      </c>
      <c r="Q199" s="52" t="e">
        <f>c_Crust!$P199*FCT!#REF!</f>
        <v>#REF!</v>
      </c>
      <c r="R199" s="52">
        <f>c_Crust!$P199*FCT!S199</f>
        <v>0</v>
      </c>
      <c r="S199" s="52">
        <f>c_Crust!$P199*FCT!T199</f>
        <v>0</v>
      </c>
      <c r="T199" s="52">
        <f>c_Crust!$P199*FCT!U199</f>
        <v>0</v>
      </c>
      <c r="U199" s="52">
        <f>c_Crust!$P199*FCT!V199</f>
        <v>0</v>
      </c>
      <c r="V199" s="52">
        <f>c_Crust!$P199*FCT!W199</f>
        <v>0</v>
      </c>
      <c r="W199" s="52">
        <f>c_Crust!$P199*FCT!X199</f>
        <v>0</v>
      </c>
      <c r="X199" s="52">
        <f>c_Crust!$P199*FCT!Y199</f>
        <v>0</v>
      </c>
      <c r="Y199" s="52">
        <f>c_Crust!$P199*FCT!Z199</f>
        <v>0</v>
      </c>
      <c r="Z199" s="52">
        <f>c_Crust!$P199*FCT!AA199</f>
        <v>0</v>
      </c>
      <c r="AA199" s="52">
        <f>c_Crust!$P199*FCT!AB199</f>
        <v>0</v>
      </c>
      <c r="AB199" s="52">
        <f>c_Crust!$P199*FCT!AC199</f>
        <v>0</v>
      </c>
      <c r="AC199" s="52">
        <f>c_Crust!$P199*FCT!AD199</f>
        <v>0</v>
      </c>
      <c r="AD199" s="52">
        <f>c_Crust!$P199*FCT!AE199</f>
        <v>0</v>
      </c>
      <c r="AE199" s="52">
        <f>c_Crust!$P199*FCT!AF199</f>
        <v>0</v>
      </c>
      <c r="AF199" s="52">
        <f>c_Crust!$P199*FCT!AG199</f>
        <v>0</v>
      </c>
      <c r="AG199" s="52">
        <f>c_Crust!$P199*FCT!AH199</f>
        <v>0</v>
      </c>
      <c r="AH199" s="52">
        <f>c_Crust!$P199*FCT!AI199</f>
        <v>0</v>
      </c>
      <c r="AI199" s="52">
        <f>c_Crust!$P199*FCT!AJ199</f>
        <v>0</v>
      </c>
      <c r="AJ199" s="52">
        <f>c_Crust!$P199*FCT!AK199</f>
        <v>0</v>
      </c>
      <c r="AK199" s="52">
        <f>c_Crust!$P199*FCT!AL199</f>
        <v>0</v>
      </c>
      <c r="AL199" s="52">
        <f>c_Crust!$P199*FCT!AM199</f>
        <v>0</v>
      </c>
      <c r="AM199" s="52">
        <f>c_Crust!$P199*FCT!AN199</f>
        <v>0</v>
      </c>
      <c r="AN199" s="52">
        <f>c_Crust!$P199*FCT!AO199</f>
        <v>0</v>
      </c>
    </row>
    <row r="200" spans="1:40" x14ac:dyDescent="0.2">
      <c r="A200" s="51">
        <f>c_Crust!D200</f>
        <v>0</v>
      </c>
      <c r="B200" s="54">
        <f>c_Crust!$P200*FCT!C200</f>
        <v>0</v>
      </c>
      <c r="C200" s="54">
        <f>c_Crust!$P200*FCT!D200</f>
        <v>0</v>
      </c>
      <c r="D200" s="54">
        <f>c_Crust!$P200*FCT!E200</f>
        <v>0</v>
      </c>
      <c r="E200" s="54">
        <f>c_Crust!$P200*FCT!F200</f>
        <v>0</v>
      </c>
      <c r="F200" s="54">
        <f>c_Crust!$P200*FCT!G200</f>
        <v>0</v>
      </c>
      <c r="G200" s="54">
        <f>c_Crust!$P200*FCT!H200</f>
        <v>0</v>
      </c>
      <c r="H200" s="54">
        <f>c_Crust!$P200*FCT!I200</f>
        <v>0</v>
      </c>
      <c r="I200" s="54">
        <f>c_Crust!$P200*FCT!J200</f>
        <v>0</v>
      </c>
      <c r="J200" s="54">
        <f>c_Crust!$P200*FCT!K200</f>
        <v>0</v>
      </c>
      <c r="K200" s="54">
        <f>c_Crust!$P200*FCT!L200</f>
        <v>0</v>
      </c>
      <c r="L200" s="54">
        <f>c_Crust!$P200*FCT!M200</f>
        <v>0</v>
      </c>
      <c r="M200" s="54">
        <f>c_Crust!$P200*FCT!N200</f>
        <v>0</v>
      </c>
      <c r="N200" s="54">
        <f>c_Crust!$P200*FCT!O200</f>
        <v>0</v>
      </c>
      <c r="O200" s="54">
        <f>c_Crust!$P200*FCT!P200</f>
        <v>0</v>
      </c>
      <c r="P200" s="54" t="e">
        <f>c_Crust!$P200*FCT!#REF!</f>
        <v>#REF!</v>
      </c>
      <c r="Q200" s="54" t="e">
        <f>c_Crust!$P200*FCT!#REF!</f>
        <v>#REF!</v>
      </c>
      <c r="R200" s="54">
        <f>c_Crust!$P200*FCT!S200</f>
        <v>0</v>
      </c>
      <c r="S200" s="54">
        <f>c_Crust!$P200*FCT!T200</f>
        <v>0</v>
      </c>
      <c r="T200" s="54">
        <f>c_Crust!$P200*FCT!U200</f>
        <v>0</v>
      </c>
      <c r="U200" s="54">
        <f>c_Crust!$P200*FCT!V200</f>
        <v>0</v>
      </c>
      <c r="V200" s="54">
        <f>c_Crust!$P200*FCT!W200</f>
        <v>0</v>
      </c>
      <c r="W200" s="54">
        <f>c_Crust!$P200*FCT!X200</f>
        <v>0</v>
      </c>
      <c r="X200" s="54">
        <f>c_Crust!$P200*FCT!Y200</f>
        <v>0</v>
      </c>
      <c r="Y200" s="54">
        <f>c_Crust!$P200*FCT!Z200</f>
        <v>0</v>
      </c>
      <c r="Z200" s="54">
        <f>c_Crust!$P200*FCT!AA200</f>
        <v>0</v>
      </c>
      <c r="AA200" s="54">
        <f>c_Crust!$P200*FCT!AB200</f>
        <v>0</v>
      </c>
      <c r="AB200" s="54">
        <f>c_Crust!$P200*FCT!AC200</f>
        <v>0</v>
      </c>
      <c r="AC200" s="54">
        <f>c_Crust!$P200*FCT!AD200</f>
        <v>0</v>
      </c>
      <c r="AD200" s="54">
        <f>c_Crust!$P200*FCT!AE200</f>
        <v>0</v>
      </c>
      <c r="AE200" s="54">
        <f>c_Crust!$P200*FCT!AF200</f>
        <v>0</v>
      </c>
      <c r="AF200" s="54">
        <f>c_Crust!$P200*FCT!AG200</f>
        <v>0</v>
      </c>
      <c r="AG200" s="54">
        <f>c_Crust!$P200*FCT!AH200</f>
        <v>0</v>
      </c>
      <c r="AH200" s="54">
        <f>c_Crust!$P200*FCT!AI200</f>
        <v>0</v>
      </c>
      <c r="AI200" s="54">
        <f>c_Crust!$P200*FCT!AJ200</f>
        <v>0</v>
      </c>
      <c r="AJ200" s="54">
        <f>c_Crust!$P200*FCT!AK200</f>
        <v>0</v>
      </c>
      <c r="AK200" s="54">
        <f>c_Crust!$P200*FCT!AL200</f>
        <v>0</v>
      </c>
      <c r="AL200" s="54">
        <f>c_Crust!$P200*FCT!AM200</f>
        <v>0</v>
      </c>
      <c r="AM200" s="54">
        <f>c_Crust!$P200*FCT!AN200</f>
        <v>0</v>
      </c>
      <c r="AN200" s="54">
        <f>c_Crust!$P200*FCT!AO200</f>
        <v>0</v>
      </c>
    </row>
    <row r="201" spans="1:40" x14ac:dyDescent="0.2">
      <c r="A201" s="1" t="s">
        <v>273</v>
      </c>
      <c r="B201" s="53">
        <f>SUM(B2:B200)</f>
        <v>3.5854212330549808</v>
      </c>
      <c r="C201" s="53">
        <f>SUM(C2:C200)</f>
        <v>30.49356109423589</v>
      </c>
      <c r="D201" s="53">
        <f t="shared" ref="D201:AN201" si="0">SUM(D2:D200)</f>
        <v>81.998120042642185</v>
      </c>
      <c r="E201" s="53">
        <f t="shared" si="0"/>
        <v>75.512903911545479</v>
      </c>
      <c r="F201" s="53">
        <f t="shared" si="0"/>
        <v>14.979824292779629</v>
      </c>
      <c r="G201" s="53">
        <f t="shared" si="0"/>
        <v>0.97294289340445195</v>
      </c>
      <c r="H201" s="53">
        <f t="shared" si="0"/>
        <v>0.65007963365988986</v>
      </c>
      <c r="I201" s="53">
        <f t="shared" si="0"/>
        <v>0</v>
      </c>
      <c r="J201" s="53">
        <f t="shared" si="0"/>
        <v>0</v>
      </c>
      <c r="K201" s="53">
        <f t="shared" si="0"/>
        <v>0</v>
      </c>
      <c r="L201" s="53">
        <f t="shared" si="0"/>
        <v>52.817720129178291</v>
      </c>
      <c r="M201" s="53">
        <f t="shared" si="0"/>
        <v>0.42040561608969451</v>
      </c>
      <c r="N201" s="53">
        <f t="shared" si="0"/>
        <v>27.611662542963398</v>
      </c>
      <c r="O201" s="53">
        <f t="shared" si="0"/>
        <v>236.27030634255962</v>
      </c>
      <c r="P201" s="53" t="e">
        <f t="shared" si="0"/>
        <v>#REF!</v>
      </c>
      <c r="Q201" s="53" t="e">
        <f t="shared" si="0"/>
        <v>#REF!</v>
      </c>
      <c r="R201" s="53">
        <f t="shared" si="0"/>
        <v>1.9084937778869011</v>
      </c>
      <c r="S201" s="53">
        <f t="shared" si="0"/>
        <v>0</v>
      </c>
      <c r="T201" s="53">
        <f t="shared" si="0"/>
        <v>1.235829798623066</v>
      </c>
      <c r="U201" s="53">
        <f t="shared" si="0"/>
        <v>3.2641272342242414E-2</v>
      </c>
      <c r="V201" s="53">
        <f t="shared" si="0"/>
        <v>2.6910379109899935E-2</v>
      </c>
      <c r="W201" s="53">
        <f t="shared" si="0"/>
        <v>1.88618690094597</v>
      </c>
      <c r="X201" s="53">
        <f t="shared" si="0"/>
        <v>0.15134282033321214</v>
      </c>
      <c r="Y201" s="53">
        <f t="shared" si="0"/>
        <v>25.079964940247688</v>
      </c>
      <c r="Z201" s="53">
        <f t="shared" si="0"/>
        <v>2.7854935024217173</v>
      </c>
      <c r="AA201" s="53">
        <f t="shared" si="0"/>
        <v>38.913684466441545</v>
      </c>
      <c r="AB201" s="53">
        <f t="shared" si="0"/>
        <v>129.66295232481482</v>
      </c>
      <c r="AC201" s="53">
        <f t="shared" si="0"/>
        <v>1.1832511804683605</v>
      </c>
      <c r="AD201" s="53">
        <f t="shared" si="0"/>
        <v>6.5024880629246148E-2</v>
      </c>
      <c r="AE201" s="53">
        <f t="shared" si="0"/>
        <v>1.3312876545561285</v>
      </c>
      <c r="AF201" s="53">
        <f t="shared" si="0"/>
        <v>0.2055355338051898</v>
      </c>
      <c r="AG201" s="53">
        <f t="shared" si="0"/>
        <v>0</v>
      </c>
      <c r="AH201" s="53">
        <f t="shared" si="0"/>
        <v>0.22426977135938392</v>
      </c>
      <c r="AI201" s="53">
        <f t="shared" si="0"/>
        <v>0.17422286472357656</v>
      </c>
      <c r="AJ201" s="53">
        <f t="shared" si="0"/>
        <v>0.29327420467890636</v>
      </c>
      <c r="AK201" s="53">
        <f t="shared" si="0"/>
        <v>110.09451765609973</v>
      </c>
      <c r="AL201" s="53">
        <f t="shared" si="0"/>
        <v>0</v>
      </c>
      <c r="AM201" s="53">
        <f t="shared" si="0"/>
        <v>0</v>
      </c>
      <c r="AN201" s="53">
        <f t="shared" si="0"/>
        <v>1.2043168974947567E-2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c_Crust</vt:lpstr>
      <vt:lpstr>FCT</vt:lpstr>
      <vt:lpstr>Weighted Composition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Lividini, Keith (HarvestPlus)</dc:creator>
  <cp:lastModifiedBy>Gerald Nelson</cp:lastModifiedBy>
  <dcterms:created xsi:type="dcterms:W3CDTF">2015-12-02T16:33:37Z</dcterms:created>
  <dcterms:modified xsi:type="dcterms:W3CDTF">2016-06-18T23:15:37Z</dcterms:modified>
</cp:coreProperties>
</file>