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iles\CSIRO\Jerry\USDA\Composite categories\Fish composites\"/>
    </mc:Choice>
  </mc:AlternateContent>
  <bookViews>
    <workbookView xWindow="0" yWindow="0" windowWidth="23040" windowHeight="8832" activeTab="2"/>
  </bookViews>
  <sheets>
    <sheet name="Demersal_2011-2013" sheetId="1" r:id="rId1"/>
    <sheet name="FCT" sheetId="3" r:id="rId2"/>
    <sheet name="Weighted Composite" sheetId="4" r:id="rId3"/>
  </sheets>
  <calcPr calcId="152511"/>
</workbook>
</file>

<file path=xl/calcChain.xml><?xml version="1.0" encoding="utf-8"?>
<calcChain xmlns="http://schemas.openxmlformats.org/spreadsheetml/2006/main">
  <c r="C944" i="4" l="1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AL944" i="4"/>
  <c r="AM944" i="4"/>
  <c r="AN944" i="4"/>
  <c r="B94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AN592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AN594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AM597" i="4"/>
  <c r="AN597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AN598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AN599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AN600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AN601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AN602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AM603" i="4"/>
  <c r="AN603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AN604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AN605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AN606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AM607" i="4"/>
  <c r="AN607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AN608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AN609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AN610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AN611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AN612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AN613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AN614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AN615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AN616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AN617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AN618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AN619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AN620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AN621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AN622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AN623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AN624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AN625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AN626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AN627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AN628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AN629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AN630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AN631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AM632" i="4"/>
  <c r="AN632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AN633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AN634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AN635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AN636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AN637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AN638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AN639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AN640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AN641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AN642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AN643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AN644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AN645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AN646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AN647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AN648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AN649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AM650" i="4"/>
  <c r="AN650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AN651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AN652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AN653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AN654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AN655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AN656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AN657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AN658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AN659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AN660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AN661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AN662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AN663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AN664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AM665" i="4"/>
  <c r="AN665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AN666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AM667" i="4"/>
  <c r="AN667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AN668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AM669" i="4"/>
  <c r="AN669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AN670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AN671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AN672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AN673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AN674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AN675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AN676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AN677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AN678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AN679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AN680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AN681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AN682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AN683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AN684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AN685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AN686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AN687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AN688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AN689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AN690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AM691" i="4"/>
  <c r="AN691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AN692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AM693" i="4"/>
  <c r="AN693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AN694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AN695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AN696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AN697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AN698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AN699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AM700" i="4"/>
  <c r="AN700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AM701" i="4"/>
  <c r="AN701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AM702" i="4"/>
  <c r="AN702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AM703" i="4"/>
  <c r="AN703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AM704" i="4"/>
  <c r="AN704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AM705" i="4"/>
  <c r="AN705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AM706" i="4"/>
  <c r="AN706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AM707" i="4"/>
  <c r="AN707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AM708" i="4"/>
  <c r="AN708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AM709" i="4"/>
  <c r="AN709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AM710" i="4"/>
  <c r="AN710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AM711" i="4"/>
  <c r="AN711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AM712" i="4"/>
  <c r="AN712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AM713" i="4"/>
  <c r="AN713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AM714" i="4"/>
  <c r="AN714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AM715" i="4"/>
  <c r="AN715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AL716" i="4"/>
  <c r="AM716" i="4"/>
  <c r="AN716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AM717" i="4"/>
  <c r="AN717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AM718" i="4"/>
  <c r="AN718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AM719" i="4"/>
  <c r="AN719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AM720" i="4"/>
  <c r="AN720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AM721" i="4"/>
  <c r="AN721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AM722" i="4"/>
  <c r="AN722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AM723" i="4"/>
  <c r="AN723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AM724" i="4"/>
  <c r="AN724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AM725" i="4"/>
  <c r="AN725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AM726" i="4"/>
  <c r="AN726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AM727" i="4"/>
  <c r="AN727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AM728" i="4"/>
  <c r="AN728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AM729" i="4"/>
  <c r="AN729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AM730" i="4"/>
  <c r="AN730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AM731" i="4"/>
  <c r="AN731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AM732" i="4"/>
  <c r="AN732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AM733" i="4"/>
  <c r="AN733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AM734" i="4"/>
  <c r="AN734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AM735" i="4"/>
  <c r="AN735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AM736" i="4"/>
  <c r="AN736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AM737" i="4"/>
  <c r="AN737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AM738" i="4"/>
  <c r="AN738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AL739" i="4"/>
  <c r="AM739" i="4"/>
  <c r="AN739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AM740" i="4"/>
  <c r="AN740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AM741" i="4"/>
  <c r="AN741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AM742" i="4"/>
  <c r="AN742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AM743" i="4"/>
  <c r="AN743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AM744" i="4"/>
  <c r="AN744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AM745" i="4"/>
  <c r="AN745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AM746" i="4"/>
  <c r="AN746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AM747" i="4"/>
  <c r="AN747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AL748" i="4"/>
  <c r="AM748" i="4"/>
  <c r="AN748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AL749" i="4"/>
  <c r="AM749" i="4"/>
  <c r="AN749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AL750" i="4"/>
  <c r="AM750" i="4"/>
  <c r="AN750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AL751" i="4"/>
  <c r="AM751" i="4"/>
  <c r="AN751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AL752" i="4"/>
  <c r="AM752" i="4"/>
  <c r="AN752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AL753" i="4"/>
  <c r="AM753" i="4"/>
  <c r="AN753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AL755" i="4"/>
  <c r="AM755" i="4"/>
  <c r="AN755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AL756" i="4"/>
  <c r="AM756" i="4"/>
  <c r="AN756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AL757" i="4"/>
  <c r="AM757" i="4"/>
  <c r="AN757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AL758" i="4"/>
  <c r="AM758" i="4"/>
  <c r="AN758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AL759" i="4"/>
  <c r="AM759" i="4"/>
  <c r="AN759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AL760" i="4"/>
  <c r="AM760" i="4"/>
  <c r="AN760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AL761" i="4"/>
  <c r="AM761" i="4"/>
  <c r="AN761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AL762" i="4"/>
  <c r="AM762" i="4"/>
  <c r="AN762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AL763" i="4"/>
  <c r="AM763" i="4"/>
  <c r="AN763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AL764" i="4"/>
  <c r="AM764" i="4"/>
  <c r="AN764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AL765" i="4"/>
  <c r="AM765" i="4"/>
  <c r="AN765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AL766" i="4"/>
  <c r="AM766" i="4"/>
  <c r="AN766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AL767" i="4"/>
  <c r="AM767" i="4"/>
  <c r="AN767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AL768" i="4"/>
  <c r="AM768" i="4"/>
  <c r="AN768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AL769" i="4"/>
  <c r="AM769" i="4"/>
  <c r="AN769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AL770" i="4"/>
  <c r="AM770" i="4"/>
  <c r="AN770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AL771" i="4"/>
  <c r="AM771" i="4"/>
  <c r="AN771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AL772" i="4"/>
  <c r="AM772" i="4"/>
  <c r="AN772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AL773" i="4"/>
  <c r="AM773" i="4"/>
  <c r="AN773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AL774" i="4"/>
  <c r="AM774" i="4"/>
  <c r="AN774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AL775" i="4"/>
  <c r="AM775" i="4"/>
  <c r="AN775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AL776" i="4"/>
  <c r="AM776" i="4"/>
  <c r="AN776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AL777" i="4"/>
  <c r="AM777" i="4"/>
  <c r="AN777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AL778" i="4"/>
  <c r="AM778" i="4"/>
  <c r="AN778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AL779" i="4"/>
  <c r="AM779" i="4"/>
  <c r="AN779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AL780" i="4"/>
  <c r="AM780" i="4"/>
  <c r="AN780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AL781" i="4"/>
  <c r="AM781" i="4"/>
  <c r="AN781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AL782" i="4"/>
  <c r="AM782" i="4"/>
  <c r="AN782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AL783" i="4"/>
  <c r="AM783" i="4"/>
  <c r="AN783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AL784" i="4"/>
  <c r="AM784" i="4"/>
  <c r="AN784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AL785" i="4"/>
  <c r="AM785" i="4"/>
  <c r="AN785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AL786" i="4"/>
  <c r="AM786" i="4"/>
  <c r="AN786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AL787" i="4"/>
  <c r="AM787" i="4"/>
  <c r="AN787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AL788" i="4"/>
  <c r="AM788" i="4"/>
  <c r="AN788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AL789" i="4"/>
  <c r="AM789" i="4"/>
  <c r="AN789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AL790" i="4"/>
  <c r="AM790" i="4"/>
  <c r="AN790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AL791" i="4"/>
  <c r="AM791" i="4"/>
  <c r="AN791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AL792" i="4"/>
  <c r="AM792" i="4"/>
  <c r="AN792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AL793" i="4"/>
  <c r="AM793" i="4"/>
  <c r="AN793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AL794" i="4"/>
  <c r="AM794" i="4"/>
  <c r="AN794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AL795" i="4"/>
  <c r="AM795" i="4"/>
  <c r="AN795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AL796" i="4"/>
  <c r="AM796" i="4"/>
  <c r="AN796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AL797" i="4"/>
  <c r="AM797" i="4"/>
  <c r="AN797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AL798" i="4"/>
  <c r="AM798" i="4"/>
  <c r="AN798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AL799" i="4"/>
  <c r="AM799" i="4"/>
  <c r="AN799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AL800" i="4"/>
  <c r="AM800" i="4"/>
  <c r="AN800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AL801" i="4"/>
  <c r="AM801" i="4"/>
  <c r="AN801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AL802" i="4"/>
  <c r="AM802" i="4"/>
  <c r="AN802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AL803" i="4"/>
  <c r="AM803" i="4"/>
  <c r="AN803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AL804" i="4"/>
  <c r="AM804" i="4"/>
  <c r="AN804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AL805" i="4"/>
  <c r="AM805" i="4"/>
  <c r="AN805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AL806" i="4"/>
  <c r="AM806" i="4"/>
  <c r="AN806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AL807" i="4"/>
  <c r="AM807" i="4"/>
  <c r="AN807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AL808" i="4"/>
  <c r="AM808" i="4"/>
  <c r="AN808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AL809" i="4"/>
  <c r="AM809" i="4"/>
  <c r="AN809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AL810" i="4"/>
  <c r="AM810" i="4"/>
  <c r="AN810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AL811" i="4"/>
  <c r="AM811" i="4"/>
  <c r="AN811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AL812" i="4"/>
  <c r="AM812" i="4"/>
  <c r="AN812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AL813" i="4"/>
  <c r="AM813" i="4"/>
  <c r="AN813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AL814" i="4"/>
  <c r="AM814" i="4"/>
  <c r="AN814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AL815" i="4"/>
  <c r="AM815" i="4"/>
  <c r="AN815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AL816" i="4"/>
  <c r="AM816" i="4"/>
  <c r="AN816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AL817" i="4"/>
  <c r="AM817" i="4"/>
  <c r="AN817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AL818" i="4"/>
  <c r="AM818" i="4"/>
  <c r="AN818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AL819" i="4"/>
  <c r="AM819" i="4"/>
  <c r="AN819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AL820" i="4"/>
  <c r="AM820" i="4"/>
  <c r="AN820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AL821" i="4"/>
  <c r="AM821" i="4"/>
  <c r="AN821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AL822" i="4"/>
  <c r="AM822" i="4"/>
  <c r="AN822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AL823" i="4"/>
  <c r="AM823" i="4"/>
  <c r="AN823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AL824" i="4"/>
  <c r="AM824" i="4"/>
  <c r="AN824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AL825" i="4"/>
  <c r="AM825" i="4"/>
  <c r="AN825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AL826" i="4"/>
  <c r="AM826" i="4"/>
  <c r="AN826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AL827" i="4"/>
  <c r="AM827" i="4"/>
  <c r="AN827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AL828" i="4"/>
  <c r="AM828" i="4"/>
  <c r="AN828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AL829" i="4"/>
  <c r="AM829" i="4"/>
  <c r="AN829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AL830" i="4"/>
  <c r="AM830" i="4"/>
  <c r="AN830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AL831" i="4"/>
  <c r="AM831" i="4"/>
  <c r="AN831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AL832" i="4"/>
  <c r="AM832" i="4"/>
  <c r="AN832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AL833" i="4"/>
  <c r="AM833" i="4"/>
  <c r="AN833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AL834" i="4"/>
  <c r="AM834" i="4"/>
  <c r="AN834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AL835" i="4"/>
  <c r="AM835" i="4"/>
  <c r="AN835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AL836" i="4"/>
  <c r="AM836" i="4"/>
  <c r="AN836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K837" i="4"/>
  <c r="AL837" i="4"/>
  <c r="AM837" i="4"/>
  <c r="AN837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AL838" i="4"/>
  <c r="AM838" i="4"/>
  <c r="AN838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AL839" i="4"/>
  <c r="AM839" i="4"/>
  <c r="AN839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AL840" i="4"/>
  <c r="AM840" i="4"/>
  <c r="AN840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AL841" i="4"/>
  <c r="AM841" i="4"/>
  <c r="AN841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AL842" i="4"/>
  <c r="AM842" i="4"/>
  <c r="AN842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AL843" i="4"/>
  <c r="AM843" i="4"/>
  <c r="AN843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AL844" i="4"/>
  <c r="AM844" i="4"/>
  <c r="AN844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AL845" i="4"/>
  <c r="AM845" i="4"/>
  <c r="AN845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AL846" i="4"/>
  <c r="AM846" i="4"/>
  <c r="AN846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AL847" i="4"/>
  <c r="AM847" i="4"/>
  <c r="AN847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AL849" i="4"/>
  <c r="AM849" i="4"/>
  <c r="AN849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AL850" i="4"/>
  <c r="AM850" i="4"/>
  <c r="AN850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AL851" i="4"/>
  <c r="AM851" i="4"/>
  <c r="AN851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AL852" i="4"/>
  <c r="AM852" i="4"/>
  <c r="AN852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AL853" i="4"/>
  <c r="AM853" i="4"/>
  <c r="AN853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AL854" i="4"/>
  <c r="AM854" i="4"/>
  <c r="AN854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AL855" i="4"/>
  <c r="AM855" i="4"/>
  <c r="AN855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AL856" i="4"/>
  <c r="AM856" i="4"/>
  <c r="AN856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AL857" i="4"/>
  <c r="AM857" i="4"/>
  <c r="AN857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AL858" i="4"/>
  <c r="AM858" i="4"/>
  <c r="AN858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AL859" i="4"/>
  <c r="AM859" i="4"/>
  <c r="AN859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AL860" i="4"/>
  <c r="AM860" i="4"/>
  <c r="AN860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AL861" i="4"/>
  <c r="AM861" i="4"/>
  <c r="AN861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AL862" i="4"/>
  <c r="AM862" i="4"/>
  <c r="AN862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AL863" i="4"/>
  <c r="AM863" i="4"/>
  <c r="AN863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AL864" i="4"/>
  <c r="AM864" i="4"/>
  <c r="AN864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AL865" i="4"/>
  <c r="AM865" i="4"/>
  <c r="AN865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AL866" i="4"/>
  <c r="AM866" i="4"/>
  <c r="AN866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AL867" i="4"/>
  <c r="AM867" i="4"/>
  <c r="AN867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AL868" i="4"/>
  <c r="AM868" i="4"/>
  <c r="AN868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AL869" i="4"/>
  <c r="AM869" i="4"/>
  <c r="AN869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AL870" i="4"/>
  <c r="AM870" i="4"/>
  <c r="AN870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AL871" i="4"/>
  <c r="AM871" i="4"/>
  <c r="AN871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AL872" i="4"/>
  <c r="AM872" i="4"/>
  <c r="AN872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AL873" i="4"/>
  <c r="AM873" i="4"/>
  <c r="AN873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AL874" i="4"/>
  <c r="AM874" i="4"/>
  <c r="AN874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AL875" i="4"/>
  <c r="AM875" i="4"/>
  <c r="AN875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AL876" i="4"/>
  <c r="AM876" i="4"/>
  <c r="AN876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AL877" i="4"/>
  <c r="AM877" i="4"/>
  <c r="AN877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AL878" i="4"/>
  <c r="AM878" i="4"/>
  <c r="AN878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AL879" i="4"/>
  <c r="AM879" i="4"/>
  <c r="AN879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AL880" i="4"/>
  <c r="AM880" i="4"/>
  <c r="AN880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AL881" i="4"/>
  <c r="AM881" i="4"/>
  <c r="AN881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AH882" i="4"/>
  <c r="AI882" i="4"/>
  <c r="AJ882" i="4"/>
  <c r="AK882" i="4"/>
  <c r="AL882" i="4"/>
  <c r="AM882" i="4"/>
  <c r="AN882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AL883" i="4"/>
  <c r="AM883" i="4"/>
  <c r="AN883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AL884" i="4"/>
  <c r="AM884" i="4"/>
  <c r="AN884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AL885" i="4"/>
  <c r="AM885" i="4"/>
  <c r="AN885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AL886" i="4"/>
  <c r="AM886" i="4"/>
  <c r="AN886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AL887" i="4"/>
  <c r="AM887" i="4"/>
  <c r="AN887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AL888" i="4"/>
  <c r="AM888" i="4"/>
  <c r="AN888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AL889" i="4"/>
  <c r="AM889" i="4"/>
  <c r="AN889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AL890" i="4"/>
  <c r="AM890" i="4"/>
  <c r="AN890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AL891" i="4"/>
  <c r="AM891" i="4"/>
  <c r="AN891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AL892" i="4"/>
  <c r="AM892" i="4"/>
  <c r="AN892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AL893" i="4"/>
  <c r="AM893" i="4"/>
  <c r="AN893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AL894" i="4"/>
  <c r="AM894" i="4"/>
  <c r="AN894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AL895" i="4"/>
  <c r="AM895" i="4"/>
  <c r="AN895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AL896" i="4"/>
  <c r="AM896" i="4"/>
  <c r="AN896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AL897" i="4"/>
  <c r="AM897" i="4"/>
  <c r="AN897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AL898" i="4"/>
  <c r="AM898" i="4"/>
  <c r="AN898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AL899" i="4"/>
  <c r="AM899" i="4"/>
  <c r="AN899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AL900" i="4"/>
  <c r="AM900" i="4"/>
  <c r="AN900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AL901" i="4"/>
  <c r="AM901" i="4"/>
  <c r="AN901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AL902" i="4"/>
  <c r="AM902" i="4"/>
  <c r="AN902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AL903" i="4"/>
  <c r="AM903" i="4"/>
  <c r="AN903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AL904" i="4"/>
  <c r="AM904" i="4"/>
  <c r="AN904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AL905" i="4"/>
  <c r="AM905" i="4"/>
  <c r="AN905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AL906" i="4"/>
  <c r="AM906" i="4"/>
  <c r="AN906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AL907" i="4"/>
  <c r="AM907" i="4"/>
  <c r="AN907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AL908" i="4"/>
  <c r="AM908" i="4"/>
  <c r="AN908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AL909" i="4"/>
  <c r="AM909" i="4"/>
  <c r="AN909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AL910" i="4"/>
  <c r="AM910" i="4"/>
  <c r="AN910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AL911" i="4"/>
  <c r="AM911" i="4"/>
  <c r="AN911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AL912" i="4"/>
  <c r="AM912" i="4"/>
  <c r="AN912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AL913" i="4"/>
  <c r="AM913" i="4"/>
  <c r="AN913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AL914" i="4"/>
  <c r="AM914" i="4"/>
  <c r="AN914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AL915" i="4"/>
  <c r="AM915" i="4"/>
  <c r="AN915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AL916" i="4"/>
  <c r="AM916" i="4"/>
  <c r="AN916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AL917" i="4"/>
  <c r="AM917" i="4"/>
  <c r="AN917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AL918" i="4"/>
  <c r="AM918" i="4"/>
  <c r="AN918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AL919" i="4"/>
  <c r="AM919" i="4"/>
  <c r="AN919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AL920" i="4"/>
  <c r="AM920" i="4"/>
  <c r="AN920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AL921" i="4"/>
  <c r="AM921" i="4"/>
  <c r="AN921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AL922" i="4"/>
  <c r="AM922" i="4"/>
  <c r="AN922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AL923" i="4"/>
  <c r="AM923" i="4"/>
  <c r="AN923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AL924" i="4"/>
  <c r="AM924" i="4"/>
  <c r="AN924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AL925" i="4"/>
  <c r="AM925" i="4"/>
  <c r="AN925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AL926" i="4"/>
  <c r="AM926" i="4"/>
  <c r="AN926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AL927" i="4"/>
  <c r="AM927" i="4"/>
  <c r="AN927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AL928" i="4"/>
  <c r="AM928" i="4"/>
  <c r="AN928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AL929" i="4"/>
  <c r="AM929" i="4"/>
  <c r="AN929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AL930" i="4"/>
  <c r="AM930" i="4"/>
  <c r="AN930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AL931" i="4"/>
  <c r="AM931" i="4"/>
  <c r="AN931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AL932" i="4"/>
  <c r="AM932" i="4"/>
  <c r="AN932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AL933" i="4"/>
  <c r="AM933" i="4"/>
  <c r="AN933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AL934" i="4"/>
  <c r="AM934" i="4"/>
  <c r="AN934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AL935" i="4"/>
  <c r="AM935" i="4"/>
  <c r="AN935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AL936" i="4"/>
  <c r="AM936" i="4"/>
  <c r="AN936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AA937" i="4"/>
  <c r="AB937" i="4"/>
  <c r="AC937" i="4"/>
  <c r="AD937" i="4"/>
  <c r="AE937" i="4"/>
  <c r="AF937" i="4"/>
  <c r="AG937" i="4"/>
  <c r="AH937" i="4"/>
  <c r="AI937" i="4"/>
  <c r="AJ937" i="4"/>
  <c r="AK937" i="4"/>
  <c r="AL937" i="4"/>
  <c r="AM937" i="4"/>
  <c r="AN937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AL938" i="4"/>
  <c r="AM938" i="4"/>
  <c r="AN938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AL939" i="4"/>
  <c r="AM939" i="4"/>
  <c r="AN939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AL940" i="4"/>
  <c r="AM940" i="4"/>
  <c r="AN940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AL941" i="4"/>
  <c r="AM941" i="4"/>
  <c r="AN941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AL942" i="4"/>
  <c r="AM942" i="4"/>
  <c r="AN942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AL943" i="4"/>
  <c r="AM943" i="4"/>
  <c r="AN94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1" i="3"/>
  <c r="AN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M8" i="1"/>
  <c r="N8" i="1"/>
  <c r="O8" i="1"/>
  <c r="P8" i="1"/>
  <c r="M12" i="1"/>
  <c r="N12" i="1"/>
  <c r="O12" i="1"/>
  <c r="P12" i="1"/>
  <c r="M14" i="1"/>
  <c r="N14" i="1"/>
  <c r="O14" i="1"/>
  <c r="P14" i="1"/>
  <c r="M16" i="1"/>
  <c r="N16" i="1"/>
  <c r="O16" i="1"/>
  <c r="P16" i="1"/>
  <c r="M17" i="1"/>
  <c r="N17" i="1"/>
  <c r="O17" i="1"/>
  <c r="P17" i="1"/>
  <c r="M18" i="1"/>
  <c r="N18" i="1"/>
  <c r="O18" i="1"/>
  <c r="P18" i="1"/>
  <c r="M23" i="1"/>
  <c r="N23" i="1"/>
  <c r="O23" i="1"/>
  <c r="P23" i="1"/>
  <c r="M24" i="1"/>
  <c r="N24" i="1"/>
  <c r="O24" i="1"/>
  <c r="P24" i="1"/>
  <c r="M25" i="1"/>
  <c r="N25" i="1"/>
  <c r="O25" i="1"/>
  <c r="P25" i="1"/>
  <c r="M27" i="1"/>
  <c r="N27" i="1"/>
  <c r="O27" i="1"/>
  <c r="P27" i="1"/>
  <c r="M28" i="1"/>
  <c r="N28" i="1"/>
  <c r="O28" i="1"/>
  <c r="P28" i="1"/>
  <c r="M29" i="1"/>
  <c r="N29" i="1"/>
  <c r="O29" i="1"/>
  <c r="P29" i="1"/>
  <c r="M31" i="1"/>
  <c r="N31" i="1"/>
  <c r="O31" i="1"/>
  <c r="P31" i="1"/>
  <c r="M37" i="1"/>
  <c r="N37" i="1"/>
  <c r="O37" i="1"/>
  <c r="P37" i="1"/>
  <c r="M38" i="1"/>
  <c r="N38" i="1"/>
  <c r="O38" i="1"/>
  <c r="P38" i="1"/>
  <c r="M42" i="1"/>
  <c r="N42" i="1"/>
  <c r="O42" i="1"/>
  <c r="P42" i="1"/>
  <c r="M48" i="1"/>
  <c r="N48" i="1"/>
  <c r="O48" i="1"/>
  <c r="P48" i="1"/>
  <c r="M49" i="1"/>
  <c r="N49" i="1"/>
  <c r="O49" i="1"/>
  <c r="P49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6" i="1"/>
  <c r="N6" i="1"/>
  <c r="O6" i="1"/>
  <c r="P6" i="1"/>
  <c r="J944" i="1" a="1"/>
  <c r="J944" i="1" s="1"/>
  <c r="K944" i="1" a="1"/>
  <c r="K944" i="1"/>
  <c r="O2" i="1" s="1"/>
  <c r="J946" i="1"/>
  <c r="J945" i="1" s="1"/>
  <c r="K946" i="1"/>
  <c r="K945" i="1" s="1"/>
  <c r="I946" i="1"/>
  <c r="I944" i="1" a="1"/>
  <c r="I944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801" i="1"/>
  <c r="L803" i="1"/>
  <c r="L807" i="1"/>
  <c r="L808" i="1"/>
  <c r="L809" i="1"/>
  <c r="L810" i="1"/>
  <c r="L812" i="1"/>
  <c r="L815" i="1"/>
  <c r="L816" i="1"/>
  <c r="L817" i="1"/>
  <c r="L820" i="1"/>
  <c r="L821" i="1"/>
  <c r="L825" i="1"/>
  <c r="L826" i="1"/>
  <c r="L829" i="1"/>
  <c r="L832" i="1"/>
  <c r="L840" i="1"/>
  <c r="L844" i="1"/>
  <c r="L845" i="1"/>
  <c r="L847" i="1"/>
  <c r="L854" i="1"/>
  <c r="L858" i="1"/>
  <c r="L859" i="1"/>
  <c r="L860" i="1"/>
  <c r="L863" i="1"/>
  <c r="L864" i="1"/>
  <c r="L865" i="1"/>
  <c r="L866" i="1"/>
  <c r="L867" i="1"/>
  <c r="L877" i="1"/>
  <c r="L878" i="1"/>
  <c r="L884" i="1"/>
  <c r="L885" i="1"/>
  <c r="L886" i="1"/>
  <c r="L887" i="1"/>
  <c r="L889" i="1"/>
  <c r="L891" i="1"/>
  <c r="L892" i="1"/>
  <c r="L893" i="1"/>
  <c r="L895" i="1"/>
  <c r="L897" i="1"/>
  <c r="L898" i="1"/>
  <c r="L899" i="1"/>
  <c r="L900" i="1"/>
  <c r="L904" i="1"/>
  <c r="L905" i="1"/>
  <c r="L909" i="1"/>
  <c r="L913" i="1"/>
  <c r="L914" i="1"/>
  <c r="L917" i="1"/>
  <c r="L918" i="1"/>
  <c r="L931" i="1"/>
  <c r="L932" i="1"/>
  <c r="L935" i="1"/>
  <c r="L938" i="1"/>
  <c r="L939" i="1"/>
  <c r="L942" i="1"/>
  <c r="L2" i="1"/>
  <c r="L944" i="1" s="1" a="1"/>
  <c r="L944" i="1" s="1"/>
  <c r="C50" i="3"/>
  <c r="C47" i="3"/>
  <c r="C46" i="3"/>
  <c r="C45" i="3"/>
  <c r="C44" i="3"/>
  <c r="C43" i="3"/>
  <c r="C41" i="3"/>
  <c r="C40" i="3"/>
  <c r="C39" i="3"/>
  <c r="C36" i="3"/>
  <c r="C35" i="3"/>
  <c r="C34" i="3"/>
  <c r="C33" i="3"/>
  <c r="C32" i="3"/>
  <c r="C30" i="3"/>
  <c r="C26" i="3"/>
  <c r="C22" i="3"/>
  <c r="C21" i="3"/>
  <c r="C20" i="3"/>
  <c r="C19" i="3"/>
  <c r="C15" i="3"/>
  <c r="C13" i="3"/>
  <c r="C11" i="3"/>
  <c r="C10" i="3"/>
  <c r="C9" i="3"/>
  <c r="C7" i="3"/>
  <c r="C5" i="3"/>
  <c r="C4" i="3"/>
  <c r="C3" i="3"/>
  <c r="C2" i="3"/>
  <c r="P45" i="1" l="1"/>
  <c r="P41" i="1"/>
  <c r="P33" i="1"/>
  <c r="P21" i="1"/>
  <c r="P13" i="1"/>
  <c r="P9" i="1"/>
  <c r="P5" i="1"/>
  <c r="P11" i="1"/>
  <c r="P15" i="1"/>
  <c r="P19" i="1"/>
  <c r="P22" i="1"/>
  <c r="P26" i="1"/>
  <c r="P30" i="1"/>
  <c r="P35" i="1"/>
  <c r="P36" i="1"/>
  <c r="P39" i="1"/>
  <c r="P43" i="1"/>
  <c r="P46" i="1"/>
  <c r="P50" i="1"/>
  <c r="P4" i="1"/>
  <c r="P7" i="1"/>
  <c r="P10" i="1"/>
  <c r="P20" i="1"/>
  <c r="P32" i="1"/>
  <c r="P34" i="1"/>
  <c r="P40" i="1"/>
  <c r="P44" i="1"/>
  <c r="P47" i="1"/>
  <c r="P3" i="1"/>
  <c r="M7" i="1"/>
  <c r="M9" i="1"/>
  <c r="M10" i="1"/>
  <c r="M11" i="1"/>
  <c r="M13" i="1"/>
  <c r="M15" i="1"/>
  <c r="M19" i="1"/>
  <c r="M20" i="1"/>
  <c r="M21" i="1"/>
  <c r="M22" i="1"/>
  <c r="M26" i="1"/>
  <c r="M30" i="1"/>
  <c r="M32" i="1"/>
  <c r="M33" i="1"/>
  <c r="M34" i="1"/>
  <c r="M35" i="1"/>
  <c r="M36" i="1"/>
  <c r="M39" i="1"/>
  <c r="M40" i="1"/>
  <c r="M41" i="1"/>
  <c r="M43" i="1"/>
  <c r="M44" i="1"/>
  <c r="M45" i="1"/>
  <c r="M46" i="1"/>
  <c r="M47" i="1"/>
  <c r="M50" i="1"/>
  <c r="M3" i="1"/>
  <c r="M4" i="1"/>
  <c r="M5" i="1"/>
  <c r="M2" i="1"/>
  <c r="M944" i="1" s="1"/>
  <c r="N2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P2" i="1"/>
  <c r="O5" i="1"/>
  <c r="O4" i="1"/>
  <c r="O3" i="1"/>
  <c r="O944" i="1" s="1"/>
  <c r="O50" i="1"/>
  <c r="O47" i="1"/>
  <c r="O46" i="1"/>
  <c r="O45" i="1"/>
  <c r="O44" i="1"/>
  <c r="O43" i="1"/>
  <c r="O41" i="1"/>
  <c r="O40" i="1"/>
  <c r="O39" i="1"/>
  <c r="O36" i="1"/>
  <c r="O35" i="1"/>
  <c r="O34" i="1"/>
  <c r="O33" i="1"/>
  <c r="O32" i="1"/>
  <c r="O30" i="1"/>
  <c r="O26" i="1"/>
  <c r="O22" i="1"/>
  <c r="O21" i="1"/>
  <c r="O20" i="1"/>
  <c r="O19" i="1"/>
  <c r="O15" i="1"/>
  <c r="O13" i="1"/>
  <c r="O11" i="1"/>
  <c r="O10" i="1"/>
  <c r="O9" i="1"/>
  <c r="O7" i="1"/>
  <c r="I945" i="1"/>
  <c r="L946" i="1"/>
  <c r="L945" i="1" s="1"/>
  <c r="P944" i="1" l="1"/>
  <c r="N944" i="1"/>
</calcChain>
</file>

<file path=xl/sharedStrings.xml><?xml version="1.0" encoding="utf-8"?>
<sst xmlns="http://schemas.openxmlformats.org/spreadsheetml/2006/main" count="5326" uniqueCount="1031">
  <si>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</si>
  <si>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</si>
  <si>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</si>
  <si>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</si>
  <si>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</si>
  <si>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</si>
  <si>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</si>
  <si>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</si>
  <si>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</si>
  <si>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</si>
  <si>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</si>
  <si>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</si>
  <si>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</si>
  <si>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</si>
  <si>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</si>
  <si>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</si>
  <si>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</si>
  <si>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</si>
  <si>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</si>
  <si>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</si>
  <si>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</si>
  <si>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</si>
  <si>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</si>
  <si>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</si>
  <si>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</si>
  <si>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</si>
  <si>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</si>
  <si>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</si>
  <si>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</si>
  <si>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</si>
  <si>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</si>
  <si>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</si>
  <si>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</si>
  <si>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</si>
  <si>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</si>
  <si>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</si>
  <si>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</si>
  <si>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</si>
  <si>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</si>
  <si>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</si>
  <si>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</si>
  <si>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</si>
  <si>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</si>
  <si>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</si>
  <si>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</si>
  <si>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</si>
  <si>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</si>
  <si>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</si>
  <si>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</si>
  <si>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</si>
  <si>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</si>
  <si>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</si>
  <si>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</si>
  <si>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</si>
  <si>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</si>
  <si>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</si>
  <si>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</si>
  <si>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</si>
  <si>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</si>
  <si>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</si>
  <si>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</si>
  <si>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</si>
  <si>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</si>
  <si>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</si>
  <si>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</si>
  <si>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</si>
  <si>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</si>
  <si>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</si>
  <si>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</si>
  <si>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</si>
  <si>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</si>
  <si>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</si>
  <si>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</si>
  <si>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</si>
  <si>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</si>
  <si>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</si>
  <si>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</si>
  <si>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</si>
  <si>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</si>
  <si>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</si>
  <si>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</si>
  <si>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</si>
  <si>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</si>
  <si>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</si>
  <si>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</si>
  <si>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</si>
  <si>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</si>
  <si>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</si>
  <si>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</si>
  <si>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</si>
  <si>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</si>
  <si>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</si>
  <si>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</si>
  <si>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</si>
  <si>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</si>
  <si>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</si>
  <si>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</si>
  <si>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</si>
  <si>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</si>
  <si>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</si>
  <si>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</si>
  <si>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</si>
  <si>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</si>
  <si>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</si>
  <si>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</si>
  <si>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</si>
  <si>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</si>
  <si>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</si>
  <si>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</si>
  <si>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</si>
  <si>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</si>
  <si>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</si>
  <si>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</si>
  <si>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</si>
  <si>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</si>
  <si>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</si>
  <si>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</si>
  <si>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</si>
  <si>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</si>
  <si>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</si>
  <si>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</si>
  <si>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</si>
  <si>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</si>
  <si>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</si>
  <si>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</si>
  <si>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</si>
  <si>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</si>
  <si>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</si>
  <si>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</si>
  <si>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</si>
  <si>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</si>
  <si>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</si>
  <si>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</si>
  <si>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</si>
  <si>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</si>
  <si>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</si>
  <si>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</si>
  <si>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</si>
  <si>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</si>
  <si>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</si>
  <si>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</si>
  <si>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</si>
  <si>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</si>
  <si>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</si>
  <si>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</si>
  <si>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</si>
  <si>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</si>
  <si>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</si>
  <si>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</si>
  <si>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</si>
  <si>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</si>
  <si>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</si>
  <si>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</si>
  <si>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</si>
  <si>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</si>
  <si>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</si>
  <si>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</si>
  <si>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</si>
  <si>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</si>
  <si>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</si>
  <si>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</si>
  <si>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</si>
  <si>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</si>
  <si>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</si>
  <si>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</si>
  <si>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</si>
  <si>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</si>
  <si>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</si>
  <si>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</si>
  <si>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</si>
  <si>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</si>
  <si>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</si>
  <si>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</si>
  <si>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</si>
  <si>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</si>
  <si>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</si>
  <si>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</si>
  <si>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</si>
  <si>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</si>
  <si>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</si>
  <si>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</si>
  <si>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</si>
  <si>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</si>
  <si>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</si>
  <si>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</si>
  <si>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</si>
  <si>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</si>
  <si>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</si>
  <si>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</si>
  <si>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</si>
  <si>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</si>
  <si>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</si>
  <si>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</si>
  <si>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</si>
  <si>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</si>
  <si>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</si>
  <si>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</si>
  <si>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</si>
  <si>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</si>
  <si>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</si>
  <si>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</si>
  <si>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</si>
  <si>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</si>
  <si>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</si>
  <si>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</si>
  <si>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</si>
  <si>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</si>
  <si>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</si>
  <si>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</si>
  <si>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</si>
  <si>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</si>
  <si>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</si>
  <si>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</si>
  <si>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</si>
  <si>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</si>
  <si>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</si>
  <si>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</si>
  <si>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</si>
  <si>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</si>
  <si>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</si>
  <si>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</si>
  <si>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</si>
  <si>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</si>
  <si>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</si>
  <si>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</si>
  <si>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</si>
  <si>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</si>
  <si>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</si>
  <si>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</si>
  <si>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</si>
  <si>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</si>
  <si>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</si>
  <si>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</si>
  <si>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</si>
  <si>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</si>
  <si>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</si>
  <si>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</si>
  <si>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</si>
  <si>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</si>
  <si>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</si>
  <si>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</si>
  <si>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</si>
  <si>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</si>
  <si>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</si>
  <si>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</si>
  <si>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</si>
  <si>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</si>
  <si>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</si>
  <si>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</si>
  <si>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</si>
  <si>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</si>
  <si>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</si>
  <si>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</si>
  <si>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</si>
  <si>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</si>
  <si>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</si>
  <si>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</si>
  <si>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</si>
  <si>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</si>
  <si>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</si>
  <si>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</si>
  <si>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</si>
  <si>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</si>
  <si>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</si>
  <si>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</si>
  <si>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</si>
  <si>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</si>
  <si>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</si>
  <si>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</si>
  <si>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</si>
  <si>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</si>
  <si>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</si>
  <si>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</si>
  <si>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</si>
  <si>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</si>
  <si>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</si>
  <si>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</si>
  <si>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</si>
  <si>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</si>
  <si>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</si>
  <si>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</si>
  <si>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</si>
  <si>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</si>
  <si>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</si>
  <si>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</si>
  <si>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</si>
  <si>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</si>
  <si>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</si>
  <si>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</si>
  <si>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</si>
  <si>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</si>
  <si>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</si>
  <si>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</si>
  <si>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</si>
  <si>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</si>
  <si>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</si>
  <si>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</si>
  <si>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</si>
  <si>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</si>
  <si>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</si>
  <si>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</si>
  <si>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</si>
  <si>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</si>
  <si>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</si>
  <si>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</si>
  <si>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</si>
  <si>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</si>
  <si>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</si>
  <si>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</si>
  <si>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</si>
  <si>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</si>
  <si>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</si>
  <si>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</si>
  <si>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</si>
  <si>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</si>
  <si>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</si>
  <si>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</si>
  <si>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</si>
  <si>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</si>
  <si>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</si>
  <si>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</si>
  <si>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</si>
  <si>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</si>
  <si>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</si>
  <si>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</si>
  <si>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</si>
  <si>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</si>
  <si>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</si>
  <si>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</si>
  <si>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</si>
  <si>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</si>
  <si>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</si>
  <si>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</si>
  <si>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</si>
  <si>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</si>
  <si>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</si>
  <si>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</si>
  <si>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</si>
  <si>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</si>
  <si>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</si>
  <si>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</si>
  <si>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</si>
  <si>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</si>
  <si>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</si>
  <si>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</si>
  <si>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</si>
  <si>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</si>
  <si>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</si>
  <si>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</si>
  <si>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</si>
  <si>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</si>
  <si>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</si>
  <si>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</si>
  <si>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</si>
  <si>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</si>
  <si>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</si>
  <si>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</si>
  <si>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</si>
  <si>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</si>
  <si>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</si>
  <si>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</si>
  <si>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</si>
  <si>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</si>
  <si>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</si>
  <si>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</si>
  <si>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</si>
  <si>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</si>
  <si>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</si>
  <si>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</si>
  <si>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</si>
  <si>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</si>
  <si>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</si>
  <si>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</si>
  <si>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</si>
  <si>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</si>
  <si>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</si>
  <si>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</si>
  <si>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</si>
  <si>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</si>
  <si>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</si>
  <si>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</si>
  <si>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</si>
  <si>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</si>
  <si>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</si>
  <si>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</si>
  <si>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</si>
  <si>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</si>
  <si>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</si>
  <si>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</si>
  <si>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</si>
  <si>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</si>
  <si>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</si>
  <si>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</si>
  <si>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</si>
  <si>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</si>
  <si>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</si>
  <si>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</si>
  <si>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</si>
  <si>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</si>
  <si>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</si>
  <si>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</si>
  <si>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</si>
  <si>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</si>
  <si>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</si>
  <si>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</si>
  <si>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</si>
  <si>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</si>
  <si>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</si>
  <si>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</si>
  <si>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</si>
  <si>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</si>
  <si>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</si>
  <si>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</si>
  <si>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</si>
  <si>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</si>
  <si>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</si>
  <si>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</si>
  <si>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</si>
  <si>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</si>
  <si>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</si>
  <si>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</si>
  <si>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</si>
  <si>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</si>
  <si>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</si>
  <si>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</si>
  <si>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</si>
  <si>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</si>
  <si>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</si>
  <si>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</si>
  <si>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</si>
  <si>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</si>
  <si>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</si>
  <si>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</si>
  <si>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</si>
  <si>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</si>
  <si>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</si>
  <si>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</si>
  <si>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</si>
  <si>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</si>
  <si>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</si>
  <si>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</si>
  <si>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</si>
  <si>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</si>
  <si>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</si>
  <si>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</si>
  <si>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</si>
  <si>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</si>
  <si>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</si>
  <si>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</si>
  <si>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</si>
  <si>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</si>
  <si>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</si>
  <si>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</si>
  <si>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</si>
  <si>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</si>
  <si>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</si>
  <si>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</si>
  <si>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</si>
  <si>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</si>
  <si>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</si>
  <si>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</si>
  <si>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</si>
  <si>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</si>
  <si>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</si>
  <si>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</si>
  <si>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</si>
  <si>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</si>
  <si>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</si>
  <si>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</si>
  <si>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</si>
  <si>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</si>
  <si>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</si>
  <si>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</si>
  <si>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</si>
  <si>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</si>
  <si>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</si>
  <si>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</si>
  <si>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</si>
  <si>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</si>
  <si>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</si>
  <si>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</si>
  <si>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</si>
  <si>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</si>
  <si>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</si>
  <si>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</si>
  <si>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</si>
  <si>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</si>
  <si>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</si>
  <si>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</si>
  <si>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</si>
  <si>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</si>
  <si>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</si>
  <si>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</si>
  <si>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</si>
  <si>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</si>
  <si>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</si>
  <si>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</si>
  <si>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</si>
  <si>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</si>
  <si>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</si>
  <si>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</si>
  <si>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</si>
  <si>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</si>
  <si>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</si>
  <si>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</si>
  <si>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</si>
  <si>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</si>
  <si>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</si>
  <si>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</si>
  <si>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</si>
  <si>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</si>
  <si>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</si>
  <si>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</si>
  <si>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</si>
  <si>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</si>
  <si>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</si>
  <si>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</si>
  <si>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</si>
  <si>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</si>
  <si>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</si>
  <si>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</si>
  <si>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</si>
  <si>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</si>
  <si>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</si>
  <si>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</si>
  <si>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</si>
  <si>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</si>
  <si>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</si>
  <si>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</si>
  <si>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</si>
  <si>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</si>
  <si>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</si>
  <si>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</si>
  <si>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</si>
  <si>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</si>
  <si>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</si>
  <si>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</si>
  <si>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</si>
  <si>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</si>
  <si>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</si>
  <si>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</si>
  <si>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</si>
  <si>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</si>
  <si>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</si>
  <si>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</si>
  <si>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</si>
  <si>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</si>
  <si>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</si>
  <si>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</si>
  <si>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</si>
  <si>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</si>
  <si>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</si>
  <si>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</si>
  <si>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</si>
  <si>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</si>
  <si>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</si>
  <si>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</si>
  <si>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</si>
  <si>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</si>
  <si>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</si>
  <si>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</si>
  <si>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</si>
  <si>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</si>
  <si>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</si>
  <si>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</si>
  <si>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</si>
  <si>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</si>
  <si>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</si>
  <si>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</si>
  <si>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</si>
  <si>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</si>
  <si>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</si>
  <si>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</si>
  <si>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</si>
  <si>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</si>
  <si>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</si>
  <si>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</si>
  <si>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</si>
  <si>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</si>
  <si>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</si>
  <si>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</si>
  <si>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</si>
  <si>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</si>
  <si>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</si>
  <si>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</si>
  <si>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</si>
  <si>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</si>
  <si>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</si>
  <si>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</si>
  <si>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</si>
  <si>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</si>
  <si>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</si>
  <si>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</si>
  <si>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</si>
  <si>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</si>
  <si>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</si>
  <si>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</si>
  <si>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</si>
  <si>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</si>
  <si>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</si>
  <si>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</si>
  <si>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</si>
  <si>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</si>
  <si>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</si>
  <si>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</si>
  <si>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</si>
  <si>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</si>
  <si>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</si>
  <si>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</si>
  <si>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</si>
  <si>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</si>
  <si>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</si>
  <si>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</si>
  <si>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</si>
  <si>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</si>
  <si>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</si>
  <si>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</si>
  <si>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</si>
  <si>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</si>
  <si>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</si>
  <si>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</si>
  <si>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</si>
  <si>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</si>
  <si>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</si>
  <si>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</si>
  <si>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</si>
  <si>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</si>
  <si>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</si>
  <si>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</si>
  <si>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</si>
  <si>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</si>
  <si>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</si>
  <si>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</si>
  <si>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</si>
  <si>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</si>
  <si>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</si>
  <si>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</si>
  <si>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</si>
  <si>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</si>
  <si>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</si>
  <si>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</si>
  <si>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</si>
  <si>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</si>
  <si>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</si>
  <si>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</si>
  <si>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</si>
  <si>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</si>
  <si>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</si>
  <si>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</si>
  <si>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</si>
  <si>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</si>
  <si>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</si>
  <si>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</si>
  <si>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</si>
  <si>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</si>
  <si>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</si>
  <si>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</si>
  <si>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</si>
  <si>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</si>
  <si>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</si>
  <si>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</si>
  <si>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</si>
  <si>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</si>
  <si>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</si>
  <si>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</si>
  <si>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</si>
  <si>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</si>
  <si>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</si>
  <si>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</si>
  <si>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</si>
  <si>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</si>
  <si>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</si>
  <si>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</si>
  <si>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</si>
  <si>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</si>
  <si>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</si>
  <si>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</si>
  <si>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</si>
  <si>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</si>
  <si>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</si>
  <si>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</si>
  <si>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</si>
  <si>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</si>
  <si>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</si>
  <si>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</si>
  <si>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</si>
  <si>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</si>
  <si>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</si>
  <si>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</si>
  <si>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</si>
  <si>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</si>
  <si>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</si>
  <si>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</si>
  <si>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</si>
  <si>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</si>
  <si>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</si>
  <si>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</si>
  <si>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</si>
  <si>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</si>
  <si>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</si>
  <si>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</si>
  <si>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</si>
  <si>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</si>
  <si>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</si>
  <si>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</si>
  <si>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</si>
  <si>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</si>
  <si>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</si>
  <si>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</si>
  <si>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</si>
  <si>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</si>
  <si>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</si>
  <si>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</si>
  <si>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</si>
  <si>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</si>
  <si>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</si>
  <si>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</si>
  <si>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</si>
  <si>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</si>
  <si>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</si>
  <si>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</si>
  <si>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</si>
  <si>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</si>
  <si>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</si>
  <si>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</si>
  <si>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</si>
  <si>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</si>
  <si>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</si>
  <si>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</si>
  <si>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</si>
  <si>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</si>
  <si>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</si>
  <si>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</si>
  <si>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</si>
  <si>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</si>
  <si>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</si>
  <si>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</si>
  <si>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</si>
  <si>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</si>
  <si>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</si>
  <si>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</si>
  <si>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</si>
  <si>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</si>
  <si>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</si>
  <si>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</si>
  <si>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</si>
  <si>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</si>
  <si>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</si>
  <si>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</si>
  <si>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</si>
  <si>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</si>
  <si>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</si>
  <si>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</si>
  <si>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</si>
  <si>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</si>
  <si>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</si>
  <si>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</si>
  <si>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</si>
  <si>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</si>
  <si>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</si>
  <si>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</si>
  <si>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</si>
  <si>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</si>
  <si>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</si>
  <si>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</si>
  <si>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</si>
  <si>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</si>
  <si>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</si>
  <si>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</si>
  <si>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</si>
  <si>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</si>
  <si>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</si>
  <si>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</si>
  <si>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</si>
  <si>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</si>
  <si>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</si>
  <si>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</si>
  <si>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</si>
  <si>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</si>
  <si>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</si>
  <si>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</si>
  <si>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</si>
  <si>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</si>
  <si>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</si>
  <si>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</si>
  <si>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</si>
  <si>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</si>
  <si>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</si>
  <si>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</si>
  <si>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</si>
  <si>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</si>
  <si>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</si>
  <si>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</si>
  <si>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</si>
  <si>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</si>
  <si>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</si>
  <si>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</si>
  <si>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</si>
  <si>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</si>
  <si>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</si>
  <si>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</si>
  <si>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</si>
  <si>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</si>
  <si>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</si>
  <si>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</si>
  <si>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</si>
  <si>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</si>
  <si>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</si>
  <si>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</si>
  <si>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</si>
  <si>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</si>
  <si>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</si>
  <si>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</si>
  <si>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</si>
  <si>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</si>
  <si>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</si>
  <si>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</si>
  <si>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</si>
  <si>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</si>
  <si>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</si>
  <si>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</si>
  <si>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</si>
  <si>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</si>
  <si>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</si>
  <si>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</si>
  <si>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</si>
  <si>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</si>
  <si>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</si>
  <si>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</si>
  <si>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</si>
  <si>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</si>
  <si>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</si>
  <si>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</si>
  <si>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</si>
  <si>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</si>
  <si>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</si>
  <si>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</si>
  <si>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</si>
  <si>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</si>
  <si>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</si>
  <si>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</si>
  <si>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</si>
  <si>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</si>
  <si>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</si>
  <si>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</si>
  <si>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</si>
  <si>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</si>
  <si>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</si>
  <si>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</si>
  <si>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</si>
  <si>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</si>
  <si>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</si>
  <si>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</si>
  <si>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</si>
  <si>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</si>
  <si>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</si>
  <si>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</si>
  <si>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</si>
  <si>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</si>
  <si>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</si>
  <si>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</si>
  <si>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</si>
  <si>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</si>
  <si>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</si>
  <si>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</si>
  <si>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</si>
  <si>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</si>
  <si>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</si>
  <si>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</si>
  <si>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</si>
  <si>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</si>
  <si>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</si>
  <si>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</si>
  <si>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</si>
  <si>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</si>
  <si>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</si>
  <si>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</si>
  <si>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</si>
  <si>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</si>
  <si>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</si>
  <si>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</si>
  <si>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</si>
  <si>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</si>
  <si>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</si>
  <si>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</si>
  <si>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</si>
  <si>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</si>
  <si>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</si>
  <si>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</si>
  <si>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</si>
  <si>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</si>
  <si>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</si>
  <si>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</si>
  <si>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</si>
  <si>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</si>
  <si>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</si>
  <si>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</si>
  <si>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</si>
  <si>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</si>
  <si>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</si>
  <si>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</si>
  <si>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</si>
  <si>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</si>
  <si>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</si>
  <si>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</si>
  <si>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</si>
  <si>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</si>
  <si>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</si>
  <si>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</si>
  <si>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</si>
  <si>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</si>
  <si>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</si>
  <si>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</si>
  <si>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</si>
  <si>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</si>
  <si>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</si>
  <si>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</si>
  <si>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</si>
  <si>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</si>
  <si>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</si>
  <si>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</si>
  <si>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</si>
  <si>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</si>
  <si>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</si>
  <si>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</si>
  <si>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</si>
  <si>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</si>
  <si>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</si>
  <si>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</si>
  <si>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</si>
  <si>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</si>
  <si>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</si>
  <si>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</si>
  <si>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</si>
  <si>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</si>
  <si>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</si>
  <si>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</si>
  <si>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</si>
  <si>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</si>
  <si>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</si>
  <si>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</si>
  <si>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</si>
  <si>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</si>
  <si>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       </t>
  </si>
  <si>
    <t xml:space="preserve">FAO estimate from available sources of information 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</si>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</sst>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7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1"/>
  <sheetViews>
    <sheetView workbookViewId="0">
      <selection activeCell="A2" sqref="A2"/>
    </sheetView>
  </sheetViews>
  <sheetFormatPr defaultRowHeight="14.4" x14ac:dyDescent="0.3"/>
  <cols>
    <col min="1" max="1" width="18.88671875" style="2" customWidth="1"/>
    <col min="2" max="2" width="32.109375" style="2" customWidth="1"/>
    <col min="3" max="3" width="13.44140625" style="2" customWidth="1"/>
    <col min="4" max="4" width="32.109375" style="5" customWidth="1"/>
    <col min="5" max="5" width="20.5546875" style="5" customWidth="1"/>
    <col min="6" max="6" width="20.6640625" style="2" customWidth="1"/>
    <col min="7" max="7" width="15.6640625" style="2" customWidth="1"/>
    <col min="8" max="8" width="17.33203125" style="2" customWidth="1"/>
    <col min="9" max="11" width="15.33203125" style="4" customWidth="1"/>
    <col min="12" max="12" width="17" style="4" customWidth="1"/>
    <col min="13" max="15" width="20.5546875" customWidth="1"/>
    <col min="16" max="16" width="18.33203125" customWidth="1"/>
  </cols>
  <sheetData>
    <row r="1" spans="1:16" ht="45.75" customHeight="1" x14ac:dyDescent="0.3">
      <c r="A1" s="26" t="s">
        <v>1008</v>
      </c>
      <c r="B1" s="26" t="s">
        <v>1009</v>
      </c>
      <c r="C1" s="27" t="s">
        <v>1010</v>
      </c>
      <c r="D1" s="28" t="s">
        <v>1011</v>
      </c>
      <c r="E1" s="28" t="s">
        <v>1012</v>
      </c>
      <c r="F1" s="1" t="s">
        <v>1013</v>
      </c>
      <c r="G1" s="1" t="s">
        <v>1023</v>
      </c>
      <c r="H1" s="1" t="s">
        <v>1014</v>
      </c>
      <c r="I1" s="3" t="s">
        <v>1015</v>
      </c>
      <c r="J1" s="3" t="s">
        <v>1016</v>
      </c>
      <c r="K1" s="3" t="s">
        <v>1017</v>
      </c>
      <c r="L1" s="3" t="s">
        <v>1018</v>
      </c>
      <c r="M1" s="25" t="s">
        <v>1019</v>
      </c>
      <c r="N1" s="25" t="s">
        <v>1020</v>
      </c>
      <c r="O1" s="25" t="s">
        <v>1021</v>
      </c>
      <c r="P1" s="25" t="s">
        <v>1022</v>
      </c>
    </row>
    <row r="2" spans="1:16" x14ac:dyDescent="0.3">
      <c r="A2" s="2" t="s">
        <v>1027</v>
      </c>
      <c r="B2" s="2" t="s">
        <v>78</v>
      </c>
      <c r="C2" s="2">
        <v>15266</v>
      </c>
      <c r="D2" s="5" t="s">
        <v>954</v>
      </c>
      <c r="E2" s="2">
        <v>1</v>
      </c>
      <c r="F2" s="2" t="s">
        <v>0</v>
      </c>
      <c r="G2" s="2" t="s">
        <v>0</v>
      </c>
      <c r="H2" s="2" t="s">
        <v>1026</v>
      </c>
      <c r="I2" s="8">
        <v>3207063</v>
      </c>
      <c r="J2" s="9">
        <v>3271426</v>
      </c>
      <c r="K2" s="9">
        <v>3239719</v>
      </c>
      <c r="L2" s="9">
        <f>AVERAGE(I2:K2)</f>
        <v>3239402.6666666665</v>
      </c>
      <c r="M2" s="36">
        <f>IF($E2=1,I2/I$944,0)</f>
        <v>0.27138465703373582</v>
      </c>
      <c r="N2" s="34">
        <f t="shared" ref="N2:P2" si="0">IF($E2=1,J2/J$944,0)</f>
        <v>0.26596552616947378</v>
      </c>
      <c r="O2" s="34">
        <f t="shared" si="0"/>
        <v>0.25475521765499337</v>
      </c>
      <c r="P2" s="37">
        <f t="shared" si="0"/>
        <v>0.26383379902359538</v>
      </c>
    </row>
    <row r="3" spans="1:16" x14ac:dyDescent="0.3">
      <c r="A3" s="2" t="s">
        <v>1027</v>
      </c>
      <c r="B3" s="2" t="s">
        <v>539</v>
      </c>
      <c r="C3" s="2">
        <v>15025</v>
      </c>
      <c r="D3" s="5" t="s">
        <v>955</v>
      </c>
      <c r="E3" s="2">
        <v>1</v>
      </c>
      <c r="F3" s="2" t="s">
        <v>0</v>
      </c>
      <c r="G3" s="2" t="s">
        <v>0</v>
      </c>
      <c r="H3" s="2" t="s">
        <v>1026</v>
      </c>
      <c r="I3" s="8">
        <v>1258796</v>
      </c>
      <c r="J3" s="9">
        <v>1232456</v>
      </c>
      <c r="K3" s="9">
        <v>1257217</v>
      </c>
      <c r="L3" s="9">
        <f t="shared" ref="L3:L66" si="1">AVERAGE(I3:K3)</f>
        <v>1249489.6666666667</v>
      </c>
      <c r="M3" s="38">
        <f t="shared" ref="M3:M7" si="2">IF($E3=1,I3/I$944,0)</f>
        <v>0.10652048953682497</v>
      </c>
      <c r="N3" s="35">
        <f t="shared" ref="N3:N7" si="3">IF($E3=1,J3/J$944,0)</f>
        <v>0.10019814249832487</v>
      </c>
      <c r="O3" s="35">
        <f t="shared" ref="O3:O7" si="4">IF($E3=1,K3/K$944,0)</f>
        <v>9.8861225456454024E-2</v>
      </c>
      <c r="P3" s="39">
        <f t="shared" ref="P3:P7" si="5">IF($E3=1,L3/L$944,0)</f>
        <v>0.10176493616849709</v>
      </c>
    </row>
    <row r="4" spans="1:16" x14ac:dyDescent="0.3">
      <c r="A4" s="2" t="s">
        <v>1027</v>
      </c>
      <c r="B4" s="2" t="s">
        <v>552</v>
      </c>
      <c r="C4" s="2">
        <v>15015</v>
      </c>
      <c r="D4" s="5" t="s">
        <v>956</v>
      </c>
      <c r="E4" s="2">
        <v>1</v>
      </c>
      <c r="F4" s="2" t="s">
        <v>0</v>
      </c>
      <c r="G4" s="2" t="s">
        <v>0</v>
      </c>
      <c r="H4" s="2" t="s">
        <v>1026</v>
      </c>
      <c r="I4" s="8">
        <v>1067695</v>
      </c>
      <c r="J4" s="9">
        <v>1125326.7</v>
      </c>
      <c r="K4" s="9">
        <v>1363819.5</v>
      </c>
      <c r="L4" s="9">
        <f t="shared" si="1"/>
        <v>1185613.7333333334</v>
      </c>
      <c r="M4" s="38">
        <f t="shared" si="2"/>
        <v>9.0349344989990699E-2</v>
      </c>
      <c r="N4" s="35">
        <f t="shared" si="3"/>
        <v>9.1488576503964178E-2</v>
      </c>
      <c r="O4" s="35">
        <f t="shared" si="4"/>
        <v>0.10724391021709728</v>
      </c>
      <c r="P4" s="39">
        <f t="shared" si="5"/>
        <v>9.6562547984118466E-2</v>
      </c>
    </row>
    <row r="5" spans="1:16" x14ac:dyDescent="0.3">
      <c r="A5" s="2" t="s">
        <v>1027</v>
      </c>
      <c r="B5" s="2" t="s">
        <v>36</v>
      </c>
      <c r="C5" s="2">
        <v>15020</v>
      </c>
      <c r="D5" s="5" t="s">
        <v>957</v>
      </c>
      <c r="E5" s="2">
        <v>1</v>
      </c>
      <c r="F5" s="2" t="s">
        <v>0</v>
      </c>
      <c r="G5" s="2" t="s">
        <v>0</v>
      </c>
      <c r="H5" s="2" t="s">
        <v>1026</v>
      </c>
      <c r="I5" s="8">
        <v>849411</v>
      </c>
      <c r="J5" s="9">
        <v>872179.7</v>
      </c>
      <c r="K5" s="9">
        <v>866594.14</v>
      </c>
      <c r="L5" s="9">
        <f t="shared" si="1"/>
        <v>862728.27999999991</v>
      </c>
      <c r="M5" s="38">
        <f t="shared" si="2"/>
        <v>7.1877949674104491E-2</v>
      </c>
      <c r="N5" s="35">
        <f t="shared" si="3"/>
        <v>7.0907834328159572E-2</v>
      </c>
      <c r="O5" s="35">
        <f t="shared" si="4"/>
        <v>6.8144607218787123E-2</v>
      </c>
      <c r="P5" s="39">
        <f t="shared" si="5"/>
        <v>7.0265077564966333E-2</v>
      </c>
    </row>
    <row r="6" spans="1:16" x14ac:dyDescent="0.3">
      <c r="A6" s="2" t="s">
        <v>1027</v>
      </c>
      <c r="B6" s="2" t="s">
        <v>810</v>
      </c>
      <c r="E6" s="2">
        <v>0</v>
      </c>
      <c r="F6" s="2" t="s">
        <v>0</v>
      </c>
      <c r="G6" s="2" t="s">
        <v>0</v>
      </c>
      <c r="H6" s="2" t="s">
        <v>1026</v>
      </c>
      <c r="I6" s="8">
        <v>543732</v>
      </c>
      <c r="J6" s="9">
        <v>568363</v>
      </c>
      <c r="K6" s="9">
        <v>557438</v>
      </c>
      <c r="L6" s="9">
        <f t="shared" si="1"/>
        <v>556511</v>
      </c>
      <c r="M6" s="38">
        <f t="shared" si="2"/>
        <v>0</v>
      </c>
      <c r="N6" s="35">
        <f t="shared" si="3"/>
        <v>0</v>
      </c>
      <c r="O6" s="35">
        <f t="shared" si="4"/>
        <v>0</v>
      </c>
      <c r="P6" s="39">
        <f t="shared" si="5"/>
        <v>0</v>
      </c>
    </row>
    <row r="7" spans="1:16" x14ac:dyDescent="0.3">
      <c r="A7" s="2" t="s">
        <v>1027</v>
      </c>
      <c r="B7" s="2" t="s">
        <v>742</v>
      </c>
      <c r="C7" s="52">
        <v>15135</v>
      </c>
      <c r="D7" s="15" t="s">
        <v>966</v>
      </c>
      <c r="E7" s="2">
        <v>1</v>
      </c>
      <c r="F7" s="2" t="s">
        <v>0</v>
      </c>
      <c r="G7" s="2" t="s">
        <v>0</v>
      </c>
      <c r="H7" s="2" t="s">
        <v>1026</v>
      </c>
      <c r="I7" s="8">
        <v>458801</v>
      </c>
      <c r="J7" s="9">
        <v>437613</v>
      </c>
      <c r="K7" s="9">
        <v>399600</v>
      </c>
      <c r="L7" s="9">
        <f t="shared" si="1"/>
        <v>432004.66666666669</v>
      </c>
      <c r="M7" s="38">
        <f t="shared" si="2"/>
        <v>3.882416779206864E-2</v>
      </c>
      <c r="N7" s="35">
        <f t="shared" si="3"/>
        <v>3.5577748603698181E-2</v>
      </c>
      <c r="O7" s="35">
        <f t="shared" si="4"/>
        <v>3.1422535403513495E-2</v>
      </c>
      <c r="P7" s="39">
        <f t="shared" si="5"/>
        <v>3.5184706605144285E-2</v>
      </c>
    </row>
    <row r="8" spans="1:16" x14ac:dyDescent="0.3">
      <c r="A8" s="2" t="s">
        <v>1027</v>
      </c>
      <c r="B8" s="2" t="s">
        <v>773</v>
      </c>
      <c r="E8" s="2">
        <v>0</v>
      </c>
      <c r="F8" s="2" t="s">
        <v>0</v>
      </c>
      <c r="G8" s="2" t="s">
        <v>0</v>
      </c>
      <c r="H8" s="2" t="s">
        <v>1026</v>
      </c>
      <c r="I8" s="8">
        <v>443604</v>
      </c>
      <c r="J8" s="9">
        <v>107577</v>
      </c>
      <c r="K8" s="9">
        <v>284138</v>
      </c>
      <c r="L8" s="9">
        <f t="shared" si="1"/>
        <v>278439.66666666669</v>
      </c>
      <c r="M8" s="38">
        <f t="shared" ref="M8:M71" si="6">IF($E8=1,I8/I$944,0)</f>
        <v>0</v>
      </c>
      <c r="N8" s="35">
        <f t="shared" ref="N8:N71" si="7">IF($E8=1,J8/J$944,0)</f>
        <v>0</v>
      </c>
      <c r="O8" s="35">
        <f t="shared" ref="O8:O71" si="8">IF($E8=1,K8/K$944,0)</f>
        <v>0</v>
      </c>
      <c r="P8" s="39">
        <f t="shared" ref="P8:P71" si="9">IF($E8=1,L8/L$944,0)</f>
        <v>0</v>
      </c>
    </row>
    <row r="9" spans="1:16" x14ac:dyDescent="0.3">
      <c r="A9" s="2" t="s">
        <v>1027</v>
      </c>
      <c r="B9" s="2" t="s">
        <v>922</v>
      </c>
      <c r="C9" s="2">
        <v>15268</v>
      </c>
      <c r="D9" s="5" t="s">
        <v>958</v>
      </c>
      <c r="E9" s="2">
        <v>1</v>
      </c>
      <c r="F9" s="2" t="s">
        <v>0</v>
      </c>
      <c r="G9" s="2" t="s">
        <v>0</v>
      </c>
      <c r="H9" s="2" t="s">
        <v>1026</v>
      </c>
      <c r="I9" s="8">
        <v>437340</v>
      </c>
      <c r="J9" s="9">
        <v>474047</v>
      </c>
      <c r="K9" s="9">
        <v>461599</v>
      </c>
      <c r="L9" s="9">
        <f t="shared" si="1"/>
        <v>457662</v>
      </c>
      <c r="M9" s="38">
        <f t="shared" si="6"/>
        <v>3.7008117990552113E-2</v>
      </c>
      <c r="N9" s="35">
        <f t="shared" si="7"/>
        <v>3.8539817126861657E-2</v>
      </c>
      <c r="O9" s="35">
        <f t="shared" si="8"/>
        <v>3.6297825124440505E-2</v>
      </c>
      <c r="P9" s="39">
        <f t="shared" si="9"/>
        <v>3.7274373257519304E-2</v>
      </c>
    </row>
    <row r="10" spans="1:16" x14ac:dyDescent="0.3">
      <c r="A10" s="2" t="s">
        <v>1027</v>
      </c>
      <c r="B10" s="2" t="s">
        <v>571</v>
      </c>
      <c r="C10" s="2">
        <v>15033</v>
      </c>
      <c r="D10" s="5" t="s">
        <v>959</v>
      </c>
      <c r="E10" s="2">
        <v>1</v>
      </c>
      <c r="F10" s="2" t="s">
        <v>0</v>
      </c>
      <c r="G10" s="2" t="s">
        <v>0</v>
      </c>
      <c r="H10" s="2" t="s">
        <v>1026</v>
      </c>
      <c r="I10" s="8">
        <v>430028</v>
      </c>
      <c r="J10" s="9">
        <v>430917</v>
      </c>
      <c r="K10" s="9">
        <v>308671</v>
      </c>
      <c r="L10" s="9">
        <f t="shared" si="1"/>
        <v>389872</v>
      </c>
      <c r="M10" s="38">
        <f t="shared" si="6"/>
        <v>3.6389369742628484E-2</v>
      </c>
      <c r="N10" s="35">
        <f t="shared" si="7"/>
        <v>3.5033366684855814E-2</v>
      </c>
      <c r="O10" s="35">
        <f t="shared" si="8"/>
        <v>2.4272335899744531E-2</v>
      </c>
      <c r="P10" s="39">
        <f t="shared" si="9"/>
        <v>3.1753203129505109E-2</v>
      </c>
    </row>
    <row r="11" spans="1:16" x14ac:dyDescent="0.3">
      <c r="A11" s="2" t="s">
        <v>1027</v>
      </c>
      <c r="B11" s="2" t="s">
        <v>479</v>
      </c>
      <c r="C11" s="2">
        <v>15055</v>
      </c>
      <c r="D11" s="5" t="s">
        <v>960</v>
      </c>
      <c r="E11" s="2">
        <v>1</v>
      </c>
      <c r="F11" s="2" t="s">
        <v>0</v>
      </c>
      <c r="G11" s="2" t="s">
        <v>0</v>
      </c>
      <c r="H11" s="2" t="s">
        <v>1026</v>
      </c>
      <c r="I11" s="8">
        <v>387412.55</v>
      </c>
      <c r="J11" s="9">
        <v>413766.62</v>
      </c>
      <c r="K11" s="9">
        <v>392910.91</v>
      </c>
      <c r="L11" s="9">
        <f t="shared" si="1"/>
        <v>398030.02666666661</v>
      </c>
      <c r="M11" s="38">
        <f t="shared" si="6"/>
        <v>3.2783210686012414E-2</v>
      </c>
      <c r="N11" s="35">
        <f t="shared" si="7"/>
        <v>3.3639048170328381E-2</v>
      </c>
      <c r="O11" s="35">
        <f t="shared" si="8"/>
        <v>3.0896538988743005E-2</v>
      </c>
      <c r="P11" s="39">
        <f t="shared" si="9"/>
        <v>3.2417635245385663E-2</v>
      </c>
    </row>
    <row r="12" spans="1:16" x14ac:dyDescent="0.3">
      <c r="A12" s="2" t="s">
        <v>1027</v>
      </c>
      <c r="B12" s="2" t="s">
        <v>585</v>
      </c>
      <c r="E12" s="2">
        <v>0</v>
      </c>
      <c r="F12" s="2" t="s">
        <v>0</v>
      </c>
      <c r="G12" s="2" t="s">
        <v>0</v>
      </c>
      <c r="H12" s="2" t="s">
        <v>1026</v>
      </c>
      <c r="I12" s="8">
        <v>377676</v>
      </c>
      <c r="J12" s="9">
        <v>388277</v>
      </c>
      <c r="K12" s="9">
        <v>382369</v>
      </c>
      <c r="L12" s="9">
        <f t="shared" si="1"/>
        <v>382774</v>
      </c>
      <c r="M12" s="38">
        <f t="shared" si="6"/>
        <v>0</v>
      </c>
      <c r="N12" s="35">
        <f t="shared" si="7"/>
        <v>0</v>
      </c>
      <c r="O12" s="35">
        <f t="shared" si="8"/>
        <v>0</v>
      </c>
      <c r="P12" s="39">
        <f t="shared" si="9"/>
        <v>0</v>
      </c>
    </row>
    <row r="13" spans="1:16" x14ac:dyDescent="0.3">
      <c r="A13" s="2" t="s">
        <v>1027</v>
      </c>
      <c r="B13" s="2" t="s">
        <v>625</v>
      </c>
      <c r="C13" s="52">
        <v>15025</v>
      </c>
      <c r="D13" s="15" t="s">
        <v>955</v>
      </c>
      <c r="E13" s="2">
        <v>1</v>
      </c>
      <c r="F13" s="2" t="s">
        <v>0</v>
      </c>
      <c r="G13" s="2" t="s">
        <v>0</v>
      </c>
      <c r="H13" s="2" t="s">
        <v>1026</v>
      </c>
      <c r="I13" s="8">
        <v>369387</v>
      </c>
      <c r="J13" s="9">
        <v>372128</v>
      </c>
      <c r="K13" s="9">
        <v>381297</v>
      </c>
      <c r="L13" s="9">
        <f t="shared" si="1"/>
        <v>374270.66666666669</v>
      </c>
      <c r="M13" s="38">
        <f t="shared" si="6"/>
        <v>3.125787186211202E-2</v>
      </c>
      <c r="N13" s="35">
        <f t="shared" si="7"/>
        <v>3.0253846280610942E-2</v>
      </c>
      <c r="O13" s="35">
        <f t="shared" si="8"/>
        <v>2.9983279483867583E-2</v>
      </c>
      <c r="P13" s="39">
        <f t="shared" si="9"/>
        <v>3.0482549411298999E-2</v>
      </c>
    </row>
    <row r="14" spans="1:16" x14ac:dyDescent="0.3">
      <c r="A14" s="2" t="s">
        <v>1027</v>
      </c>
      <c r="B14" s="2" t="s">
        <v>814</v>
      </c>
      <c r="E14" s="2">
        <v>0</v>
      </c>
      <c r="F14" s="2" t="s">
        <v>0</v>
      </c>
      <c r="G14" s="2" t="s">
        <v>0</v>
      </c>
      <c r="H14" s="2" t="s">
        <v>1026</v>
      </c>
      <c r="I14" s="8">
        <v>352134</v>
      </c>
      <c r="J14" s="9">
        <v>318067</v>
      </c>
      <c r="K14" s="9">
        <v>349367</v>
      </c>
      <c r="L14" s="9">
        <f t="shared" si="1"/>
        <v>339856</v>
      </c>
      <c r="M14" s="38">
        <f t="shared" si="6"/>
        <v>0</v>
      </c>
      <c r="N14" s="35">
        <f t="shared" si="7"/>
        <v>0</v>
      </c>
      <c r="O14" s="35">
        <f t="shared" si="8"/>
        <v>0</v>
      </c>
      <c r="P14" s="39">
        <f t="shared" si="9"/>
        <v>0</v>
      </c>
    </row>
    <row r="15" spans="1:16" x14ac:dyDescent="0.3">
      <c r="A15" s="2" t="s">
        <v>1027</v>
      </c>
      <c r="B15" s="2" t="s">
        <v>66</v>
      </c>
      <c r="C15" s="2">
        <v>15065</v>
      </c>
      <c r="D15" s="5" t="s">
        <v>961</v>
      </c>
      <c r="E15" s="2">
        <v>1</v>
      </c>
      <c r="F15" s="2" t="s">
        <v>0</v>
      </c>
      <c r="G15" s="2" t="s">
        <v>0</v>
      </c>
      <c r="H15" s="2" t="s">
        <v>1026</v>
      </c>
      <c r="I15" s="8">
        <v>348011</v>
      </c>
      <c r="J15" s="9">
        <v>336838</v>
      </c>
      <c r="K15" s="9">
        <v>309303</v>
      </c>
      <c r="L15" s="9">
        <f t="shared" si="1"/>
        <v>331384</v>
      </c>
      <c r="M15" s="38">
        <f t="shared" si="6"/>
        <v>2.9449014839735745E-2</v>
      </c>
      <c r="N15" s="35">
        <f t="shared" si="7"/>
        <v>2.7384784465206671E-2</v>
      </c>
      <c r="O15" s="35">
        <f t="shared" si="8"/>
        <v>2.4322033202985323E-2</v>
      </c>
      <c r="P15" s="39">
        <f t="shared" si="9"/>
        <v>2.6989636254637215E-2</v>
      </c>
    </row>
    <row r="16" spans="1:16" x14ac:dyDescent="0.3">
      <c r="A16" s="2" t="s">
        <v>1027</v>
      </c>
      <c r="B16" s="2" t="s">
        <v>747</v>
      </c>
      <c r="E16" s="2">
        <v>0</v>
      </c>
      <c r="F16" s="2" t="s">
        <v>0</v>
      </c>
      <c r="G16" s="2" t="s">
        <v>0</v>
      </c>
      <c r="H16" s="2" t="s">
        <v>1026</v>
      </c>
      <c r="I16" s="8">
        <v>289871.3</v>
      </c>
      <c r="J16" s="9">
        <v>288388</v>
      </c>
      <c r="K16" s="9">
        <v>289241.11</v>
      </c>
      <c r="L16" s="9">
        <f t="shared" si="1"/>
        <v>289166.80333333334</v>
      </c>
      <c r="M16" s="38">
        <f t="shared" si="6"/>
        <v>0</v>
      </c>
      <c r="N16" s="35">
        <f t="shared" si="7"/>
        <v>0</v>
      </c>
      <c r="O16" s="35">
        <f t="shared" si="8"/>
        <v>0</v>
      </c>
      <c r="P16" s="39">
        <f t="shared" si="9"/>
        <v>0</v>
      </c>
    </row>
    <row r="17" spans="1:16" x14ac:dyDescent="0.3">
      <c r="A17" s="2" t="s">
        <v>1027</v>
      </c>
      <c r="B17" s="2" t="s">
        <v>53</v>
      </c>
      <c r="E17" s="2">
        <v>0</v>
      </c>
      <c r="F17" s="2" t="s">
        <v>0</v>
      </c>
      <c r="G17" s="2" t="s">
        <v>0</v>
      </c>
      <c r="H17" s="2" t="s">
        <v>1026</v>
      </c>
      <c r="I17" s="8">
        <v>285118</v>
      </c>
      <c r="J17" s="9">
        <v>283266</v>
      </c>
      <c r="K17" s="9">
        <v>286315</v>
      </c>
      <c r="L17" s="9">
        <f t="shared" si="1"/>
        <v>284899.66666666669</v>
      </c>
      <c r="M17" s="38">
        <f t="shared" si="6"/>
        <v>0</v>
      </c>
      <c r="N17" s="35">
        <f t="shared" si="7"/>
        <v>0</v>
      </c>
      <c r="O17" s="35">
        <f t="shared" si="8"/>
        <v>0</v>
      </c>
      <c r="P17" s="39">
        <f t="shared" si="9"/>
        <v>0</v>
      </c>
    </row>
    <row r="18" spans="1:16" x14ac:dyDescent="0.3">
      <c r="A18" s="2" t="s">
        <v>1027</v>
      </c>
      <c r="B18" s="2" t="s">
        <v>99</v>
      </c>
      <c r="E18" s="2">
        <v>0</v>
      </c>
      <c r="F18" s="2" t="s">
        <v>0</v>
      </c>
      <c r="G18" s="2" t="s">
        <v>0</v>
      </c>
      <c r="H18" s="2" t="s">
        <v>1026</v>
      </c>
      <c r="I18" s="8">
        <v>272866</v>
      </c>
      <c r="J18" s="9">
        <v>206985</v>
      </c>
      <c r="K18" s="9">
        <v>291537</v>
      </c>
      <c r="L18" s="9">
        <f t="shared" si="1"/>
        <v>257129.33333333334</v>
      </c>
      <c r="M18" s="38">
        <f t="shared" si="6"/>
        <v>0</v>
      </c>
      <c r="N18" s="35">
        <f t="shared" si="7"/>
        <v>0</v>
      </c>
      <c r="O18" s="35">
        <f t="shared" si="8"/>
        <v>0</v>
      </c>
      <c r="P18" s="39">
        <f t="shared" si="9"/>
        <v>0</v>
      </c>
    </row>
    <row r="19" spans="1:16" x14ac:dyDescent="0.3">
      <c r="A19" s="2" t="s">
        <v>1027</v>
      </c>
      <c r="B19" s="2" t="s">
        <v>525</v>
      </c>
      <c r="C19" s="2">
        <v>15095</v>
      </c>
      <c r="D19" s="5" t="s">
        <v>962</v>
      </c>
      <c r="E19" s="2">
        <v>1</v>
      </c>
      <c r="F19" s="2" t="s">
        <v>0</v>
      </c>
      <c r="G19" s="2" t="s">
        <v>0</v>
      </c>
      <c r="H19" s="2" t="s">
        <v>1026</v>
      </c>
      <c r="I19" s="8">
        <v>252378</v>
      </c>
      <c r="J19" s="9">
        <v>249281</v>
      </c>
      <c r="K19" s="9">
        <v>252363</v>
      </c>
      <c r="L19" s="9">
        <f t="shared" si="1"/>
        <v>251340.66666666666</v>
      </c>
      <c r="M19" s="38">
        <f t="shared" si="6"/>
        <v>2.1356461339506014E-2</v>
      </c>
      <c r="N19" s="35">
        <f t="shared" si="7"/>
        <v>2.0266438039268683E-2</v>
      </c>
      <c r="O19" s="35">
        <f t="shared" si="8"/>
        <v>1.9844557812905096E-2</v>
      </c>
      <c r="P19" s="39">
        <f t="shared" si="9"/>
        <v>2.0470490939005364E-2</v>
      </c>
    </row>
    <row r="20" spans="1:16" x14ac:dyDescent="0.3">
      <c r="A20" s="2" t="s">
        <v>1027</v>
      </c>
      <c r="B20" s="2" t="s">
        <v>820</v>
      </c>
      <c r="C20" s="2">
        <v>15028</v>
      </c>
      <c r="D20" s="5" t="s">
        <v>963</v>
      </c>
      <c r="E20" s="2">
        <v>1</v>
      </c>
      <c r="F20" s="2" t="s">
        <v>0</v>
      </c>
      <c r="G20" s="2" t="s">
        <v>0</v>
      </c>
      <c r="H20" s="2" t="s">
        <v>1026</v>
      </c>
      <c r="I20" s="8">
        <v>231615</v>
      </c>
      <c r="J20" s="9">
        <v>224064</v>
      </c>
      <c r="K20" s="9">
        <v>253479</v>
      </c>
      <c r="L20" s="9">
        <f t="shared" si="1"/>
        <v>236386</v>
      </c>
      <c r="M20" s="38">
        <f t="shared" si="6"/>
        <v>1.9599476947870596E-2</v>
      </c>
      <c r="N20" s="35">
        <f t="shared" si="7"/>
        <v>1.8216306789649823E-2</v>
      </c>
      <c r="O20" s="35">
        <f t="shared" si="8"/>
        <v>1.9932314443311307E-2</v>
      </c>
      <c r="P20" s="39">
        <f t="shared" si="9"/>
        <v>1.9252505116990178E-2</v>
      </c>
    </row>
    <row r="21" spans="1:16" x14ac:dyDescent="0.3">
      <c r="A21" s="2" t="s">
        <v>1027</v>
      </c>
      <c r="B21" s="2" t="s">
        <v>768</v>
      </c>
      <c r="C21" s="2">
        <v>15025</v>
      </c>
      <c r="D21" s="5" t="s">
        <v>955</v>
      </c>
      <c r="E21" s="2">
        <v>1</v>
      </c>
      <c r="F21" s="2" t="s">
        <v>0</v>
      </c>
      <c r="G21" s="2" t="s">
        <v>0</v>
      </c>
      <c r="H21" s="2" t="s">
        <v>1026</v>
      </c>
      <c r="I21" s="8">
        <v>228357</v>
      </c>
      <c r="J21" s="9">
        <v>225399</v>
      </c>
      <c r="K21" s="9">
        <v>264883</v>
      </c>
      <c r="L21" s="9">
        <f t="shared" si="1"/>
        <v>239546.33333333334</v>
      </c>
      <c r="M21" s="38">
        <f t="shared" si="6"/>
        <v>1.9323781954471368E-2</v>
      </c>
      <c r="N21" s="35">
        <f t="shared" si="7"/>
        <v>1.8324841715225474E-2</v>
      </c>
      <c r="O21" s="35">
        <f t="shared" si="8"/>
        <v>2.0829067680903066E-2</v>
      </c>
      <c r="P21" s="39">
        <f t="shared" si="9"/>
        <v>1.9509899098323229E-2</v>
      </c>
    </row>
    <row r="22" spans="1:16" x14ac:dyDescent="0.3">
      <c r="A22" s="2" t="s">
        <v>1027</v>
      </c>
      <c r="B22" s="2" t="s">
        <v>602</v>
      </c>
      <c r="C22" s="2">
        <v>15031</v>
      </c>
      <c r="D22" s="5" t="s">
        <v>964</v>
      </c>
      <c r="E22" s="2">
        <v>1</v>
      </c>
      <c r="F22" s="2" t="s">
        <v>0</v>
      </c>
      <c r="G22" s="2" t="s">
        <v>0</v>
      </c>
      <c r="H22" s="2" t="s">
        <v>1026</v>
      </c>
      <c r="I22" s="8">
        <v>226460.29</v>
      </c>
      <c r="J22" s="9">
        <v>250607.47</v>
      </c>
      <c r="K22" s="9">
        <v>276811.98</v>
      </c>
      <c r="L22" s="9">
        <f t="shared" si="1"/>
        <v>251293.24666666667</v>
      </c>
      <c r="M22" s="38">
        <f t="shared" si="6"/>
        <v>1.9163280588317209E-2</v>
      </c>
      <c r="N22" s="35">
        <f t="shared" si="7"/>
        <v>2.0374279479514625E-2</v>
      </c>
      <c r="O22" s="35">
        <f t="shared" si="8"/>
        <v>2.1767102706873549E-2</v>
      </c>
      <c r="P22" s="39">
        <f t="shared" si="9"/>
        <v>2.0466628807607367E-2</v>
      </c>
    </row>
    <row r="23" spans="1:16" x14ac:dyDescent="0.3">
      <c r="A23" s="2" t="s">
        <v>1027</v>
      </c>
      <c r="B23" s="2" t="s">
        <v>665</v>
      </c>
      <c r="E23" s="2">
        <v>0</v>
      </c>
      <c r="F23" s="2" t="s">
        <v>0</v>
      </c>
      <c r="G23" s="2" t="s">
        <v>0</v>
      </c>
      <c r="H23" s="2" t="s">
        <v>1026</v>
      </c>
      <c r="I23" s="8">
        <v>207569</v>
      </c>
      <c r="J23" s="9">
        <v>257384</v>
      </c>
      <c r="K23" s="9">
        <v>277119</v>
      </c>
      <c r="L23" s="9">
        <f t="shared" si="1"/>
        <v>247357.33333333334</v>
      </c>
      <c r="M23" s="38">
        <f t="shared" si="6"/>
        <v>0</v>
      </c>
      <c r="N23" s="35">
        <f t="shared" si="7"/>
        <v>0</v>
      </c>
      <c r="O23" s="35">
        <f t="shared" si="8"/>
        <v>0</v>
      </c>
      <c r="P23" s="39">
        <f t="shared" si="9"/>
        <v>0</v>
      </c>
    </row>
    <row r="24" spans="1:16" x14ac:dyDescent="0.3">
      <c r="A24" s="2" t="s">
        <v>1027</v>
      </c>
      <c r="B24" s="2" t="s">
        <v>530</v>
      </c>
      <c r="E24" s="2">
        <v>0</v>
      </c>
      <c r="F24" s="2" t="s">
        <v>0</v>
      </c>
      <c r="G24" s="2" t="s">
        <v>0</v>
      </c>
      <c r="H24" s="2" t="s">
        <v>1026</v>
      </c>
      <c r="I24" s="8">
        <v>202761</v>
      </c>
      <c r="J24" s="9">
        <v>194861</v>
      </c>
      <c r="K24" s="9">
        <v>190889</v>
      </c>
      <c r="L24" s="9">
        <f t="shared" si="1"/>
        <v>196170.33333333334</v>
      </c>
      <c r="M24" s="38">
        <f t="shared" si="6"/>
        <v>0</v>
      </c>
      <c r="N24" s="35">
        <f t="shared" si="7"/>
        <v>0</v>
      </c>
      <c r="O24" s="35">
        <f t="shared" si="8"/>
        <v>0</v>
      </c>
      <c r="P24" s="39">
        <f t="shared" si="9"/>
        <v>0</v>
      </c>
    </row>
    <row r="25" spans="1:16" x14ac:dyDescent="0.3">
      <c r="A25" s="2" t="s">
        <v>1027</v>
      </c>
      <c r="B25" s="2" t="s">
        <v>61</v>
      </c>
      <c r="E25" s="2">
        <v>0</v>
      </c>
      <c r="F25" s="2" t="s">
        <v>0</v>
      </c>
      <c r="G25" s="2" t="s">
        <v>0</v>
      </c>
      <c r="H25" s="2" t="s">
        <v>1026</v>
      </c>
      <c r="I25" s="8">
        <v>202193</v>
      </c>
      <c r="J25" s="9">
        <v>198324</v>
      </c>
      <c r="K25" s="9">
        <v>199538</v>
      </c>
      <c r="L25" s="9">
        <f t="shared" si="1"/>
        <v>200018.33333333334</v>
      </c>
      <c r="M25" s="38">
        <f t="shared" si="6"/>
        <v>0</v>
      </c>
      <c r="N25" s="35">
        <f t="shared" si="7"/>
        <v>0</v>
      </c>
      <c r="O25" s="35">
        <f t="shared" si="8"/>
        <v>0</v>
      </c>
      <c r="P25" s="39">
        <f t="shared" si="9"/>
        <v>0</v>
      </c>
    </row>
    <row r="26" spans="1:16" x14ac:dyDescent="0.3">
      <c r="A26" s="2" t="s">
        <v>1027</v>
      </c>
      <c r="B26" s="2" t="s">
        <v>776</v>
      </c>
      <c r="C26" s="52">
        <v>15025</v>
      </c>
      <c r="D26" s="15" t="s">
        <v>955</v>
      </c>
      <c r="E26" s="2">
        <v>1</v>
      </c>
      <c r="F26" s="2" t="s">
        <v>0</v>
      </c>
      <c r="G26" s="2" t="s">
        <v>0</v>
      </c>
      <c r="H26" s="2" t="s">
        <v>1026</v>
      </c>
      <c r="I26" s="8">
        <v>187559</v>
      </c>
      <c r="J26" s="9">
        <v>175892</v>
      </c>
      <c r="K26" s="9">
        <v>159937</v>
      </c>
      <c r="L26" s="9">
        <f t="shared" si="1"/>
        <v>174462.66666666666</v>
      </c>
      <c r="M26" s="38">
        <f t="shared" si="6"/>
        <v>1.5871417209013496E-2</v>
      </c>
      <c r="N26" s="35">
        <f t="shared" si="7"/>
        <v>1.4299943917117818E-2</v>
      </c>
      <c r="O26" s="35">
        <f t="shared" si="8"/>
        <v>1.2576641753833179E-2</v>
      </c>
      <c r="P26" s="39">
        <f t="shared" si="9"/>
        <v>1.4209146830708043E-2</v>
      </c>
    </row>
    <row r="27" spans="1:16" x14ac:dyDescent="0.3">
      <c r="A27" s="2" t="s">
        <v>1027</v>
      </c>
      <c r="B27" s="2" t="s">
        <v>642</v>
      </c>
      <c r="E27" s="2">
        <v>0</v>
      </c>
      <c r="F27" s="2" t="s">
        <v>0</v>
      </c>
      <c r="G27" s="2" t="s">
        <v>0</v>
      </c>
      <c r="H27" s="2" t="s">
        <v>1026</v>
      </c>
      <c r="I27" s="8">
        <v>177878</v>
      </c>
      <c r="J27" s="9">
        <v>64514</v>
      </c>
      <c r="K27" s="9">
        <v>55045</v>
      </c>
      <c r="L27" s="9">
        <f t="shared" si="1"/>
        <v>99145.666666666672</v>
      </c>
      <c r="M27" s="38">
        <f t="shared" si="6"/>
        <v>0</v>
      </c>
      <c r="N27" s="35">
        <f t="shared" si="7"/>
        <v>0</v>
      </c>
      <c r="O27" s="35">
        <f t="shared" si="8"/>
        <v>0</v>
      </c>
      <c r="P27" s="39">
        <f t="shared" si="9"/>
        <v>0</v>
      </c>
    </row>
    <row r="28" spans="1:16" x14ac:dyDescent="0.3">
      <c r="A28" s="2" t="s">
        <v>1027</v>
      </c>
      <c r="B28" s="2" t="s">
        <v>374</v>
      </c>
      <c r="E28" s="2">
        <v>0</v>
      </c>
      <c r="F28" s="2" t="s">
        <v>0</v>
      </c>
      <c r="G28" s="2" t="s">
        <v>0</v>
      </c>
      <c r="H28" s="2" t="s">
        <v>1026</v>
      </c>
      <c r="I28" s="8">
        <v>165432</v>
      </c>
      <c r="J28" s="9">
        <v>138043</v>
      </c>
      <c r="K28" s="9">
        <v>120896</v>
      </c>
      <c r="L28" s="9">
        <f t="shared" si="1"/>
        <v>141457</v>
      </c>
      <c r="M28" s="38">
        <f t="shared" si="6"/>
        <v>0</v>
      </c>
      <c r="N28" s="35">
        <f t="shared" si="7"/>
        <v>0</v>
      </c>
      <c r="O28" s="35">
        <f t="shared" si="8"/>
        <v>0</v>
      </c>
      <c r="P28" s="39">
        <f t="shared" si="9"/>
        <v>0</v>
      </c>
    </row>
    <row r="29" spans="1:16" x14ac:dyDescent="0.3">
      <c r="A29" s="2" t="s">
        <v>1027</v>
      </c>
      <c r="B29" s="2" t="s">
        <v>505</v>
      </c>
      <c r="E29" s="2">
        <v>0</v>
      </c>
      <c r="F29" s="2" t="s">
        <v>0</v>
      </c>
      <c r="G29" s="2" t="s">
        <v>0</v>
      </c>
      <c r="H29" s="2" t="s">
        <v>1026</v>
      </c>
      <c r="I29" s="8">
        <v>161304.16</v>
      </c>
      <c r="J29" s="9">
        <v>167767.76</v>
      </c>
      <c r="K29" s="10">
        <v>180286.16</v>
      </c>
      <c r="L29" s="9">
        <f t="shared" si="1"/>
        <v>169786.0266666667</v>
      </c>
      <c r="M29" s="38">
        <f t="shared" si="6"/>
        <v>0</v>
      </c>
      <c r="N29" s="35">
        <f t="shared" si="7"/>
        <v>0</v>
      </c>
      <c r="O29" s="35">
        <f t="shared" si="8"/>
        <v>0</v>
      </c>
      <c r="P29" s="39">
        <f t="shared" si="9"/>
        <v>0</v>
      </c>
    </row>
    <row r="30" spans="1:16" x14ac:dyDescent="0.3">
      <c r="A30" s="2" t="s">
        <v>1027</v>
      </c>
      <c r="B30" s="2" t="s">
        <v>672</v>
      </c>
      <c r="C30" s="52">
        <v>15091</v>
      </c>
      <c r="D30" s="15" t="s">
        <v>965</v>
      </c>
      <c r="E30" s="2">
        <v>1</v>
      </c>
      <c r="F30" s="2" t="s">
        <v>0</v>
      </c>
      <c r="G30" s="2" t="s">
        <v>0</v>
      </c>
      <c r="H30" s="2" t="s">
        <v>1026</v>
      </c>
      <c r="I30" s="8">
        <v>153837.85</v>
      </c>
      <c r="J30" s="9">
        <v>161986.29999999999</v>
      </c>
      <c r="K30" s="9">
        <v>170632.07</v>
      </c>
      <c r="L30" s="9">
        <f t="shared" si="1"/>
        <v>162152.07333333333</v>
      </c>
      <c r="M30" s="38">
        <f t="shared" si="6"/>
        <v>1.3017902099540077E-2</v>
      </c>
      <c r="N30" s="35">
        <f t="shared" si="7"/>
        <v>1.316941649046814E-2</v>
      </c>
      <c r="O30" s="35">
        <f t="shared" si="8"/>
        <v>1.3417648299674158E-2</v>
      </c>
      <c r="P30" s="39">
        <f t="shared" si="9"/>
        <v>1.3206508090921486E-2</v>
      </c>
    </row>
    <row r="31" spans="1:16" x14ac:dyDescent="0.3">
      <c r="A31" s="2" t="s">
        <v>1027</v>
      </c>
      <c r="B31" s="2" t="s">
        <v>478</v>
      </c>
      <c r="E31" s="2">
        <v>0</v>
      </c>
      <c r="F31" s="2" t="s">
        <v>0</v>
      </c>
      <c r="G31" s="2" t="s">
        <v>0</v>
      </c>
      <c r="H31" s="2" t="s">
        <v>1026</v>
      </c>
      <c r="I31" s="8">
        <v>151667</v>
      </c>
      <c r="J31" s="9">
        <v>139860</v>
      </c>
      <c r="K31" s="9">
        <v>142709</v>
      </c>
      <c r="L31" s="9">
        <f t="shared" si="1"/>
        <v>144745.33333333334</v>
      </c>
      <c r="M31" s="38">
        <f t="shared" si="6"/>
        <v>0</v>
      </c>
      <c r="N31" s="35">
        <f t="shared" si="7"/>
        <v>0</v>
      </c>
      <c r="O31" s="35">
        <f t="shared" si="8"/>
        <v>0</v>
      </c>
      <c r="P31" s="39">
        <f t="shared" si="9"/>
        <v>0</v>
      </c>
    </row>
    <row r="32" spans="1:16" x14ac:dyDescent="0.3">
      <c r="A32" s="2" t="s">
        <v>1027</v>
      </c>
      <c r="B32" s="2" t="s">
        <v>843</v>
      </c>
      <c r="C32" s="52">
        <v>15028</v>
      </c>
      <c r="D32" s="15" t="s">
        <v>963</v>
      </c>
      <c r="E32" s="2">
        <v>1</v>
      </c>
      <c r="F32" s="2" t="s">
        <v>0</v>
      </c>
      <c r="G32" s="2" t="s">
        <v>0</v>
      </c>
      <c r="H32" s="2" t="s">
        <v>1026</v>
      </c>
      <c r="I32" s="8">
        <v>146416</v>
      </c>
      <c r="J32" s="9">
        <v>142131</v>
      </c>
      <c r="K32" s="9">
        <v>158783</v>
      </c>
      <c r="L32" s="9">
        <f t="shared" si="1"/>
        <v>149110</v>
      </c>
      <c r="M32" s="38">
        <f t="shared" si="6"/>
        <v>1.2389858242339319E-2</v>
      </c>
      <c r="N32" s="35">
        <f t="shared" si="7"/>
        <v>1.1555189143814799E-2</v>
      </c>
      <c r="O32" s="35">
        <f t="shared" si="8"/>
        <v>1.2485896994434644E-2</v>
      </c>
      <c r="P32" s="39">
        <f t="shared" si="9"/>
        <v>1.2144293816022968E-2</v>
      </c>
    </row>
    <row r="33" spans="1:16" x14ac:dyDescent="0.3">
      <c r="A33" s="2" t="s">
        <v>1027</v>
      </c>
      <c r="B33" s="2" t="s">
        <v>688</v>
      </c>
      <c r="C33" s="52">
        <v>15135</v>
      </c>
      <c r="D33" s="15" t="s">
        <v>966</v>
      </c>
      <c r="E33" s="2">
        <v>1</v>
      </c>
      <c r="F33" s="2" t="s">
        <v>0</v>
      </c>
      <c r="G33" s="2" t="s">
        <v>0</v>
      </c>
      <c r="H33" s="2" t="s">
        <v>1026</v>
      </c>
      <c r="I33" s="8">
        <v>145671</v>
      </c>
      <c r="J33" s="9">
        <v>166345</v>
      </c>
      <c r="K33" s="9">
        <v>196490</v>
      </c>
      <c r="L33" s="9">
        <f t="shared" si="1"/>
        <v>169502</v>
      </c>
      <c r="M33" s="38">
        <f t="shared" si="6"/>
        <v>1.2326815648698305E-2</v>
      </c>
      <c r="N33" s="35">
        <f t="shared" si="7"/>
        <v>1.3523776925004909E-2</v>
      </c>
      <c r="O33" s="35">
        <f t="shared" si="8"/>
        <v>1.5450985939530449E-2</v>
      </c>
      <c r="P33" s="39">
        <f t="shared" si="9"/>
        <v>1.3805124340443465E-2</v>
      </c>
    </row>
    <row r="34" spans="1:16" x14ac:dyDescent="0.3">
      <c r="A34" s="2" t="s">
        <v>1027</v>
      </c>
      <c r="B34" s="2" t="s">
        <v>41</v>
      </c>
      <c r="C34" s="2">
        <v>15055</v>
      </c>
      <c r="D34" s="5" t="s">
        <v>960</v>
      </c>
      <c r="E34" s="2">
        <v>1</v>
      </c>
      <c r="F34" s="2" t="s">
        <v>0</v>
      </c>
      <c r="G34" s="2" t="s">
        <v>0</v>
      </c>
      <c r="H34" s="2" t="s">
        <v>1026</v>
      </c>
      <c r="I34" s="8">
        <v>143353.31</v>
      </c>
      <c r="J34" s="9">
        <v>142802.56</v>
      </c>
      <c r="K34" s="9">
        <v>145759.04999999999</v>
      </c>
      <c r="L34" s="9">
        <f t="shared" si="1"/>
        <v>143971.63999999998</v>
      </c>
      <c r="M34" s="38">
        <f t="shared" si="6"/>
        <v>1.2130690562985763E-2</v>
      </c>
      <c r="N34" s="35">
        <f t="shared" si="7"/>
        <v>1.1609786682855686E-2</v>
      </c>
      <c r="O34" s="35">
        <f t="shared" si="8"/>
        <v>1.1461759031550285E-2</v>
      </c>
      <c r="P34" s="39">
        <f t="shared" si="9"/>
        <v>1.1725799056633927E-2</v>
      </c>
    </row>
    <row r="35" spans="1:16" x14ac:dyDescent="0.3">
      <c r="A35" s="2" t="s">
        <v>1027</v>
      </c>
      <c r="B35" s="2" t="s">
        <v>562</v>
      </c>
      <c r="C35" s="2">
        <v>15101</v>
      </c>
      <c r="D35" s="5" t="s">
        <v>967</v>
      </c>
      <c r="E35" s="2">
        <v>1</v>
      </c>
      <c r="F35" s="2" t="s">
        <v>0</v>
      </c>
      <c r="G35" s="2" t="s">
        <v>0</v>
      </c>
      <c r="H35" s="2" t="s">
        <v>1026</v>
      </c>
      <c r="I35" s="8">
        <v>136767.20000000001</v>
      </c>
      <c r="J35" s="9">
        <v>138826.75</v>
      </c>
      <c r="K35" s="9">
        <v>145499.17000000001</v>
      </c>
      <c r="L35" s="9">
        <f t="shared" si="1"/>
        <v>140364.37333333332</v>
      </c>
      <c r="M35" s="38">
        <f t="shared" si="6"/>
        <v>1.1573367802710566E-2</v>
      </c>
      <c r="N35" s="35">
        <f t="shared" si="7"/>
        <v>1.1286555040568851E-2</v>
      </c>
      <c r="O35" s="35">
        <f t="shared" si="8"/>
        <v>1.1441323374641715E-2</v>
      </c>
      <c r="P35" s="39">
        <f t="shared" si="9"/>
        <v>1.1432004500448924E-2</v>
      </c>
    </row>
    <row r="36" spans="1:16" x14ac:dyDescent="0.3">
      <c r="A36" s="2" t="s">
        <v>1027</v>
      </c>
      <c r="B36" s="2" t="s">
        <v>633</v>
      </c>
      <c r="C36" s="52">
        <v>15091</v>
      </c>
      <c r="D36" s="15" t="s">
        <v>965</v>
      </c>
      <c r="E36" s="2">
        <v>1</v>
      </c>
      <c r="F36" s="2" t="s">
        <v>0</v>
      </c>
      <c r="G36" s="2" t="s">
        <v>0</v>
      </c>
      <c r="H36" s="2" t="s">
        <v>1026</v>
      </c>
      <c r="I36" s="8">
        <v>134648</v>
      </c>
      <c r="J36" s="9">
        <v>137257</v>
      </c>
      <c r="K36" s="9">
        <v>138842</v>
      </c>
      <c r="L36" s="9">
        <f t="shared" si="1"/>
        <v>136915.66666666666</v>
      </c>
      <c r="M36" s="38">
        <f t="shared" si="6"/>
        <v>1.1394039125604473E-2</v>
      </c>
      <c r="N36" s="35">
        <f t="shared" si="7"/>
        <v>1.1158935041001527E-2</v>
      </c>
      <c r="O36" s="35">
        <f t="shared" si="8"/>
        <v>1.0917836988224777E-2</v>
      </c>
      <c r="P36" s="39">
        <f t="shared" si="9"/>
        <v>1.1151123895222735E-2</v>
      </c>
    </row>
    <row r="37" spans="1:16" x14ac:dyDescent="0.3">
      <c r="A37" s="2" t="s">
        <v>1027</v>
      </c>
      <c r="B37" s="2" t="s">
        <v>87</v>
      </c>
      <c r="E37" s="2">
        <v>0</v>
      </c>
      <c r="F37" s="2" t="s">
        <v>0</v>
      </c>
      <c r="G37" s="2" t="s">
        <v>0</v>
      </c>
      <c r="H37" s="2" t="s">
        <v>1026</v>
      </c>
      <c r="I37" s="8">
        <v>132904</v>
      </c>
      <c r="J37" s="9">
        <v>142050</v>
      </c>
      <c r="K37" s="9">
        <v>144186</v>
      </c>
      <c r="L37" s="9">
        <f t="shared" si="1"/>
        <v>139713.33333333334</v>
      </c>
      <c r="M37" s="38">
        <f t="shared" si="6"/>
        <v>0</v>
      </c>
      <c r="N37" s="35">
        <f t="shared" si="7"/>
        <v>0</v>
      </c>
      <c r="O37" s="35">
        <f t="shared" si="8"/>
        <v>0</v>
      </c>
      <c r="P37" s="39">
        <f t="shared" si="9"/>
        <v>0</v>
      </c>
    </row>
    <row r="38" spans="1:16" x14ac:dyDescent="0.3">
      <c r="A38" s="2" t="s">
        <v>1027</v>
      </c>
      <c r="B38" s="2" t="s">
        <v>609</v>
      </c>
      <c r="E38" s="2">
        <v>0</v>
      </c>
      <c r="F38" s="2" t="s">
        <v>0</v>
      </c>
      <c r="G38" s="2" t="s">
        <v>0</v>
      </c>
      <c r="H38" s="2" t="s">
        <v>1026</v>
      </c>
      <c r="I38" s="8">
        <v>128588</v>
      </c>
      <c r="J38" s="10">
        <v>138787</v>
      </c>
      <c r="K38" s="10">
        <v>107122</v>
      </c>
      <c r="L38" s="9">
        <f t="shared" si="1"/>
        <v>124832.33333333333</v>
      </c>
      <c r="M38" s="38">
        <f t="shared" si="6"/>
        <v>0</v>
      </c>
      <c r="N38" s="35">
        <f t="shared" si="7"/>
        <v>0</v>
      </c>
      <c r="O38" s="35">
        <f t="shared" si="8"/>
        <v>0</v>
      </c>
      <c r="P38" s="39">
        <f t="shared" si="9"/>
        <v>0</v>
      </c>
    </row>
    <row r="39" spans="1:16" x14ac:dyDescent="0.3">
      <c r="A39" s="2" t="s">
        <v>1027</v>
      </c>
      <c r="B39" s="2" t="s">
        <v>881</v>
      </c>
      <c r="C39" s="2">
        <v>15020</v>
      </c>
      <c r="D39" s="5" t="s">
        <v>957</v>
      </c>
      <c r="E39" s="2">
        <v>1</v>
      </c>
      <c r="F39" s="2" t="s">
        <v>0</v>
      </c>
      <c r="G39" s="2" t="s">
        <v>0</v>
      </c>
      <c r="H39" s="2" t="s">
        <v>1026</v>
      </c>
      <c r="I39" s="8">
        <v>126858</v>
      </c>
      <c r="J39" s="9">
        <v>122236</v>
      </c>
      <c r="K39" s="9">
        <v>121781</v>
      </c>
      <c r="L39" s="9">
        <f t="shared" si="1"/>
        <v>123625</v>
      </c>
      <c r="M39" s="38">
        <f t="shared" si="6"/>
        <v>1.0734842072633328E-2</v>
      </c>
      <c r="N39" s="35">
        <f t="shared" si="7"/>
        <v>9.9377342042435909E-3</v>
      </c>
      <c r="O39" s="35">
        <f t="shared" si="8"/>
        <v>9.5762457056438374E-3</v>
      </c>
      <c r="P39" s="39">
        <f t="shared" si="9"/>
        <v>1.0068662886498823E-2</v>
      </c>
    </row>
    <row r="40" spans="1:16" x14ac:dyDescent="0.3">
      <c r="A40" s="2" t="s">
        <v>1027</v>
      </c>
      <c r="B40" s="2" t="s">
        <v>605</v>
      </c>
      <c r="C40" s="52">
        <v>15091</v>
      </c>
      <c r="D40" s="15" t="s">
        <v>965</v>
      </c>
      <c r="E40" s="2">
        <v>1</v>
      </c>
      <c r="F40" s="2" t="s">
        <v>0</v>
      </c>
      <c r="G40" s="2" t="s">
        <v>0</v>
      </c>
      <c r="H40" s="2" t="s">
        <v>1026</v>
      </c>
      <c r="I40" s="8">
        <v>124384</v>
      </c>
      <c r="J40" s="9">
        <v>129508</v>
      </c>
      <c r="K40" s="9">
        <v>120821</v>
      </c>
      <c r="L40" s="9">
        <f t="shared" si="1"/>
        <v>124904.33333333333</v>
      </c>
      <c r="M40" s="38">
        <f t="shared" si="6"/>
        <v>1.0525489889186522E-2</v>
      </c>
      <c r="N40" s="35">
        <f t="shared" si="7"/>
        <v>1.0528944675244437E-2</v>
      </c>
      <c r="O40" s="35">
        <f t="shared" si="8"/>
        <v>9.5007561311008619E-3</v>
      </c>
      <c r="P40" s="39">
        <f t="shared" si="9"/>
        <v>1.017285844607653E-2</v>
      </c>
    </row>
    <row r="41" spans="1:16" x14ac:dyDescent="0.3">
      <c r="A41" s="2" t="s">
        <v>1027</v>
      </c>
      <c r="B41" s="2" t="s">
        <v>473</v>
      </c>
      <c r="C41" s="52">
        <v>15055</v>
      </c>
      <c r="D41" s="15" t="s">
        <v>960</v>
      </c>
      <c r="E41" s="2">
        <v>1</v>
      </c>
      <c r="F41" s="2" t="s">
        <v>0</v>
      </c>
      <c r="G41" s="2" t="s">
        <v>0</v>
      </c>
      <c r="H41" s="2" t="s">
        <v>1026</v>
      </c>
      <c r="I41" s="8">
        <v>122424</v>
      </c>
      <c r="J41" s="9">
        <v>134500</v>
      </c>
      <c r="K41" s="9">
        <v>151880</v>
      </c>
      <c r="L41" s="9">
        <f t="shared" si="1"/>
        <v>136268</v>
      </c>
      <c r="M41" s="38">
        <f t="shared" si="6"/>
        <v>1.0359632864305463E-2</v>
      </c>
      <c r="N41" s="35">
        <f t="shared" si="7"/>
        <v>1.0934792127284621E-2</v>
      </c>
      <c r="O41" s="35">
        <f t="shared" si="8"/>
        <v>1.1943079772486561E-2</v>
      </c>
      <c r="P41" s="39">
        <f t="shared" si="9"/>
        <v>1.109837455383152E-2</v>
      </c>
    </row>
    <row r="42" spans="1:16" x14ac:dyDescent="0.3">
      <c r="A42" s="2" t="s">
        <v>1027</v>
      </c>
      <c r="B42" s="2" t="s">
        <v>443</v>
      </c>
      <c r="E42" s="2">
        <v>0</v>
      </c>
      <c r="F42" s="2" t="s">
        <v>0</v>
      </c>
      <c r="G42" s="2" t="s">
        <v>0</v>
      </c>
      <c r="H42" s="2" t="s">
        <v>1026</v>
      </c>
      <c r="I42" s="8">
        <v>120276</v>
      </c>
      <c r="J42" s="9">
        <v>127414</v>
      </c>
      <c r="K42" s="9">
        <v>115069</v>
      </c>
      <c r="L42" s="9">
        <f t="shared" si="1"/>
        <v>120919.66666666667</v>
      </c>
      <c r="M42" s="38">
        <f t="shared" si="6"/>
        <v>0</v>
      </c>
      <c r="N42" s="35">
        <f t="shared" si="7"/>
        <v>0</v>
      </c>
      <c r="O42" s="35">
        <f t="shared" si="8"/>
        <v>0</v>
      </c>
      <c r="P42" s="39">
        <f t="shared" si="9"/>
        <v>0</v>
      </c>
    </row>
    <row r="43" spans="1:16" x14ac:dyDescent="0.3">
      <c r="A43" s="2" t="s">
        <v>1027</v>
      </c>
      <c r="B43" s="2" t="s">
        <v>257</v>
      </c>
      <c r="C43" s="2">
        <v>15038</v>
      </c>
      <c r="D43" s="5" t="s">
        <v>968</v>
      </c>
      <c r="E43" s="2">
        <v>1</v>
      </c>
      <c r="F43" s="2" t="s">
        <v>0</v>
      </c>
      <c r="G43" s="2" t="s">
        <v>0</v>
      </c>
      <c r="H43" s="2" t="s">
        <v>1026</v>
      </c>
      <c r="I43" s="8">
        <v>115432</v>
      </c>
      <c r="J43" s="9">
        <v>122577</v>
      </c>
      <c r="K43" s="9">
        <v>109151</v>
      </c>
      <c r="L43" s="9">
        <f t="shared" si="1"/>
        <v>115720</v>
      </c>
      <c r="M43" s="38">
        <f t="shared" si="6"/>
        <v>9.7679633143216062E-3</v>
      </c>
      <c r="N43" s="35">
        <f t="shared" si="7"/>
        <v>9.9654573575179706E-3</v>
      </c>
      <c r="O43" s="35">
        <f t="shared" si="8"/>
        <v>8.5830859905628165E-3</v>
      </c>
      <c r="P43" s="39">
        <f t="shared" si="9"/>
        <v>9.4248385781649652E-3</v>
      </c>
    </row>
    <row r="44" spans="1:16" x14ac:dyDescent="0.3">
      <c r="A44" s="2" t="s">
        <v>1027</v>
      </c>
      <c r="B44" s="2" t="s">
        <v>675</v>
      </c>
      <c r="C44" s="52">
        <v>15095</v>
      </c>
      <c r="D44" s="15" t="s">
        <v>962</v>
      </c>
      <c r="E44" s="2">
        <v>1</v>
      </c>
      <c r="F44" s="2" t="s">
        <v>0</v>
      </c>
      <c r="G44" s="2" t="s">
        <v>0</v>
      </c>
      <c r="H44" s="2" t="s">
        <v>1026</v>
      </c>
      <c r="I44" s="8">
        <v>115255</v>
      </c>
      <c r="J44" s="9">
        <v>119143</v>
      </c>
      <c r="K44" s="9">
        <v>117724</v>
      </c>
      <c r="L44" s="9">
        <f t="shared" si="1"/>
        <v>117374</v>
      </c>
      <c r="M44" s="38">
        <f t="shared" si="6"/>
        <v>9.7529854095236741E-3</v>
      </c>
      <c r="N44" s="35">
        <f t="shared" si="7"/>
        <v>9.6862746351009041E-3</v>
      </c>
      <c r="O44" s="35">
        <f t="shared" si="8"/>
        <v>9.2572236182262829E-3</v>
      </c>
      <c r="P44" s="39">
        <f t="shared" si="9"/>
        <v>9.5595489394532888E-3</v>
      </c>
    </row>
    <row r="45" spans="1:16" x14ac:dyDescent="0.3">
      <c r="A45" s="2" t="s">
        <v>1027</v>
      </c>
      <c r="B45" s="2" t="s">
        <v>322</v>
      </c>
      <c r="C45" s="52">
        <v>15101</v>
      </c>
      <c r="D45" s="15" t="s">
        <v>967</v>
      </c>
      <c r="E45" s="2">
        <v>1</v>
      </c>
      <c r="F45" s="2" t="s">
        <v>0</v>
      </c>
      <c r="G45" s="2" t="s">
        <v>0</v>
      </c>
      <c r="H45" s="2" t="s">
        <v>1026</v>
      </c>
      <c r="I45" s="8">
        <v>112616</v>
      </c>
      <c r="J45" s="9">
        <v>101583</v>
      </c>
      <c r="K45" s="9">
        <v>112143</v>
      </c>
      <c r="L45" s="9">
        <f t="shared" si="1"/>
        <v>108780.66666666667</v>
      </c>
      <c r="M45" s="38">
        <f t="shared" si="6"/>
        <v>9.529670772451676E-3</v>
      </c>
      <c r="N45" s="35">
        <f t="shared" si="7"/>
        <v>8.2586541908249347E-3</v>
      </c>
      <c r="O45" s="35">
        <f t="shared" si="8"/>
        <v>8.8183618312217566E-3</v>
      </c>
      <c r="P45" s="39">
        <f t="shared" si="9"/>
        <v>8.8596631849162093E-3</v>
      </c>
    </row>
    <row r="46" spans="1:16" x14ac:dyDescent="0.3">
      <c r="A46" s="2" t="s">
        <v>1027</v>
      </c>
      <c r="B46" s="2" t="s">
        <v>64</v>
      </c>
      <c r="C46" s="2">
        <v>15132</v>
      </c>
      <c r="D46" s="5" t="s">
        <v>969</v>
      </c>
      <c r="E46" s="2">
        <v>1</v>
      </c>
      <c r="F46" s="2" t="s">
        <v>0</v>
      </c>
      <c r="G46" s="2" t="s">
        <v>0</v>
      </c>
      <c r="H46" s="2" t="s">
        <v>1026</v>
      </c>
      <c r="I46" s="8">
        <v>108077</v>
      </c>
      <c r="J46" s="9">
        <v>378894</v>
      </c>
      <c r="K46" s="9">
        <v>631535</v>
      </c>
      <c r="L46" s="9">
        <f t="shared" si="1"/>
        <v>372835.33333333331</v>
      </c>
      <c r="M46" s="38">
        <f t="shared" si="6"/>
        <v>9.1455763663623266E-3</v>
      </c>
      <c r="N46" s="35">
        <f t="shared" si="7"/>
        <v>3.0803919169333675E-2</v>
      </c>
      <c r="O46" s="35">
        <f t="shared" si="8"/>
        <v>4.9660737978122864E-2</v>
      </c>
      <c r="P46" s="39">
        <f t="shared" si="9"/>
        <v>3.0365648400475231E-2</v>
      </c>
    </row>
    <row r="47" spans="1:16" x14ac:dyDescent="0.3">
      <c r="A47" s="2" t="s">
        <v>1027</v>
      </c>
      <c r="B47" s="2" t="s">
        <v>96</v>
      </c>
      <c r="C47" s="52">
        <v>15028</v>
      </c>
      <c r="D47" s="15" t="s">
        <v>963</v>
      </c>
      <c r="E47" s="2">
        <v>1</v>
      </c>
      <c r="F47" s="2" t="s">
        <v>0</v>
      </c>
      <c r="G47" s="2" t="s">
        <v>0</v>
      </c>
      <c r="H47" s="2" t="s">
        <v>1026</v>
      </c>
      <c r="I47" s="8">
        <v>97113</v>
      </c>
      <c r="J47" s="9">
        <v>100332</v>
      </c>
      <c r="K47" s="9">
        <v>108774</v>
      </c>
      <c r="L47" s="9">
        <f t="shared" si="1"/>
        <v>102073</v>
      </c>
      <c r="M47" s="38">
        <f t="shared" si="6"/>
        <v>8.2177924782011417E-3</v>
      </c>
      <c r="N47" s="35">
        <f t="shared" si="7"/>
        <v>8.1569484291057291E-3</v>
      </c>
      <c r="O47" s="35">
        <f t="shared" si="8"/>
        <v>8.5534406055600021E-3</v>
      </c>
      <c r="P47" s="39">
        <f t="shared" si="9"/>
        <v>8.3133559297358488E-3</v>
      </c>
    </row>
    <row r="48" spans="1:16" x14ac:dyDescent="0.3">
      <c r="A48" s="2" t="s">
        <v>1027</v>
      </c>
      <c r="B48" s="2" t="s">
        <v>354</v>
      </c>
      <c r="E48" s="2">
        <v>0</v>
      </c>
      <c r="F48" s="2" t="s">
        <v>0</v>
      </c>
      <c r="G48" s="2" t="s">
        <v>0</v>
      </c>
      <c r="H48" s="2" t="s">
        <v>1026</v>
      </c>
      <c r="I48" s="8">
        <v>95865</v>
      </c>
      <c r="J48" s="9">
        <v>98716</v>
      </c>
      <c r="K48" s="9">
        <v>107535</v>
      </c>
      <c r="L48" s="9">
        <f t="shared" si="1"/>
        <v>100705.33333333333</v>
      </c>
      <c r="M48" s="38">
        <f t="shared" si="6"/>
        <v>0</v>
      </c>
      <c r="N48" s="35">
        <f t="shared" si="7"/>
        <v>0</v>
      </c>
      <c r="O48" s="35">
        <f t="shared" si="8"/>
        <v>0</v>
      </c>
      <c r="P48" s="39">
        <f t="shared" si="9"/>
        <v>0</v>
      </c>
    </row>
    <row r="49" spans="1:16" x14ac:dyDescent="0.3">
      <c r="A49" s="2" t="s">
        <v>1027</v>
      </c>
      <c r="B49" s="2" t="s">
        <v>277</v>
      </c>
      <c r="E49" s="2">
        <v>0</v>
      </c>
      <c r="F49" s="2" t="s">
        <v>0</v>
      </c>
      <c r="G49" s="2" t="s">
        <v>0</v>
      </c>
      <c r="H49" s="2" t="s">
        <v>1026</v>
      </c>
      <c r="I49" s="8">
        <v>95315</v>
      </c>
      <c r="J49" s="9">
        <v>99325</v>
      </c>
      <c r="K49" s="9">
        <v>101001</v>
      </c>
      <c r="L49" s="9">
        <f t="shared" si="1"/>
        <v>98547</v>
      </c>
      <c r="M49" s="38">
        <f t="shared" si="6"/>
        <v>0</v>
      </c>
      <c r="N49" s="35">
        <f t="shared" si="7"/>
        <v>0</v>
      </c>
      <c r="O49" s="35">
        <f t="shared" si="8"/>
        <v>0</v>
      </c>
      <c r="P49" s="39">
        <f t="shared" si="9"/>
        <v>0</v>
      </c>
    </row>
    <row r="50" spans="1:16" x14ac:dyDescent="0.3">
      <c r="A50" s="2" t="s">
        <v>1027</v>
      </c>
      <c r="B50" s="2" t="s">
        <v>368</v>
      </c>
      <c r="C50" s="52">
        <v>15020</v>
      </c>
      <c r="D50" s="15" t="s">
        <v>957</v>
      </c>
      <c r="E50" s="2">
        <v>1</v>
      </c>
      <c r="F50" s="2" t="s">
        <v>0</v>
      </c>
      <c r="G50" s="2" t="s">
        <v>0</v>
      </c>
      <c r="H50" s="2" t="s">
        <v>1026</v>
      </c>
      <c r="I50" s="8">
        <v>94241</v>
      </c>
      <c r="J50" s="9">
        <v>110125</v>
      </c>
      <c r="K50" s="9">
        <v>98969</v>
      </c>
      <c r="L50" s="9">
        <f t="shared" si="1"/>
        <v>101111.66666666667</v>
      </c>
      <c r="M50" s="38">
        <f t="shared" si="6"/>
        <v>7.9747611641917526E-3</v>
      </c>
      <c r="N50" s="35">
        <f t="shared" si="7"/>
        <v>8.9531151153696576E-3</v>
      </c>
      <c r="O50" s="35">
        <f t="shared" si="8"/>
        <v>7.7824246905663849E-3</v>
      </c>
      <c r="P50" s="39">
        <f t="shared" si="9"/>
        <v>8.2350599438520272E-3</v>
      </c>
    </row>
    <row r="51" spans="1:16" x14ac:dyDescent="0.3">
      <c r="A51" s="2" t="s">
        <v>1027</v>
      </c>
      <c r="B51" s="2" t="s">
        <v>785</v>
      </c>
      <c r="E51" s="2">
        <v>0</v>
      </c>
      <c r="F51" s="2" t="s">
        <v>0</v>
      </c>
      <c r="G51" s="2" t="s">
        <v>0</v>
      </c>
      <c r="H51" s="2" t="s">
        <v>1026</v>
      </c>
      <c r="I51" s="8">
        <v>91622</v>
      </c>
      <c r="J51" s="9">
        <v>84089</v>
      </c>
      <c r="K51" s="9">
        <v>82099</v>
      </c>
      <c r="L51" s="9">
        <f t="shared" si="1"/>
        <v>85936.666666666672</v>
      </c>
      <c r="M51" s="38">
        <f t="shared" si="6"/>
        <v>0</v>
      </c>
      <c r="N51" s="35">
        <f t="shared" si="7"/>
        <v>0</v>
      </c>
      <c r="O51" s="35">
        <f t="shared" si="8"/>
        <v>0</v>
      </c>
      <c r="P51" s="39">
        <f t="shared" si="9"/>
        <v>0</v>
      </c>
    </row>
    <row r="52" spans="1:16" x14ac:dyDescent="0.3">
      <c r="A52" s="2" t="s">
        <v>1027</v>
      </c>
      <c r="B52" s="2" t="s">
        <v>507</v>
      </c>
      <c r="E52" s="2">
        <v>0</v>
      </c>
      <c r="F52" s="2" t="s">
        <v>0</v>
      </c>
      <c r="G52" s="2" t="s">
        <v>0</v>
      </c>
      <c r="H52" s="2" t="s">
        <v>1026</v>
      </c>
      <c r="I52" s="8">
        <v>86290</v>
      </c>
      <c r="J52" s="9">
        <v>109443</v>
      </c>
      <c r="K52" s="9">
        <v>114606</v>
      </c>
      <c r="L52" s="9">
        <f t="shared" si="1"/>
        <v>103446.33333333333</v>
      </c>
      <c r="M52" s="38">
        <f t="shared" si="6"/>
        <v>0</v>
      </c>
      <c r="N52" s="35">
        <f t="shared" si="7"/>
        <v>0</v>
      </c>
      <c r="O52" s="35">
        <f t="shared" si="8"/>
        <v>0</v>
      </c>
      <c r="P52" s="39">
        <f t="shared" si="9"/>
        <v>0</v>
      </c>
    </row>
    <row r="53" spans="1:16" x14ac:dyDescent="0.3">
      <c r="A53" s="2" t="s">
        <v>1027</v>
      </c>
      <c r="B53" s="2" t="s">
        <v>338</v>
      </c>
      <c r="E53" s="2">
        <v>0</v>
      </c>
      <c r="F53" s="2" t="s">
        <v>0</v>
      </c>
      <c r="G53" s="2" t="s">
        <v>0</v>
      </c>
      <c r="H53" s="2" t="s">
        <v>1026</v>
      </c>
      <c r="I53" s="8">
        <v>82977</v>
      </c>
      <c r="J53" s="9">
        <v>72872</v>
      </c>
      <c r="K53" s="9">
        <v>92031</v>
      </c>
      <c r="L53" s="9">
        <f t="shared" si="1"/>
        <v>82626.666666666672</v>
      </c>
      <c r="M53" s="38">
        <f t="shared" si="6"/>
        <v>0</v>
      </c>
      <c r="N53" s="35">
        <f t="shared" si="7"/>
        <v>0</v>
      </c>
      <c r="O53" s="35">
        <f t="shared" si="8"/>
        <v>0</v>
      </c>
      <c r="P53" s="39">
        <f t="shared" si="9"/>
        <v>0</v>
      </c>
    </row>
    <row r="54" spans="1:16" x14ac:dyDescent="0.3">
      <c r="A54" s="2" t="s">
        <v>1027</v>
      </c>
      <c r="B54" s="2" t="s">
        <v>746</v>
      </c>
      <c r="E54" s="2">
        <v>0</v>
      </c>
      <c r="F54" s="2" t="s">
        <v>0</v>
      </c>
      <c r="G54" s="2" t="s">
        <v>0</v>
      </c>
      <c r="H54" s="2" t="s">
        <v>1026</v>
      </c>
      <c r="I54" s="8">
        <v>82544</v>
      </c>
      <c r="J54" s="9">
        <v>78918</v>
      </c>
      <c r="K54" s="9">
        <v>86585</v>
      </c>
      <c r="L54" s="9">
        <f t="shared" si="1"/>
        <v>82682.333333333328</v>
      </c>
      <c r="M54" s="38">
        <f t="shared" si="6"/>
        <v>0</v>
      </c>
      <c r="N54" s="35">
        <f t="shared" si="7"/>
        <v>0</v>
      </c>
      <c r="O54" s="35">
        <f t="shared" si="8"/>
        <v>0</v>
      </c>
      <c r="P54" s="39">
        <f t="shared" si="9"/>
        <v>0</v>
      </c>
    </row>
    <row r="55" spans="1:16" x14ac:dyDescent="0.3">
      <c r="A55" s="2" t="s">
        <v>1027</v>
      </c>
      <c r="B55" s="2" t="s">
        <v>467</v>
      </c>
      <c r="E55" s="2">
        <v>0</v>
      </c>
      <c r="F55" s="2" t="s">
        <v>0</v>
      </c>
      <c r="G55" s="2" t="s">
        <v>0</v>
      </c>
      <c r="H55" s="2" t="s">
        <v>1026</v>
      </c>
      <c r="I55" s="11">
        <v>80877</v>
      </c>
      <c r="J55" s="10">
        <v>82969.8</v>
      </c>
      <c r="K55" s="10">
        <v>82775.77</v>
      </c>
      <c r="L55" s="9">
        <f t="shared" si="1"/>
        <v>82207.523333333331</v>
      </c>
      <c r="M55" s="38">
        <f t="shared" si="6"/>
        <v>0</v>
      </c>
      <c r="N55" s="35">
        <f t="shared" si="7"/>
        <v>0</v>
      </c>
      <c r="O55" s="35">
        <f t="shared" si="8"/>
        <v>0</v>
      </c>
      <c r="P55" s="39">
        <f t="shared" si="9"/>
        <v>0</v>
      </c>
    </row>
    <row r="56" spans="1:16" x14ac:dyDescent="0.3">
      <c r="A56" s="2" t="s">
        <v>1027</v>
      </c>
      <c r="B56" s="2" t="s">
        <v>502</v>
      </c>
      <c r="E56" s="2">
        <v>0</v>
      </c>
      <c r="F56" s="2" t="s">
        <v>0</v>
      </c>
      <c r="G56" s="2" t="s">
        <v>0</v>
      </c>
      <c r="H56" s="2" t="s">
        <v>1026</v>
      </c>
      <c r="I56" s="8">
        <v>76618</v>
      </c>
      <c r="J56" s="9">
        <v>123299</v>
      </c>
      <c r="K56" s="9">
        <v>110249</v>
      </c>
      <c r="L56" s="9">
        <f t="shared" si="1"/>
        <v>103388.66666666667</v>
      </c>
      <c r="M56" s="38">
        <f t="shared" si="6"/>
        <v>0</v>
      </c>
      <c r="N56" s="35">
        <f t="shared" si="7"/>
        <v>0</v>
      </c>
      <c r="O56" s="35">
        <f t="shared" si="8"/>
        <v>0</v>
      </c>
      <c r="P56" s="39">
        <f t="shared" si="9"/>
        <v>0</v>
      </c>
    </row>
    <row r="57" spans="1:16" x14ac:dyDescent="0.3">
      <c r="A57" s="2" t="s">
        <v>1027</v>
      </c>
      <c r="B57" s="2" t="s">
        <v>690</v>
      </c>
      <c r="E57" s="2">
        <v>0</v>
      </c>
      <c r="F57" s="2" t="s">
        <v>0</v>
      </c>
      <c r="G57" s="2" t="s">
        <v>0</v>
      </c>
      <c r="H57" s="2" t="s">
        <v>1026</v>
      </c>
      <c r="I57" s="8">
        <v>67301</v>
      </c>
      <c r="J57" s="9">
        <v>68052</v>
      </c>
      <c r="K57" s="9">
        <v>62401.02</v>
      </c>
      <c r="L57" s="9">
        <f t="shared" si="1"/>
        <v>65918.006666666668</v>
      </c>
      <c r="M57" s="38">
        <f t="shared" si="6"/>
        <v>0</v>
      </c>
      <c r="N57" s="35">
        <f t="shared" si="7"/>
        <v>0</v>
      </c>
      <c r="O57" s="35">
        <f t="shared" si="8"/>
        <v>0</v>
      </c>
      <c r="P57" s="39">
        <f t="shared" si="9"/>
        <v>0</v>
      </c>
    </row>
    <row r="58" spans="1:16" x14ac:dyDescent="0.3">
      <c r="A58" s="2" t="s">
        <v>1027</v>
      </c>
      <c r="B58" s="2" t="s">
        <v>802</v>
      </c>
      <c r="E58" s="2">
        <v>0</v>
      </c>
      <c r="F58" s="2" t="s">
        <v>0</v>
      </c>
      <c r="G58" s="2" t="s">
        <v>0</v>
      </c>
      <c r="H58" s="2" t="s">
        <v>1026</v>
      </c>
      <c r="I58" s="8">
        <v>67026.3</v>
      </c>
      <c r="J58" s="9">
        <v>67000</v>
      </c>
      <c r="K58" s="9">
        <v>67806.509999999995</v>
      </c>
      <c r="L58" s="9">
        <f t="shared" si="1"/>
        <v>67277.603333333333</v>
      </c>
      <c r="M58" s="38">
        <f t="shared" si="6"/>
        <v>0</v>
      </c>
      <c r="N58" s="35">
        <f t="shared" si="7"/>
        <v>0</v>
      </c>
      <c r="O58" s="35">
        <f t="shared" si="8"/>
        <v>0</v>
      </c>
      <c r="P58" s="39">
        <f t="shared" si="9"/>
        <v>0</v>
      </c>
    </row>
    <row r="59" spans="1:16" x14ac:dyDescent="0.3">
      <c r="A59" s="2" t="s">
        <v>1027</v>
      </c>
      <c r="B59" s="2" t="s">
        <v>775</v>
      </c>
      <c r="E59" s="2">
        <v>0</v>
      </c>
      <c r="F59" s="2" t="s">
        <v>0</v>
      </c>
      <c r="G59" s="2" t="s">
        <v>0</v>
      </c>
      <c r="H59" s="2" t="s">
        <v>1026</v>
      </c>
      <c r="I59" s="8">
        <v>63089</v>
      </c>
      <c r="J59" s="9">
        <v>75107</v>
      </c>
      <c r="K59" s="9">
        <v>81386</v>
      </c>
      <c r="L59" s="9">
        <f t="shared" si="1"/>
        <v>73194</v>
      </c>
      <c r="M59" s="38">
        <f t="shared" si="6"/>
        <v>0</v>
      </c>
      <c r="N59" s="35">
        <f t="shared" si="7"/>
        <v>0</v>
      </c>
      <c r="O59" s="35">
        <f t="shared" si="8"/>
        <v>0</v>
      </c>
      <c r="P59" s="39">
        <f t="shared" si="9"/>
        <v>0</v>
      </c>
    </row>
    <row r="60" spans="1:16" x14ac:dyDescent="0.3">
      <c r="A60" s="2" t="s">
        <v>1027</v>
      </c>
      <c r="B60" s="2" t="s">
        <v>576</v>
      </c>
      <c r="E60" s="2">
        <v>0</v>
      </c>
      <c r="F60" s="2" t="s">
        <v>0</v>
      </c>
      <c r="G60" s="2" t="s">
        <v>0</v>
      </c>
      <c r="H60" s="2" t="s">
        <v>1026</v>
      </c>
      <c r="I60" s="8">
        <v>62087</v>
      </c>
      <c r="J60" s="9">
        <v>56606</v>
      </c>
      <c r="K60" s="9">
        <v>58945</v>
      </c>
      <c r="L60" s="9">
        <f t="shared" si="1"/>
        <v>59212.666666666664</v>
      </c>
      <c r="M60" s="38">
        <f t="shared" si="6"/>
        <v>0</v>
      </c>
      <c r="N60" s="35">
        <f t="shared" si="7"/>
        <v>0</v>
      </c>
      <c r="O60" s="35">
        <f t="shared" si="8"/>
        <v>0</v>
      </c>
      <c r="P60" s="39">
        <f t="shared" si="9"/>
        <v>0</v>
      </c>
    </row>
    <row r="61" spans="1:16" x14ac:dyDescent="0.3">
      <c r="A61" s="2" t="s">
        <v>1027</v>
      </c>
      <c r="B61" s="2" t="s">
        <v>50</v>
      </c>
      <c r="E61" s="2">
        <v>0</v>
      </c>
      <c r="F61" s="2" t="s">
        <v>0</v>
      </c>
      <c r="G61" s="2" t="s">
        <v>0</v>
      </c>
      <c r="H61" s="2" t="s">
        <v>1026</v>
      </c>
      <c r="I61" s="8">
        <v>62023</v>
      </c>
      <c r="J61" s="9">
        <v>46358</v>
      </c>
      <c r="K61" s="9">
        <v>48940</v>
      </c>
      <c r="L61" s="9">
        <f t="shared" si="1"/>
        <v>52440.333333333336</v>
      </c>
      <c r="M61" s="38">
        <f t="shared" si="6"/>
        <v>0</v>
      </c>
      <c r="N61" s="35">
        <f t="shared" si="7"/>
        <v>0</v>
      </c>
      <c r="O61" s="35">
        <f t="shared" si="8"/>
        <v>0</v>
      </c>
      <c r="P61" s="39">
        <f t="shared" si="9"/>
        <v>0</v>
      </c>
    </row>
    <row r="62" spans="1:16" x14ac:dyDescent="0.3">
      <c r="A62" s="2" t="s">
        <v>1027</v>
      </c>
      <c r="B62" s="2" t="s">
        <v>63</v>
      </c>
      <c r="E62" s="2">
        <v>0</v>
      </c>
      <c r="F62" s="2" t="s">
        <v>0</v>
      </c>
      <c r="G62" s="2" t="s">
        <v>0</v>
      </c>
      <c r="H62" s="2" t="s">
        <v>1026</v>
      </c>
      <c r="I62" s="8">
        <v>61373</v>
      </c>
      <c r="J62" s="9">
        <v>60177</v>
      </c>
      <c r="K62" s="9">
        <v>65294</v>
      </c>
      <c r="L62" s="9">
        <f t="shared" si="1"/>
        <v>62281.333333333336</v>
      </c>
      <c r="M62" s="38">
        <f t="shared" si="6"/>
        <v>0</v>
      </c>
      <c r="N62" s="35">
        <f t="shared" si="7"/>
        <v>0</v>
      </c>
      <c r="O62" s="35">
        <f t="shared" si="8"/>
        <v>0</v>
      </c>
      <c r="P62" s="39">
        <f t="shared" si="9"/>
        <v>0</v>
      </c>
    </row>
    <row r="63" spans="1:16" x14ac:dyDescent="0.3">
      <c r="A63" s="2" t="s">
        <v>1027</v>
      </c>
      <c r="B63" s="2" t="s">
        <v>852</v>
      </c>
      <c r="E63" s="2">
        <v>0</v>
      </c>
      <c r="F63" s="2" t="s">
        <v>0</v>
      </c>
      <c r="G63" s="2" t="s">
        <v>0</v>
      </c>
      <c r="H63" s="2" t="s">
        <v>1026</v>
      </c>
      <c r="I63" s="8">
        <v>59174</v>
      </c>
      <c r="J63" s="9">
        <v>73831</v>
      </c>
      <c r="K63" s="9">
        <v>60647</v>
      </c>
      <c r="L63" s="9">
        <f t="shared" si="1"/>
        <v>64550.666666666664</v>
      </c>
      <c r="M63" s="38">
        <f t="shared" si="6"/>
        <v>0</v>
      </c>
      <c r="N63" s="35">
        <f t="shared" si="7"/>
        <v>0</v>
      </c>
      <c r="O63" s="35">
        <f t="shared" si="8"/>
        <v>0</v>
      </c>
      <c r="P63" s="39">
        <f t="shared" si="9"/>
        <v>0</v>
      </c>
    </row>
    <row r="64" spans="1:16" x14ac:dyDescent="0.3">
      <c r="A64" s="2" t="s">
        <v>1027</v>
      </c>
      <c r="B64" s="2" t="s">
        <v>860</v>
      </c>
      <c r="E64" s="2">
        <v>0</v>
      </c>
      <c r="F64" s="2" t="s">
        <v>0</v>
      </c>
      <c r="G64" s="2" t="s">
        <v>0</v>
      </c>
      <c r="H64" s="2" t="s">
        <v>1026</v>
      </c>
      <c r="I64" s="8">
        <v>55608</v>
      </c>
      <c r="J64" s="9">
        <v>52945</v>
      </c>
      <c r="K64" s="9">
        <v>51440</v>
      </c>
      <c r="L64" s="9">
        <f t="shared" si="1"/>
        <v>53331</v>
      </c>
      <c r="M64" s="38">
        <f t="shared" si="6"/>
        <v>0</v>
      </c>
      <c r="N64" s="35">
        <f t="shared" si="7"/>
        <v>0</v>
      </c>
      <c r="O64" s="35">
        <f t="shared" si="8"/>
        <v>0</v>
      </c>
      <c r="P64" s="39">
        <f t="shared" si="9"/>
        <v>0</v>
      </c>
    </row>
    <row r="65" spans="1:16" x14ac:dyDescent="0.3">
      <c r="A65" s="2" t="s">
        <v>1027</v>
      </c>
      <c r="B65" s="2" t="s">
        <v>46</v>
      </c>
      <c r="E65" s="2">
        <v>0</v>
      </c>
      <c r="F65" s="2" t="s">
        <v>0</v>
      </c>
      <c r="G65" s="2" t="s">
        <v>0</v>
      </c>
      <c r="H65" s="2" t="s">
        <v>1026</v>
      </c>
      <c r="I65" s="8">
        <v>54371</v>
      </c>
      <c r="J65" s="9">
        <v>50155</v>
      </c>
      <c r="K65" s="9">
        <v>57109</v>
      </c>
      <c r="L65" s="9">
        <f t="shared" si="1"/>
        <v>53878.333333333336</v>
      </c>
      <c r="M65" s="38">
        <f t="shared" si="6"/>
        <v>0</v>
      </c>
      <c r="N65" s="35">
        <f t="shared" si="7"/>
        <v>0</v>
      </c>
      <c r="O65" s="35">
        <f t="shared" si="8"/>
        <v>0</v>
      </c>
      <c r="P65" s="39">
        <f t="shared" si="9"/>
        <v>0</v>
      </c>
    </row>
    <row r="66" spans="1:16" x14ac:dyDescent="0.3">
      <c r="A66" s="2" t="s">
        <v>1027</v>
      </c>
      <c r="B66" s="2" t="s">
        <v>913</v>
      </c>
      <c r="E66" s="2">
        <v>0</v>
      </c>
      <c r="F66" s="2" t="s">
        <v>0</v>
      </c>
      <c r="G66" s="2" t="s">
        <v>0</v>
      </c>
      <c r="H66" s="2" t="s">
        <v>1026</v>
      </c>
      <c r="I66" s="8">
        <v>51728</v>
      </c>
      <c r="J66" s="9">
        <v>57101</v>
      </c>
      <c r="K66" s="9">
        <v>57328</v>
      </c>
      <c r="L66" s="9">
        <f t="shared" si="1"/>
        <v>55385.666666666664</v>
      </c>
      <c r="M66" s="38">
        <f t="shared" si="6"/>
        <v>0</v>
      </c>
      <c r="N66" s="35">
        <f t="shared" si="7"/>
        <v>0</v>
      </c>
      <c r="O66" s="35">
        <f t="shared" si="8"/>
        <v>0</v>
      </c>
      <c r="P66" s="39">
        <f t="shared" si="9"/>
        <v>0</v>
      </c>
    </row>
    <row r="67" spans="1:16" x14ac:dyDescent="0.3">
      <c r="A67" s="2" t="s">
        <v>1027</v>
      </c>
      <c r="B67" s="2" t="s">
        <v>891</v>
      </c>
      <c r="E67" s="2">
        <v>0</v>
      </c>
      <c r="F67" s="2" t="s">
        <v>0</v>
      </c>
      <c r="G67" s="2" t="s">
        <v>0</v>
      </c>
      <c r="H67" s="2" t="s">
        <v>1026</v>
      </c>
      <c r="I67" s="8">
        <v>51365</v>
      </c>
      <c r="J67" s="9">
        <v>79132</v>
      </c>
      <c r="K67" s="9">
        <v>67999</v>
      </c>
      <c r="L67" s="9">
        <f t="shared" ref="L67:L130" si="10">AVERAGE(I67:K67)</f>
        <v>66165.333333333328</v>
      </c>
      <c r="M67" s="38">
        <f t="shared" si="6"/>
        <v>0</v>
      </c>
      <c r="N67" s="35">
        <f t="shared" si="7"/>
        <v>0</v>
      </c>
      <c r="O67" s="35">
        <f t="shared" si="8"/>
        <v>0</v>
      </c>
      <c r="P67" s="39">
        <f t="shared" si="9"/>
        <v>0</v>
      </c>
    </row>
    <row r="68" spans="1:16" x14ac:dyDescent="0.3">
      <c r="A68" s="2" t="s">
        <v>1027</v>
      </c>
      <c r="B68" s="2" t="s">
        <v>862</v>
      </c>
      <c r="E68" s="2">
        <v>0</v>
      </c>
      <c r="F68" s="2" t="s">
        <v>0</v>
      </c>
      <c r="G68" s="2" t="s">
        <v>0</v>
      </c>
      <c r="H68" s="2" t="s">
        <v>1026</v>
      </c>
      <c r="I68" s="8">
        <v>51073</v>
      </c>
      <c r="J68" s="9">
        <v>47168</v>
      </c>
      <c r="K68" s="9">
        <v>23326</v>
      </c>
      <c r="L68" s="9">
        <f t="shared" si="10"/>
        <v>40522.333333333336</v>
      </c>
      <c r="M68" s="38">
        <f t="shared" si="6"/>
        <v>0</v>
      </c>
      <c r="N68" s="35">
        <f t="shared" si="7"/>
        <v>0</v>
      </c>
      <c r="O68" s="35">
        <f t="shared" si="8"/>
        <v>0</v>
      </c>
      <c r="P68" s="39">
        <f t="shared" si="9"/>
        <v>0</v>
      </c>
    </row>
    <row r="69" spans="1:16" x14ac:dyDescent="0.3">
      <c r="A69" s="2" t="s">
        <v>1027</v>
      </c>
      <c r="B69" s="2" t="s">
        <v>453</v>
      </c>
      <c r="E69" s="2">
        <v>0</v>
      </c>
      <c r="F69" s="2" t="s">
        <v>0</v>
      </c>
      <c r="G69" s="2" t="s">
        <v>0</v>
      </c>
      <c r="H69" s="2" t="s">
        <v>1026</v>
      </c>
      <c r="I69" s="8">
        <v>50005</v>
      </c>
      <c r="J69" s="9">
        <v>56255</v>
      </c>
      <c r="K69" s="9">
        <v>53961</v>
      </c>
      <c r="L69" s="9">
        <f t="shared" si="10"/>
        <v>53407</v>
      </c>
      <c r="M69" s="38">
        <f t="shared" si="6"/>
        <v>0</v>
      </c>
      <c r="N69" s="35">
        <f t="shared" si="7"/>
        <v>0</v>
      </c>
      <c r="O69" s="35">
        <f t="shared" si="8"/>
        <v>0</v>
      </c>
      <c r="P69" s="39">
        <f t="shared" si="9"/>
        <v>0</v>
      </c>
    </row>
    <row r="70" spans="1:16" x14ac:dyDescent="0.3">
      <c r="A70" s="2" t="s">
        <v>1027</v>
      </c>
      <c r="B70" s="2" t="s">
        <v>651</v>
      </c>
      <c r="E70" s="2">
        <v>0</v>
      </c>
      <c r="F70" s="2" t="s">
        <v>0</v>
      </c>
      <c r="G70" s="2" t="s">
        <v>0</v>
      </c>
      <c r="H70" s="2" t="s">
        <v>1026</v>
      </c>
      <c r="I70" s="8">
        <v>48535</v>
      </c>
      <c r="J70" s="9">
        <v>51391</v>
      </c>
      <c r="K70" s="9">
        <v>51021</v>
      </c>
      <c r="L70" s="9">
        <f t="shared" si="10"/>
        <v>50315.666666666664</v>
      </c>
      <c r="M70" s="38">
        <f t="shared" si="6"/>
        <v>0</v>
      </c>
      <c r="N70" s="35">
        <f t="shared" si="7"/>
        <v>0</v>
      </c>
      <c r="O70" s="35">
        <f t="shared" si="8"/>
        <v>0</v>
      </c>
      <c r="P70" s="39">
        <f t="shared" si="9"/>
        <v>0</v>
      </c>
    </row>
    <row r="71" spans="1:16" x14ac:dyDescent="0.3">
      <c r="A71" s="2" t="s">
        <v>1027</v>
      </c>
      <c r="B71" s="2" t="s">
        <v>861</v>
      </c>
      <c r="E71" s="2">
        <v>0</v>
      </c>
      <c r="F71" s="2" t="s">
        <v>0</v>
      </c>
      <c r="G71" s="2" t="s">
        <v>0</v>
      </c>
      <c r="H71" s="2" t="s">
        <v>1026</v>
      </c>
      <c r="I71" s="11">
        <v>47846</v>
      </c>
      <c r="J71" s="9">
        <v>49763</v>
      </c>
      <c r="K71" s="10">
        <v>55957</v>
      </c>
      <c r="L71" s="9">
        <f t="shared" si="10"/>
        <v>51188.666666666664</v>
      </c>
      <c r="M71" s="38">
        <f t="shared" si="6"/>
        <v>0</v>
      </c>
      <c r="N71" s="35">
        <f t="shared" si="7"/>
        <v>0</v>
      </c>
      <c r="O71" s="35">
        <f t="shared" si="8"/>
        <v>0</v>
      </c>
      <c r="P71" s="39">
        <f t="shared" si="9"/>
        <v>0</v>
      </c>
    </row>
    <row r="72" spans="1:16" x14ac:dyDescent="0.3">
      <c r="A72" s="2" t="s">
        <v>1027</v>
      </c>
      <c r="B72" s="2" t="s">
        <v>67</v>
      </c>
      <c r="E72" s="2">
        <v>0</v>
      </c>
      <c r="F72" s="2" t="s">
        <v>0</v>
      </c>
      <c r="G72" s="2" t="s">
        <v>0</v>
      </c>
      <c r="H72" s="2" t="s">
        <v>1026</v>
      </c>
      <c r="I72" s="8">
        <v>47154</v>
      </c>
      <c r="J72" s="9">
        <v>42056</v>
      </c>
      <c r="K72" s="9">
        <v>45415</v>
      </c>
      <c r="L72" s="9">
        <f t="shared" si="10"/>
        <v>44875</v>
      </c>
      <c r="M72" s="38">
        <f t="shared" ref="M72:M135" si="11">IF($E72=1,I72/I$944,0)</f>
        <v>0</v>
      </c>
      <c r="N72" s="35">
        <f t="shared" ref="N72:N135" si="12">IF($E72=1,J72/J$944,0)</f>
        <v>0</v>
      </c>
      <c r="O72" s="35">
        <f t="shared" ref="O72:O135" si="13">IF($E72=1,K72/K$944,0)</f>
        <v>0</v>
      </c>
      <c r="P72" s="39">
        <f t="shared" ref="P72:P135" si="14">IF($E72=1,L72/L$944,0)</f>
        <v>0</v>
      </c>
    </row>
    <row r="73" spans="1:16" x14ac:dyDescent="0.3">
      <c r="A73" s="2" t="s">
        <v>1027</v>
      </c>
      <c r="B73" s="2" t="s">
        <v>454</v>
      </c>
      <c r="E73" s="2">
        <v>0</v>
      </c>
      <c r="F73" s="2" t="s">
        <v>0</v>
      </c>
      <c r="G73" s="2" t="s">
        <v>0</v>
      </c>
      <c r="H73" s="2" t="s">
        <v>1026</v>
      </c>
      <c r="I73" s="8">
        <v>46297</v>
      </c>
      <c r="J73" s="9">
        <v>48459</v>
      </c>
      <c r="K73" s="9">
        <v>46721</v>
      </c>
      <c r="L73" s="9">
        <f t="shared" si="10"/>
        <v>47159</v>
      </c>
      <c r="M73" s="38">
        <f t="shared" si="11"/>
        <v>0</v>
      </c>
      <c r="N73" s="35">
        <f t="shared" si="12"/>
        <v>0</v>
      </c>
      <c r="O73" s="35">
        <f t="shared" si="13"/>
        <v>0</v>
      </c>
      <c r="P73" s="39">
        <f t="shared" si="14"/>
        <v>0</v>
      </c>
    </row>
    <row r="74" spans="1:16" x14ac:dyDescent="0.3">
      <c r="A74" s="2" t="s">
        <v>1027</v>
      </c>
      <c r="B74" s="2" t="s">
        <v>423</v>
      </c>
      <c r="E74" s="2">
        <v>0</v>
      </c>
      <c r="F74" s="2" t="s">
        <v>0</v>
      </c>
      <c r="G74" s="2" t="s">
        <v>0</v>
      </c>
      <c r="H74" s="2" t="s">
        <v>1026</v>
      </c>
      <c r="I74" s="8">
        <v>46198</v>
      </c>
      <c r="J74" s="9">
        <v>50057</v>
      </c>
      <c r="K74" s="9">
        <v>28395</v>
      </c>
      <c r="L74" s="9">
        <f t="shared" si="10"/>
        <v>41550</v>
      </c>
      <c r="M74" s="38">
        <f t="shared" si="11"/>
        <v>0</v>
      </c>
      <c r="N74" s="35">
        <f t="shared" si="12"/>
        <v>0</v>
      </c>
      <c r="O74" s="35">
        <f t="shared" si="13"/>
        <v>0</v>
      </c>
      <c r="P74" s="39">
        <f t="shared" si="14"/>
        <v>0</v>
      </c>
    </row>
    <row r="75" spans="1:16" x14ac:dyDescent="0.3">
      <c r="A75" s="2" t="s">
        <v>1027</v>
      </c>
      <c r="B75" s="2" t="s">
        <v>709</v>
      </c>
      <c r="E75" s="2">
        <v>0</v>
      </c>
      <c r="F75" s="2" t="s">
        <v>0</v>
      </c>
      <c r="G75" s="2" t="s">
        <v>0</v>
      </c>
      <c r="H75" s="2" t="s">
        <v>1026</v>
      </c>
      <c r="I75" s="8">
        <v>44322</v>
      </c>
      <c r="J75" s="9">
        <v>46507</v>
      </c>
      <c r="K75" s="9">
        <v>53274</v>
      </c>
      <c r="L75" s="9">
        <f t="shared" si="10"/>
        <v>48034.333333333336</v>
      </c>
      <c r="M75" s="38">
        <f t="shared" si="11"/>
        <v>0</v>
      </c>
      <c r="N75" s="35">
        <f t="shared" si="12"/>
        <v>0</v>
      </c>
      <c r="O75" s="35">
        <f t="shared" si="13"/>
        <v>0</v>
      </c>
      <c r="P75" s="39">
        <f t="shared" si="14"/>
        <v>0</v>
      </c>
    </row>
    <row r="76" spans="1:16" x14ac:dyDescent="0.3">
      <c r="A76" s="2" t="s">
        <v>1027</v>
      </c>
      <c r="B76" s="2" t="s">
        <v>743</v>
      </c>
      <c r="E76" s="2">
        <v>0</v>
      </c>
      <c r="F76" s="2" t="s">
        <v>0</v>
      </c>
      <c r="G76" s="2" t="s">
        <v>0</v>
      </c>
      <c r="H76" s="2" t="s">
        <v>1026</v>
      </c>
      <c r="I76" s="11">
        <v>44180</v>
      </c>
      <c r="J76" s="9">
        <v>45572</v>
      </c>
      <c r="K76" s="10">
        <v>47144</v>
      </c>
      <c r="L76" s="9">
        <f t="shared" si="10"/>
        <v>45632</v>
      </c>
      <c r="M76" s="38">
        <f t="shared" si="11"/>
        <v>0</v>
      </c>
      <c r="N76" s="35">
        <f t="shared" si="12"/>
        <v>0</v>
      </c>
      <c r="O76" s="35">
        <f t="shared" si="13"/>
        <v>0</v>
      </c>
      <c r="P76" s="39">
        <f t="shared" si="14"/>
        <v>0</v>
      </c>
    </row>
    <row r="77" spans="1:16" x14ac:dyDescent="0.3">
      <c r="A77" s="2" t="s">
        <v>1027</v>
      </c>
      <c r="B77" s="2" t="s">
        <v>45</v>
      </c>
      <c r="E77" s="2">
        <v>0</v>
      </c>
      <c r="F77" s="2" t="s">
        <v>0</v>
      </c>
      <c r="G77" s="2" t="s">
        <v>0</v>
      </c>
      <c r="H77" s="2" t="s">
        <v>1026</v>
      </c>
      <c r="I77" s="8">
        <v>43320</v>
      </c>
      <c r="J77" s="9">
        <v>44076</v>
      </c>
      <c r="K77" s="9">
        <v>49690</v>
      </c>
      <c r="L77" s="9">
        <f t="shared" si="10"/>
        <v>45695.333333333336</v>
      </c>
      <c r="M77" s="38">
        <f t="shared" si="11"/>
        <v>0</v>
      </c>
      <c r="N77" s="35">
        <f t="shared" si="12"/>
        <v>0</v>
      </c>
      <c r="O77" s="35">
        <f t="shared" si="13"/>
        <v>0</v>
      </c>
      <c r="P77" s="39">
        <f t="shared" si="14"/>
        <v>0</v>
      </c>
    </row>
    <row r="78" spans="1:16" x14ac:dyDescent="0.3">
      <c r="A78" s="2" t="s">
        <v>1027</v>
      </c>
      <c r="B78" s="2" t="s">
        <v>888</v>
      </c>
      <c r="E78" s="2">
        <v>0</v>
      </c>
      <c r="F78" s="2" t="s">
        <v>0</v>
      </c>
      <c r="G78" s="2" t="s">
        <v>0</v>
      </c>
      <c r="H78" s="2" t="s">
        <v>1026</v>
      </c>
      <c r="I78" s="8">
        <v>42959</v>
      </c>
      <c r="J78" s="9">
        <v>47145</v>
      </c>
      <c r="K78" s="9">
        <v>49110</v>
      </c>
      <c r="L78" s="9">
        <f t="shared" si="10"/>
        <v>46404.666666666664</v>
      </c>
      <c r="M78" s="38">
        <f t="shared" si="11"/>
        <v>0</v>
      </c>
      <c r="N78" s="35">
        <f t="shared" si="12"/>
        <v>0</v>
      </c>
      <c r="O78" s="35">
        <f t="shared" si="13"/>
        <v>0</v>
      </c>
      <c r="P78" s="39">
        <f t="shared" si="14"/>
        <v>0</v>
      </c>
    </row>
    <row r="79" spans="1:16" x14ac:dyDescent="0.3">
      <c r="A79" s="2" t="s">
        <v>1027</v>
      </c>
      <c r="B79" s="2" t="s">
        <v>578</v>
      </c>
      <c r="E79" s="2">
        <v>0</v>
      </c>
      <c r="F79" s="2" t="s">
        <v>0</v>
      </c>
      <c r="G79" s="2" t="s">
        <v>0</v>
      </c>
      <c r="H79" s="2" t="s">
        <v>1026</v>
      </c>
      <c r="I79" s="8">
        <v>42904</v>
      </c>
      <c r="J79" s="9">
        <v>34254</v>
      </c>
      <c r="K79" s="9">
        <v>34327</v>
      </c>
      <c r="L79" s="9">
        <f t="shared" si="10"/>
        <v>37161.666666666664</v>
      </c>
      <c r="M79" s="38">
        <f t="shared" si="11"/>
        <v>0</v>
      </c>
      <c r="N79" s="35">
        <f t="shared" si="12"/>
        <v>0</v>
      </c>
      <c r="O79" s="35">
        <f t="shared" si="13"/>
        <v>0</v>
      </c>
      <c r="P79" s="39">
        <f t="shared" si="14"/>
        <v>0</v>
      </c>
    </row>
    <row r="80" spans="1:16" x14ac:dyDescent="0.3">
      <c r="A80" s="2" t="s">
        <v>1027</v>
      </c>
      <c r="B80" s="2" t="s">
        <v>113</v>
      </c>
      <c r="E80" s="2">
        <v>0</v>
      </c>
      <c r="F80" s="2" t="s">
        <v>0</v>
      </c>
      <c r="G80" s="2" t="s">
        <v>0</v>
      </c>
      <c r="H80" s="2" t="s">
        <v>1026</v>
      </c>
      <c r="I80" s="8">
        <v>42599</v>
      </c>
      <c r="J80" s="9">
        <v>37205</v>
      </c>
      <c r="K80" s="9">
        <v>34959</v>
      </c>
      <c r="L80" s="9">
        <f t="shared" si="10"/>
        <v>38254.333333333336</v>
      </c>
      <c r="M80" s="38">
        <f t="shared" si="11"/>
        <v>0</v>
      </c>
      <c r="N80" s="35">
        <f t="shared" si="12"/>
        <v>0</v>
      </c>
      <c r="O80" s="35">
        <f t="shared" si="13"/>
        <v>0</v>
      </c>
      <c r="P80" s="39">
        <f t="shared" si="14"/>
        <v>0</v>
      </c>
    </row>
    <row r="81" spans="1:16" x14ac:dyDescent="0.3">
      <c r="A81" s="2" t="s">
        <v>1027</v>
      </c>
      <c r="B81" s="2" t="s">
        <v>542</v>
      </c>
      <c r="E81" s="2">
        <v>0</v>
      </c>
      <c r="F81" s="2" t="s">
        <v>0</v>
      </c>
      <c r="G81" s="2" t="s">
        <v>0</v>
      </c>
      <c r="H81" s="2" t="s">
        <v>1026</v>
      </c>
      <c r="I81" s="8">
        <v>42206</v>
      </c>
      <c r="J81" s="9">
        <v>46600</v>
      </c>
      <c r="K81" s="9">
        <v>39095</v>
      </c>
      <c r="L81" s="9">
        <f t="shared" si="10"/>
        <v>42633.666666666664</v>
      </c>
      <c r="M81" s="38">
        <f t="shared" si="11"/>
        <v>0</v>
      </c>
      <c r="N81" s="35">
        <f t="shared" si="12"/>
        <v>0</v>
      </c>
      <c r="O81" s="35">
        <f t="shared" si="13"/>
        <v>0</v>
      </c>
      <c r="P81" s="39">
        <f t="shared" si="14"/>
        <v>0</v>
      </c>
    </row>
    <row r="82" spans="1:16" x14ac:dyDescent="0.3">
      <c r="A82" s="2" t="s">
        <v>1027</v>
      </c>
      <c r="B82" s="2" t="s">
        <v>486</v>
      </c>
      <c r="E82" s="2">
        <v>0</v>
      </c>
      <c r="F82" s="2" t="s">
        <v>0</v>
      </c>
      <c r="G82" s="2" t="s">
        <v>0</v>
      </c>
      <c r="H82" s="2" t="s">
        <v>1026</v>
      </c>
      <c r="I82" s="8">
        <v>40667.5</v>
      </c>
      <c r="J82" s="9">
        <v>51184</v>
      </c>
      <c r="K82" s="9">
        <v>50848.78</v>
      </c>
      <c r="L82" s="9">
        <f t="shared" si="10"/>
        <v>47566.76</v>
      </c>
      <c r="M82" s="38">
        <f t="shared" si="11"/>
        <v>0</v>
      </c>
      <c r="N82" s="35">
        <f t="shared" si="12"/>
        <v>0</v>
      </c>
      <c r="O82" s="35">
        <f t="shared" si="13"/>
        <v>0</v>
      </c>
      <c r="P82" s="39">
        <f t="shared" si="14"/>
        <v>0</v>
      </c>
    </row>
    <row r="83" spans="1:16" x14ac:dyDescent="0.3">
      <c r="A83" s="2" t="s">
        <v>1027</v>
      </c>
      <c r="B83" s="2" t="s">
        <v>629</v>
      </c>
      <c r="E83" s="2">
        <v>0</v>
      </c>
      <c r="F83" s="2" t="s">
        <v>0</v>
      </c>
      <c r="G83" s="2" t="s">
        <v>0</v>
      </c>
      <c r="H83" s="2" t="s">
        <v>1026</v>
      </c>
      <c r="I83" s="8">
        <v>40508</v>
      </c>
      <c r="J83" s="9">
        <v>47252</v>
      </c>
      <c r="K83" s="9">
        <v>44656</v>
      </c>
      <c r="L83" s="9">
        <f t="shared" si="10"/>
        <v>44138.666666666664</v>
      </c>
      <c r="M83" s="38">
        <f t="shared" si="11"/>
        <v>0</v>
      </c>
      <c r="N83" s="35">
        <f t="shared" si="12"/>
        <v>0</v>
      </c>
      <c r="O83" s="35">
        <f t="shared" si="13"/>
        <v>0</v>
      </c>
      <c r="P83" s="39">
        <f t="shared" si="14"/>
        <v>0</v>
      </c>
    </row>
    <row r="84" spans="1:16" x14ac:dyDescent="0.3">
      <c r="A84" s="2" t="s">
        <v>1027</v>
      </c>
      <c r="B84" s="2" t="s">
        <v>555</v>
      </c>
      <c r="E84" s="2">
        <v>0</v>
      </c>
      <c r="F84" s="2" t="s">
        <v>0</v>
      </c>
      <c r="G84" s="2" t="s">
        <v>0</v>
      </c>
      <c r="H84" s="2" t="s">
        <v>1026</v>
      </c>
      <c r="I84" s="8">
        <v>39991</v>
      </c>
      <c r="J84" s="9">
        <v>43045</v>
      </c>
      <c r="K84" s="9">
        <v>41074</v>
      </c>
      <c r="L84" s="9">
        <f t="shared" si="10"/>
        <v>41370</v>
      </c>
      <c r="M84" s="38">
        <f t="shared" si="11"/>
        <v>0</v>
      </c>
      <c r="N84" s="35">
        <f t="shared" si="12"/>
        <v>0</v>
      </c>
      <c r="O84" s="35">
        <f t="shared" si="13"/>
        <v>0</v>
      </c>
      <c r="P84" s="39">
        <f t="shared" si="14"/>
        <v>0</v>
      </c>
    </row>
    <row r="85" spans="1:16" x14ac:dyDescent="0.3">
      <c r="A85" s="2" t="s">
        <v>1027</v>
      </c>
      <c r="B85" s="2" t="s">
        <v>506</v>
      </c>
      <c r="E85" s="2">
        <v>0</v>
      </c>
      <c r="F85" s="2" t="s">
        <v>0</v>
      </c>
      <c r="G85" s="2" t="s">
        <v>0</v>
      </c>
      <c r="H85" s="2" t="s">
        <v>1026</v>
      </c>
      <c r="I85" s="8">
        <v>39653</v>
      </c>
      <c r="J85" s="9">
        <v>40764</v>
      </c>
      <c r="K85" s="9">
        <v>39411</v>
      </c>
      <c r="L85" s="9">
        <f t="shared" si="10"/>
        <v>39942.666666666664</v>
      </c>
      <c r="M85" s="38">
        <f t="shared" si="11"/>
        <v>0</v>
      </c>
      <c r="N85" s="35">
        <f t="shared" si="12"/>
        <v>0</v>
      </c>
      <c r="O85" s="35">
        <f t="shared" si="13"/>
        <v>0</v>
      </c>
      <c r="P85" s="39">
        <f t="shared" si="14"/>
        <v>0</v>
      </c>
    </row>
    <row r="86" spans="1:16" x14ac:dyDescent="0.3">
      <c r="A86" s="2" t="s">
        <v>1027</v>
      </c>
      <c r="B86" s="2" t="s">
        <v>772</v>
      </c>
      <c r="E86" s="2">
        <v>0</v>
      </c>
      <c r="F86" s="2" t="s">
        <v>0</v>
      </c>
      <c r="G86" s="2" t="s">
        <v>0</v>
      </c>
      <c r="H86" s="2" t="s">
        <v>1026</v>
      </c>
      <c r="I86" s="8">
        <v>38451</v>
      </c>
      <c r="J86" s="9">
        <v>34259</v>
      </c>
      <c r="K86" s="9">
        <v>28277</v>
      </c>
      <c r="L86" s="9">
        <f t="shared" si="10"/>
        <v>33662.333333333336</v>
      </c>
      <c r="M86" s="38">
        <f t="shared" si="11"/>
        <v>0</v>
      </c>
      <c r="N86" s="35">
        <f t="shared" si="12"/>
        <v>0</v>
      </c>
      <c r="O86" s="35">
        <f t="shared" si="13"/>
        <v>0</v>
      </c>
      <c r="P86" s="39">
        <f t="shared" si="14"/>
        <v>0</v>
      </c>
    </row>
    <row r="87" spans="1:16" x14ac:dyDescent="0.3">
      <c r="A87" s="2" t="s">
        <v>1027</v>
      </c>
      <c r="B87" s="2" t="s">
        <v>898</v>
      </c>
      <c r="E87" s="2">
        <v>0</v>
      </c>
      <c r="F87" s="2" t="s">
        <v>0</v>
      </c>
      <c r="G87" s="2" t="s">
        <v>0</v>
      </c>
      <c r="H87" s="2" t="s">
        <v>1026</v>
      </c>
      <c r="I87" s="11">
        <v>37640</v>
      </c>
      <c r="J87" s="10">
        <v>36520</v>
      </c>
      <c r="K87" s="10">
        <v>37115</v>
      </c>
      <c r="L87" s="9">
        <f t="shared" si="10"/>
        <v>37091.666666666664</v>
      </c>
      <c r="M87" s="38">
        <f t="shared" si="11"/>
        <v>0</v>
      </c>
      <c r="N87" s="35">
        <f t="shared" si="12"/>
        <v>0</v>
      </c>
      <c r="O87" s="35">
        <f t="shared" si="13"/>
        <v>0</v>
      </c>
      <c r="P87" s="39">
        <f t="shared" si="14"/>
        <v>0</v>
      </c>
    </row>
    <row r="88" spans="1:16" x14ac:dyDescent="0.3">
      <c r="A88" s="2" t="s">
        <v>1027</v>
      </c>
      <c r="B88" s="2" t="s">
        <v>26</v>
      </c>
      <c r="E88" s="2">
        <v>0</v>
      </c>
      <c r="F88" s="2" t="s">
        <v>0</v>
      </c>
      <c r="G88" s="2" t="s">
        <v>0</v>
      </c>
      <c r="H88" s="2" t="s">
        <v>1026</v>
      </c>
      <c r="I88" s="8">
        <v>36808.5</v>
      </c>
      <c r="J88" s="9">
        <v>42626</v>
      </c>
      <c r="K88" s="9">
        <v>71777</v>
      </c>
      <c r="L88" s="9">
        <f t="shared" si="10"/>
        <v>50403.833333333336</v>
      </c>
      <c r="M88" s="38">
        <f t="shared" si="11"/>
        <v>0</v>
      </c>
      <c r="N88" s="35">
        <f t="shared" si="12"/>
        <v>0</v>
      </c>
      <c r="O88" s="35">
        <f t="shared" si="13"/>
        <v>0</v>
      </c>
      <c r="P88" s="39">
        <f t="shared" si="14"/>
        <v>0</v>
      </c>
    </row>
    <row r="89" spans="1:16" x14ac:dyDescent="0.3">
      <c r="A89" s="2" t="s">
        <v>1027</v>
      </c>
      <c r="B89" s="2" t="s">
        <v>661</v>
      </c>
      <c r="E89" s="2">
        <v>0</v>
      </c>
      <c r="F89" s="2" t="s">
        <v>0</v>
      </c>
      <c r="G89" s="2" t="s">
        <v>0</v>
      </c>
      <c r="H89" s="2" t="s">
        <v>1026</v>
      </c>
      <c r="I89" s="8">
        <v>34554</v>
      </c>
      <c r="J89" s="9">
        <v>35283</v>
      </c>
      <c r="K89" s="9">
        <v>34179</v>
      </c>
      <c r="L89" s="9">
        <f t="shared" si="10"/>
        <v>34672</v>
      </c>
      <c r="M89" s="38">
        <f t="shared" si="11"/>
        <v>0</v>
      </c>
      <c r="N89" s="35">
        <f t="shared" si="12"/>
        <v>0</v>
      </c>
      <c r="O89" s="35">
        <f t="shared" si="13"/>
        <v>0</v>
      </c>
      <c r="P89" s="39">
        <f t="shared" si="14"/>
        <v>0</v>
      </c>
    </row>
    <row r="90" spans="1:16" x14ac:dyDescent="0.3">
      <c r="A90" s="2" t="s">
        <v>1027</v>
      </c>
      <c r="B90" s="2" t="s">
        <v>56</v>
      </c>
      <c r="E90" s="2">
        <v>0</v>
      </c>
      <c r="F90" s="2" t="s">
        <v>0</v>
      </c>
      <c r="G90" s="2" t="s">
        <v>0</v>
      </c>
      <c r="H90" s="2" t="s">
        <v>1026</v>
      </c>
      <c r="I90" s="8">
        <v>34068.15</v>
      </c>
      <c r="J90" s="9">
        <v>32826.9</v>
      </c>
      <c r="K90" s="9">
        <v>36356.11</v>
      </c>
      <c r="L90" s="9">
        <f t="shared" si="10"/>
        <v>34417.053333333337</v>
      </c>
      <c r="M90" s="38">
        <f t="shared" si="11"/>
        <v>0</v>
      </c>
      <c r="N90" s="35">
        <f t="shared" si="12"/>
        <v>0</v>
      </c>
      <c r="O90" s="35">
        <f t="shared" si="13"/>
        <v>0</v>
      </c>
      <c r="P90" s="39">
        <f t="shared" si="14"/>
        <v>0</v>
      </c>
    </row>
    <row r="91" spans="1:16" x14ac:dyDescent="0.3">
      <c r="A91" s="2" t="s">
        <v>1027</v>
      </c>
      <c r="B91" s="2" t="s">
        <v>883</v>
      </c>
      <c r="E91" s="2">
        <v>0</v>
      </c>
      <c r="F91" s="2" t="s">
        <v>0</v>
      </c>
      <c r="G91" s="2" t="s">
        <v>0</v>
      </c>
      <c r="H91" s="2" t="s">
        <v>1026</v>
      </c>
      <c r="I91" s="8">
        <v>32271</v>
      </c>
      <c r="J91" s="9">
        <v>33427</v>
      </c>
      <c r="K91" s="9">
        <v>35752</v>
      </c>
      <c r="L91" s="9">
        <f t="shared" si="10"/>
        <v>33816.666666666664</v>
      </c>
      <c r="M91" s="38">
        <f t="shared" si="11"/>
        <v>0</v>
      </c>
      <c r="N91" s="35">
        <f t="shared" si="12"/>
        <v>0</v>
      </c>
      <c r="O91" s="35">
        <f t="shared" si="13"/>
        <v>0</v>
      </c>
      <c r="P91" s="39">
        <f t="shared" si="14"/>
        <v>0</v>
      </c>
    </row>
    <row r="92" spans="1:16" x14ac:dyDescent="0.3">
      <c r="A92" s="2" t="s">
        <v>1027</v>
      </c>
      <c r="B92" s="2" t="s">
        <v>884</v>
      </c>
      <c r="E92" s="2">
        <v>0</v>
      </c>
      <c r="F92" s="2" t="s">
        <v>0</v>
      </c>
      <c r="G92" s="2" t="s">
        <v>0</v>
      </c>
      <c r="H92" s="2" t="s">
        <v>1026</v>
      </c>
      <c r="I92" s="8">
        <v>31721</v>
      </c>
      <c r="J92" s="9">
        <v>27532</v>
      </c>
      <c r="K92" s="9">
        <v>25334</v>
      </c>
      <c r="L92" s="9">
        <f t="shared" si="10"/>
        <v>28195.666666666668</v>
      </c>
      <c r="M92" s="38">
        <f t="shared" si="11"/>
        <v>0</v>
      </c>
      <c r="N92" s="35">
        <f t="shared" si="12"/>
        <v>0</v>
      </c>
      <c r="O92" s="35">
        <f t="shared" si="13"/>
        <v>0</v>
      </c>
      <c r="P92" s="39">
        <f t="shared" si="14"/>
        <v>0</v>
      </c>
    </row>
    <row r="93" spans="1:16" x14ac:dyDescent="0.3">
      <c r="A93" s="2" t="s">
        <v>1027</v>
      </c>
      <c r="B93" s="2" t="s">
        <v>350</v>
      </c>
      <c r="E93" s="2">
        <v>0</v>
      </c>
      <c r="F93" s="2" t="s">
        <v>0</v>
      </c>
      <c r="G93" s="2" t="s">
        <v>0</v>
      </c>
      <c r="H93" s="2" t="s">
        <v>1026</v>
      </c>
      <c r="I93" s="8">
        <v>30933</v>
      </c>
      <c r="J93" s="9">
        <v>33620</v>
      </c>
      <c r="K93" s="9">
        <v>31787</v>
      </c>
      <c r="L93" s="9">
        <f t="shared" si="10"/>
        <v>32113.333333333332</v>
      </c>
      <c r="M93" s="38">
        <f t="shared" si="11"/>
        <v>0</v>
      </c>
      <c r="N93" s="35">
        <f t="shared" si="12"/>
        <v>0</v>
      </c>
      <c r="O93" s="35">
        <f t="shared" si="13"/>
        <v>0</v>
      </c>
      <c r="P93" s="39">
        <f t="shared" si="14"/>
        <v>0</v>
      </c>
    </row>
    <row r="94" spans="1:16" x14ac:dyDescent="0.3">
      <c r="A94" s="2" t="s">
        <v>1027</v>
      </c>
      <c r="B94" s="2" t="s">
        <v>91</v>
      </c>
      <c r="E94" s="2">
        <v>0</v>
      </c>
      <c r="F94" s="2" t="s">
        <v>0</v>
      </c>
      <c r="G94" s="2" t="s">
        <v>0</v>
      </c>
      <c r="H94" s="2" t="s">
        <v>1026</v>
      </c>
      <c r="I94" s="8">
        <v>30746</v>
      </c>
      <c r="J94" s="9">
        <v>80719</v>
      </c>
      <c r="K94" s="9">
        <v>69812</v>
      </c>
      <c r="L94" s="9">
        <f t="shared" si="10"/>
        <v>60425.666666666664</v>
      </c>
      <c r="M94" s="38">
        <f t="shared" si="11"/>
        <v>0</v>
      </c>
      <c r="N94" s="35">
        <f t="shared" si="12"/>
        <v>0</v>
      </c>
      <c r="O94" s="35">
        <f t="shared" si="13"/>
        <v>0</v>
      </c>
      <c r="P94" s="39">
        <f t="shared" si="14"/>
        <v>0</v>
      </c>
    </row>
    <row r="95" spans="1:16" x14ac:dyDescent="0.3">
      <c r="A95" s="2" t="s">
        <v>1027</v>
      </c>
      <c r="B95" s="2" t="s">
        <v>426</v>
      </c>
      <c r="E95" s="2">
        <v>0</v>
      </c>
      <c r="F95" s="2" t="s">
        <v>0</v>
      </c>
      <c r="G95" s="2" t="s">
        <v>0</v>
      </c>
      <c r="H95" s="2" t="s">
        <v>1026</v>
      </c>
      <c r="I95" s="8">
        <v>29629</v>
      </c>
      <c r="J95" s="9">
        <v>32101</v>
      </c>
      <c r="K95" s="9">
        <v>33286</v>
      </c>
      <c r="L95" s="9">
        <f t="shared" si="10"/>
        <v>31672</v>
      </c>
      <c r="M95" s="38">
        <f t="shared" si="11"/>
        <v>0</v>
      </c>
      <c r="N95" s="35">
        <f t="shared" si="12"/>
        <v>0</v>
      </c>
      <c r="O95" s="35">
        <f t="shared" si="13"/>
        <v>0</v>
      </c>
      <c r="P95" s="39">
        <f t="shared" si="14"/>
        <v>0</v>
      </c>
    </row>
    <row r="96" spans="1:16" x14ac:dyDescent="0.3">
      <c r="A96" s="2" t="s">
        <v>1027</v>
      </c>
      <c r="B96" s="2" t="s">
        <v>72</v>
      </c>
      <c r="E96" s="2">
        <v>0</v>
      </c>
      <c r="F96" s="2" t="s">
        <v>0</v>
      </c>
      <c r="G96" s="2" t="s">
        <v>0</v>
      </c>
      <c r="H96" s="2" t="s">
        <v>1026</v>
      </c>
      <c r="I96" s="8">
        <v>28775</v>
      </c>
      <c r="J96" s="9">
        <v>31489</v>
      </c>
      <c r="K96" s="9">
        <v>27909</v>
      </c>
      <c r="L96" s="9">
        <f t="shared" si="10"/>
        <v>29391</v>
      </c>
      <c r="M96" s="38">
        <f t="shared" si="11"/>
        <v>0</v>
      </c>
      <c r="N96" s="35">
        <f t="shared" si="12"/>
        <v>0</v>
      </c>
      <c r="O96" s="35">
        <f t="shared" si="13"/>
        <v>0</v>
      </c>
      <c r="P96" s="39">
        <f t="shared" si="14"/>
        <v>0</v>
      </c>
    </row>
    <row r="97" spans="1:16" x14ac:dyDescent="0.3">
      <c r="A97" s="2" t="s">
        <v>1027</v>
      </c>
      <c r="B97" s="2" t="s">
        <v>821</v>
      </c>
      <c r="E97" s="2">
        <v>0</v>
      </c>
      <c r="F97" s="2" t="s">
        <v>0</v>
      </c>
      <c r="G97" s="2" t="s">
        <v>0</v>
      </c>
      <c r="H97" s="2" t="s">
        <v>1026</v>
      </c>
      <c r="I97" s="8">
        <v>28045</v>
      </c>
      <c r="J97" s="9">
        <v>23651</v>
      </c>
      <c r="K97" s="9">
        <v>26119</v>
      </c>
      <c r="L97" s="9">
        <f t="shared" si="10"/>
        <v>25938.333333333332</v>
      </c>
      <c r="M97" s="38">
        <f t="shared" si="11"/>
        <v>0</v>
      </c>
      <c r="N97" s="35">
        <f t="shared" si="12"/>
        <v>0</v>
      </c>
      <c r="O97" s="35">
        <f t="shared" si="13"/>
        <v>0</v>
      </c>
      <c r="P97" s="39">
        <f t="shared" si="14"/>
        <v>0</v>
      </c>
    </row>
    <row r="98" spans="1:16" x14ac:dyDescent="0.3">
      <c r="A98" s="2" t="s">
        <v>1027</v>
      </c>
      <c r="B98" s="2" t="s">
        <v>37</v>
      </c>
      <c r="E98" s="2">
        <v>0</v>
      </c>
      <c r="F98" s="2" t="s">
        <v>0</v>
      </c>
      <c r="G98" s="2" t="s">
        <v>0</v>
      </c>
      <c r="H98" s="2" t="s">
        <v>1026</v>
      </c>
      <c r="I98" s="8">
        <v>27343</v>
      </c>
      <c r="J98" s="9">
        <v>31573</v>
      </c>
      <c r="K98" s="9">
        <v>26292</v>
      </c>
      <c r="L98" s="9">
        <f t="shared" si="10"/>
        <v>28402.666666666668</v>
      </c>
      <c r="M98" s="38">
        <f t="shared" si="11"/>
        <v>0</v>
      </c>
      <c r="N98" s="35">
        <f t="shared" si="12"/>
        <v>0</v>
      </c>
      <c r="O98" s="35">
        <f t="shared" si="13"/>
        <v>0</v>
      </c>
      <c r="P98" s="39">
        <f t="shared" si="14"/>
        <v>0</v>
      </c>
    </row>
    <row r="99" spans="1:16" x14ac:dyDescent="0.3">
      <c r="A99" s="2" t="s">
        <v>1027</v>
      </c>
      <c r="B99" s="2" t="s">
        <v>643</v>
      </c>
      <c r="E99" s="2">
        <v>0</v>
      </c>
      <c r="F99" s="2" t="s">
        <v>0</v>
      </c>
      <c r="G99" s="2" t="s">
        <v>0</v>
      </c>
      <c r="H99" s="2" t="s">
        <v>1026</v>
      </c>
      <c r="I99" s="8">
        <v>27133</v>
      </c>
      <c r="J99" s="9">
        <v>22113</v>
      </c>
      <c r="K99" s="9">
        <v>17332</v>
      </c>
      <c r="L99" s="9">
        <f t="shared" si="10"/>
        <v>22192.666666666668</v>
      </c>
      <c r="M99" s="38">
        <f t="shared" si="11"/>
        <v>0</v>
      </c>
      <c r="N99" s="35">
        <f t="shared" si="12"/>
        <v>0</v>
      </c>
      <c r="O99" s="35">
        <f t="shared" si="13"/>
        <v>0</v>
      </c>
      <c r="P99" s="39">
        <f t="shared" si="14"/>
        <v>0</v>
      </c>
    </row>
    <row r="100" spans="1:16" x14ac:dyDescent="0.3">
      <c r="A100" s="2" t="s">
        <v>1027</v>
      </c>
      <c r="B100" s="2" t="s">
        <v>551</v>
      </c>
      <c r="E100" s="2">
        <v>0</v>
      </c>
      <c r="F100" s="2" t="s">
        <v>0</v>
      </c>
      <c r="G100" s="2" t="s">
        <v>0</v>
      </c>
      <c r="H100" s="2" t="s">
        <v>1026</v>
      </c>
      <c r="I100" s="8">
        <v>26776</v>
      </c>
      <c r="J100" s="9">
        <v>26022</v>
      </c>
      <c r="K100" s="9">
        <v>20067</v>
      </c>
      <c r="L100" s="9">
        <f t="shared" si="10"/>
        <v>24288.333333333332</v>
      </c>
      <c r="M100" s="38">
        <f t="shared" si="11"/>
        <v>0</v>
      </c>
      <c r="N100" s="35">
        <f t="shared" si="12"/>
        <v>0</v>
      </c>
      <c r="O100" s="35">
        <f t="shared" si="13"/>
        <v>0</v>
      </c>
      <c r="P100" s="39">
        <f t="shared" si="14"/>
        <v>0</v>
      </c>
    </row>
    <row r="101" spans="1:16" x14ac:dyDescent="0.3">
      <c r="A101" s="2" t="s">
        <v>1027</v>
      </c>
      <c r="B101" s="2" t="s">
        <v>669</v>
      </c>
      <c r="E101" s="2">
        <v>0</v>
      </c>
      <c r="F101" s="2" t="s">
        <v>0</v>
      </c>
      <c r="G101" s="2" t="s">
        <v>0</v>
      </c>
      <c r="H101" s="2" t="s">
        <v>1026</v>
      </c>
      <c r="I101" s="8">
        <v>25828</v>
      </c>
      <c r="J101" s="9">
        <v>25702</v>
      </c>
      <c r="K101" s="9">
        <v>28361</v>
      </c>
      <c r="L101" s="9">
        <f t="shared" si="10"/>
        <v>26630.333333333332</v>
      </c>
      <c r="M101" s="38">
        <f t="shared" si="11"/>
        <v>0</v>
      </c>
      <c r="N101" s="35">
        <f t="shared" si="12"/>
        <v>0</v>
      </c>
      <c r="O101" s="35">
        <f t="shared" si="13"/>
        <v>0</v>
      </c>
      <c r="P101" s="39">
        <f t="shared" si="14"/>
        <v>0</v>
      </c>
    </row>
    <row r="102" spans="1:16" x14ac:dyDescent="0.3">
      <c r="A102" s="2" t="s">
        <v>1027</v>
      </c>
      <c r="B102" s="2" t="s">
        <v>784</v>
      </c>
      <c r="E102" s="2">
        <v>0</v>
      </c>
      <c r="F102" s="2" t="s">
        <v>0</v>
      </c>
      <c r="G102" s="2" t="s">
        <v>0</v>
      </c>
      <c r="H102" s="2" t="s">
        <v>1026</v>
      </c>
      <c r="I102" s="8">
        <v>25705</v>
      </c>
      <c r="J102" s="9">
        <v>23362</v>
      </c>
      <c r="K102" s="9">
        <v>23164</v>
      </c>
      <c r="L102" s="9">
        <f t="shared" si="10"/>
        <v>24077</v>
      </c>
      <c r="M102" s="38">
        <f t="shared" si="11"/>
        <v>0</v>
      </c>
      <c r="N102" s="35">
        <f t="shared" si="12"/>
        <v>0</v>
      </c>
      <c r="O102" s="35">
        <f t="shared" si="13"/>
        <v>0</v>
      </c>
      <c r="P102" s="39">
        <f t="shared" si="14"/>
        <v>0</v>
      </c>
    </row>
    <row r="103" spans="1:16" x14ac:dyDescent="0.3">
      <c r="A103" s="2" t="s">
        <v>1027</v>
      </c>
      <c r="B103" s="2" t="s">
        <v>754</v>
      </c>
      <c r="E103" s="2">
        <v>0</v>
      </c>
      <c r="F103" s="2" t="s">
        <v>0</v>
      </c>
      <c r="G103" s="2" t="s">
        <v>0</v>
      </c>
      <c r="H103" s="2" t="s">
        <v>1026</v>
      </c>
      <c r="I103" s="8">
        <v>24999</v>
      </c>
      <c r="J103" s="9">
        <v>30143</v>
      </c>
      <c r="K103" s="9">
        <v>15446</v>
      </c>
      <c r="L103" s="9">
        <f t="shared" si="10"/>
        <v>23529.333333333332</v>
      </c>
      <c r="M103" s="38">
        <f t="shared" si="11"/>
        <v>0</v>
      </c>
      <c r="N103" s="35">
        <f t="shared" si="12"/>
        <v>0</v>
      </c>
      <c r="O103" s="35">
        <f t="shared" si="13"/>
        <v>0</v>
      </c>
      <c r="P103" s="39">
        <f t="shared" si="14"/>
        <v>0</v>
      </c>
    </row>
    <row r="104" spans="1:16" x14ac:dyDescent="0.3">
      <c r="A104" s="2" t="s">
        <v>1027</v>
      </c>
      <c r="B104" s="2" t="s">
        <v>826</v>
      </c>
      <c r="E104" s="2">
        <v>0</v>
      </c>
      <c r="F104" s="2" t="s">
        <v>0</v>
      </c>
      <c r="G104" s="2" t="s">
        <v>0</v>
      </c>
      <c r="H104" s="2" t="s">
        <v>1026</v>
      </c>
      <c r="I104" s="8">
        <v>24900</v>
      </c>
      <c r="J104" s="9">
        <v>28117</v>
      </c>
      <c r="K104" s="9">
        <v>17667</v>
      </c>
      <c r="L104" s="9">
        <f t="shared" si="10"/>
        <v>23561.333333333332</v>
      </c>
      <c r="M104" s="38">
        <f t="shared" si="11"/>
        <v>0</v>
      </c>
      <c r="N104" s="35">
        <f t="shared" si="12"/>
        <v>0</v>
      </c>
      <c r="O104" s="35">
        <f t="shared" si="13"/>
        <v>0</v>
      </c>
      <c r="P104" s="39">
        <f t="shared" si="14"/>
        <v>0</v>
      </c>
    </row>
    <row r="105" spans="1:16" x14ac:dyDescent="0.3">
      <c r="A105" s="2" t="s">
        <v>1027</v>
      </c>
      <c r="B105" s="2" t="s">
        <v>500</v>
      </c>
      <c r="E105" s="2">
        <v>0</v>
      </c>
      <c r="F105" s="2" t="s">
        <v>0</v>
      </c>
      <c r="G105" s="2" t="s">
        <v>0</v>
      </c>
      <c r="H105" s="2" t="s">
        <v>1026</v>
      </c>
      <c r="I105" s="8">
        <v>24742</v>
      </c>
      <c r="J105" s="9">
        <v>24512</v>
      </c>
      <c r="K105" s="9">
        <v>24519</v>
      </c>
      <c r="L105" s="9">
        <f t="shared" si="10"/>
        <v>24591</v>
      </c>
      <c r="M105" s="38">
        <f t="shared" si="11"/>
        <v>0</v>
      </c>
      <c r="N105" s="35">
        <f t="shared" si="12"/>
        <v>0</v>
      </c>
      <c r="O105" s="35">
        <f t="shared" si="13"/>
        <v>0</v>
      </c>
      <c r="P105" s="39">
        <f t="shared" si="14"/>
        <v>0</v>
      </c>
    </row>
    <row r="106" spans="1:16" x14ac:dyDescent="0.3">
      <c r="A106" s="2" t="s">
        <v>1027</v>
      </c>
      <c r="B106" s="2" t="s">
        <v>447</v>
      </c>
      <c r="E106" s="2">
        <v>0</v>
      </c>
      <c r="F106" s="2" t="s">
        <v>0</v>
      </c>
      <c r="G106" s="2" t="s">
        <v>0</v>
      </c>
      <c r="H106" s="2" t="s">
        <v>1026</v>
      </c>
      <c r="I106" s="8">
        <v>22675</v>
      </c>
      <c r="J106" s="9">
        <v>21434</v>
      </c>
      <c r="K106" s="9">
        <v>22654</v>
      </c>
      <c r="L106" s="9">
        <f t="shared" si="10"/>
        <v>22254.333333333332</v>
      </c>
      <c r="M106" s="38">
        <f t="shared" si="11"/>
        <v>0</v>
      </c>
      <c r="N106" s="35">
        <f t="shared" si="12"/>
        <v>0</v>
      </c>
      <c r="O106" s="35">
        <f t="shared" si="13"/>
        <v>0</v>
      </c>
      <c r="P106" s="39">
        <f t="shared" si="14"/>
        <v>0</v>
      </c>
    </row>
    <row r="107" spans="1:16" x14ac:dyDescent="0.3">
      <c r="A107" s="2" t="s">
        <v>1027</v>
      </c>
      <c r="B107" s="2" t="s">
        <v>16</v>
      </c>
      <c r="E107" s="2">
        <v>0</v>
      </c>
      <c r="F107" s="2" t="s">
        <v>0</v>
      </c>
      <c r="G107" s="2" t="s">
        <v>0</v>
      </c>
      <c r="H107" s="2" t="s">
        <v>1026</v>
      </c>
      <c r="I107" s="8">
        <v>21006</v>
      </c>
      <c r="J107" s="9">
        <v>22461</v>
      </c>
      <c r="K107" s="9">
        <v>18248</v>
      </c>
      <c r="L107" s="9">
        <f t="shared" si="10"/>
        <v>20571.666666666668</v>
      </c>
      <c r="M107" s="38">
        <f t="shared" si="11"/>
        <v>0</v>
      </c>
      <c r="N107" s="35">
        <f t="shared" si="12"/>
        <v>0</v>
      </c>
      <c r="O107" s="35">
        <f t="shared" si="13"/>
        <v>0</v>
      </c>
      <c r="P107" s="39">
        <f t="shared" si="14"/>
        <v>0</v>
      </c>
    </row>
    <row r="108" spans="1:16" x14ac:dyDescent="0.3">
      <c r="A108" s="2" t="s">
        <v>1027</v>
      </c>
      <c r="B108" s="2" t="s">
        <v>392</v>
      </c>
      <c r="E108" s="2">
        <v>0</v>
      </c>
      <c r="F108" s="2" t="s">
        <v>0</v>
      </c>
      <c r="G108" s="2" t="s">
        <v>0</v>
      </c>
      <c r="H108" s="2" t="s">
        <v>1026</v>
      </c>
      <c r="I108" s="8">
        <v>20902</v>
      </c>
      <c r="J108" s="9">
        <v>18898</v>
      </c>
      <c r="K108" s="9">
        <v>15392</v>
      </c>
      <c r="L108" s="9">
        <f t="shared" si="10"/>
        <v>18397.333333333332</v>
      </c>
      <c r="M108" s="38">
        <f t="shared" si="11"/>
        <v>0</v>
      </c>
      <c r="N108" s="35">
        <f t="shared" si="12"/>
        <v>0</v>
      </c>
      <c r="O108" s="35">
        <f t="shared" si="13"/>
        <v>0</v>
      </c>
      <c r="P108" s="39">
        <f t="shared" si="14"/>
        <v>0</v>
      </c>
    </row>
    <row r="109" spans="1:16" x14ac:dyDescent="0.3">
      <c r="A109" s="2" t="s">
        <v>1027</v>
      </c>
      <c r="B109" s="2" t="s">
        <v>858</v>
      </c>
      <c r="E109" s="2">
        <v>0</v>
      </c>
      <c r="F109" s="2" t="s">
        <v>0</v>
      </c>
      <c r="G109" s="2" t="s">
        <v>0</v>
      </c>
      <c r="H109" s="2" t="s">
        <v>1026</v>
      </c>
      <c r="I109" s="8">
        <v>20806</v>
      </c>
      <c r="J109" s="9">
        <v>21017</v>
      </c>
      <c r="K109" s="9">
        <v>19789</v>
      </c>
      <c r="L109" s="9">
        <f t="shared" si="10"/>
        <v>20537.333333333332</v>
      </c>
      <c r="M109" s="38">
        <f t="shared" si="11"/>
        <v>0</v>
      </c>
      <c r="N109" s="35">
        <f t="shared" si="12"/>
        <v>0</v>
      </c>
      <c r="O109" s="35">
        <f t="shared" si="13"/>
        <v>0</v>
      </c>
      <c r="P109" s="39">
        <f t="shared" si="14"/>
        <v>0</v>
      </c>
    </row>
    <row r="110" spans="1:16" x14ac:dyDescent="0.3">
      <c r="A110" s="2" t="s">
        <v>1027</v>
      </c>
      <c r="B110" s="2" t="s">
        <v>30</v>
      </c>
      <c r="E110" s="2">
        <v>0</v>
      </c>
      <c r="F110" s="2" t="s">
        <v>0</v>
      </c>
      <c r="G110" s="2" t="s">
        <v>0</v>
      </c>
      <c r="H110" s="2" t="s">
        <v>1026</v>
      </c>
      <c r="I110" s="8">
        <v>20708</v>
      </c>
      <c r="J110" s="9">
        <v>21810</v>
      </c>
      <c r="K110" s="9">
        <v>23254</v>
      </c>
      <c r="L110" s="9">
        <f t="shared" si="10"/>
        <v>21924</v>
      </c>
      <c r="M110" s="38">
        <f t="shared" si="11"/>
        <v>0</v>
      </c>
      <c r="N110" s="35">
        <f t="shared" si="12"/>
        <v>0</v>
      </c>
      <c r="O110" s="35">
        <f t="shared" si="13"/>
        <v>0</v>
      </c>
      <c r="P110" s="39">
        <f t="shared" si="14"/>
        <v>0</v>
      </c>
    </row>
    <row r="111" spans="1:16" x14ac:dyDescent="0.3">
      <c r="A111" s="2" t="s">
        <v>1027</v>
      </c>
      <c r="B111" s="2" t="s">
        <v>745</v>
      </c>
      <c r="E111" s="2">
        <v>0</v>
      </c>
      <c r="F111" s="2" t="s">
        <v>0</v>
      </c>
      <c r="G111" s="2" t="s">
        <v>0</v>
      </c>
      <c r="H111" s="2" t="s">
        <v>1026</v>
      </c>
      <c r="I111" s="11">
        <v>20601</v>
      </c>
      <c r="J111" s="10">
        <v>19704</v>
      </c>
      <c r="K111" s="10">
        <v>19262</v>
      </c>
      <c r="L111" s="9">
        <f t="shared" si="10"/>
        <v>19855.666666666668</v>
      </c>
      <c r="M111" s="38">
        <f t="shared" si="11"/>
        <v>0</v>
      </c>
      <c r="N111" s="35">
        <f t="shared" si="12"/>
        <v>0</v>
      </c>
      <c r="O111" s="35">
        <f t="shared" si="13"/>
        <v>0</v>
      </c>
      <c r="P111" s="39">
        <f t="shared" si="14"/>
        <v>0</v>
      </c>
    </row>
    <row r="112" spans="1:16" x14ac:dyDescent="0.3">
      <c r="A112" s="2" t="s">
        <v>1027</v>
      </c>
      <c r="B112" s="2" t="s">
        <v>849</v>
      </c>
      <c r="E112" s="2">
        <v>0</v>
      </c>
      <c r="F112" s="2" t="s">
        <v>0</v>
      </c>
      <c r="G112" s="2" t="s">
        <v>0</v>
      </c>
      <c r="H112" s="2" t="s">
        <v>1026</v>
      </c>
      <c r="I112" s="8">
        <v>20017</v>
      </c>
      <c r="J112" s="9">
        <v>19868</v>
      </c>
      <c r="K112" s="9">
        <v>18171</v>
      </c>
      <c r="L112" s="9">
        <f t="shared" si="10"/>
        <v>19352</v>
      </c>
      <c r="M112" s="38">
        <f t="shared" si="11"/>
        <v>0</v>
      </c>
      <c r="N112" s="35">
        <f t="shared" si="12"/>
        <v>0</v>
      </c>
      <c r="O112" s="35">
        <f t="shared" si="13"/>
        <v>0</v>
      </c>
      <c r="P112" s="39">
        <f t="shared" si="14"/>
        <v>0</v>
      </c>
    </row>
    <row r="113" spans="1:16" x14ac:dyDescent="0.3">
      <c r="A113" s="2" t="s">
        <v>1027</v>
      </c>
      <c r="B113" s="2" t="s">
        <v>616</v>
      </c>
      <c r="E113" s="2">
        <v>0</v>
      </c>
      <c r="F113" s="2" t="s">
        <v>0</v>
      </c>
      <c r="G113" s="2" t="s">
        <v>0</v>
      </c>
      <c r="H113" s="2" t="s">
        <v>1026</v>
      </c>
      <c r="I113" s="8">
        <v>19735</v>
      </c>
      <c r="J113" s="9">
        <v>21656</v>
      </c>
      <c r="K113" s="9">
        <v>21679</v>
      </c>
      <c r="L113" s="9">
        <f t="shared" si="10"/>
        <v>21023.333333333332</v>
      </c>
      <c r="M113" s="38">
        <f t="shared" si="11"/>
        <v>0</v>
      </c>
      <c r="N113" s="35">
        <f t="shared" si="12"/>
        <v>0</v>
      </c>
      <c r="O113" s="35">
        <f t="shared" si="13"/>
        <v>0</v>
      </c>
      <c r="P113" s="39">
        <f t="shared" si="14"/>
        <v>0</v>
      </c>
    </row>
    <row r="114" spans="1:16" x14ac:dyDescent="0.3">
      <c r="A114" s="2" t="s">
        <v>1027</v>
      </c>
      <c r="B114" s="2" t="s">
        <v>579</v>
      </c>
      <c r="E114" s="2">
        <v>0</v>
      </c>
      <c r="F114" s="2" t="s">
        <v>0</v>
      </c>
      <c r="G114" s="2" t="s">
        <v>0</v>
      </c>
      <c r="H114" s="2" t="s">
        <v>1026</v>
      </c>
      <c r="I114" s="8">
        <v>19551</v>
      </c>
      <c r="J114" s="9">
        <v>54</v>
      </c>
      <c r="K114" s="9">
        <v>50</v>
      </c>
      <c r="L114" s="9">
        <f t="shared" si="10"/>
        <v>6551.666666666667</v>
      </c>
      <c r="M114" s="38">
        <f t="shared" si="11"/>
        <v>0</v>
      </c>
      <c r="N114" s="35">
        <f t="shared" si="12"/>
        <v>0</v>
      </c>
      <c r="O114" s="35">
        <f t="shared" si="13"/>
        <v>0</v>
      </c>
      <c r="P114" s="39">
        <f t="shared" si="14"/>
        <v>0</v>
      </c>
    </row>
    <row r="115" spans="1:16" x14ac:dyDescent="0.3">
      <c r="A115" s="2" t="s">
        <v>1027</v>
      </c>
      <c r="B115" s="2" t="s">
        <v>558</v>
      </c>
      <c r="E115" s="2">
        <v>0</v>
      </c>
      <c r="F115" s="2" t="s">
        <v>0</v>
      </c>
      <c r="G115" s="2" t="s">
        <v>0</v>
      </c>
      <c r="H115" s="2" t="s">
        <v>1026</v>
      </c>
      <c r="I115" s="8">
        <v>19354</v>
      </c>
      <c r="J115" s="9">
        <v>18569</v>
      </c>
      <c r="K115" s="9">
        <v>22443</v>
      </c>
      <c r="L115" s="9">
        <f t="shared" si="10"/>
        <v>20122</v>
      </c>
      <c r="M115" s="38">
        <f t="shared" si="11"/>
        <v>0</v>
      </c>
      <c r="N115" s="35">
        <f t="shared" si="12"/>
        <v>0</v>
      </c>
      <c r="O115" s="35">
        <f t="shared" si="13"/>
        <v>0</v>
      </c>
      <c r="P115" s="39">
        <f t="shared" si="14"/>
        <v>0</v>
      </c>
    </row>
    <row r="116" spans="1:16" x14ac:dyDescent="0.3">
      <c r="A116" s="2" t="s">
        <v>1027</v>
      </c>
      <c r="B116" s="2" t="s">
        <v>668</v>
      </c>
      <c r="E116" s="2">
        <v>0</v>
      </c>
      <c r="F116" s="2" t="s">
        <v>0</v>
      </c>
      <c r="G116" s="2" t="s">
        <v>0</v>
      </c>
      <c r="H116" s="2" t="s">
        <v>1026</v>
      </c>
      <c r="I116" s="8">
        <v>19305</v>
      </c>
      <c r="J116" s="9">
        <v>20533</v>
      </c>
      <c r="K116" s="9">
        <v>21147</v>
      </c>
      <c r="L116" s="9">
        <f t="shared" si="10"/>
        <v>20328.333333333332</v>
      </c>
      <c r="M116" s="38">
        <f t="shared" si="11"/>
        <v>0</v>
      </c>
      <c r="N116" s="35">
        <f t="shared" si="12"/>
        <v>0</v>
      </c>
      <c r="O116" s="35">
        <f t="shared" si="13"/>
        <v>0</v>
      </c>
      <c r="P116" s="39">
        <f t="shared" si="14"/>
        <v>0</v>
      </c>
    </row>
    <row r="117" spans="1:16" x14ac:dyDescent="0.3">
      <c r="A117" s="2" t="s">
        <v>1027</v>
      </c>
      <c r="B117" s="2" t="s">
        <v>680</v>
      </c>
      <c r="E117" s="2">
        <v>0</v>
      </c>
      <c r="F117" s="2" t="s">
        <v>0</v>
      </c>
      <c r="G117" s="2" t="s">
        <v>0</v>
      </c>
      <c r="H117" s="2" t="s">
        <v>1026</v>
      </c>
      <c r="I117" s="8">
        <v>18782</v>
      </c>
      <c r="J117" s="9">
        <v>19571</v>
      </c>
      <c r="K117" s="9">
        <v>19939</v>
      </c>
      <c r="L117" s="9">
        <f t="shared" si="10"/>
        <v>19430.666666666668</v>
      </c>
      <c r="M117" s="38">
        <f t="shared" si="11"/>
        <v>0</v>
      </c>
      <c r="N117" s="35">
        <f t="shared" si="12"/>
        <v>0</v>
      </c>
      <c r="O117" s="35">
        <f t="shared" si="13"/>
        <v>0</v>
      </c>
      <c r="P117" s="39">
        <f t="shared" si="14"/>
        <v>0</v>
      </c>
    </row>
    <row r="118" spans="1:16" x14ac:dyDescent="0.3">
      <c r="A118" s="2" t="s">
        <v>1027</v>
      </c>
      <c r="B118" s="2" t="s">
        <v>59</v>
      </c>
      <c r="E118" s="2">
        <v>0</v>
      </c>
      <c r="F118" s="2" t="s">
        <v>0</v>
      </c>
      <c r="G118" s="2" t="s">
        <v>0</v>
      </c>
      <c r="H118" s="2" t="s">
        <v>1026</v>
      </c>
      <c r="I118" s="8">
        <v>18526</v>
      </c>
      <c r="J118" s="9">
        <v>13203</v>
      </c>
      <c r="K118" s="9">
        <v>11580</v>
      </c>
      <c r="L118" s="9">
        <f t="shared" si="10"/>
        <v>14436.333333333334</v>
      </c>
      <c r="M118" s="38">
        <f t="shared" si="11"/>
        <v>0</v>
      </c>
      <c r="N118" s="35">
        <f t="shared" si="12"/>
        <v>0</v>
      </c>
      <c r="O118" s="35">
        <f t="shared" si="13"/>
        <v>0</v>
      </c>
      <c r="P118" s="39">
        <f t="shared" si="14"/>
        <v>0</v>
      </c>
    </row>
    <row r="119" spans="1:16" x14ac:dyDescent="0.3">
      <c r="A119" s="2" t="s">
        <v>1027</v>
      </c>
      <c r="B119" s="2" t="s">
        <v>594</v>
      </c>
      <c r="E119" s="2">
        <v>0</v>
      </c>
      <c r="F119" s="2" t="s">
        <v>0</v>
      </c>
      <c r="G119" s="2" t="s">
        <v>0</v>
      </c>
      <c r="H119" s="2" t="s">
        <v>1026</v>
      </c>
      <c r="I119" s="8">
        <v>18464</v>
      </c>
      <c r="J119" s="9">
        <v>9646</v>
      </c>
      <c r="K119" s="9">
        <v>13257</v>
      </c>
      <c r="L119" s="9">
        <f t="shared" si="10"/>
        <v>13789</v>
      </c>
      <c r="M119" s="38">
        <f t="shared" si="11"/>
        <v>0</v>
      </c>
      <c r="N119" s="35">
        <f t="shared" si="12"/>
        <v>0</v>
      </c>
      <c r="O119" s="35">
        <f t="shared" si="13"/>
        <v>0</v>
      </c>
      <c r="P119" s="39">
        <f t="shared" si="14"/>
        <v>0</v>
      </c>
    </row>
    <row r="120" spans="1:16" x14ac:dyDescent="0.3">
      <c r="A120" s="2" t="s">
        <v>1027</v>
      </c>
      <c r="B120" s="2" t="s">
        <v>718</v>
      </c>
      <c r="E120" s="2">
        <v>0</v>
      </c>
      <c r="F120" s="2" t="s">
        <v>0</v>
      </c>
      <c r="G120" s="2" t="s">
        <v>0</v>
      </c>
      <c r="H120" s="2" t="s">
        <v>1026</v>
      </c>
      <c r="I120" s="8">
        <v>18426.169999999998</v>
      </c>
      <c r="J120" s="9">
        <v>17811.099999999999</v>
      </c>
      <c r="K120" s="9">
        <v>13253.43</v>
      </c>
      <c r="L120" s="9">
        <f t="shared" si="10"/>
        <v>16496.899999999998</v>
      </c>
      <c r="M120" s="38">
        <f t="shared" si="11"/>
        <v>0</v>
      </c>
      <c r="N120" s="35">
        <f t="shared" si="12"/>
        <v>0</v>
      </c>
      <c r="O120" s="35">
        <f t="shared" si="13"/>
        <v>0</v>
      </c>
      <c r="P120" s="39">
        <f t="shared" si="14"/>
        <v>0</v>
      </c>
    </row>
    <row r="121" spans="1:16" x14ac:dyDescent="0.3">
      <c r="A121" s="2" t="s">
        <v>1027</v>
      </c>
      <c r="B121" s="2" t="s">
        <v>456</v>
      </c>
      <c r="E121" s="2">
        <v>0</v>
      </c>
      <c r="F121" s="2" t="s">
        <v>0</v>
      </c>
      <c r="G121" s="2" t="s">
        <v>0</v>
      </c>
      <c r="H121" s="2" t="s">
        <v>1026</v>
      </c>
      <c r="I121" s="8">
        <v>18413</v>
      </c>
      <c r="J121" s="9">
        <v>20829</v>
      </c>
      <c r="K121" s="9">
        <v>20527</v>
      </c>
      <c r="L121" s="9">
        <f t="shared" si="10"/>
        <v>19923</v>
      </c>
      <c r="M121" s="38">
        <f t="shared" si="11"/>
        <v>0</v>
      </c>
      <c r="N121" s="35">
        <f t="shared" si="12"/>
        <v>0</v>
      </c>
      <c r="O121" s="35">
        <f t="shared" si="13"/>
        <v>0</v>
      </c>
      <c r="P121" s="39">
        <f t="shared" si="14"/>
        <v>0</v>
      </c>
    </row>
    <row r="122" spans="1:16" x14ac:dyDescent="0.3">
      <c r="A122" s="2" t="s">
        <v>1027</v>
      </c>
      <c r="B122" s="2" t="s">
        <v>712</v>
      </c>
      <c r="E122" s="2">
        <v>0</v>
      </c>
      <c r="F122" s="2" t="s">
        <v>0</v>
      </c>
      <c r="G122" s="2" t="s">
        <v>0</v>
      </c>
      <c r="H122" s="2" t="s">
        <v>1026</v>
      </c>
      <c r="I122" s="11">
        <v>17994</v>
      </c>
      <c r="J122" s="10">
        <v>18053</v>
      </c>
      <c r="K122" s="10">
        <v>17884</v>
      </c>
      <c r="L122" s="9">
        <f t="shared" si="10"/>
        <v>17977</v>
      </c>
      <c r="M122" s="38">
        <f t="shared" si="11"/>
        <v>0</v>
      </c>
      <c r="N122" s="35">
        <f t="shared" si="12"/>
        <v>0</v>
      </c>
      <c r="O122" s="35">
        <f t="shared" si="13"/>
        <v>0</v>
      </c>
      <c r="P122" s="39">
        <f t="shared" si="14"/>
        <v>0</v>
      </c>
    </row>
    <row r="123" spans="1:16" x14ac:dyDescent="0.3">
      <c r="A123" s="2" t="s">
        <v>1027</v>
      </c>
      <c r="B123" s="2" t="s">
        <v>258</v>
      </c>
      <c r="E123" s="2">
        <v>0</v>
      </c>
      <c r="F123" s="2" t="s">
        <v>0</v>
      </c>
      <c r="G123" s="2" t="s">
        <v>0</v>
      </c>
      <c r="H123" s="2" t="s">
        <v>1026</v>
      </c>
      <c r="I123" s="8">
        <v>17880</v>
      </c>
      <c r="J123" s="9">
        <v>18496</v>
      </c>
      <c r="K123" s="9">
        <v>23564</v>
      </c>
      <c r="L123" s="9">
        <f t="shared" si="10"/>
        <v>19980</v>
      </c>
      <c r="M123" s="38">
        <f t="shared" si="11"/>
        <v>0</v>
      </c>
      <c r="N123" s="35">
        <f t="shared" si="12"/>
        <v>0</v>
      </c>
      <c r="O123" s="35">
        <f t="shared" si="13"/>
        <v>0</v>
      </c>
      <c r="P123" s="39">
        <f t="shared" si="14"/>
        <v>0</v>
      </c>
    </row>
    <row r="124" spans="1:16" x14ac:dyDescent="0.3">
      <c r="A124" s="2" t="s">
        <v>1027</v>
      </c>
      <c r="B124" s="2" t="s">
        <v>873</v>
      </c>
      <c r="E124" s="2">
        <v>0</v>
      </c>
      <c r="F124" s="2" t="s">
        <v>0</v>
      </c>
      <c r="G124" s="2" t="s">
        <v>0</v>
      </c>
      <c r="H124" s="2" t="s">
        <v>1026</v>
      </c>
      <c r="I124" s="8">
        <v>17338</v>
      </c>
      <c r="J124" s="9">
        <v>23085</v>
      </c>
      <c r="K124" s="9">
        <v>23757</v>
      </c>
      <c r="L124" s="9">
        <f t="shared" si="10"/>
        <v>21393.333333333332</v>
      </c>
      <c r="M124" s="38">
        <f t="shared" si="11"/>
        <v>0</v>
      </c>
      <c r="N124" s="35">
        <f t="shared" si="12"/>
        <v>0</v>
      </c>
      <c r="O124" s="35">
        <f t="shared" si="13"/>
        <v>0</v>
      </c>
      <c r="P124" s="39">
        <f t="shared" si="14"/>
        <v>0</v>
      </c>
    </row>
    <row r="125" spans="1:16" x14ac:dyDescent="0.3">
      <c r="A125" s="2" t="s">
        <v>1027</v>
      </c>
      <c r="B125" s="2" t="s">
        <v>707</v>
      </c>
      <c r="E125" s="2">
        <v>0</v>
      </c>
      <c r="F125" s="2" t="s">
        <v>0</v>
      </c>
      <c r="G125" s="2" t="s">
        <v>0</v>
      </c>
      <c r="H125" s="2" t="s">
        <v>1026</v>
      </c>
      <c r="I125" s="8">
        <v>16834</v>
      </c>
      <c r="J125" s="9">
        <v>18639</v>
      </c>
      <c r="K125" s="9">
        <v>14026</v>
      </c>
      <c r="L125" s="9">
        <f t="shared" si="10"/>
        <v>16499.666666666668</v>
      </c>
      <c r="M125" s="38">
        <f t="shared" si="11"/>
        <v>0</v>
      </c>
      <c r="N125" s="35">
        <f t="shared" si="12"/>
        <v>0</v>
      </c>
      <c r="O125" s="35">
        <f t="shared" si="13"/>
        <v>0</v>
      </c>
      <c r="P125" s="39">
        <f t="shared" si="14"/>
        <v>0</v>
      </c>
    </row>
    <row r="126" spans="1:16" x14ac:dyDescent="0.3">
      <c r="A126" s="2" t="s">
        <v>1027</v>
      </c>
      <c r="B126" s="2" t="s">
        <v>51</v>
      </c>
      <c r="E126" s="2">
        <v>0</v>
      </c>
      <c r="F126" s="2" t="s">
        <v>0</v>
      </c>
      <c r="G126" s="2" t="s">
        <v>0</v>
      </c>
      <c r="H126" s="2" t="s">
        <v>1026</v>
      </c>
      <c r="I126" s="8">
        <v>16617</v>
      </c>
      <c r="J126" s="9">
        <v>17203</v>
      </c>
      <c r="K126" s="9">
        <v>15521</v>
      </c>
      <c r="L126" s="9">
        <f t="shared" si="10"/>
        <v>16447</v>
      </c>
      <c r="M126" s="38">
        <f t="shared" si="11"/>
        <v>0</v>
      </c>
      <c r="N126" s="35">
        <f t="shared" si="12"/>
        <v>0</v>
      </c>
      <c r="O126" s="35">
        <f t="shared" si="13"/>
        <v>0</v>
      </c>
      <c r="P126" s="39">
        <f t="shared" si="14"/>
        <v>0</v>
      </c>
    </row>
    <row r="127" spans="1:16" x14ac:dyDescent="0.3">
      <c r="A127" s="2" t="s">
        <v>1027</v>
      </c>
      <c r="B127" s="2" t="s">
        <v>805</v>
      </c>
      <c r="E127" s="2">
        <v>0</v>
      </c>
      <c r="F127" s="2" t="s">
        <v>0</v>
      </c>
      <c r="G127" s="2" t="s">
        <v>0</v>
      </c>
      <c r="H127" s="2" t="s">
        <v>1026</v>
      </c>
      <c r="I127" s="8">
        <v>16317.51</v>
      </c>
      <c r="J127" s="9">
        <v>15633.76</v>
      </c>
      <c r="K127" s="9">
        <v>18536.439999999999</v>
      </c>
      <c r="L127" s="9">
        <f t="shared" si="10"/>
        <v>16829.236666666668</v>
      </c>
      <c r="M127" s="38">
        <f t="shared" si="11"/>
        <v>0</v>
      </c>
      <c r="N127" s="35">
        <f t="shared" si="12"/>
        <v>0</v>
      </c>
      <c r="O127" s="35">
        <f t="shared" si="13"/>
        <v>0</v>
      </c>
      <c r="P127" s="39">
        <f t="shared" si="14"/>
        <v>0</v>
      </c>
    </row>
    <row r="128" spans="1:16" x14ac:dyDescent="0.3">
      <c r="A128" s="2" t="s">
        <v>1027</v>
      </c>
      <c r="B128" s="2" t="s">
        <v>60</v>
      </c>
      <c r="E128" s="2">
        <v>0</v>
      </c>
      <c r="F128" s="2" t="s">
        <v>0</v>
      </c>
      <c r="G128" s="2" t="s">
        <v>0</v>
      </c>
      <c r="H128" s="2" t="s">
        <v>1026</v>
      </c>
      <c r="I128" s="8">
        <v>15896</v>
      </c>
      <c r="J128" s="9">
        <v>16365</v>
      </c>
      <c r="K128" s="9">
        <v>13405</v>
      </c>
      <c r="L128" s="9">
        <f t="shared" si="10"/>
        <v>15222</v>
      </c>
      <c r="M128" s="38">
        <f t="shared" si="11"/>
        <v>0</v>
      </c>
      <c r="N128" s="35">
        <f t="shared" si="12"/>
        <v>0</v>
      </c>
      <c r="O128" s="35">
        <f t="shared" si="13"/>
        <v>0</v>
      </c>
      <c r="P128" s="39">
        <f t="shared" si="14"/>
        <v>0</v>
      </c>
    </row>
    <row r="129" spans="1:16" x14ac:dyDescent="0.3">
      <c r="A129" s="2" t="s">
        <v>1027</v>
      </c>
      <c r="B129" s="2" t="s">
        <v>522</v>
      </c>
      <c r="E129" s="2">
        <v>0</v>
      </c>
      <c r="F129" s="2" t="s">
        <v>0</v>
      </c>
      <c r="G129" s="2" t="s">
        <v>0</v>
      </c>
      <c r="H129" s="2" t="s">
        <v>1026</v>
      </c>
      <c r="I129" s="8">
        <v>15808</v>
      </c>
      <c r="J129" s="9">
        <v>12090</v>
      </c>
      <c r="K129" s="9">
        <v>11686</v>
      </c>
      <c r="L129" s="9">
        <f t="shared" si="10"/>
        <v>13194.666666666666</v>
      </c>
      <c r="M129" s="38">
        <f t="shared" si="11"/>
        <v>0</v>
      </c>
      <c r="N129" s="35">
        <f t="shared" si="12"/>
        <v>0</v>
      </c>
      <c r="O129" s="35">
        <f t="shared" si="13"/>
        <v>0</v>
      </c>
      <c r="P129" s="39">
        <f t="shared" si="14"/>
        <v>0</v>
      </c>
    </row>
    <row r="130" spans="1:16" x14ac:dyDescent="0.3">
      <c r="A130" s="2" t="s">
        <v>1027</v>
      </c>
      <c r="B130" s="2" t="s">
        <v>301</v>
      </c>
      <c r="E130" s="2">
        <v>0</v>
      </c>
      <c r="F130" s="2" t="s">
        <v>0</v>
      </c>
      <c r="G130" s="2" t="s">
        <v>0</v>
      </c>
      <c r="H130" s="2" t="s">
        <v>1026</v>
      </c>
      <c r="I130" s="8">
        <v>14906</v>
      </c>
      <c r="J130" s="9">
        <v>17355</v>
      </c>
      <c r="K130" s="9">
        <v>19359</v>
      </c>
      <c r="L130" s="9">
        <f t="shared" si="10"/>
        <v>17206.666666666668</v>
      </c>
      <c r="M130" s="38">
        <f t="shared" si="11"/>
        <v>0</v>
      </c>
      <c r="N130" s="35">
        <f t="shared" si="12"/>
        <v>0</v>
      </c>
      <c r="O130" s="35">
        <f t="shared" si="13"/>
        <v>0</v>
      </c>
      <c r="P130" s="39">
        <f t="shared" si="14"/>
        <v>0</v>
      </c>
    </row>
    <row r="131" spans="1:16" x14ac:dyDescent="0.3">
      <c r="A131" s="2" t="s">
        <v>1027</v>
      </c>
      <c r="B131" s="2" t="s">
        <v>844</v>
      </c>
      <c r="E131" s="2">
        <v>0</v>
      </c>
      <c r="F131" s="2" t="s">
        <v>0</v>
      </c>
      <c r="G131" s="2" t="s">
        <v>0</v>
      </c>
      <c r="H131" s="2" t="s">
        <v>1026</v>
      </c>
      <c r="I131" s="8">
        <v>14482</v>
      </c>
      <c r="J131" s="9">
        <v>20699</v>
      </c>
      <c r="K131" s="9">
        <v>18913</v>
      </c>
      <c r="L131" s="9">
        <f t="shared" ref="L131:L194" si="15">AVERAGE(I131:K131)</f>
        <v>18031.333333333332</v>
      </c>
      <c r="M131" s="38">
        <f t="shared" si="11"/>
        <v>0</v>
      </c>
      <c r="N131" s="35">
        <f t="shared" si="12"/>
        <v>0</v>
      </c>
      <c r="O131" s="35">
        <f t="shared" si="13"/>
        <v>0</v>
      </c>
      <c r="P131" s="39">
        <f t="shared" si="14"/>
        <v>0</v>
      </c>
    </row>
    <row r="132" spans="1:16" x14ac:dyDescent="0.3">
      <c r="A132" s="2" t="s">
        <v>1027</v>
      </c>
      <c r="B132" s="2" t="s">
        <v>647</v>
      </c>
      <c r="E132" s="2">
        <v>0</v>
      </c>
      <c r="F132" s="2" t="s">
        <v>0</v>
      </c>
      <c r="G132" s="2" t="s">
        <v>0</v>
      </c>
      <c r="H132" s="2" t="s">
        <v>1026</v>
      </c>
      <c r="I132" s="8">
        <v>14435</v>
      </c>
      <c r="J132" s="9">
        <v>18604</v>
      </c>
      <c r="K132" s="9">
        <v>13195</v>
      </c>
      <c r="L132" s="9">
        <f t="shared" si="15"/>
        <v>15411.333333333334</v>
      </c>
      <c r="M132" s="38">
        <f t="shared" si="11"/>
        <v>0</v>
      </c>
      <c r="N132" s="35">
        <f t="shared" si="12"/>
        <v>0</v>
      </c>
      <c r="O132" s="35">
        <f t="shared" si="13"/>
        <v>0</v>
      </c>
      <c r="P132" s="39">
        <f t="shared" si="14"/>
        <v>0</v>
      </c>
    </row>
    <row r="133" spans="1:16" x14ac:dyDescent="0.3">
      <c r="A133" s="2" t="s">
        <v>1027</v>
      </c>
      <c r="B133" s="2" t="s">
        <v>655</v>
      </c>
      <c r="E133" s="2">
        <v>0</v>
      </c>
      <c r="F133" s="2" t="s">
        <v>0</v>
      </c>
      <c r="G133" s="2" t="s">
        <v>0</v>
      </c>
      <c r="H133" s="2" t="s">
        <v>1026</v>
      </c>
      <c r="I133" s="8">
        <v>14334</v>
      </c>
      <c r="J133" s="9">
        <v>11618</v>
      </c>
      <c r="K133" s="9">
        <v>8914</v>
      </c>
      <c r="L133" s="9">
        <f t="shared" si="15"/>
        <v>11622</v>
      </c>
      <c r="M133" s="38">
        <f t="shared" si="11"/>
        <v>0</v>
      </c>
      <c r="N133" s="35">
        <f t="shared" si="12"/>
        <v>0</v>
      </c>
      <c r="O133" s="35">
        <f t="shared" si="13"/>
        <v>0</v>
      </c>
      <c r="P133" s="39">
        <f t="shared" si="14"/>
        <v>0</v>
      </c>
    </row>
    <row r="134" spans="1:16" x14ac:dyDescent="0.3">
      <c r="A134" s="2" t="s">
        <v>1027</v>
      </c>
      <c r="B134" s="2" t="s">
        <v>656</v>
      </c>
      <c r="E134" s="2">
        <v>0</v>
      </c>
      <c r="F134" s="2" t="s">
        <v>0</v>
      </c>
      <c r="G134" s="2" t="s">
        <v>0</v>
      </c>
      <c r="H134" s="2" t="s">
        <v>1026</v>
      </c>
      <c r="I134" s="8">
        <v>14324</v>
      </c>
      <c r="J134" s="9">
        <v>15621</v>
      </c>
      <c r="K134" s="9">
        <v>13944</v>
      </c>
      <c r="L134" s="9">
        <f t="shared" si="15"/>
        <v>14629.666666666666</v>
      </c>
      <c r="M134" s="38">
        <f t="shared" si="11"/>
        <v>0</v>
      </c>
      <c r="N134" s="35">
        <f t="shared" si="12"/>
        <v>0</v>
      </c>
      <c r="O134" s="35">
        <f t="shared" si="13"/>
        <v>0</v>
      </c>
      <c r="P134" s="39">
        <f t="shared" si="14"/>
        <v>0</v>
      </c>
    </row>
    <row r="135" spans="1:16" x14ac:dyDescent="0.3">
      <c r="A135" s="2" t="s">
        <v>1027</v>
      </c>
      <c r="B135" s="2" t="s">
        <v>266</v>
      </c>
      <c r="E135" s="2">
        <v>0</v>
      </c>
      <c r="F135" s="2" t="s">
        <v>0</v>
      </c>
      <c r="G135" s="2" t="s">
        <v>0</v>
      </c>
      <c r="H135" s="2" t="s">
        <v>1026</v>
      </c>
      <c r="I135" s="8">
        <v>14284</v>
      </c>
      <c r="J135" s="9">
        <v>11626</v>
      </c>
      <c r="K135" s="9">
        <v>18235</v>
      </c>
      <c r="L135" s="9">
        <f t="shared" si="15"/>
        <v>14715</v>
      </c>
      <c r="M135" s="38">
        <f t="shared" si="11"/>
        <v>0</v>
      </c>
      <c r="N135" s="35">
        <f t="shared" si="12"/>
        <v>0</v>
      </c>
      <c r="O135" s="35">
        <f t="shared" si="13"/>
        <v>0</v>
      </c>
      <c r="P135" s="39">
        <f t="shared" si="14"/>
        <v>0</v>
      </c>
    </row>
    <row r="136" spans="1:16" x14ac:dyDescent="0.3">
      <c r="A136" s="2" t="s">
        <v>1027</v>
      </c>
      <c r="B136" s="2" t="s">
        <v>577</v>
      </c>
      <c r="E136" s="2">
        <v>0</v>
      </c>
      <c r="F136" s="2" t="s">
        <v>0</v>
      </c>
      <c r="G136" s="2" t="s">
        <v>0</v>
      </c>
      <c r="H136" s="2" t="s">
        <v>1026</v>
      </c>
      <c r="I136" s="8">
        <v>14224</v>
      </c>
      <c r="J136" s="9">
        <v>17804</v>
      </c>
      <c r="K136" s="9">
        <v>20365</v>
      </c>
      <c r="L136" s="9">
        <f t="shared" si="15"/>
        <v>17464.333333333332</v>
      </c>
      <c r="M136" s="38">
        <f t="shared" ref="M136:M199" si="16">IF($E136=1,I136/I$944,0)</f>
        <v>0</v>
      </c>
      <c r="N136" s="35">
        <f t="shared" ref="N136:N199" si="17">IF($E136=1,J136/J$944,0)</f>
        <v>0</v>
      </c>
      <c r="O136" s="35">
        <f t="shared" ref="O136:O199" si="18">IF($E136=1,K136/K$944,0)</f>
        <v>0</v>
      </c>
      <c r="P136" s="39">
        <f t="shared" ref="P136:P199" si="19">IF($E136=1,L136/L$944,0)</f>
        <v>0</v>
      </c>
    </row>
    <row r="137" spans="1:16" x14ac:dyDescent="0.3">
      <c r="A137" s="2" t="s">
        <v>1027</v>
      </c>
      <c r="B137" s="2" t="s">
        <v>591</v>
      </c>
      <c r="E137" s="2">
        <v>0</v>
      </c>
      <c r="F137" s="2" t="s">
        <v>0</v>
      </c>
      <c r="G137" s="2" t="s">
        <v>0</v>
      </c>
      <c r="H137" s="2" t="s">
        <v>1026</v>
      </c>
      <c r="I137" s="8">
        <v>13841</v>
      </c>
      <c r="J137" s="9">
        <v>6660</v>
      </c>
      <c r="K137" s="9">
        <v>4125</v>
      </c>
      <c r="L137" s="9">
        <f t="shared" si="15"/>
        <v>8208.6666666666661</v>
      </c>
      <c r="M137" s="38">
        <f t="shared" si="16"/>
        <v>0</v>
      </c>
      <c r="N137" s="35">
        <f t="shared" si="17"/>
        <v>0</v>
      </c>
      <c r="O137" s="35">
        <f t="shared" si="18"/>
        <v>0</v>
      </c>
      <c r="P137" s="39">
        <f t="shared" si="19"/>
        <v>0</v>
      </c>
    </row>
    <row r="138" spans="1:16" x14ac:dyDescent="0.3">
      <c r="A138" s="2" t="s">
        <v>1027</v>
      </c>
      <c r="B138" s="2" t="s">
        <v>181</v>
      </c>
      <c r="E138" s="2">
        <v>0</v>
      </c>
      <c r="F138" s="2" t="s">
        <v>0</v>
      </c>
      <c r="G138" s="2" t="s">
        <v>0</v>
      </c>
      <c r="H138" s="2" t="s">
        <v>1026</v>
      </c>
      <c r="I138" s="11">
        <v>13646</v>
      </c>
      <c r="J138" s="9">
        <v>17504</v>
      </c>
      <c r="K138" s="10">
        <v>16733</v>
      </c>
      <c r="L138" s="9">
        <f t="shared" si="15"/>
        <v>15961</v>
      </c>
      <c r="M138" s="38">
        <f t="shared" si="16"/>
        <v>0</v>
      </c>
      <c r="N138" s="35">
        <f t="shared" si="17"/>
        <v>0</v>
      </c>
      <c r="O138" s="35">
        <f t="shared" si="18"/>
        <v>0</v>
      </c>
      <c r="P138" s="39">
        <f t="shared" si="19"/>
        <v>0</v>
      </c>
    </row>
    <row r="139" spans="1:16" x14ac:dyDescent="0.3">
      <c r="A139" s="2" t="s">
        <v>1027</v>
      </c>
      <c r="B139" s="2" t="s">
        <v>538</v>
      </c>
      <c r="E139" s="2">
        <v>0</v>
      </c>
      <c r="F139" s="2" t="s">
        <v>0</v>
      </c>
      <c r="G139" s="2" t="s">
        <v>0</v>
      </c>
      <c r="H139" s="2" t="s">
        <v>1026</v>
      </c>
      <c r="I139" s="8">
        <v>13614</v>
      </c>
      <c r="J139" s="9">
        <v>12492</v>
      </c>
      <c r="K139" s="9">
        <v>11205</v>
      </c>
      <c r="L139" s="9">
        <f t="shared" si="15"/>
        <v>12437</v>
      </c>
      <c r="M139" s="38">
        <f t="shared" si="16"/>
        <v>0</v>
      </c>
      <c r="N139" s="35">
        <f t="shared" si="17"/>
        <v>0</v>
      </c>
      <c r="O139" s="35">
        <f t="shared" si="18"/>
        <v>0</v>
      </c>
      <c r="P139" s="39">
        <f t="shared" si="19"/>
        <v>0</v>
      </c>
    </row>
    <row r="140" spans="1:16" x14ac:dyDescent="0.3">
      <c r="A140" s="2" t="s">
        <v>1027</v>
      </c>
      <c r="B140" s="2" t="s">
        <v>789</v>
      </c>
      <c r="E140" s="2">
        <v>0</v>
      </c>
      <c r="F140" s="2" t="s">
        <v>0</v>
      </c>
      <c r="G140" s="2" t="s">
        <v>0</v>
      </c>
      <c r="H140" s="2" t="s">
        <v>1026</v>
      </c>
      <c r="I140" s="8">
        <v>13557.8</v>
      </c>
      <c r="J140" s="9">
        <v>11232</v>
      </c>
      <c r="K140" s="9">
        <v>10867</v>
      </c>
      <c r="L140" s="9">
        <f t="shared" si="15"/>
        <v>11885.6</v>
      </c>
      <c r="M140" s="38">
        <f t="shared" si="16"/>
        <v>0</v>
      </c>
      <c r="N140" s="35">
        <f t="shared" si="17"/>
        <v>0</v>
      </c>
      <c r="O140" s="35">
        <f t="shared" si="18"/>
        <v>0</v>
      </c>
      <c r="P140" s="39">
        <f t="shared" si="19"/>
        <v>0</v>
      </c>
    </row>
    <row r="141" spans="1:16" x14ac:dyDescent="0.3">
      <c r="A141" s="2" t="s">
        <v>1027</v>
      </c>
      <c r="B141" s="2" t="s">
        <v>341</v>
      </c>
      <c r="E141" s="2">
        <v>0</v>
      </c>
      <c r="F141" s="2" t="s">
        <v>0</v>
      </c>
      <c r="G141" s="2" t="s">
        <v>0</v>
      </c>
      <c r="H141" s="2" t="s">
        <v>1026</v>
      </c>
      <c r="I141" s="8">
        <v>13534</v>
      </c>
      <c r="J141" s="9">
        <v>10769</v>
      </c>
      <c r="K141" s="9">
        <v>11050</v>
      </c>
      <c r="L141" s="9">
        <f t="shared" si="15"/>
        <v>11784.333333333334</v>
      </c>
      <c r="M141" s="38">
        <f t="shared" si="16"/>
        <v>0</v>
      </c>
      <c r="N141" s="35">
        <f t="shared" si="17"/>
        <v>0</v>
      </c>
      <c r="O141" s="35">
        <f t="shared" si="18"/>
        <v>0</v>
      </c>
      <c r="P141" s="39">
        <f t="shared" si="19"/>
        <v>0</v>
      </c>
    </row>
    <row r="142" spans="1:16" x14ac:dyDescent="0.3">
      <c r="A142" s="2" t="s">
        <v>1027</v>
      </c>
      <c r="B142" s="2" t="s">
        <v>352</v>
      </c>
      <c r="E142" s="2">
        <v>0</v>
      </c>
      <c r="F142" s="2" t="s">
        <v>0</v>
      </c>
      <c r="G142" s="2" t="s">
        <v>0</v>
      </c>
      <c r="H142" s="2" t="s">
        <v>1026</v>
      </c>
      <c r="I142" s="8">
        <v>13374</v>
      </c>
      <c r="J142" s="9">
        <v>13139</v>
      </c>
      <c r="K142" s="9">
        <v>11888</v>
      </c>
      <c r="L142" s="9">
        <f t="shared" si="15"/>
        <v>12800.333333333334</v>
      </c>
      <c r="M142" s="38">
        <f t="shared" si="16"/>
        <v>0</v>
      </c>
      <c r="N142" s="35">
        <f t="shared" si="17"/>
        <v>0</v>
      </c>
      <c r="O142" s="35">
        <f t="shared" si="18"/>
        <v>0</v>
      </c>
      <c r="P142" s="39">
        <f t="shared" si="19"/>
        <v>0</v>
      </c>
    </row>
    <row r="143" spans="1:16" x14ac:dyDescent="0.3">
      <c r="A143" s="2" t="s">
        <v>1027</v>
      </c>
      <c r="B143" s="2" t="s">
        <v>501</v>
      </c>
      <c r="E143" s="2">
        <v>0</v>
      </c>
      <c r="F143" s="2" t="s">
        <v>0</v>
      </c>
      <c r="G143" s="2" t="s">
        <v>0</v>
      </c>
      <c r="H143" s="2" t="s">
        <v>1026</v>
      </c>
      <c r="I143" s="8">
        <v>13141.7</v>
      </c>
      <c r="J143" s="9">
        <v>10913</v>
      </c>
      <c r="K143" s="9">
        <v>11737.74</v>
      </c>
      <c r="L143" s="9">
        <f t="shared" si="15"/>
        <v>11930.813333333334</v>
      </c>
      <c r="M143" s="38">
        <f t="shared" si="16"/>
        <v>0</v>
      </c>
      <c r="N143" s="35">
        <f t="shared" si="17"/>
        <v>0</v>
      </c>
      <c r="O143" s="35">
        <f t="shared" si="18"/>
        <v>0</v>
      </c>
      <c r="P143" s="39">
        <f t="shared" si="19"/>
        <v>0</v>
      </c>
    </row>
    <row r="144" spans="1:16" x14ac:dyDescent="0.3">
      <c r="A144" s="2" t="s">
        <v>1027</v>
      </c>
      <c r="B144" s="2" t="s">
        <v>818</v>
      </c>
      <c r="E144" s="2">
        <v>0</v>
      </c>
      <c r="F144" s="2" t="s">
        <v>0</v>
      </c>
      <c r="G144" s="2" t="s">
        <v>0</v>
      </c>
      <c r="H144" s="2" t="s">
        <v>1026</v>
      </c>
      <c r="I144" s="8">
        <v>12759</v>
      </c>
      <c r="J144" s="9">
        <v>9994</v>
      </c>
      <c r="K144" s="9">
        <v>7927</v>
      </c>
      <c r="L144" s="9">
        <f t="shared" si="15"/>
        <v>10226.666666666666</v>
      </c>
      <c r="M144" s="38">
        <f t="shared" si="16"/>
        <v>0</v>
      </c>
      <c r="N144" s="35">
        <f t="shared" si="17"/>
        <v>0</v>
      </c>
      <c r="O144" s="35">
        <f t="shared" si="18"/>
        <v>0</v>
      </c>
      <c r="P144" s="39">
        <f t="shared" si="19"/>
        <v>0</v>
      </c>
    </row>
    <row r="145" spans="1:16" x14ac:dyDescent="0.3">
      <c r="A145" s="2" t="s">
        <v>1027</v>
      </c>
      <c r="B145" s="2" t="s">
        <v>476</v>
      </c>
      <c r="E145" s="2">
        <v>0</v>
      </c>
      <c r="F145" s="2" t="s">
        <v>0</v>
      </c>
      <c r="G145" s="2" t="s">
        <v>0</v>
      </c>
      <c r="H145" s="2" t="s">
        <v>1026</v>
      </c>
      <c r="I145" s="8">
        <v>12515</v>
      </c>
      <c r="J145" s="9">
        <v>11114</v>
      </c>
      <c r="K145" s="9">
        <v>10270</v>
      </c>
      <c r="L145" s="9">
        <f t="shared" si="15"/>
        <v>11299.666666666666</v>
      </c>
      <c r="M145" s="38">
        <f t="shared" si="16"/>
        <v>0</v>
      </c>
      <c r="N145" s="35">
        <f t="shared" si="17"/>
        <v>0</v>
      </c>
      <c r="O145" s="35">
        <f t="shared" si="18"/>
        <v>0</v>
      </c>
      <c r="P145" s="39">
        <f t="shared" si="19"/>
        <v>0</v>
      </c>
    </row>
    <row r="146" spans="1:16" x14ac:dyDescent="0.3">
      <c r="A146" s="2" t="s">
        <v>1027</v>
      </c>
      <c r="B146" s="2" t="s">
        <v>588</v>
      </c>
      <c r="E146" s="2">
        <v>0</v>
      </c>
      <c r="F146" s="2" t="s">
        <v>0</v>
      </c>
      <c r="G146" s="2" t="s">
        <v>0</v>
      </c>
      <c r="H146" s="2" t="s">
        <v>1026</v>
      </c>
      <c r="I146" s="8">
        <v>12470</v>
      </c>
      <c r="J146" s="9">
        <v>10900</v>
      </c>
      <c r="K146" s="9">
        <v>11271</v>
      </c>
      <c r="L146" s="9">
        <f t="shared" si="15"/>
        <v>11547</v>
      </c>
      <c r="M146" s="38">
        <f t="shared" si="16"/>
        <v>0</v>
      </c>
      <c r="N146" s="35">
        <f t="shared" si="17"/>
        <v>0</v>
      </c>
      <c r="O146" s="35">
        <f t="shared" si="18"/>
        <v>0</v>
      </c>
      <c r="P146" s="39">
        <f t="shared" si="19"/>
        <v>0</v>
      </c>
    </row>
    <row r="147" spans="1:16" x14ac:dyDescent="0.3">
      <c r="A147" s="2" t="s">
        <v>1027</v>
      </c>
      <c r="B147" s="2" t="s">
        <v>774</v>
      </c>
      <c r="E147" s="2">
        <v>0</v>
      </c>
      <c r="F147" s="2" t="s">
        <v>0</v>
      </c>
      <c r="G147" s="2" t="s">
        <v>0</v>
      </c>
      <c r="H147" s="2" t="s">
        <v>1026</v>
      </c>
      <c r="I147" s="8">
        <v>12036</v>
      </c>
      <c r="J147" s="9">
        <v>11439</v>
      </c>
      <c r="K147" s="9">
        <v>11791</v>
      </c>
      <c r="L147" s="9">
        <f t="shared" si="15"/>
        <v>11755.333333333334</v>
      </c>
      <c r="M147" s="38">
        <f t="shared" si="16"/>
        <v>0</v>
      </c>
      <c r="N147" s="35">
        <f t="shared" si="17"/>
        <v>0</v>
      </c>
      <c r="O147" s="35">
        <f t="shared" si="18"/>
        <v>0</v>
      </c>
      <c r="P147" s="39">
        <f t="shared" si="19"/>
        <v>0</v>
      </c>
    </row>
    <row r="148" spans="1:16" x14ac:dyDescent="0.3">
      <c r="A148" s="2" t="s">
        <v>1027</v>
      </c>
      <c r="B148" s="2" t="s">
        <v>470</v>
      </c>
      <c r="E148" s="2">
        <v>0</v>
      </c>
      <c r="F148" s="2" t="s">
        <v>0</v>
      </c>
      <c r="G148" s="2" t="s">
        <v>0</v>
      </c>
      <c r="H148" s="2" t="s">
        <v>1026</v>
      </c>
      <c r="I148" s="8">
        <v>11854</v>
      </c>
      <c r="J148" s="9">
        <v>12752</v>
      </c>
      <c r="K148" s="9">
        <v>14594</v>
      </c>
      <c r="L148" s="9">
        <f t="shared" si="15"/>
        <v>13066.666666666666</v>
      </c>
      <c r="M148" s="38">
        <f t="shared" si="16"/>
        <v>0</v>
      </c>
      <c r="N148" s="35">
        <f t="shared" si="17"/>
        <v>0</v>
      </c>
      <c r="O148" s="35">
        <f t="shared" si="18"/>
        <v>0</v>
      </c>
      <c r="P148" s="39">
        <f t="shared" si="19"/>
        <v>0</v>
      </c>
    </row>
    <row r="149" spans="1:16" x14ac:dyDescent="0.3">
      <c r="A149" s="2" t="s">
        <v>1027</v>
      </c>
      <c r="B149" s="2" t="s">
        <v>799</v>
      </c>
      <c r="E149" s="2">
        <v>0</v>
      </c>
      <c r="F149" s="2" t="s">
        <v>0</v>
      </c>
      <c r="G149" s="2" t="s">
        <v>0</v>
      </c>
      <c r="H149" s="2" t="s">
        <v>1026</v>
      </c>
      <c r="I149" s="8">
        <v>11841</v>
      </c>
      <c r="J149" s="9">
        <v>9121</v>
      </c>
      <c r="K149" s="9">
        <v>10718</v>
      </c>
      <c r="L149" s="9">
        <f t="shared" si="15"/>
        <v>10560</v>
      </c>
      <c r="M149" s="38">
        <f t="shared" si="16"/>
        <v>0</v>
      </c>
      <c r="N149" s="35">
        <f t="shared" si="17"/>
        <v>0</v>
      </c>
      <c r="O149" s="35">
        <f t="shared" si="18"/>
        <v>0</v>
      </c>
      <c r="P149" s="39">
        <f t="shared" si="19"/>
        <v>0</v>
      </c>
    </row>
    <row r="150" spans="1:16" x14ac:dyDescent="0.3">
      <c r="A150" s="2" t="s">
        <v>1027</v>
      </c>
      <c r="B150" s="2" t="s">
        <v>184</v>
      </c>
      <c r="E150" s="2">
        <v>0</v>
      </c>
      <c r="F150" s="2" t="s">
        <v>0</v>
      </c>
      <c r="G150" s="2" t="s">
        <v>0</v>
      </c>
      <c r="H150" s="2" t="s">
        <v>1026</v>
      </c>
      <c r="I150" s="11">
        <v>11689</v>
      </c>
      <c r="J150" s="9">
        <v>10913</v>
      </c>
      <c r="K150" s="10">
        <v>10831</v>
      </c>
      <c r="L150" s="9">
        <f t="shared" si="15"/>
        <v>11144.333333333334</v>
      </c>
      <c r="M150" s="38">
        <f t="shared" si="16"/>
        <v>0</v>
      </c>
      <c r="N150" s="35">
        <f t="shared" si="17"/>
        <v>0</v>
      </c>
      <c r="O150" s="35">
        <f t="shared" si="18"/>
        <v>0</v>
      </c>
      <c r="P150" s="39">
        <f t="shared" si="19"/>
        <v>0</v>
      </c>
    </row>
    <row r="151" spans="1:16" x14ac:dyDescent="0.3">
      <c r="A151" s="2" t="s">
        <v>1027</v>
      </c>
      <c r="B151" s="2" t="s">
        <v>509</v>
      </c>
      <c r="E151" s="2">
        <v>0</v>
      </c>
      <c r="F151" s="2" t="s">
        <v>0</v>
      </c>
      <c r="G151" s="2" t="s">
        <v>0</v>
      </c>
      <c r="H151" s="2" t="s">
        <v>1026</v>
      </c>
      <c r="I151" s="8">
        <v>11611</v>
      </c>
      <c r="J151" s="9">
        <v>15956</v>
      </c>
      <c r="K151" s="9">
        <v>15806</v>
      </c>
      <c r="L151" s="9">
        <f t="shared" si="15"/>
        <v>14457.666666666666</v>
      </c>
      <c r="M151" s="38">
        <f t="shared" si="16"/>
        <v>0</v>
      </c>
      <c r="N151" s="35">
        <f t="shared" si="17"/>
        <v>0</v>
      </c>
      <c r="O151" s="35">
        <f t="shared" si="18"/>
        <v>0</v>
      </c>
      <c r="P151" s="39">
        <f t="shared" si="19"/>
        <v>0</v>
      </c>
    </row>
    <row r="152" spans="1:16" x14ac:dyDescent="0.3">
      <c r="A152" s="2" t="s">
        <v>1027</v>
      </c>
      <c r="B152" s="2" t="s">
        <v>617</v>
      </c>
      <c r="E152" s="2">
        <v>0</v>
      </c>
      <c r="F152" s="2" t="s">
        <v>0</v>
      </c>
      <c r="G152" s="2" t="s">
        <v>0</v>
      </c>
      <c r="H152" s="2" t="s">
        <v>1026</v>
      </c>
      <c r="I152" s="8">
        <v>11586</v>
      </c>
      <c r="J152" s="10">
        <v>10013</v>
      </c>
      <c r="K152" s="10">
        <v>10108</v>
      </c>
      <c r="L152" s="9">
        <f t="shared" si="15"/>
        <v>10569</v>
      </c>
      <c r="M152" s="38">
        <f t="shared" si="16"/>
        <v>0</v>
      </c>
      <c r="N152" s="35">
        <f t="shared" si="17"/>
        <v>0</v>
      </c>
      <c r="O152" s="35">
        <f t="shared" si="18"/>
        <v>0</v>
      </c>
      <c r="P152" s="39">
        <f t="shared" si="19"/>
        <v>0</v>
      </c>
    </row>
    <row r="153" spans="1:16" x14ac:dyDescent="0.3">
      <c r="A153" s="2" t="s">
        <v>1027</v>
      </c>
      <c r="B153" s="2" t="s">
        <v>648</v>
      </c>
      <c r="E153" s="2">
        <v>0</v>
      </c>
      <c r="F153" s="2" t="s">
        <v>0</v>
      </c>
      <c r="G153" s="2" t="s">
        <v>0</v>
      </c>
      <c r="H153" s="2" t="s">
        <v>1026</v>
      </c>
      <c r="I153" s="8">
        <v>11438</v>
      </c>
      <c r="J153" s="10">
        <v>14321</v>
      </c>
      <c r="K153" s="10">
        <v>13106</v>
      </c>
      <c r="L153" s="9">
        <f t="shared" si="15"/>
        <v>12955</v>
      </c>
      <c r="M153" s="38">
        <f t="shared" si="16"/>
        <v>0</v>
      </c>
      <c r="N153" s="35">
        <f t="shared" si="17"/>
        <v>0</v>
      </c>
      <c r="O153" s="35">
        <f t="shared" si="18"/>
        <v>0</v>
      </c>
      <c r="P153" s="39">
        <f t="shared" si="19"/>
        <v>0</v>
      </c>
    </row>
    <row r="154" spans="1:16" x14ac:dyDescent="0.3">
      <c r="A154" s="2" t="s">
        <v>1027</v>
      </c>
      <c r="B154" s="2" t="s">
        <v>788</v>
      </c>
      <c r="E154" s="2">
        <v>0</v>
      </c>
      <c r="F154" s="2" t="s">
        <v>0</v>
      </c>
      <c r="G154" s="2" t="s">
        <v>0</v>
      </c>
      <c r="H154" s="2" t="s">
        <v>1026</v>
      </c>
      <c r="I154" s="8">
        <v>11413.1</v>
      </c>
      <c r="J154" s="9">
        <v>22148</v>
      </c>
      <c r="K154" s="9">
        <v>15605</v>
      </c>
      <c r="L154" s="9">
        <f t="shared" si="15"/>
        <v>16388.7</v>
      </c>
      <c r="M154" s="38">
        <f t="shared" si="16"/>
        <v>0</v>
      </c>
      <c r="N154" s="35">
        <f t="shared" si="17"/>
        <v>0</v>
      </c>
      <c r="O154" s="35">
        <f t="shared" si="18"/>
        <v>0</v>
      </c>
      <c r="P154" s="39">
        <f t="shared" si="19"/>
        <v>0</v>
      </c>
    </row>
    <row r="155" spans="1:16" x14ac:dyDescent="0.3">
      <c r="A155" s="2" t="s">
        <v>1027</v>
      </c>
      <c r="B155" s="2" t="s">
        <v>537</v>
      </c>
      <c r="E155" s="2">
        <v>0</v>
      </c>
      <c r="F155" s="2" t="s">
        <v>0</v>
      </c>
      <c r="G155" s="2" t="s">
        <v>0</v>
      </c>
      <c r="H155" s="2" t="s">
        <v>1026</v>
      </c>
      <c r="I155" s="8">
        <v>11324</v>
      </c>
      <c r="J155" s="9">
        <v>11594</v>
      </c>
      <c r="K155" s="9">
        <v>14453</v>
      </c>
      <c r="L155" s="9">
        <f t="shared" si="15"/>
        <v>12457</v>
      </c>
      <c r="M155" s="38">
        <f t="shared" si="16"/>
        <v>0</v>
      </c>
      <c r="N155" s="35">
        <f t="shared" si="17"/>
        <v>0</v>
      </c>
      <c r="O155" s="35">
        <f t="shared" si="18"/>
        <v>0</v>
      </c>
      <c r="P155" s="39">
        <f t="shared" si="19"/>
        <v>0</v>
      </c>
    </row>
    <row r="156" spans="1:16" x14ac:dyDescent="0.3">
      <c r="A156" s="2" t="s">
        <v>1027</v>
      </c>
      <c r="B156" s="2" t="s">
        <v>670</v>
      </c>
      <c r="E156" s="2">
        <v>0</v>
      </c>
      <c r="F156" s="2" t="s">
        <v>0</v>
      </c>
      <c r="G156" s="2" t="s">
        <v>0</v>
      </c>
      <c r="H156" s="2" t="s">
        <v>1026</v>
      </c>
      <c r="I156" s="8">
        <v>11247</v>
      </c>
      <c r="J156" s="9">
        <v>14138</v>
      </c>
      <c r="K156" s="9">
        <v>12016</v>
      </c>
      <c r="L156" s="9">
        <f t="shared" si="15"/>
        <v>12467</v>
      </c>
      <c r="M156" s="38">
        <f t="shared" si="16"/>
        <v>0</v>
      </c>
      <c r="N156" s="35">
        <f t="shared" si="17"/>
        <v>0</v>
      </c>
      <c r="O156" s="35">
        <f t="shared" si="18"/>
        <v>0</v>
      </c>
      <c r="P156" s="39">
        <f t="shared" si="19"/>
        <v>0</v>
      </c>
    </row>
    <row r="157" spans="1:16" x14ac:dyDescent="0.3">
      <c r="A157" s="2" t="s">
        <v>1027</v>
      </c>
      <c r="B157" s="2" t="s">
        <v>851</v>
      </c>
      <c r="E157" s="2">
        <v>0</v>
      </c>
      <c r="F157" s="2" t="s">
        <v>0</v>
      </c>
      <c r="G157" s="2" t="s">
        <v>0</v>
      </c>
      <c r="H157" s="2" t="s">
        <v>1026</v>
      </c>
      <c r="I157" s="8">
        <v>11152</v>
      </c>
      <c r="J157" s="9">
        <v>10444</v>
      </c>
      <c r="K157" s="9">
        <v>9926</v>
      </c>
      <c r="L157" s="9">
        <f t="shared" si="15"/>
        <v>10507.333333333334</v>
      </c>
      <c r="M157" s="38">
        <f t="shared" si="16"/>
        <v>0</v>
      </c>
      <c r="N157" s="35">
        <f t="shared" si="17"/>
        <v>0</v>
      </c>
      <c r="O157" s="35">
        <f t="shared" si="18"/>
        <v>0</v>
      </c>
      <c r="P157" s="39">
        <f t="shared" si="19"/>
        <v>0</v>
      </c>
    </row>
    <row r="158" spans="1:16" x14ac:dyDescent="0.3">
      <c r="A158" s="2" t="s">
        <v>1027</v>
      </c>
      <c r="B158" s="2" t="s">
        <v>908</v>
      </c>
      <c r="E158" s="2">
        <v>0</v>
      </c>
      <c r="F158" s="2" t="s">
        <v>0</v>
      </c>
      <c r="G158" s="2" t="s">
        <v>0</v>
      </c>
      <c r="H158" s="2" t="s">
        <v>1026</v>
      </c>
      <c r="I158" s="8">
        <v>11075</v>
      </c>
      <c r="J158" s="9">
        <v>6475</v>
      </c>
      <c r="K158" s="9">
        <v>8094</v>
      </c>
      <c r="L158" s="9">
        <f t="shared" si="15"/>
        <v>8548</v>
      </c>
      <c r="M158" s="38">
        <f t="shared" si="16"/>
        <v>0</v>
      </c>
      <c r="N158" s="35">
        <f t="shared" si="17"/>
        <v>0</v>
      </c>
      <c r="O158" s="35">
        <f t="shared" si="18"/>
        <v>0</v>
      </c>
      <c r="P158" s="39">
        <f t="shared" si="19"/>
        <v>0</v>
      </c>
    </row>
    <row r="159" spans="1:16" x14ac:dyDescent="0.3">
      <c r="A159" s="2" t="s">
        <v>1027</v>
      </c>
      <c r="B159" s="2" t="s">
        <v>641</v>
      </c>
      <c r="E159" s="2">
        <v>0</v>
      </c>
      <c r="F159" s="2" t="s">
        <v>0</v>
      </c>
      <c r="G159" s="2" t="s">
        <v>0</v>
      </c>
      <c r="H159" s="2" t="s">
        <v>1026</v>
      </c>
      <c r="I159" s="8">
        <v>10817</v>
      </c>
      <c r="J159" s="9">
        <v>9975</v>
      </c>
      <c r="K159" s="9">
        <v>7806</v>
      </c>
      <c r="L159" s="9">
        <f t="shared" si="15"/>
        <v>9532.6666666666661</v>
      </c>
      <c r="M159" s="38">
        <f t="shared" si="16"/>
        <v>0</v>
      </c>
      <c r="N159" s="35">
        <f t="shared" si="17"/>
        <v>0</v>
      </c>
      <c r="O159" s="35">
        <f t="shared" si="18"/>
        <v>0</v>
      </c>
      <c r="P159" s="39">
        <f t="shared" si="19"/>
        <v>0</v>
      </c>
    </row>
    <row r="160" spans="1:16" x14ac:dyDescent="0.3">
      <c r="A160" s="2" t="s">
        <v>1027</v>
      </c>
      <c r="B160" s="2" t="s">
        <v>540</v>
      </c>
      <c r="E160" s="2">
        <v>0</v>
      </c>
      <c r="F160" s="2" t="s">
        <v>0</v>
      </c>
      <c r="G160" s="2" t="s">
        <v>0</v>
      </c>
      <c r="H160" s="2" t="s">
        <v>1026</v>
      </c>
      <c r="I160" s="8">
        <v>10775</v>
      </c>
      <c r="J160" s="9">
        <v>8169</v>
      </c>
      <c r="K160" s="9">
        <v>14965</v>
      </c>
      <c r="L160" s="9">
        <f t="shared" si="15"/>
        <v>11303</v>
      </c>
      <c r="M160" s="38">
        <f t="shared" si="16"/>
        <v>0</v>
      </c>
      <c r="N160" s="35">
        <f t="shared" si="17"/>
        <v>0</v>
      </c>
      <c r="O160" s="35">
        <f t="shared" si="18"/>
        <v>0</v>
      </c>
      <c r="P160" s="39">
        <f t="shared" si="19"/>
        <v>0</v>
      </c>
    </row>
    <row r="161" spans="1:16" x14ac:dyDescent="0.3">
      <c r="A161" s="2" t="s">
        <v>1027</v>
      </c>
      <c r="B161" s="2" t="s">
        <v>557</v>
      </c>
      <c r="E161" s="2">
        <v>0</v>
      </c>
      <c r="F161" s="2" t="s">
        <v>0</v>
      </c>
      <c r="G161" s="2" t="s">
        <v>0</v>
      </c>
      <c r="H161" s="2" t="s">
        <v>1026</v>
      </c>
      <c r="I161" s="8">
        <v>10727</v>
      </c>
      <c r="J161" s="9">
        <v>7994</v>
      </c>
      <c r="K161" s="9">
        <v>6576</v>
      </c>
      <c r="L161" s="9">
        <f t="shared" si="15"/>
        <v>8432.3333333333339</v>
      </c>
      <c r="M161" s="38">
        <f t="shared" si="16"/>
        <v>0</v>
      </c>
      <c r="N161" s="35">
        <f t="shared" si="17"/>
        <v>0</v>
      </c>
      <c r="O161" s="35">
        <f t="shared" si="18"/>
        <v>0</v>
      </c>
      <c r="P161" s="39">
        <f t="shared" si="19"/>
        <v>0</v>
      </c>
    </row>
    <row r="162" spans="1:16" x14ac:dyDescent="0.3">
      <c r="A162" s="2" t="s">
        <v>1027</v>
      </c>
      <c r="B162" s="2" t="s">
        <v>854</v>
      </c>
      <c r="E162" s="2">
        <v>0</v>
      </c>
      <c r="F162" s="2" t="s">
        <v>0</v>
      </c>
      <c r="G162" s="2" t="s">
        <v>0</v>
      </c>
      <c r="H162" s="2" t="s">
        <v>1026</v>
      </c>
      <c r="I162" s="8">
        <v>10632</v>
      </c>
      <c r="J162" s="9">
        <v>9462</v>
      </c>
      <c r="K162" s="9">
        <v>9034</v>
      </c>
      <c r="L162" s="9">
        <f t="shared" si="15"/>
        <v>9709.3333333333339</v>
      </c>
      <c r="M162" s="38">
        <f t="shared" si="16"/>
        <v>0</v>
      </c>
      <c r="N162" s="35">
        <f t="shared" si="17"/>
        <v>0</v>
      </c>
      <c r="O162" s="35">
        <f t="shared" si="18"/>
        <v>0</v>
      </c>
      <c r="P162" s="39">
        <f t="shared" si="19"/>
        <v>0</v>
      </c>
    </row>
    <row r="163" spans="1:16" x14ac:dyDescent="0.3">
      <c r="A163" s="2" t="s">
        <v>1027</v>
      </c>
      <c r="B163" s="2" t="s">
        <v>80</v>
      </c>
      <c r="E163" s="2">
        <v>0</v>
      </c>
      <c r="F163" s="2" t="s">
        <v>0</v>
      </c>
      <c r="G163" s="2" t="s">
        <v>0</v>
      </c>
      <c r="H163" s="2" t="s">
        <v>1026</v>
      </c>
      <c r="I163" s="8">
        <v>10494</v>
      </c>
      <c r="J163" s="9">
        <v>9322</v>
      </c>
      <c r="K163" s="9">
        <v>9456</v>
      </c>
      <c r="L163" s="9">
        <f t="shared" si="15"/>
        <v>9757.3333333333339</v>
      </c>
      <c r="M163" s="38">
        <f t="shared" si="16"/>
        <v>0</v>
      </c>
      <c r="N163" s="35">
        <f t="shared" si="17"/>
        <v>0</v>
      </c>
      <c r="O163" s="35">
        <f t="shared" si="18"/>
        <v>0</v>
      </c>
      <c r="P163" s="39">
        <f t="shared" si="19"/>
        <v>0</v>
      </c>
    </row>
    <row r="164" spans="1:16" x14ac:dyDescent="0.3">
      <c r="A164" s="2" t="s">
        <v>1027</v>
      </c>
      <c r="B164" s="2" t="s">
        <v>752</v>
      </c>
      <c r="E164" s="2">
        <v>0</v>
      </c>
      <c r="F164" s="2" t="s">
        <v>0</v>
      </c>
      <c r="G164" s="2" t="s">
        <v>0</v>
      </c>
      <c r="H164" s="2" t="s">
        <v>1026</v>
      </c>
      <c r="I164" s="8">
        <v>10336</v>
      </c>
      <c r="J164" s="9">
        <v>14804.85</v>
      </c>
      <c r="K164" s="9">
        <v>16233.54</v>
      </c>
      <c r="L164" s="9">
        <f t="shared" si="15"/>
        <v>13791.463333333333</v>
      </c>
      <c r="M164" s="38">
        <f t="shared" si="16"/>
        <v>0</v>
      </c>
      <c r="N164" s="35">
        <f t="shared" si="17"/>
        <v>0</v>
      </c>
      <c r="O164" s="35">
        <f t="shared" si="18"/>
        <v>0</v>
      </c>
      <c r="P164" s="39">
        <f t="shared" si="19"/>
        <v>0</v>
      </c>
    </row>
    <row r="165" spans="1:16" x14ac:dyDescent="0.3">
      <c r="A165" s="2" t="s">
        <v>1027</v>
      </c>
      <c r="B165" s="2" t="s">
        <v>916</v>
      </c>
      <c r="E165" s="2">
        <v>0</v>
      </c>
      <c r="F165" s="2" t="s">
        <v>0</v>
      </c>
      <c r="G165" s="2" t="s">
        <v>0</v>
      </c>
      <c r="H165" s="2" t="s">
        <v>1026</v>
      </c>
      <c r="I165" s="8">
        <v>10050</v>
      </c>
      <c r="J165" s="9">
        <v>12623</v>
      </c>
      <c r="K165" s="9">
        <v>12512</v>
      </c>
      <c r="L165" s="9">
        <f t="shared" si="15"/>
        <v>11728.333333333334</v>
      </c>
      <c r="M165" s="38">
        <f t="shared" si="16"/>
        <v>0</v>
      </c>
      <c r="N165" s="35">
        <f t="shared" si="17"/>
        <v>0</v>
      </c>
      <c r="O165" s="35">
        <f t="shared" si="18"/>
        <v>0</v>
      </c>
      <c r="P165" s="39">
        <f t="shared" si="19"/>
        <v>0</v>
      </c>
    </row>
    <row r="166" spans="1:16" x14ac:dyDescent="0.3">
      <c r="A166" s="2" t="s">
        <v>1027</v>
      </c>
      <c r="B166" s="2" t="s">
        <v>68</v>
      </c>
      <c r="E166" s="2">
        <v>0</v>
      </c>
      <c r="F166" s="2" t="s">
        <v>0</v>
      </c>
      <c r="G166" s="2" t="s">
        <v>0</v>
      </c>
      <c r="H166" s="2" t="s">
        <v>1026</v>
      </c>
      <c r="I166" s="8">
        <v>9912</v>
      </c>
      <c r="J166" s="9">
        <v>1654</v>
      </c>
      <c r="K166" s="9">
        <v>2726</v>
      </c>
      <c r="L166" s="9">
        <f t="shared" si="15"/>
        <v>4764</v>
      </c>
      <c r="M166" s="38">
        <f t="shared" si="16"/>
        <v>0</v>
      </c>
      <c r="N166" s="35">
        <f t="shared" si="17"/>
        <v>0</v>
      </c>
      <c r="O166" s="35">
        <f t="shared" si="18"/>
        <v>0</v>
      </c>
      <c r="P166" s="39">
        <f t="shared" si="19"/>
        <v>0</v>
      </c>
    </row>
    <row r="167" spans="1:16" x14ac:dyDescent="0.3">
      <c r="A167" s="2" t="s">
        <v>1027</v>
      </c>
      <c r="B167" s="2" t="s">
        <v>335</v>
      </c>
      <c r="E167" s="2">
        <v>0</v>
      </c>
      <c r="F167" s="2" t="s">
        <v>0</v>
      </c>
      <c r="G167" s="2" t="s">
        <v>0</v>
      </c>
      <c r="H167" s="2" t="s">
        <v>1026</v>
      </c>
      <c r="I167" s="8">
        <v>9666</v>
      </c>
      <c r="J167" s="9">
        <v>9080</v>
      </c>
      <c r="K167" s="9">
        <v>10594</v>
      </c>
      <c r="L167" s="9">
        <f t="shared" si="15"/>
        <v>9780</v>
      </c>
      <c r="M167" s="38">
        <f t="shared" si="16"/>
        <v>0</v>
      </c>
      <c r="N167" s="35">
        <f t="shared" si="17"/>
        <v>0</v>
      </c>
      <c r="O167" s="35">
        <f t="shared" si="18"/>
        <v>0</v>
      </c>
      <c r="P167" s="39">
        <f t="shared" si="19"/>
        <v>0</v>
      </c>
    </row>
    <row r="168" spans="1:16" x14ac:dyDescent="0.3">
      <c r="A168" s="2" t="s">
        <v>1027</v>
      </c>
      <c r="B168" s="2" t="s">
        <v>359</v>
      </c>
      <c r="E168" s="2">
        <v>0</v>
      </c>
      <c r="F168" s="2" t="s">
        <v>0</v>
      </c>
      <c r="G168" s="2" t="s">
        <v>0</v>
      </c>
      <c r="H168" s="2" t="s">
        <v>1026</v>
      </c>
      <c r="I168" s="8">
        <v>9315</v>
      </c>
      <c r="J168" s="9">
        <v>8370</v>
      </c>
      <c r="K168" s="9">
        <v>9068</v>
      </c>
      <c r="L168" s="9">
        <f t="shared" si="15"/>
        <v>8917.6666666666661</v>
      </c>
      <c r="M168" s="38">
        <f t="shared" si="16"/>
        <v>0</v>
      </c>
      <c r="N168" s="35">
        <f t="shared" si="17"/>
        <v>0</v>
      </c>
      <c r="O168" s="35">
        <f t="shared" si="18"/>
        <v>0</v>
      </c>
      <c r="P168" s="39">
        <f t="shared" si="19"/>
        <v>0</v>
      </c>
    </row>
    <row r="169" spans="1:16" x14ac:dyDescent="0.3">
      <c r="A169" s="2" t="s">
        <v>1027</v>
      </c>
      <c r="B169" s="2" t="s">
        <v>890</v>
      </c>
      <c r="E169" s="2">
        <v>0</v>
      </c>
      <c r="F169" s="2" t="s">
        <v>0</v>
      </c>
      <c r="G169" s="2" t="s">
        <v>0</v>
      </c>
      <c r="H169" s="2" t="s">
        <v>1026</v>
      </c>
      <c r="I169" s="8">
        <v>9191</v>
      </c>
      <c r="J169" s="9">
        <v>10</v>
      </c>
      <c r="K169" s="9" t="s">
        <v>8</v>
      </c>
      <c r="L169" s="9">
        <f t="shared" si="15"/>
        <v>4600.5</v>
      </c>
      <c r="M169" s="38">
        <f t="shared" si="16"/>
        <v>0</v>
      </c>
      <c r="N169" s="35">
        <f t="shared" si="17"/>
        <v>0</v>
      </c>
      <c r="O169" s="35">
        <f t="shared" si="18"/>
        <v>0</v>
      </c>
      <c r="P169" s="39">
        <f t="shared" si="19"/>
        <v>0</v>
      </c>
    </row>
    <row r="170" spans="1:16" x14ac:dyDescent="0.3">
      <c r="A170" s="2" t="s">
        <v>1027</v>
      </c>
      <c r="B170" s="2" t="s">
        <v>763</v>
      </c>
      <c r="E170" s="2">
        <v>0</v>
      </c>
      <c r="F170" s="2" t="s">
        <v>0</v>
      </c>
      <c r="G170" s="2" t="s">
        <v>0</v>
      </c>
      <c r="H170" s="2" t="s">
        <v>1026</v>
      </c>
      <c r="I170" s="8">
        <v>9121</v>
      </c>
      <c r="J170" s="9">
        <v>10151</v>
      </c>
      <c r="K170" s="9">
        <v>8837</v>
      </c>
      <c r="L170" s="9">
        <f t="shared" si="15"/>
        <v>9369.6666666666661</v>
      </c>
      <c r="M170" s="38">
        <f t="shared" si="16"/>
        <v>0</v>
      </c>
      <c r="N170" s="35">
        <f t="shared" si="17"/>
        <v>0</v>
      </c>
      <c r="O170" s="35">
        <f t="shared" si="18"/>
        <v>0</v>
      </c>
      <c r="P170" s="39">
        <f t="shared" si="19"/>
        <v>0</v>
      </c>
    </row>
    <row r="171" spans="1:16" x14ac:dyDescent="0.3">
      <c r="A171" s="2" t="s">
        <v>1027</v>
      </c>
      <c r="B171" s="2" t="s">
        <v>817</v>
      </c>
      <c r="E171" s="2">
        <v>0</v>
      </c>
      <c r="F171" s="2" t="s">
        <v>0</v>
      </c>
      <c r="G171" s="2" t="s">
        <v>0</v>
      </c>
      <c r="H171" s="2" t="s">
        <v>1026</v>
      </c>
      <c r="I171" s="8">
        <v>9041</v>
      </c>
      <c r="J171" s="9">
        <v>8886</v>
      </c>
      <c r="K171" s="9">
        <v>10215</v>
      </c>
      <c r="L171" s="9">
        <f t="shared" si="15"/>
        <v>9380.6666666666661</v>
      </c>
      <c r="M171" s="38">
        <f t="shared" si="16"/>
        <v>0</v>
      </c>
      <c r="N171" s="35">
        <f t="shared" si="17"/>
        <v>0</v>
      </c>
      <c r="O171" s="35">
        <f t="shared" si="18"/>
        <v>0</v>
      </c>
      <c r="P171" s="39">
        <f t="shared" si="19"/>
        <v>0</v>
      </c>
    </row>
    <row r="172" spans="1:16" x14ac:dyDescent="0.3">
      <c r="A172" s="2" t="s">
        <v>1027</v>
      </c>
      <c r="B172" s="2" t="s">
        <v>794</v>
      </c>
      <c r="E172" s="2">
        <v>0</v>
      </c>
      <c r="F172" s="2" t="s">
        <v>0</v>
      </c>
      <c r="G172" s="2" t="s">
        <v>0</v>
      </c>
      <c r="H172" s="2" t="s">
        <v>1026</v>
      </c>
      <c r="I172" s="8">
        <v>8959</v>
      </c>
      <c r="J172" s="9">
        <v>7258</v>
      </c>
      <c r="K172" s="9">
        <v>7486</v>
      </c>
      <c r="L172" s="9">
        <f t="shared" si="15"/>
        <v>7901</v>
      </c>
      <c r="M172" s="38">
        <f t="shared" si="16"/>
        <v>0</v>
      </c>
      <c r="N172" s="35">
        <f t="shared" si="17"/>
        <v>0</v>
      </c>
      <c r="O172" s="35">
        <f t="shared" si="18"/>
        <v>0</v>
      </c>
      <c r="P172" s="39">
        <f t="shared" si="19"/>
        <v>0</v>
      </c>
    </row>
    <row r="173" spans="1:16" x14ac:dyDescent="0.3">
      <c r="A173" s="2" t="s">
        <v>1027</v>
      </c>
      <c r="B173" s="2" t="s">
        <v>713</v>
      </c>
      <c r="E173" s="2">
        <v>0</v>
      </c>
      <c r="F173" s="2" t="s">
        <v>0</v>
      </c>
      <c r="G173" s="2" t="s">
        <v>0</v>
      </c>
      <c r="H173" s="2" t="s">
        <v>1026</v>
      </c>
      <c r="I173" s="8">
        <v>8886</v>
      </c>
      <c r="J173" s="9">
        <v>9991</v>
      </c>
      <c r="K173" s="9">
        <v>11952</v>
      </c>
      <c r="L173" s="9">
        <f t="shared" si="15"/>
        <v>10276.333333333334</v>
      </c>
      <c r="M173" s="38">
        <f t="shared" si="16"/>
        <v>0</v>
      </c>
      <c r="N173" s="35">
        <f t="shared" si="17"/>
        <v>0</v>
      </c>
      <c r="O173" s="35">
        <f t="shared" si="18"/>
        <v>0</v>
      </c>
      <c r="P173" s="39">
        <f t="shared" si="19"/>
        <v>0</v>
      </c>
    </row>
    <row r="174" spans="1:16" x14ac:dyDescent="0.3">
      <c r="A174" s="2" t="s">
        <v>1027</v>
      </c>
      <c r="B174" s="2" t="s">
        <v>933</v>
      </c>
      <c r="E174" s="2">
        <v>0</v>
      </c>
      <c r="F174" s="2" t="s">
        <v>0</v>
      </c>
      <c r="G174" s="2" t="s">
        <v>0</v>
      </c>
      <c r="H174" s="2" t="s">
        <v>1026</v>
      </c>
      <c r="I174" s="8">
        <v>8739</v>
      </c>
      <c r="J174" s="9">
        <v>9017</v>
      </c>
      <c r="K174" s="9">
        <v>6951</v>
      </c>
      <c r="L174" s="9">
        <f t="shared" si="15"/>
        <v>8235.6666666666661</v>
      </c>
      <c r="M174" s="38">
        <f t="shared" si="16"/>
        <v>0</v>
      </c>
      <c r="N174" s="35">
        <f t="shared" si="17"/>
        <v>0</v>
      </c>
      <c r="O174" s="35">
        <f t="shared" si="18"/>
        <v>0</v>
      </c>
      <c r="P174" s="39">
        <f t="shared" si="19"/>
        <v>0</v>
      </c>
    </row>
    <row r="175" spans="1:16" x14ac:dyDescent="0.3">
      <c r="A175" s="2" t="s">
        <v>1027</v>
      </c>
      <c r="B175" s="2" t="s">
        <v>90</v>
      </c>
      <c r="E175" s="2">
        <v>0</v>
      </c>
      <c r="F175" s="2" t="s">
        <v>0</v>
      </c>
      <c r="G175" s="2" t="s">
        <v>0</v>
      </c>
      <c r="H175" s="2" t="s">
        <v>1026</v>
      </c>
      <c r="I175" s="8">
        <v>8707</v>
      </c>
      <c r="J175" s="9">
        <v>2</v>
      </c>
      <c r="K175" s="9" t="s">
        <v>5</v>
      </c>
      <c r="L175" s="9">
        <f t="shared" si="15"/>
        <v>4354.5</v>
      </c>
      <c r="M175" s="38">
        <f t="shared" si="16"/>
        <v>0</v>
      </c>
      <c r="N175" s="35">
        <f t="shared" si="17"/>
        <v>0</v>
      </c>
      <c r="O175" s="35">
        <f t="shared" si="18"/>
        <v>0</v>
      </c>
      <c r="P175" s="39">
        <f t="shared" si="19"/>
        <v>0</v>
      </c>
    </row>
    <row r="176" spans="1:16" x14ac:dyDescent="0.3">
      <c r="A176" s="2" t="s">
        <v>1027</v>
      </c>
      <c r="B176" s="2" t="s">
        <v>275</v>
      </c>
      <c r="E176" s="2">
        <v>0</v>
      </c>
      <c r="F176" s="2" t="s">
        <v>0</v>
      </c>
      <c r="G176" s="2" t="s">
        <v>0</v>
      </c>
      <c r="H176" s="2" t="s">
        <v>1026</v>
      </c>
      <c r="I176" s="8">
        <v>8692</v>
      </c>
      <c r="J176" s="9">
        <v>10105</v>
      </c>
      <c r="K176" s="9">
        <v>10595</v>
      </c>
      <c r="L176" s="9">
        <f t="shared" si="15"/>
        <v>9797.3333333333339</v>
      </c>
      <c r="M176" s="38">
        <f t="shared" si="16"/>
        <v>0</v>
      </c>
      <c r="N176" s="35">
        <f t="shared" si="17"/>
        <v>0</v>
      </c>
      <c r="O176" s="35">
        <f t="shared" si="18"/>
        <v>0</v>
      </c>
      <c r="P176" s="39">
        <f t="shared" si="19"/>
        <v>0</v>
      </c>
    </row>
    <row r="177" spans="1:16" x14ac:dyDescent="0.3">
      <c r="A177" s="2" t="s">
        <v>1027</v>
      </c>
      <c r="B177" s="2" t="s">
        <v>227</v>
      </c>
      <c r="E177" s="2">
        <v>0</v>
      </c>
      <c r="F177" s="2" t="s">
        <v>0</v>
      </c>
      <c r="G177" s="2" t="s">
        <v>0</v>
      </c>
      <c r="H177" s="2" t="s">
        <v>1026</v>
      </c>
      <c r="I177" s="8">
        <v>8685.0400000000009</v>
      </c>
      <c r="J177" s="9">
        <v>10698.19</v>
      </c>
      <c r="K177" s="9">
        <v>11124.81</v>
      </c>
      <c r="L177" s="9">
        <f t="shared" si="15"/>
        <v>10169.346666666666</v>
      </c>
      <c r="M177" s="38">
        <f t="shared" si="16"/>
        <v>0</v>
      </c>
      <c r="N177" s="35">
        <f t="shared" si="17"/>
        <v>0</v>
      </c>
      <c r="O177" s="35">
        <f t="shared" si="18"/>
        <v>0</v>
      </c>
      <c r="P177" s="39">
        <f t="shared" si="19"/>
        <v>0</v>
      </c>
    </row>
    <row r="178" spans="1:16" x14ac:dyDescent="0.3">
      <c r="A178" s="2" t="s">
        <v>1027</v>
      </c>
      <c r="B178" s="2" t="s">
        <v>533</v>
      </c>
      <c r="E178" s="2">
        <v>0</v>
      </c>
      <c r="F178" s="2" t="s">
        <v>0</v>
      </c>
      <c r="G178" s="2" t="s">
        <v>0</v>
      </c>
      <c r="H178" s="2" t="s">
        <v>1026</v>
      </c>
      <c r="I178" s="8">
        <v>8602</v>
      </c>
      <c r="J178" s="9">
        <v>7732</v>
      </c>
      <c r="K178" s="9">
        <v>8718</v>
      </c>
      <c r="L178" s="9">
        <f t="shared" si="15"/>
        <v>8350.6666666666661</v>
      </c>
      <c r="M178" s="38">
        <f t="shared" si="16"/>
        <v>0</v>
      </c>
      <c r="N178" s="35">
        <f t="shared" si="17"/>
        <v>0</v>
      </c>
      <c r="O178" s="35">
        <f t="shared" si="18"/>
        <v>0</v>
      </c>
      <c r="P178" s="39">
        <f t="shared" si="19"/>
        <v>0</v>
      </c>
    </row>
    <row r="179" spans="1:16" x14ac:dyDescent="0.3">
      <c r="A179" s="2" t="s">
        <v>1027</v>
      </c>
      <c r="B179" s="2" t="s">
        <v>123</v>
      </c>
      <c r="E179" s="2">
        <v>0</v>
      </c>
      <c r="F179" s="2" t="s">
        <v>0</v>
      </c>
      <c r="G179" s="2" t="s">
        <v>0</v>
      </c>
      <c r="H179" s="2" t="s">
        <v>1026</v>
      </c>
      <c r="I179" s="8">
        <v>8554.59</v>
      </c>
      <c r="J179" s="9">
        <v>9522.2999999999993</v>
      </c>
      <c r="K179" s="10">
        <v>9064.39</v>
      </c>
      <c r="L179" s="9">
        <f t="shared" si="15"/>
        <v>9047.0933333333323</v>
      </c>
      <c r="M179" s="38">
        <f t="shared" si="16"/>
        <v>0</v>
      </c>
      <c r="N179" s="35">
        <f t="shared" si="17"/>
        <v>0</v>
      </c>
      <c r="O179" s="35">
        <f t="shared" si="18"/>
        <v>0</v>
      </c>
      <c r="P179" s="39">
        <f t="shared" si="19"/>
        <v>0</v>
      </c>
    </row>
    <row r="180" spans="1:16" x14ac:dyDescent="0.3">
      <c r="A180" s="2" t="s">
        <v>1027</v>
      </c>
      <c r="B180" s="2" t="s">
        <v>807</v>
      </c>
      <c r="E180" s="2">
        <v>0</v>
      </c>
      <c r="F180" s="2" t="s">
        <v>0</v>
      </c>
      <c r="G180" s="2" t="s">
        <v>0</v>
      </c>
      <c r="H180" s="2" t="s">
        <v>1026</v>
      </c>
      <c r="I180" s="8">
        <v>8503</v>
      </c>
      <c r="J180" s="9">
        <v>9571</v>
      </c>
      <c r="K180" s="9">
        <v>8326</v>
      </c>
      <c r="L180" s="9">
        <f t="shared" si="15"/>
        <v>8800</v>
      </c>
      <c r="M180" s="38">
        <f t="shared" si="16"/>
        <v>0</v>
      </c>
      <c r="N180" s="35">
        <f t="shared" si="17"/>
        <v>0</v>
      </c>
      <c r="O180" s="35">
        <f t="shared" si="18"/>
        <v>0</v>
      </c>
      <c r="P180" s="39">
        <f t="shared" si="19"/>
        <v>0</v>
      </c>
    </row>
    <row r="181" spans="1:16" x14ac:dyDescent="0.3">
      <c r="A181" s="2" t="s">
        <v>1027</v>
      </c>
      <c r="B181" s="2" t="s">
        <v>94</v>
      </c>
      <c r="E181" s="2">
        <v>0</v>
      </c>
      <c r="F181" s="2" t="s">
        <v>0</v>
      </c>
      <c r="G181" s="2" t="s">
        <v>0</v>
      </c>
      <c r="H181" s="2" t="s">
        <v>1026</v>
      </c>
      <c r="I181" s="8">
        <v>8474</v>
      </c>
      <c r="J181" s="9">
        <v>10441</v>
      </c>
      <c r="K181" s="9">
        <v>5637</v>
      </c>
      <c r="L181" s="9">
        <f t="shared" si="15"/>
        <v>8184</v>
      </c>
      <c r="M181" s="38">
        <f t="shared" si="16"/>
        <v>0</v>
      </c>
      <c r="N181" s="35">
        <f t="shared" si="17"/>
        <v>0</v>
      </c>
      <c r="O181" s="35">
        <f t="shared" si="18"/>
        <v>0</v>
      </c>
      <c r="P181" s="39">
        <f t="shared" si="19"/>
        <v>0</v>
      </c>
    </row>
    <row r="182" spans="1:16" x14ac:dyDescent="0.3">
      <c r="A182" s="2" t="s">
        <v>1027</v>
      </c>
      <c r="B182" s="2" t="s">
        <v>95</v>
      </c>
      <c r="E182" s="2">
        <v>0</v>
      </c>
      <c r="F182" s="2" t="s">
        <v>0</v>
      </c>
      <c r="G182" s="2" t="s">
        <v>0</v>
      </c>
      <c r="H182" s="2" t="s">
        <v>1026</v>
      </c>
      <c r="I182" s="8">
        <v>8471.31</v>
      </c>
      <c r="J182" s="9">
        <v>7490.8</v>
      </c>
      <c r="K182" s="9">
        <v>7247.4</v>
      </c>
      <c r="L182" s="9">
        <f t="shared" si="15"/>
        <v>7736.503333333334</v>
      </c>
      <c r="M182" s="38">
        <f t="shared" si="16"/>
        <v>0</v>
      </c>
      <c r="N182" s="35">
        <f t="shared" si="17"/>
        <v>0</v>
      </c>
      <c r="O182" s="35">
        <f t="shared" si="18"/>
        <v>0</v>
      </c>
      <c r="P182" s="39">
        <f t="shared" si="19"/>
        <v>0</v>
      </c>
    </row>
    <row r="183" spans="1:16" x14ac:dyDescent="0.3">
      <c r="A183" s="2" t="s">
        <v>1027</v>
      </c>
      <c r="B183" s="2" t="s">
        <v>750</v>
      </c>
      <c r="E183" s="2">
        <v>0</v>
      </c>
      <c r="F183" s="2" t="s">
        <v>0</v>
      </c>
      <c r="G183" s="2" t="s">
        <v>0</v>
      </c>
      <c r="H183" s="2" t="s">
        <v>1026</v>
      </c>
      <c r="I183" s="8">
        <v>8374</v>
      </c>
      <c r="J183" s="9">
        <v>8762</v>
      </c>
      <c r="K183" s="9">
        <v>9427</v>
      </c>
      <c r="L183" s="9">
        <f t="shared" si="15"/>
        <v>8854.3333333333339</v>
      </c>
      <c r="M183" s="38">
        <f t="shared" si="16"/>
        <v>0</v>
      </c>
      <c r="N183" s="35">
        <f t="shared" si="17"/>
        <v>0</v>
      </c>
      <c r="O183" s="35">
        <f t="shared" si="18"/>
        <v>0</v>
      </c>
      <c r="P183" s="39">
        <f t="shared" si="19"/>
        <v>0</v>
      </c>
    </row>
    <row r="184" spans="1:16" x14ac:dyDescent="0.3">
      <c r="A184" s="2" t="s">
        <v>1027</v>
      </c>
      <c r="B184" s="2" t="s">
        <v>767</v>
      </c>
      <c r="E184" s="2">
        <v>0</v>
      </c>
      <c r="F184" s="2" t="s">
        <v>0</v>
      </c>
      <c r="G184" s="2" t="s">
        <v>0</v>
      </c>
      <c r="H184" s="2" t="s">
        <v>1026</v>
      </c>
      <c r="I184" s="8">
        <v>8179</v>
      </c>
      <c r="J184" s="9">
        <v>7640</v>
      </c>
      <c r="K184" s="9">
        <v>7312</v>
      </c>
      <c r="L184" s="9">
        <f t="shared" si="15"/>
        <v>7710.333333333333</v>
      </c>
      <c r="M184" s="38">
        <f t="shared" si="16"/>
        <v>0</v>
      </c>
      <c r="N184" s="35">
        <f t="shared" si="17"/>
        <v>0</v>
      </c>
      <c r="O184" s="35">
        <f t="shared" si="18"/>
        <v>0</v>
      </c>
      <c r="P184" s="39">
        <f t="shared" si="19"/>
        <v>0</v>
      </c>
    </row>
    <row r="185" spans="1:16" x14ac:dyDescent="0.3">
      <c r="A185" s="2" t="s">
        <v>1027</v>
      </c>
      <c r="B185" s="2" t="s">
        <v>57</v>
      </c>
      <c r="E185" s="2">
        <v>0</v>
      </c>
      <c r="F185" s="2" t="s">
        <v>0</v>
      </c>
      <c r="G185" s="2" t="s">
        <v>0</v>
      </c>
      <c r="H185" s="2" t="s">
        <v>1026</v>
      </c>
      <c r="I185" s="8">
        <v>8156</v>
      </c>
      <c r="J185" s="10">
        <v>8182</v>
      </c>
      <c r="K185" s="10">
        <v>7833</v>
      </c>
      <c r="L185" s="9">
        <f t="shared" si="15"/>
        <v>8057</v>
      </c>
      <c r="M185" s="38">
        <f t="shared" si="16"/>
        <v>0</v>
      </c>
      <c r="N185" s="35">
        <f t="shared" si="17"/>
        <v>0</v>
      </c>
      <c r="O185" s="35">
        <f t="shared" si="18"/>
        <v>0</v>
      </c>
      <c r="P185" s="39">
        <f t="shared" si="19"/>
        <v>0</v>
      </c>
    </row>
    <row r="186" spans="1:16" x14ac:dyDescent="0.3">
      <c r="A186" s="2" t="s">
        <v>1027</v>
      </c>
      <c r="B186" s="2" t="s">
        <v>561</v>
      </c>
      <c r="E186" s="2">
        <v>0</v>
      </c>
      <c r="F186" s="2" t="s">
        <v>0</v>
      </c>
      <c r="G186" s="2" t="s">
        <v>0</v>
      </c>
      <c r="H186" s="2" t="s">
        <v>1026</v>
      </c>
      <c r="I186" s="8">
        <v>8047</v>
      </c>
      <c r="J186" s="9">
        <v>8478</v>
      </c>
      <c r="K186" s="9">
        <v>7344</v>
      </c>
      <c r="L186" s="9">
        <f t="shared" si="15"/>
        <v>7956.333333333333</v>
      </c>
      <c r="M186" s="38">
        <f t="shared" si="16"/>
        <v>0</v>
      </c>
      <c r="N186" s="35">
        <f t="shared" si="17"/>
        <v>0</v>
      </c>
      <c r="O186" s="35">
        <f t="shared" si="18"/>
        <v>0</v>
      </c>
      <c r="P186" s="39">
        <f t="shared" si="19"/>
        <v>0</v>
      </c>
    </row>
    <row r="187" spans="1:16" x14ac:dyDescent="0.3">
      <c r="A187" s="2" t="s">
        <v>1027</v>
      </c>
      <c r="B187" s="2" t="s">
        <v>534</v>
      </c>
      <c r="E187" s="2">
        <v>0</v>
      </c>
      <c r="F187" s="2" t="s">
        <v>0</v>
      </c>
      <c r="G187" s="2" t="s">
        <v>0</v>
      </c>
      <c r="H187" s="2" t="s">
        <v>1026</v>
      </c>
      <c r="I187" s="8">
        <v>8003</v>
      </c>
      <c r="J187" s="9">
        <v>7512</v>
      </c>
      <c r="K187" s="9">
        <v>7206</v>
      </c>
      <c r="L187" s="9">
        <f t="shared" si="15"/>
        <v>7573.666666666667</v>
      </c>
      <c r="M187" s="38">
        <f t="shared" si="16"/>
        <v>0</v>
      </c>
      <c r="N187" s="35">
        <f t="shared" si="17"/>
        <v>0</v>
      </c>
      <c r="O187" s="35">
        <f t="shared" si="18"/>
        <v>0</v>
      </c>
      <c r="P187" s="39">
        <f t="shared" si="19"/>
        <v>0</v>
      </c>
    </row>
    <row r="188" spans="1:16" x14ac:dyDescent="0.3">
      <c r="A188" s="2" t="s">
        <v>1027</v>
      </c>
      <c r="B188" s="2" t="s">
        <v>607</v>
      </c>
      <c r="E188" s="2">
        <v>0</v>
      </c>
      <c r="F188" s="2" t="s">
        <v>0</v>
      </c>
      <c r="G188" s="2" t="s">
        <v>0</v>
      </c>
      <c r="H188" s="2" t="s">
        <v>1026</v>
      </c>
      <c r="I188" s="8">
        <v>7951</v>
      </c>
      <c r="J188" s="9">
        <v>5019</v>
      </c>
      <c r="K188" s="9">
        <v>5119</v>
      </c>
      <c r="L188" s="9">
        <f t="shared" si="15"/>
        <v>6029.666666666667</v>
      </c>
      <c r="M188" s="38">
        <f t="shared" si="16"/>
        <v>0</v>
      </c>
      <c r="N188" s="35">
        <f t="shared" si="17"/>
        <v>0</v>
      </c>
      <c r="O188" s="35">
        <f t="shared" si="18"/>
        <v>0</v>
      </c>
      <c r="P188" s="39">
        <f t="shared" si="19"/>
        <v>0</v>
      </c>
    </row>
    <row r="189" spans="1:16" x14ac:dyDescent="0.3">
      <c r="A189" s="2" t="s">
        <v>1027</v>
      </c>
      <c r="B189" s="2" t="s">
        <v>790</v>
      </c>
      <c r="E189" s="2">
        <v>0</v>
      </c>
      <c r="F189" s="2" t="s">
        <v>0</v>
      </c>
      <c r="G189" s="2" t="s">
        <v>0</v>
      </c>
      <c r="H189" s="2" t="s">
        <v>1026</v>
      </c>
      <c r="I189" s="8">
        <v>7928</v>
      </c>
      <c r="J189" s="9">
        <v>4589.0200000000004</v>
      </c>
      <c r="K189" s="9">
        <v>5398</v>
      </c>
      <c r="L189" s="9">
        <f t="shared" si="15"/>
        <v>5971.6733333333332</v>
      </c>
      <c r="M189" s="38">
        <f t="shared" si="16"/>
        <v>0</v>
      </c>
      <c r="N189" s="35">
        <f t="shared" si="17"/>
        <v>0</v>
      </c>
      <c r="O189" s="35">
        <f t="shared" si="18"/>
        <v>0</v>
      </c>
      <c r="P189" s="39">
        <f t="shared" si="19"/>
        <v>0</v>
      </c>
    </row>
    <row r="190" spans="1:16" x14ac:dyDescent="0.3">
      <c r="A190" s="2" t="s">
        <v>1027</v>
      </c>
      <c r="B190" s="2" t="s">
        <v>264</v>
      </c>
      <c r="E190" s="2">
        <v>0</v>
      </c>
      <c r="F190" s="2" t="s">
        <v>0</v>
      </c>
      <c r="G190" s="2" t="s">
        <v>0</v>
      </c>
      <c r="H190" s="2" t="s">
        <v>1026</v>
      </c>
      <c r="I190" s="8">
        <v>7855</v>
      </c>
      <c r="J190" s="9">
        <v>7007</v>
      </c>
      <c r="K190" s="9">
        <v>7924</v>
      </c>
      <c r="L190" s="9">
        <f t="shared" si="15"/>
        <v>7595.333333333333</v>
      </c>
      <c r="M190" s="38">
        <f t="shared" si="16"/>
        <v>0</v>
      </c>
      <c r="N190" s="35">
        <f t="shared" si="17"/>
        <v>0</v>
      </c>
      <c r="O190" s="35">
        <f t="shared" si="18"/>
        <v>0</v>
      </c>
      <c r="P190" s="39">
        <f t="shared" si="19"/>
        <v>0</v>
      </c>
    </row>
    <row r="191" spans="1:16" x14ac:dyDescent="0.3">
      <c r="A191" s="2" t="s">
        <v>1027</v>
      </c>
      <c r="B191" s="2" t="s">
        <v>917</v>
      </c>
      <c r="E191" s="2">
        <v>0</v>
      </c>
      <c r="F191" s="2" t="s">
        <v>0</v>
      </c>
      <c r="G191" s="2" t="s">
        <v>0</v>
      </c>
      <c r="H191" s="2" t="s">
        <v>1026</v>
      </c>
      <c r="I191" s="8">
        <v>7805</v>
      </c>
      <c r="J191" s="9">
        <v>7089</v>
      </c>
      <c r="K191" s="9">
        <v>6646</v>
      </c>
      <c r="L191" s="9">
        <f t="shared" si="15"/>
        <v>7180</v>
      </c>
      <c r="M191" s="38">
        <f t="shared" si="16"/>
        <v>0</v>
      </c>
      <c r="N191" s="35">
        <f t="shared" si="17"/>
        <v>0</v>
      </c>
      <c r="O191" s="35">
        <f t="shared" si="18"/>
        <v>0</v>
      </c>
      <c r="P191" s="39">
        <f t="shared" si="19"/>
        <v>0</v>
      </c>
    </row>
    <row r="192" spans="1:16" x14ac:dyDescent="0.3">
      <c r="A192" s="2" t="s">
        <v>1027</v>
      </c>
      <c r="B192" s="2" t="s">
        <v>523</v>
      </c>
      <c r="E192" s="2">
        <v>0</v>
      </c>
      <c r="F192" s="2" t="s">
        <v>0</v>
      </c>
      <c r="G192" s="2" t="s">
        <v>0</v>
      </c>
      <c r="H192" s="2" t="s">
        <v>1026</v>
      </c>
      <c r="I192" s="8">
        <v>7797</v>
      </c>
      <c r="J192" s="9">
        <v>6786</v>
      </c>
      <c r="K192" s="9">
        <v>8732</v>
      </c>
      <c r="L192" s="9">
        <f t="shared" si="15"/>
        <v>7771.666666666667</v>
      </c>
      <c r="M192" s="38">
        <f t="shared" si="16"/>
        <v>0</v>
      </c>
      <c r="N192" s="35">
        <f t="shared" si="17"/>
        <v>0</v>
      </c>
      <c r="O192" s="35">
        <f t="shared" si="18"/>
        <v>0</v>
      </c>
      <c r="P192" s="39">
        <f t="shared" si="19"/>
        <v>0</v>
      </c>
    </row>
    <row r="193" spans="1:16" x14ac:dyDescent="0.3">
      <c r="A193" s="2" t="s">
        <v>1027</v>
      </c>
      <c r="B193" s="2" t="s">
        <v>510</v>
      </c>
      <c r="E193" s="2">
        <v>0</v>
      </c>
      <c r="F193" s="2" t="s">
        <v>0</v>
      </c>
      <c r="G193" s="2" t="s">
        <v>0</v>
      </c>
      <c r="H193" s="2" t="s">
        <v>1026</v>
      </c>
      <c r="I193" s="8">
        <v>7695</v>
      </c>
      <c r="J193" s="9">
        <v>3137</v>
      </c>
      <c r="K193" s="9">
        <v>2572</v>
      </c>
      <c r="L193" s="9">
        <f t="shared" si="15"/>
        <v>4468</v>
      </c>
      <c r="M193" s="38">
        <f t="shared" si="16"/>
        <v>0</v>
      </c>
      <c r="N193" s="35">
        <f t="shared" si="17"/>
        <v>0</v>
      </c>
      <c r="O193" s="35">
        <f t="shared" si="18"/>
        <v>0</v>
      </c>
      <c r="P193" s="39">
        <f t="shared" si="19"/>
        <v>0</v>
      </c>
    </row>
    <row r="194" spans="1:16" x14ac:dyDescent="0.3">
      <c r="A194" s="2" t="s">
        <v>1027</v>
      </c>
      <c r="B194" s="2" t="s">
        <v>93</v>
      </c>
      <c r="E194" s="2">
        <v>0</v>
      </c>
      <c r="F194" s="2" t="s">
        <v>0</v>
      </c>
      <c r="G194" s="2" t="s">
        <v>0</v>
      </c>
      <c r="H194" s="2" t="s">
        <v>1026</v>
      </c>
      <c r="I194" s="8">
        <v>7444</v>
      </c>
      <c r="J194" s="9">
        <v>6214</v>
      </c>
      <c r="K194" s="9">
        <v>6224</v>
      </c>
      <c r="L194" s="9">
        <f t="shared" si="15"/>
        <v>6627.333333333333</v>
      </c>
      <c r="M194" s="38">
        <f t="shared" si="16"/>
        <v>0</v>
      </c>
      <c r="N194" s="35">
        <f t="shared" si="17"/>
        <v>0</v>
      </c>
      <c r="O194" s="35">
        <f t="shared" si="18"/>
        <v>0</v>
      </c>
      <c r="P194" s="39">
        <f t="shared" si="19"/>
        <v>0</v>
      </c>
    </row>
    <row r="195" spans="1:16" x14ac:dyDescent="0.3">
      <c r="A195" s="2" t="s">
        <v>1027</v>
      </c>
      <c r="B195" s="2" t="s">
        <v>349</v>
      </c>
      <c r="E195" s="2">
        <v>0</v>
      </c>
      <c r="F195" s="2" t="s">
        <v>0</v>
      </c>
      <c r="G195" s="2" t="s">
        <v>0</v>
      </c>
      <c r="H195" s="2" t="s">
        <v>1026</v>
      </c>
      <c r="I195" s="8">
        <v>7422</v>
      </c>
      <c r="J195" s="9">
        <v>6822</v>
      </c>
      <c r="K195" s="9">
        <v>7143</v>
      </c>
      <c r="L195" s="9">
        <f t="shared" ref="L195:L258" si="20">AVERAGE(I195:K195)</f>
        <v>7129</v>
      </c>
      <c r="M195" s="38">
        <f t="shared" si="16"/>
        <v>0</v>
      </c>
      <c r="N195" s="35">
        <f t="shared" si="17"/>
        <v>0</v>
      </c>
      <c r="O195" s="35">
        <f t="shared" si="18"/>
        <v>0</v>
      </c>
      <c r="P195" s="39">
        <f t="shared" si="19"/>
        <v>0</v>
      </c>
    </row>
    <row r="196" spans="1:16" x14ac:dyDescent="0.3">
      <c r="A196" s="2" t="s">
        <v>1027</v>
      </c>
      <c r="B196" s="2" t="s">
        <v>77</v>
      </c>
      <c r="E196" s="2">
        <v>0</v>
      </c>
      <c r="F196" s="2" t="s">
        <v>0</v>
      </c>
      <c r="G196" s="2" t="s">
        <v>0</v>
      </c>
      <c r="H196" s="2" t="s">
        <v>1026</v>
      </c>
      <c r="I196" s="8">
        <v>7348</v>
      </c>
      <c r="J196" s="9">
        <v>32919</v>
      </c>
      <c r="K196" s="9">
        <v>85361</v>
      </c>
      <c r="L196" s="9">
        <f t="shared" si="20"/>
        <v>41876</v>
      </c>
      <c r="M196" s="38">
        <f t="shared" si="16"/>
        <v>0</v>
      </c>
      <c r="N196" s="35">
        <f t="shared" si="17"/>
        <v>0</v>
      </c>
      <c r="O196" s="35">
        <f t="shared" si="18"/>
        <v>0</v>
      </c>
      <c r="P196" s="39">
        <f t="shared" si="19"/>
        <v>0</v>
      </c>
    </row>
    <row r="197" spans="1:16" x14ac:dyDescent="0.3">
      <c r="A197" s="2" t="s">
        <v>1027</v>
      </c>
      <c r="B197" s="2" t="s">
        <v>879</v>
      </c>
      <c r="E197" s="2">
        <v>0</v>
      </c>
      <c r="F197" s="2" t="s">
        <v>0</v>
      </c>
      <c r="G197" s="2" t="s">
        <v>0</v>
      </c>
      <c r="H197" s="2" t="s">
        <v>1026</v>
      </c>
      <c r="I197" s="8">
        <v>7288</v>
      </c>
      <c r="J197" s="9" t="s">
        <v>8</v>
      </c>
      <c r="K197" s="9" t="s">
        <v>8</v>
      </c>
      <c r="L197" s="9">
        <f t="shared" si="20"/>
        <v>7288</v>
      </c>
      <c r="M197" s="38">
        <f t="shared" si="16"/>
        <v>0</v>
      </c>
      <c r="N197" s="35">
        <f t="shared" si="17"/>
        <v>0</v>
      </c>
      <c r="O197" s="35">
        <f t="shared" si="18"/>
        <v>0</v>
      </c>
      <c r="P197" s="39">
        <f t="shared" si="19"/>
        <v>0</v>
      </c>
    </row>
    <row r="198" spans="1:16" x14ac:dyDescent="0.3">
      <c r="A198" s="2" t="s">
        <v>1027</v>
      </c>
      <c r="B198" s="2" t="s">
        <v>265</v>
      </c>
      <c r="E198" s="2">
        <v>0</v>
      </c>
      <c r="F198" s="2" t="s">
        <v>0</v>
      </c>
      <c r="G198" s="2" t="s">
        <v>0</v>
      </c>
      <c r="H198" s="2" t="s">
        <v>1026</v>
      </c>
      <c r="I198" s="8">
        <v>7278</v>
      </c>
      <c r="J198" s="9">
        <v>5748</v>
      </c>
      <c r="K198" s="9">
        <v>10519</v>
      </c>
      <c r="L198" s="9">
        <f t="shared" si="20"/>
        <v>7848.333333333333</v>
      </c>
      <c r="M198" s="38">
        <f t="shared" si="16"/>
        <v>0</v>
      </c>
      <c r="N198" s="35">
        <f t="shared" si="17"/>
        <v>0</v>
      </c>
      <c r="O198" s="35">
        <f t="shared" si="18"/>
        <v>0</v>
      </c>
      <c r="P198" s="39">
        <f t="shared" si="19"/>
        <v>0</v>
      </c>
    </row>
    <row r="199" spans="1:16" x14ac:dyDescent="0.3">
      <c r="A199" s="2" t="s">
        <v>1027</v>
      </c>
      <c r="B199" s="2" t="s">
        <v>365</v>
      </c>
      <c r="E199" s="2">
        <v>0</v>
      </c>
      <c r="F199" s="2" t="s">
        <v>0</v>
      </c>
      <c r="G199" s="2" t="s">
        <v>0</v>
      </c>
      <c r="H199" s="2" t="s">
        <v>1026</v>
      </c>
      <c r="I199" s="8">
        <v>7096</v>
      </c>
      <c r="J199" s="9">
        <v>6613</v>
      </c>
      <c r="K199" s="9">
        <v>3921</v>
      </c>
      <c r="L199" s="9">
        <f t="shared" si="20"/>
        <v>5876.666666666667</v>
      </c>
      <c r="M199" s="38">
        <f t="shared" si="16"/>
        <v>0</v>
      </c>
      <c r="N199" s="35">
        <f t="shared" si="17"/>
        <v>0</v>
      </c>
      <c r="O199" s="35">
        <f t="shared" si="18"/>
        <v>0</v>
      </c>
      <c r="P199" s="39">
        <f t="shared" si="19"/>
        <v>0</v>
      </c>
    </row>
    <row r="200" spans="1:16" x14ac:dyDescent="0.3">
      <c r="A200" s="2" t="s">
        <v>1027</v>
      </c>
      <c r="B200" s="2" t="s">
        <v>787</v>
      </c>
      <c r="E200" s="2">
        <v>0</v>
      </c>
      <c r="F200" s="2" t="s">
        <v>0</v>
      </c>
      <c r="G200" s="2" t="s">
        <v>0</v>
      </c>
      <c r="H200" s="2" t="s">
        <v>1026</v>
      </c>
      <c r="I200" s="8">
        <v>6947</v>
      </c>
      <c r="J200" s="9">
        <v>7178</v>
      </c>
      <c r="K200" s="9">
        <v>6825</v>
      </c>
      <c r="L200" s="9">
        <f t="shared" si="20"/>
        <v>6983.333333333333</v>
      </c>
      <c r="M200" s="38">
        <f t="shared" ref="M200:M263" si="21">IF($E200=1,I200/I$944,0)</f>
        <v>0</v>
      </c>
      <c r="N200" s="35">
        <f t="shared" ref="N200:N263" si="22">IF($E200=1,J200/J$944,0)</f>
        <v>0</v>
      </c>
      <c r="O200" s="35">
        <f t="shared" ref="O200:O263" si="23">IF($E200=1,K200/K$944,0)</f>
        <v>0</v>
      </c>
      <c r="P200" s="39">
        <f t="shared" ref="P200:P263" si="24">IF($E200=1,L200/L$944,0)</f>
        <v>0</v>
      </c>
    </row>
    <row r="201" spans="1:16" x14ac:dyDescent="0.3">
      <c r="A201" s="2" t="s">
        <v>1027</v>
      </c>
      <c r="B201" s="2" t="s">
        <v>619</v>
      </c>
      <c r="E201" s="2">
        <v>0</v>
      </c>
      <c r="F201" s="2" t="s">
        <v>0</v>
      </c>
      <c r="G201" s="2" t="s">
        <v>0</v>
      </c>
      <c r="H201" s="2" t="s">
        <v>1026</v>
      </c>
      <c r="I201" s="8">
        <v>6867</v>
      </c>
      <c r="J201" s="9">
        <v>6062</v>
      </c>
      <c r="K201" s="9">
        <v>4573</v>
      </c>
      <c r="L201" s="9">
        <f t="shared" si="20"/>
        <v>5834</v>
      </c>
      <c r="M201" s="38">
        <f t="shared" si="21"/>
        <v>0</v>
      </c>
      <c r="N201" s="35">
        <f t="shared" si="22"/>
        <v>0</v>
      </c>
      <c r="O201" s="35">
        <f t="shared" si="23"/>
        <v>0</v>
      </c>
      <c r="P201" s="39">
        <f t="shared" si="24"/>
        <v>0</v>
      </c>
    </row>
    <row r="202" spans="1:16" x14ac:dyDescent="0.3">
      <c r="A202" s="2" t="s">
        <v>1027</v>
      </c>
      <c r="B202" s="2" t="s">
        <v>583</v>
      </c>
      <c r="E202" s="2">
        <v>0</v>
      </c>
      <c r="F202" s="2" t="s">
        <v>0</v>
      </c>
      <c r="G202" s="2" t="s">
        <v>0</v>
      </c>
      <c r="H202" s="2" t="s">
        <v>1026</v>
      </c>
      <c r="I202" s="8">
        <v>6770</v>
      </c>
      <c r="J202" s="9">
        <v>4979</v>
      </c>
      <c r="K202" s="9">
        <v>4824</v>
      </c>
      <c r="L202" s="9">
        <f t="shared" si="20"/>
        <v>5524.333333333333</v>
      </c>
      <c r="M202" s="38">
        <f t="shared" si="21"/>
        <v>0</v>
      </c>
      <c r="N202" s="35">
        <f t="shared" si="22"/>
        <v>0</v>
      </c>
      <c r="O202" s="35">
        <f t="shared" si="23"/>
        <v>0</v>
      </c>
      <c r="P202" s="39">
        <f t="shared" si="24"/>
        <v>0</v>
      </c>
    </row>
    <row r="203" spans="1:16" x14ac:dyDescent="0.3">
      <c r="A203" s="2" t="s">
        <v>1027</v>
      </c>
      <c r="B203" s="2" t="s">
        <v>35</v>
      </c>
      <c r="E203" s="2">
        <v>0</v>
      </c>
      <c r="F203" s="2" t="s">
        <v>0</v>
      </c>
      <c r="G203" s="2" t="s">
        <v>0</v>
      </c>
      <c r="H203" s="2" t="s">
        <v>1026</v>
      </c>
      <c r="I203" s="8">
        <v>6663</v>
      </c>
      <c r="J203" s="9">
        <v>7434</v>
      </c>
      <c r="K203" s="9">
        <v>6825</v>
      </c>
      <c r="L203" s="9">
        <f t="shared" si="20"/>
        <v>6974</v>
      </c>
      <c r="M203" s="38">
        <f t="shared" si="21"/>
        <v>0</v>
      </c>
      <c r="N203" s="35">
        <f t="shared" si="22"/>
        <v>0</v>
      </c>
      <c r="O203" s="35">
        <f t="shared" si="23"/>
        <v>0</v>
      </c>
      <c r="P203" s="39">
        <f t="shared" si="24"/>
        <v>0</v>
      </c>
    </row>
    <row r="204" spans="1:16" x14ac:dyDescent="0.3">
      <c r="A204" s="2" t="s">
        <v>1027</v>
      </c>
      <c r="B204" s="2" t="s">
        <v>568</v>
      </c>
      <c r="E204" s="2">
        <v>0</v>
      </c>
      <c r="F204" s="2" t="s">
        <v>0</v>
      </c>
      <c r="G204" s="2" t="s">
        <v>0</v>
      </c>
      <c r="H204" s="2" t="s">
        <v>1026</v>
      </c>
      <c r="I204" s="8">
        <v>6626</v>
      </c>
      <c r="J204" s="9">
        <v>7745</v>
      </c>
      <c r="K204" s="9">
        <v>6804</v>
      </c>
      <c r="L204" s="9">
        <f t="shared" si="20"/>
        <v>7058.333333333333</v>
      </c>
      <c r="M204" s="38">
        <f t="shared" si="21"/>
        <v>0</v>
      </c>
      <c r="N204" s="35">
        <f t="shared" si="22"/>
        <v>0</v>
      </c>
      <c r="O204" s="35">
        <f t="shared" si="23"/>
        <v>0</v>
      </c>
      <c r="P204" s="39">
        <f t="shared" si="24"/>
        <v>0</v>
      </c>
    </row>
    <row r="205" spans="1:16" x14ac:dyDescent="0.3">
      <c r="A205" s="2" t="s">
        <v>1027</v>
      </c>
      <c r="B205" s="2" t="s">
        <v>497</v>
      </c>
      <c r="E205" s="2">
        <v>0</v>
      </c>
      <c r="F205" s="2" t="s">
        <v>0</v>
      </c>
      <c r="G205" s="2" t="s">
        <v>0</v>
      </c>
      <c r="H205" s="2" t="s">
        <v>1026</v>
      </c>
      <c r="I205" s="8">
        <v>6618</v>
      </c>
      <c r="J205" s="9">
        <v>6739</v>
      </c>
      <c r="K205" s="9">
        <v>8091</v>
      </c>
      <c r="L205" s="9">
        <f t="shared" si="20"/>
        <v>7149.333333333333</v>
      </c>
      <c r="M205" s="38">
        <f t="shared" si="21"/>
        <v>0</v>
      </c>
      <c r="N205" s="35">
        <f t="shared" si="22"/>
        <v>0</v>
      </c>
      <c r="O205" s="35">
        <f t="shared" si="23"/>
        <v>0</v>
      </c>
      <c r="P205" s="39">
        <f t="shared" si="24"/>
        <v>0</v>
      </c>
    </row>
    <row r="206" spans="1:16" x14ac:dyDescent="0.3">
      <c r="A206" s="2" t="s">
        <v>1027</v>
      </c>
      <c r="B206" s="2" t="s">
        <v>674</v>
      </c>
      <c r="E206" s="2">
        <v>0</v>
      </c>
      <c r="F206" s="2" t="s">
        <v>0</v>
      </c>
      <c r="G206" s="2" t="s">
        <v>0</v>
      </c>
      <c r="H206" s="2" t="s">
        <v>1026</v>
      </c>
      <c r="I206" s="8">
        <v>6568</v>
      </c>
      <c r="J206" s="9">
        <v>6156</v>
      </c>
      <c r="K206" s="9">
        <v>7119</v>
      </c>
      <c r="L206" s="9">
        <f t="shared" si="20"/>
        <v>6614.333333333333</v>
      </c>
      <c r="M206" s="38">
        <f t="shared" si="21"/>
        <v>0</v>
      </c>
      <c r="N206" s="35">
        <f t="shared" si="22"/>
        <v>0</v>
      </c>
      <c r="O206" s="35">
        <f t="shared" si="23"/>
        <v>0</v>
      </c>
      <c r="P206" s="39">
        <f t="shared" si="24"/>
        <v>0</v>
      </c>
    </row>
    <row r="207" spans="1:16" x14ac:dyDescent="0.3">
      <c r="A207" s="2" t="s">
        <v>1027</v>
      </c>
      <c r="B207" s="2" t="s">
        <v>52</v>
      </c>
      <c r="E207" s="2">
        <v>0</v>
      </c>
      <c r="F207" s="2" t="s">
        <v>0</v>
      </c>
      <c r="G207" s="2" t="s">
        <v>0</v>
      </c>
      <c r="H207" s="2" t="s">
        <v>1026</v>
      </c>
      <c r="I207" s="8">
        <v>6526</v>
      </c>
      <c r="J207" s="9">
        <v>4703</v>
      </c>
      <c r="K207" s="9">
        <v>5370</v>
      </c>
      <c r="L207" s="9">
        <f t="shared" si="20"/>
        <v>5533</v>
      </c>
      <c r="M207" s="38">
        <f t="shared" si="21"/>
        <v>0</v>
      </c>
      <c r="N207" s="35">
        <f t="shared" si="22"/>
        <v>0</v>
      </c>
      <c r="O207" s="35">
        <f t="shared" si="23"/>
        <v>0</v>
      </c>
      <c r="P207" s="39">
        <f t="shared" si="24"/>
        <v>0</v>
      </c>
    </row>
    <row r="208" spans="1:16" x14ac:dyDescent="0.3">
      <c r="A208" s="2" t="s">
        <v>1027</v>
      </c>
      <c r="B208" s="2" t="s">
        <v>567</v>
      </c>
      <c r="E208" s="2">
        <v>0</v>
      </c>
      <c r="F208" s="2" t="s">
        <v>0</v>
      </c>
      <c r="G208" s="2" t="s">
        <v>0</v>
      </c>
      <c r="H208" s="2" t="s">
        <v>1026</v>
      </c>
      <c r="I208" s="8">
        <v>6496</v>
      </c>
      <c r="J208" s="9">
        <v>3917</v>
      </c>
      <c r="K208" s="9">
        <v>1193</v>
      </c>
      <c r="L208" s="9">
        <f t="shared" si="20"/>
        <v>3868.6666666666665</v>
      </c>
      <c r="M208" s="38">
        <f t="shared" si="21"/>
        <v>0</v>
      </c>
      <c r="N208" s="35">
        <f t="shared" si="22"/>
        <v>0</v>
      </c>
      <c r="O208" s="35">
        <f t="shared" si="23"/>
        <v>0</v>
      </c>
      <c r="P208" s="39">
        <f t="shared" si="24"/>
        <v>0</v>
      </c>
    </row>
    <row r="209" spans="1:16" x14ac:dyDescent="0.3">
      <c r="A209" s="2" t="s">
        <v>1027</v>
      </c>
      <c r="B209" s="2" t="s">
        <v>792</v>
      </c>
      <c r="E209" s="2">
        <v>0</v>
      </c>
      <c r="F209" s="2" t="s">
        <v>0</v>
      </c>
      <c r="G209" s="2" t="s">
        <v>0</v>
      </c>
      <c r="H209" s="2" t="s">
        <v>1026</v>
      </c>
      <c r="I209" s="8">
        <v>6490</v>
      </c>
      <c r="J209" s="9">
        <v>6624</v>
      </c>
      <c r="K209" s="9">
        <v>6447</v>
      </c>
      <c r="L209" s="9">
        <f t="shared" si="20"/>
        <v>6520.333333333333</v>
      </c>
      <c r="M209" s="38">
        <f t="shared" si="21"/>
        <v>0</v>
      </c>
      <c r="N209" s="35">
        <f t="shared" si="22"/>
        <v>0</v>
      </c>
      <c r="O209" s="35">
        <f t="shared" si="23"/>
        <v>0</v>
      </c>
      <c r="P209" s="39">
        <f t="shared" si="24"/>
        <v>0</v>
      </c>
    </row>
    <row r="210" spans="1:16" x14ac:dyDescent="0.3">
      <c r="A210" s="2" t="s">
        <v>1027</v>
      </c>
      <c r="B210" s="2" t="s">
        <v>88</v>
      </c>
      <c r="E210" s="2">
        <v>0</v>
      </c>
      <c r="F210" s="2" t="s">
        <v>0</v>
      </c>
      <c r="G210" s="2" t="s">
        <v>0</v>
      </c>
      <c r="H210" s="2" t="s">
        <v>1026</v>
      </c>
      <c r="I210" s="8">
        <v>6353</v>
      </c>
      <c r="J210" s="9">
        <v>4945</v>
      </c>
      <c r="K210" s="9">
        <v>3441</v>
      </c>
      <c r="L210" s="9">
        <f t="shared" si="20"/>
        <v>4913</v>
      </c>
      <c r="M210" s="38">
        <f t="shared" si="21"/>
        <v>0</v>
      </c>
      <c r="N210" s="35">
        <f t="shared" si="22"/>
        <v>0</v>
      </c>
      <c r="O210" s="35">
        <f t="shared" si="23"/>
        <v>0</v>
      </c>
      <c r="P210" s="39">
        <f t="shared" si="24"/>
        <v>0</v>
      </c>
    </row>
    <row r="211" spans="1:16" x14ac:dyDescent="0.3">
      <c r="A211" s="2" t="s">
        <v>1027</v>
      </c>
      <c r="B211" s="2" t="s">
        <v>271</v>
      </c>
      <c r="E211" s="2">
        <v>0</v>
      </c>
      <c r="F211" s="2" t="s">
        <v>0</v>
      </c>
      <c r="G211" s="2" t="s">
        <v>0</v>
      </c>
      <c r="H211" s="2" t="s">
        <v>1026</v>
      </c>
      <c r="I211" s="8">
        <v>6290</v>
      </c>
      <c r="J211" s="9">
        <v>8510</v>
      </c>
      <c r="K211" s="9">
        <v>9565</v>
      </c>
      <c r="L211" s="9">
        <f t="shared" si="20"/>
        <v>8121.666666666667</v>
      </c>
      <c r="M211" s="38">
        <f t="shared" si="21"/>
        <v>0</v>
      </c>
      <c r="N211" s="35">
        <f t="shared" si="22"/>
        <v>0</v>
      </c>
      <c r="O211" s="35">
        <f t="shared" si="23"/>
        <v>0</v>
      </c>
      <c r="P211" s="39">
        <f t="shared" si="24"/>
        <v>0</v>
      </c>
    </row>
    <row r="212" spans="1:16" x14ac:dyDescent="0.3">
      <c r="A212" s="2" t="s">
        <v>1027</v>
      </c>
      <c r="B212" s="2" t="s">
        <v>570</v>
      </c>
      <c r="E212" s="2">
        <v>0</v>
      </c>
      <c r="F212" s="2" t="s">
        <v>0</v>
      </c>
      <c r="G212" s="2" t="s">
        <v>0</v>
      </c>
      <c r="H212" s="2" t="s">
        <v>1026</v>
      </c>
      <c r="I212" s="8">
        <v>6287</v>
      </c>
      <c r="J212" s="9">
        <v>6732</v>
      </c>
      <c r="K212" s="9">
        <v>5415</v>
      </c>
      <c r="L212" s="9">
        <f t="shared" si="20"/>
        <v>6144.666666666667</v>
      </c>
      <c r="M212" s="38">
        <f t="shared" si="21"/>
        <v>0</v>
      </c>
      <c r="N212" s="35">
        <f t="shared" si="22"/>
        <v>0</v>
      </c>
      <c r="O212" s="35">
        <f t="shared" si="23"/>
        <v>0</v>
      </c>
      <c r="P212" s="39">
        <f t="shared" si="24"/>
        <v>0</v>
      </c>
    </row>
    <row r="213" spans="1:16" x14ac:dyDescent="0.3">
      <c r="A213" s="2" t="s">
        <v>1027</v>
      </c>
      <c r="B213" s="2" t="s">
        <v>281</v>
      </c>
      <c r="E213" s="2">
        <v>0</v>
      </c>
      <c r="F213" s="2" t="s">
        <v>0</v>
      </c>
      <c r="G213" s="2" t="s">
        <v>0</v>
      </c>
      <c r="H213" s="2" t="s">
        <v>1026</v>
      </c>
      <c r="I213" s="8">
        <v>6079</v>
      </c>
      <c r="J213" s="9">
        <v>6367</v>
      </c>
      <c r="K213" s="9">
        <v>6001</v>
      </c>
      <c r="L213" s="9">
        <f t="shared" si="20"/>
        <v>6149</v>
      </c>
      <c r="M213" s="38">
        <f t="shared" si="21"/>
        <v>0</v>
      </c>
      <c r="N213" s="35">
        <f t="shared" si="22"/>
        <v>0</v>
      </c>
      <c r="O213" s="35">
        <f t="shared" si="23"/>
        <v>0</v>
      </c>
      <c r="P213" s="39">
        <f t="shared" si="24"/>
        <v>0</v>
      </c>
    </row>
    <row r="214" spans="1:16" x14ac:dyDescent="0.3">
      <c r="A214" s="2" t="s">
        <v>1027</v>
      </c>
      <c r="B214" s="2" t="s">
        <v>212</v>
      </c>
      <c r="E214" s="2">
        <v>0</v>
      </c>
      <c r="F214" s="2" t="s">
        <v>0</v>
      </c>
      <c r="G214" s="2" t="s">
        <v>0</v>
      </c>
      <c r="H214" s="2" t="s">
        <v>1026</v>
      </c>
      <c r="I214" s="8">
        <v>6039</v>
      </c>
      <c r="J214" s="9">
        <v>5367</v>
      </c>
      <c r="K214" s="9">
        <v>5677</v>
      </c>
      <c r="L214" s="9">
        <f t="shared" si="20"/>
        <v>5694.333333333333</v>
      </c>
      <c r="M214" s="38">
        <f t="shared" si="21"/>
        <v>0</v>
      </c>
      <c r="N214" s="35">
        <f t="shared" si="22"/>
        <v>0</v>
      </c>
      <c r="O214" s="35">
        <f t="shared" si="23"/>
        <v>0</v>
      </c>
      <c r="P214" s="39">
        <f t="shared" si="24"/>
        <v>0</v>
      </c>
    </row>
    <row r="215" spans="1:16" x14ac:dyDescent="0.3">
      <c r="A215" s="2" t="s">
        <v>1027</v>
      </c>
      <c r="B215" s="2" t="s">
        <v>766</v>
      </c>
      <c r="E215" s="2">
        <v>0</v>
      </c>
      <c r="F215" s="2" t="s">
        <v>0</v>
      </c>
      <c r="G215" s="2" t="s">
        <v>0</v>
      </c>
      <c r="H215" s="2" t="s">
        <v>1026</v>
      </c>
      <c r="I215" s="8">
        <v>5983</v>
      </c>
      <c r="J215" s="9">
        <v>8074</v>
      </c>
      <c r="K215" s="9">
        <v>8317</v>
      </c>
      <c r="L215" s="9">
        <f t="shared" si="20"/>
        <v>7458</v>
      </c>
      <c r="M215" s="38">
        <f t="shared" si="21"/>
        <v>0</v>
      </c>
      <c r="N215" s="35">
        <f t="shared" si="22"/>
        <v>0</v>
      </c>
      <c r="O215" s="35">
        <f t="shared" si="23"/>
        <v>0</v>
      </c>
      <c r="P215" s="39">
        <f t="shared" si="24"/>
        <v>0</v>
      </c>
    </row>
    <row r="216" spans="1:16" x14ac:dyDescent="0.3">
      <c r="A216" s="2" t="s">
        <v>1027</v>
      </c>
      <c r="B216" s="2" t="s">
        <v>924</v>
      </c>
      <c r="E216" s="2">
        <v>0</v>
      </c>
      <c r="F216" s="2" t="s">
        <v>0</v>
      </c>
      <c r="G216" s="2" t="s">
        <v>0</v>
      </c>
      <c r="H216" s="2" t="s">
        <v>1026</v>
      </c>
      <c r="I216" s="8">
        <v>5970</v>
      </c>
      <c r="J216" s="9">
        <v>7812</v>
      </c>
      <c r="K216" s="9">
        <v>8990</v>
      </c>
      <c r="L216" s="9">
        <f t="shared" si="20"/>
        <v>7590.666666666667</v>
      </c>
      <c r="M216" s="38">
        <f t="shared" si="21"/>
        <v>0</v>
      </c>
      <c r="N216" s="35">
        <f t="shared" si="22"/>
        <v>0</v>
      </c>
      <c r="O216" s="35">
        <f t="shared" si="23"/>
        <v>0</v>
      </c>
      <c r="P216" s="39">
        <f t="shared" si="24"/>
        <v>0</v>
      </c>
    </row>
    <row r="217" spans="1:16" x14ac:dyDescent="0.3">
      <c r="A217" s="2" t="s">
        <v>1027</v>
      </c>
      <c r="B217" s="2" t="s">
        <v>694</v>
      </c>
      <c r="E217" s="2">
        <v>0</v>
      </c>
      <c r="F217" s="2" t="s">
        <v>0</v>
      </c>
      <c r="G217" s="2" t="s">
        <v>0</v>
      </c>
      <c r="H217" s="2" t="s">
        <v>1026</v>
      </c>
      <c r="I217" s="8">
        <v>5874</v>
      </c>
      <c r="J217" s="9">
        <v>7337</v>
      </c>
      <c r="K217" s="9">
        <v>7679</v>
      </c>
      <c r="L217" s="9">
        <f t="shared" si="20"/>
        <v>6963.333333333333</v>
      </c>
      <c r="M217" s="38">
        <f t="shared" si="21"/>
        <v>0</v>
      </c>
      <c r="N217" s="35">
        <f t="shared" si="22"/>
        <v>0</v>
      </c>
      <c r="O217" s="35">
        <f t="shared" si="23"/>
        <v>0</v>
      </c>
      <c r="P217" s="39">
        <f t="shared" si="24"/>
        <v>0</v>
      </c>
    </row>
    <row r="218" spans="1:16" x14ac:dyDescent="0.3">
      <c r="A218" s="2" t="s">
        <v>1027</v>
      </c>
      <c r="B218" s="2" t="s">
        <v>280</v>
      </c>
      <c r="E218" s="2">
        <v>0</v>
      </c>
      <c r="F218" s="2" t="s">
        <v>0</v>
      </c>
      <c r="G218" s="2" t="s">
        <v>0</v>
      </c>
      <c r="H218" s="2" t="s">
        <v>1026</v>
      </c>
      <c r="I218" s="8">
        <v>5772</v>
      </c>
      <c r="J218" s="9">
        <v>6551</v>
      </c>
      <c r="K218" s="9">
        <v>5595</v>
      </c>
      <c r="L218" s="9">
        <f t="shared" si="20"/>
        <v>5972.666666666667</v>
      </c>
      <c r="M218" s="38">
        <f t="shared" si="21"/>
        <v>0</v>
      </c>
      <c r="N218" s="35">
        <f t="shared" si="22"/>
        <v>0</v>
      </c>
      <c r="O218" s="35">
        <f t="shared" si="23"/>
        <v>0</v>
      </c>
      <c r="P218" s="39">
        <f t="shared" si="24"/>
        <v>0</v>
      </c>
    </row>
    <row r="219" spans="1:16" x14ac:dyDescent="0.3">
      <c r="A219" s="2" t="s">
        <v>1027</v>
      </c>
      <c r="B219" s="2" t="s">
        <v>703</v>
      </c>
      <c r="E219" s="2">
        <v>0</v>
      </c>
      <c r="F219" s="2" t="s">
        <v>0</v>
      </c>
      <c r="G219" s="2" t="s">
        <v>0</v>
      </c>
      <c r="H219" s="2" t="s">
        <v>1026</v>
      </c>
      <c r="I219" s="8">
        <v>5709.3</v>
      </c>
      <c r="J219" s="9">
        <v>4692.3</v>
      </c>
      <c r="K219" s="9">
        <v>4142.24</v>
      </c>
      <c r="L219" s="9">
        <f t="shared" si="20"/>
        <v>4847.9466666666667</v>
      </c>
      <c r="M219" s="38">
        <f t="shared" si="21"/>
        <v>0</v>
      </c>
      <c r="N219" s="35">
        <f t="shared" si="22"/>
        <v>0</v>
      </c>
      <c r="O219" s="35">
        <f t="shared" si="23"/>
        <v>0</v>
      </c>
      <c r="P219" s="39">
        <f t="shared" si="24"/>
        <v>0</v>
      </c>
    </row>
    <row r="220" spans="1:16" x14ac:dyDescent="0.3">
      <c r="A220" s="2" t="s">
        <v>1027</v>
      </c>
      <c r="B220" s="2" t="s">
        <v>407</v>
      </c>
      <c r="E220" s="2">
        <v>0</v>
      </c>
      <c r="F220" s="2" t="s">
        <v>0</v>
      </c>
      <c r="G220" s="2" t="s">
        <v>0</v>
      </c>
      <c r="H220" s="2" t="s">
        <v>1026</v>
      </c>
      <c r="I220" s="8">
        <v>5707</v>
      </c>
      <c r="J220" s="9">
        <v>3296</v>
      </c>
      <c r="K220" s="9">
        <v>2672</v>
      </c>
      <c r="L220" s="9">
        <f t="shared" si="20"/>
        <v>3891.6666666666665</v>
      </c>
      <c r="M220" s="38">
        <f t="shared" si="21"/>
        <v>0</v>
      </c>
      <c r="N220" s="35">
        <f t="shared" si="22"/>
        <v>0</v>
      </c>
      <c r="O220" s="35">
        <f t="shared" si="23"/>
        <v>0</v>
      </c>
      <c r="P220" s="39">
        <f t="shared" si="24"/>
        <v>0</v>
      </c>
    </row>
    <row r="221" spans="1:16" x14ac:dyDescent="0.3">
      <c r="A221" s="2" t="s">
        <v>1027</v>
      </c>
      <c r="B221" s="2" t="s">
        <v>878</v>
      </c>
      <c r="E221" s="2">
        <v>0</v>
      </c>
      <c r="F221" s="2" t="s">
        <v>0</v>
      </c>
      <c r="G221" s="2" t="s">
        <v>0</v>
      </c>
      <c r="H221" s="2" t="s">
        <v>1026</v>
      </c>
      <c r="I221" s="8">
        <v>5604</v>
      </c>
      <c r="J221" s="9">
        <v>4101</v>
      </c>
      <c r="K221" s="9">
        <v>3797</v>
      </c>
      <c r="L221" s="9">
        <f t="shared" si="20"/>
        <v>4500.666666666667</v>
      </c>
      <c r="M221" s="38">
        <f t="shared" si="21"/>
        <v>0</v>
      </c>
      <c r="N221" s="35">
        <f t="shared" si="22"/>
        <v>0</v>
      </c>
      <c r="O221" s="35">
        <f t="shared" si="23"/>
        <v>0</v>
      </c>
      <c r="P221" s="39">
        <f t="shared" si="24"/>
        <v>0</v>
      </c>
    </row>
    <row r="222" spans="1:16" x14ac:dyDescent="0.3">
      <c r="A222" s="2" t="s">
        <v>1027</v>
      </c>
      <c r="B222" s="2" t="s">
        <v>102</v>
      </c>
      <c r="E222" s="2">
        <v>0</v>
      </c>
      <c r="F222" s="2" t="s">
        <v>0</v>
      </c>
      <c r="G222" s="2" t="s">
        <v>0</v>
      </c>
      <c r="H222" s="2" t="s">
        <v>1026</v>
      </c>
      <c r="I222" s="8">
        <v>5570</v>
      </c>
      <c r="J222" s="9">
        <v>5971</v>
      </c>
      <c r="K222" s="9">
        <v>4867</v>
      </c>
      <c r="L222" s="9">
        <f t="shared" si="20"/>
        <v>5469.333333333333</v>
      </c>
      <c r="M222" s="38">
        <f t="shared" si="21"/>
        <v>0</v>
      </c>
      <c r="N222" s="35">
        <f t="shared" si="22"/>
        <v>0</v>
      </c>
      <c r="O222" s="35">
        <f t="shared" si="23"/>
        <v>0</v>
      </c>
      <c r="P222" s="39">
        <f t="shared" si="24"/>
        <v>0</v>
      </c>
    </row>
    <row r="223" spans="1:16" x14ac:dyDescent="0.3">
      <c r="A223" s="2" t="s">
        <v>1027</v>
      </c>
      <c r="B223" s="2" t="s">
        <v>528</v>
      </c>
      <c r="E223" s="2">
        <v>0</v>
      </c>
      <c r="F223" s="2" t="s">
        <v>0</v>
      </c>
      <c r="G223" s="2" t="s">
        <v>0</v>
      </c>
      <c r="H223" s="2" t="s">
        <v>1026</v>
      </c>
      <c r="I223" s="8">
        <v>5452</v>
      </c>
      <c r="J223" s="9">
        <v>5286</v>
      </c>
      <c r="K223" s="9">
        <v>4393</v>
      </c>
      <c r="L223" s="9">
        <f t="shared" si="20"/>
        <v>5043.666666666667</v>
      </c>
      <c r="M223" s="38">
        <f t="shared" si="21"/>
        <v>0</v>
      </c>
      <c r="N223" s="35">
        <f t="shared" si="22"/>
        <v>0</v>
      </c>
      <c r="O223" s="35">
        <f t="shared" si="23"/>
        <v>0</v>
      </c>
      <c r="P223" s="39">
        <f t="shared" si="24"/>
        <v>0</v>
      </c>
    </row>
    <row r="224" spans="1:16" x14ac:dyDescent="0.3">
      <c r="A224" s="2" t="s">
        <v>1027</v>
      </c>
      <c r="B224" s="2" t="s">
        <v>953</v>
      </c>
      <c r="E224" s="2">
        <v>0</v>
      </c>
      <c r="F224" s="2" t="s">
        <v>0</v>
      </c>
      <c r="G224" s="2" t="s">
        <v>0</v>
      </c>
      <c r="H224" s="2" t="s">
        <v>1026</v>
      </c>
      <c r="I224" s="8">
        <v>5315</v>
      </c>
      <c r="J224" s="9">
        <v>5878</v>
      </c>
      <c r="K224" s="9">
        <v>5317</v>
      </c>
      <c r="L224" s="9">
        <f t="shared" si="20"/>
        <v>5503.333333333333</v>
      </c>
      <c r="M224" s="38">
        <f t="shared" si="21"/>
        <v>0</v>
      </c>
      <c r="N224" s="35">
        <f t="shared" si="22"/>
        <v>0</v>
      </c>
      <c r="O224" s="35">
        <f t="shared" si="23"/>
        <v>0</v>
      </c>
      <c r="P224" s="39">
        <f t="shared" si="24"/>
        <v>0</v>
      </c>
    </row>
    <row r="225" spans="1:16" x14ac:dyDescent="0.3">
      <c r="A225" s="2" t="s">
        <v>1027</v>
      </c>
      <c r="B225" s="2" t="s">
        <v>331</v>
      </c>
      <c r="E225" s="2">
        <v>0</v>
      </c>
      <c r="F225" s="2" t="s">
        <v>0</v>
      </c>
      <c r="G225" s="2" t="s">
        <v>0</v>
      </c>
      <c r="H225" s="2" t="s">
        <v>1026</v>
      </c>
      <c r="I225" s="8">
        <v>5281</v>
      </c>
      <c r="J225" s="9">
        <v>6910</v>
      </c>
      <c r="K225" s="9">
        <v>5218</v>
      </c>
      <c r="L225" s="9">
        <f t="shared" si="20"/>
        <v>5803</v>
      </c>
      <c r="M225" s="38">
        <f t="shared" si="21"/>
        <v>0</v>
      </c>
      <c r="N225" s="35">
        <f t="shared" si="22"/>
        <v>0</v>
      </c>
      <c r="O225" s="35">
        <f t="shared" si="23"/>
        <v>0</v>
      </c>
      <c r="P225" s="39">
        <f t="shared" si="24"/>
        <v>0</v>
      </c>
    </row>
    <row r="226" spans="1:16" x14ac:dyDescent="0.3">
      <c r="A226" s="2" t="s">
        <v>1027</v>
      </c>
      <c r="B226" s="2" t="s">
        <v>744</v>
      </c>
      <c r="E226" s="2">
        <v>0</v>
      </c>
      <c r="F226" s="2" t="s">
        <v>0</v>
      </c>
      <c r="G226" s="2" t="s">
        <v>0</v>
      </c>
      <c r="H226" s="2" t="s">
        <v>1026</v>
      </c>
      <c r="I226" s="11">
        <v>5280</v>
      </c>
      <c r="J226" s="9">
        <v>4641</v>
      </c>
      <c r="K226" s="9">
        <v>6011</v>
      </c>
      <c r="L226" s="9">
        <f t="shared" si="20"/>
        <v>5310.666666666667</v>
      </c>
      <c r="M226" s="38">
        <f t="shared" si="21"/>
        <v>0</v>
      </c>
      <c r="N226" s="35">
        <f t="shared" si="22"/>
        <v>0</v>
      </c>
      <c r="O226" s="35">
        <f t="shared" si="23"/>
        <v>0</v>
      </c>
      <c r="P226" s="39">
        <f t="shared" si="24"/>
        <v>0</v>
      </c>
    </row>
    <row r="227" spans="1:16" x14ac:dyDescent="0.3">
      <c r="A227" s="2" t="s">
        <v>1027</v>
      </c>
      <c r="B227" s="2" t="s">
        <v>305</v>
      </c>
      <c r="E227" s="2">
        <v>0</v>
      </c>
      <c r="F227" s="2" t="s">
        <v>0</v>
      </c>
      <c r="G227" s="2" t="s">
        <v>0</v>
      </c>
      <c r="H227" s="2" t="s">
        <v>1026</v>
      </c>
      <c r="I227" s="8">
        <v>5272.34</v>
      </c>
      <c r="J227" s="9">
        <v>4932.53</v>
      </c>
      <c r="K227" s="9">
        <v>5382.92</v>
      </c>
      <c r="L227" s="9">
        <f t="shared" si="20"/>
        <v>5195.9299999999994</v>
      </c>
      <c r="M227" s="38">
        <f t="shared" si="21"/>
        <v>0</v>
      </c>
      <c r="N227" s="35">
        <f t="shared" si="22"/>
        <v>0</v>
      </c>
      <c r="O227" s="35">
        <f t="shared" si="23"/>
        <v>0</v>
      </c>
      <c r="P227" s="39">
        <f t="shared" si="24"/>
        <v>0</v>
      </c>
    </row>
    <row r="228" spans="1:16" x14ac:dyDescent="0.3">
      <c r="A228" s="2" t="s">
        <v>1027</v>
      </c>
      <c r="B228" s="2" t="s">
        <v>704</v>
      </c>
      <c r="E228" s="2">
        <v>0</v>
      </c>
      <c r="F228" s="2" t="s">
        <v>0</v>
      </c>
      <c r="G228" s="2" t="s">
        <v>0</v>
      </c>
      <c r="H228" s="2" t="s">
        <v>1026</v>
      </c>
      <c r="I228" s="8">
        <v>5192</v>
      </c>
      <c r="J228" s="9">
        <v>4326</v>
      </c>
      <c r="K228" s="9">
        <v>3649</v>
      </c>
      <c r="L228" s="9">
        <f t="shared" si="20"/>
        <v>4389</v>
      </c>
      <c r="M228" s="38">
        <f t="shared" si="21"/>
        <v>0</v>
      </c>
      <c r="N228" s="35">
        <f t="shared" si="22"/>
        <v>0</v>
      </c>
      <c r="O228" s="35">
        <f t="shared" si="23"/>
        <v>0</v>
      </c>
      <c r="P228" s="39">
        <f t="shared" si="24"/>
        <v>0</v>
      </c>
    </row>
    <row r="229" spans="1:16" x14ac:dyDescent="0.3">
      <c r="A229" s="2" t="s">
        <v>1027</v>
      </c>
      <c r="B229" s="2" t="s">
        <v>390</v>
      </c>
      <c r="E229" s="2">
        <v>0</v>
      </c>
      <c r="F229" s="2" t="s">
        <v>0</v>
      </c>
      <c r="G229" s="2" t="s">
        <v>0</v>
      </c>
      <c r="H229" s="2" t="s">
        <v>1026</v>
      </c>
      <c r="I229" s="8">
        <v>5159</v>
      </c>
      <c r="J229" s="9">
        <v>5727</v>
      </c>
      <c r="K229" s="9">
        <v>5983</v>
      </c>
      <c r="L229" s="9">
        <f t="shared" si="20"/>
        <v>5623</v>
      </c>
      <c r="M229" s="38">
        <f t="shared" si="21"/>
        <v>0</v>
      </c>
      <c r="N229" s="35">
        <f t="shared" si="22"/>
        <v>0</v>
      </c>
      <c r="O229" s="35">
        <f t="shared" si="23"/>
        <v>0</v>
      </c>
      <c r="P229" s="39">
        <f t="shared" si="24"/>
        <v>0</v>
      </c>
    </row>
    <row r="230" spans="1:16" x14ac:dyDescent="0.3">
      <c r="A230" s="2" t="s">
        <v>1027</v>
      </c>
      <c r="B230" s="2" t="s">
        <v>81</v>
      </c>
      <c r="E230" s="2">
        <v>0</v>
      </c>
      <c r="F230" s="2" t="s">
        <v>0</v>
      </c>
      <c r="G230" s="2" t="s">
        <v>0</v>
      </c>
      <c r="H230" s="2" t="s">
        <v>1026</v>
      </c>
      <c r="I230" s="8">
        <v>5143</v>
      </c>
      <c r="J230" s="9">
        <v>3602</v>
      </c>
      <c r="K230" s="9">
        <v>6897</v>
      </c>
      <c r="L230" s="9">
        <f t="shared" si="20"/>
        <v>5214</v>
      </c>
      <c r="M230" s="38">
        <f t="shared" si="21"/>
        <v>0</v>
      </c>
      <c r="N230" s="35">
        <f t="shared" si="22"/>
        <v>0</v>
      </c>
      <c r="O230" s="35">
        <f t="shared" si="23"/>
        <v>0</v>
      </c>
      <c r="P230" s="39">
        <f t="shared" si="24"/>
        <v>0</v>
      </c>
    </row>
    <row r="231" spans="1:16" x14ac:dyDescent="0.3">
      <c r="A231" s="2" t="s">
        <v>1027</v>
      </c>
      <c r="B231" s="2" t="s">
        <v>259</v>
      </c>
      <c r="E231" s="2">
        <v>0</v>
      </c>
      <c r="F231" s="2" t="s">
        <v>0</v>
      </c>
      <c r="G231" s="2" t="s">
        <v>0</v>
      </c>
      <c r="H231" s="2" t="s">
        <v>1026</v>
      </c>
      <c r="I231" s="8">
        <v>5129</v>
      </c>
      <c r="J231" s="9">
        <v>4619</v>
      </c>
      <c r="K231" s="9">
        <v>4311</v>
      </c>
      <c r="L231" s="9">
        <f t="shared" si="20"/>
        <v>4686.333333333333</v>
      </c>
      <c r="M231" s="38">
        <f t="shared" si="21"/>
        <v>0</v>
      </c>
      <c r="N231" s="35">
        <f t="shared" si="22"/>
        <v>0</v>
      </c>
      <c r="O231" s="35">
        <f t="shared" si="23"/>
        <v>0</v>
      </c>
      <c r="P231" s="39">
        <f t="shared" si="24"/>
        <v>0</v>
      </c>
    </row>
    <row r="232" spans="1:16" x14ac:dyDescent="0.3">
      <c r="A232" s="2" t="s">
        <v>1027</v>
      </c>
      <c r="B232" s="2" t="s">
        <v>487</v>
      </c>
      <c r="E232" s="2">
        <v>0</v>
      </c>
      <c r="F232" s="2" t="s">
        <v>0</v>
      </c>
      <c r="G232" s="2" t="s">
        <v>0</v>
      </c>
      <c r="H232" s="2" t="s">
        <v>1026</v>
      </c>
      <c r="I232" s="8">
        <v>5110</v>
      </c>
      <c r="J232" s="9">
        <v>4981</v>
      </c>
      <c r="K232" s="9">
        <v>6044</v>
      </c>
      <c r="L232" s="9">
        <f t="shared" si="20"/>
        <v>5378.333333333333</v>
      </c>
      <c r="M232" s="38">
        <f t="shared" si="21"/>
        <v>0</v>
      </c>
      <c r="N232" s="35">
        <f t="shared" si="22"/>
        <v>0</v>
      </c>
      <c r="O232" s="35">
        <f t="shared" si="23"/>
        <v>0</v>
      </c>
      <c r="P232" s="39">
        <f t="shared" si="24"/>
        <v>0</v>
      </c>
    </row>
    <row r="233" spans="1:16" x14ac:dyDescent="0.3">
      <c r="A233" s="2" t="s">
        <v>1027</v>
      </c>
      <c r="B233" s="2" t="s">
        <v>559</v>
      </c>
      <c r="E233" s="2">
        <v>0</v>
      </c>
      <c r="F233" s="2" t="s">
        <v>0</v>
      </c>
      <c r="G233" s="2" t="s">
        <v>0</v>
      </c>
      <c r="H233" s="2" t="s">
        <v>1026</v>
      </c>
      <c r="I233" s="8">
        <v>5078</v>
      </c>
      <c r="J233" s="9">
        <v>6426</v>
      </c>
      <c r="K233" s="9">
        <v>8093</v>
      </c>
      <c r="L233" s="9">
        <f t="shared" si="20"/>
        <v>6532.333333333333</v>
      </c>
      <c r="M233" s="38">
        <f t="shared" si="21"/>
        <v>0</v>
      </c>
      <c r="N233" s="35">
        <f t="shared" si="22"/>
        <v>0</v>
      </c>
      <c r="O233" s="35">
        <f t="shared" si="23"/>
        <v>0</v>
      </c>
      <c r="P233" s="39">
        <f t="shared" si="24"/>
        <v>0</v>
      </c>
    </row>
    <row r="234" spans="1:16" x14ac:dyDescent="0.3">
      <c r="A234" s="2" t="s">
        <v>1027</v>
      </c>
      <c r="B234" s="2" t="s">
        <v>572</v>
      </c>
      <c r="E234" s="2">
        <v>0</v>
      </c>
      <c r="F234" s="2" t="s">
        <v>0</v>
      </c>
      <c r="G234" s="2" t="s">
        <v>0</v>
      </c>
      <c r="H234" s="2" t="s">
        <v>1026</v>
      </c>
      <c r="I234" s="8">
        <v>5071</v>
      </c>
      <c r="J234" s="9">
        <v>4716</v>
      </c>
      <c r="K234" s="9">
        <v>3722</v>
      </c>
      <c r="L234" s="9">
        <f t="shared" si="20"/>
        <v>4503</v>
      </c>
      <c r="M234" s="38">
        <f t="shared" si="21"/>
        <v>0</v>
      </c>
      <c r="N234" s="35">
        <f t="shared" si="22"/>
        <v>0</v>
      </c>
      <c r="O234" s="35">
        <f t="shared" si="23"/>
        <v>0</v>
      </c>
      <c r="P234" s="39">
        <f t="shared" si="24"/>
        <v>0</v>
      </c>
    </row>
    <row r="235" spans="1:16" x14ac:dyDescent="0.3">
      <c r="A235" s="2" t="s">
        <v>1027</v>
      </c>
      <c r="B235" s="2" t="s">
        <v>367</v>
      </c>
      <c r="E235" s="2">
        <v>0</v>
      </c>
      <c r="F235" s="2" t="s">
        <v>0</v>
      </c>
      <c r="G235" s="2" t="s">
        <v>0</v>
      </c>
      <c r="H235" s="2" t="s">
        <v>1026</v>
      </c>
      <c r="I235" s="8">
        <v>5036</v>
      </c>
      <c r="J235" s="9">
        <v>2059</v>
      </c>
      <c r="K235" s="9">
        <v>638</v>
      </c>
      <c r="L235" s="9">
        <f t="shared" si="20"/>
        <v>2577.6666666666665</v>
      </c>
      <c r="M235" s="38">
        <f t="shared" si="21"/>
        <v>0</v>
      </c>
      <c r="N235" s="35">
        <f t="shared" si="22"/>
        <v>0</v>
      </c>
      <c r="O235" s="35">
        <f t="shared" si="23"/>
        <v>0</v>
      </c>
      <c r="P235" s="39">
        <f t="shared" si="24"/>
        <v>0</v>
      </c>
    </row>
    <row r="236" spans="1:16" x14ac:dyDescent="0.3">
      <c r="A236" s="2" t="s">
        <v>1027</v>
      </c>
      <c r="B236" s="2" t="s">
        <v>503</v>
      </c>
      <c r="E236" s="2">
        <v>0</v>
      </c>
      <c r="F236" s="2" t="s">
        <v>0</v>
      </c>
      <c r="G236" s="2" t="s">
        <v>0</v>
      </c>
      <c r="H236" s="2" t="s">
        <v>1026</v>
      </c>
      <c r="I236" s="8">
        <v>4892</v>
      </c>
      <c r="J236" s="9">
        <v>3850</v>
      </c>
      <c r="K236" s="9">
        <v>3266</v>
      </c>
      <c r="L236" s="9">
        <f t="shared" si="20"/>
        <v>4002.6666666666665</v>
      </c>
      <c r="M236" s="38">
        <f t="shared" si="21"/>
        <v>0</v>
      </c>
      <c r="N236" s="35">
        <f t="shared" si="22"/>
        <v>0</v>
      </c>
      <c r="O236" s="35">
        <f t="shared" si="23"/>
        <v>0</v>
      </c>
      <c r="P236" s="39">
        <f t="shared" si="24"/>
        <v>0</v>
      </c>
    </row>
    <row r="237" spans="1:16" x14ac:dyDescent="0.3">
      <c r="A237" s="2" t="s">
        <v>1027</v>
      </c>
      <c r="B237" s="2" t="s">
        <v>484</v>
      </c>
      <c r="E237" s="2">
        <v>0</v>
      </c>
      <c r="F237" s="2" t="s">
        <v>0</v>
      </c>
      <c r="G237" s="2" t="s">
        <v>0</v>
      </c>
      <c r="H237" s="2" t="s">
        <v>1026</v>
      </c>
      <c r="I237" s="8">
        <v>4880</v>
      </c>
      <c r="J237" s="9">
        <v>3939</v>
      </c>
      <c r="K237" s="9">
        <v>4058</v>
      </c>
      <c r="L237" s="9">
        <f t="shared" si="20"/>
        <v>4292.333333333333</v>
      </c>
      <c r="M237" s="38">
        <f t="shared" si="21"/>
        <v>0</v>
      </c>
      <c r="N237" s="35">
        <f t="shared" si="22"/>
        <v>0</v>
      </c>
      <c r="O237" s="35">
        <f t="shared" si="23"/>
        <v>0</v>
      </c>
      <c r="P237" s="39">
        <f t="shared" si="24"/>
        <v>0</v>
      </c>
    </row>
    <row r="238" spans="1:16" x14ac:dyDescent="0.3">
      <c r="A238" s="2" t="s">
        <v>1027</v>
      </c>
      <c r="B238" s="2" t="s">
        <v>24</v>
      </c>
      <c r="E238" s="2">
        <v>0</v>
      </c>
      <c r="F238" s="2" t="s">
        <v>0</v>
      </c>
      <c r="G238" s="2" t="s">
        <v>0</v>
      </c>
      <c r="H238" s="2" t="s">
        <v>1026</v>
      </c>
      <c r="I238" s="8">
        <v>4861</v>
      </c>
      <c r="J238" s="9">
        <v>2832</v>
      </c>
      <c r="K238" s="9">
        <v>791</v>
      </c>
      <c r="L238" s="9">
        <f t="shared" si="20"/>
        <v>2828</v>
      </c>
      <c r="M238" s="38">
        <f t="shared" si="21"/>
        <v>0</v>
      </c>
      <c r="N238" s="35">
        <f t="shared" si="22"/>
        <v>0</v>
      </c>
      <c r="O238" s="35">
        <f t="shared" si="23"/>
        <v>0</v>
      </c>
      <c r="P238" s="39">
        <f t="shared" si="24"/>
        <v>0</v>
      </c>
    </row>
    <row r="239" spans="1:16" x14ac:dyDescent="0.3">
      <c r="A239" s="2" t="s">
        <v>1027</v>
      </c>
      <c r="B239" s="2" t="s">
        <v>288</v>
      </c>
      <c r="E239" s="2">
        <v>0</v>
      </c>
      <c r="F239" s="2" t="s">
        <v>0</v>
      </c>
      <c r="G239" s="2" t="s">
        <v>0</v>
      </c>
      <c r="H239" s="2" t="s">
        <v>1026</v>
      </c>
      <c r="I239" s="8">
        <v>4764</v>
      </c>
      <c r="J239" s="9">
        <v>4643</v>
      </c>
      <c r="K239" s="9">
        <v>4243</v>
      </c>
      <c r="L239" s="9">
        <f t="shared" si="20"/>
        <v>4550</v>
      </c>
      <c r="M239" s="38">
        <f t="shared" si="21"/>
        <v>0</v>
      </c>
      <c r="N239" s="35">
        <f t="shared" si="22"/>
        <v>0</v>
      </c>
      <c r="O239" s="35">
        <f t="shared" si="23"/>
        <v>0</v>
      </c>
      <c r="P239" s="39">
        <f t="shared" si="24"/>
        <v>0</v>
      </c>
    </row>
    <row r="240" spans="1:16" x14ac:dyDescent="0.3">
      <c r="A240" s="2" t="s">
        <v>1027</v>
      </c>
      <c r="B240" s="2" t="s">
        <v>475</v>
      </c>
      <c r="E240" s="2">
        <v>0</v>
      </c>
      <c r="F240" s="2" t="s">
        <v>0</v>
      </c>
      <c r="G240" s="2" t="s">
        <v>0</v>
      </c>
      <c r="H240" s="2" t="s">
        <v>1026</v>
      </c>
      <c r="I240" s="8">
        <v>4734</v>
      </c>
      <c r="J240" s="9">
        <v>5101</v>
      </c>
      <c r="K240" s="9">
        <v>4537</v>
      </c>
      <c r="L240" s="9">
        <f t="shared" si="20"/>
        <v>4790.666666666667</v>
      </c>
      <c r="M240" s="38">
        <f t="shared" si="21"/>
        <v>0</v>
      </c>
      <c r="N240" s="35">
        <f t="shared" si="22"/>
        <v>0</v>
      </c>
      <c r="O240" s="35">
        <f t="shared" si="23"/>
        <v>0</v>
      </c>
      <c r="P240" s="39">
        <f t="shared" si="24"/>
        <v>0</v>
      </c>
    </row>
    <row r="241" spans="1:16" x14ac:dyDescent="0.3">
      <c r="A241" s="2" t="s">
        <v>1027</v>
      </c>
      <c r="B241" s="2" t="s">
        <v>621</v>
      </c>
      <c r="E241" s="2">
        <v>0</v>
      </c>
      <c r="F241" s="2" t="s">
        <v>0</v>
      </c>
      <c r="G241" s="2" t="s">
        <v>0</v>
      </c>
      <c r="H241" s="2" t="s">
        <v>1026</v>
      </c>
      <c r="I241" s="8">
        <v>4722</v>
      </c>
      <c r="J241" s="9">
        <v>4452</v>
      </c>
      <c r="K241" s="9">
        <v>4331</v>
      </c>
      <c r="L241" s="9">
        <f t="shared" si="20"/>
        <v>4501.666666666667</v>
      </c>
      <c r="M241" s="38">
        <f t="shared" si="21"/>
        <v>0</v>
      </c>
      <c r="N241" s="35">
        <f t="shared" si="22"/>
        <v>0</v>
      </c>
      <c r="O241" s="35">
        <f t="shared" si="23"/>
        <v>0</v>
      </c>
      <c r="P241" s="39">
        <f t="shared" si="24"/>
        <v>0</v>
      </c>
    </row>
    <row r="242" spans="1:16" x14ac:dyDescent="0.3">
      <c r="A242" s="2" t="s">
        <v>1027</v>
      </c>
      <c r="B242" s="2" t="s">
        <v>49</v>
      </c>
      <c r="E242" s="2">
        <v>0</v>
      </c>
      <c r="F242" s="2" t="s">
        <v>0</v>
      </c>
      <c r="G242" s="2" t="s">
        <v>0</v>
      </c>
      <c r="H242" s="2" t="s">
        <v>1026</v>
      </c>
      <c r="I242" s="8">
        <v>4644</v>
      </c>
      <c r="J242" s="9">
        <v>3780</v>
      </c>
      <c r="K242" s="9">
        <v>4117</v>
      </c>
      <c r="L242" s="9">
        <f t="shared" si="20"/>
        <v>4180.333333333333</v>
      </c>
      <c r="M242" s="38">
        <f t="shared" si="21"/>
        <v>0</v>
      </c>
      <c r="N242" s="35">
        <f t="shared" si="22"/>
        <v>0</v>
      </c>
      <c r="O242" s="35">
        <f t="shared" si="23"/>
        <v>0</v>
      </c>
      <c r="P242" s="39">
        <f t="shared" si="24"/>
        <v>0</v>
      </c>
    </row>
    <row r="243" spans="1:16" x14ac:dyDescent="0.3">
      <c r="A243" s="2" t="s">
        <v>1027</v>
      </c>
      <c r="B243" s="2" t="s">
        <v>375</v>
      </c>
      <c r="E243" s="2">
        <v>0</v>
      </c>
      <c r="F243" s="2" t="s">
        <v>0</v>
      </c>
      <c r="G243" s="2" t="s">
        <v>0</v>
      </c>
      <c r="H243" s="2" t="s">
        <v>1026</v>
      </c>
      <c r="I243" s="8">
        <v>4630</v>
      </c>
      <c r="J243" s="9">
        <v>1651</v>
      </c>
      <c r="K243" s="9">
        <v>1971</v>
      </c>
      <c r="L243" s="9">
        <f t="shared" si="20"/>
        <v>2750.6666666666665</v>
      </c>
      <c r="M243" s="38">
        <f t="shared" si="21"/>
        <v>0</v>
      </c>
      <c r="N243" s="35">
        <f t="shared" si="22"/>
        <v>0</v>
      </c>
      <c r="O243" s="35">
        <f t="shared" si="23"/>
        <v>0</v>
      </c>
      <c r="P243" s="39">
        <f t="shared" si="24"/>
        <v>0</v>
      </c>
    </row>
    <row r="244" spans="1:16" x14ac:dyDescent="0.3">
      <c r="A244" s="2" t="s">
        <v>1027</v>
      </c>
      <c r="B244" s="2" t="s">
        <v>853</v>
      </c>
      <c r="E244" s="2">
        <v>0</v>
      </c>
      <c r="F244" s="2" t="s">
        <v>0</v>
      </c>
      <c r="G244" s="2" t="s">
        <v>0</v>
      </c>
      <c r="H244" s="2" t="s">
        <v>1026</v>
      </c>
      <c r="I244" s="8">
        <v>4590</v>
      </c>
      <c r="J244" s="9">
        <v>5232</v>
      </c>
      <c r="K244" s="9">
        <v>7603</v>
      </c>
      <c r="L244" s="9">
        <f t="shared" si="20"/>
        <v>5808.333333333333</v>
      </c>
      <c r="M244" s="38">
        <f t="shared" si="21"/>
        <v>0</v>
      </c>
      <c r="N244" s="35">
        <f t="shared" si="22"/>
        <v>0</v>
      </c>
      <c r="O244" s="35">
        <f t="shared" si="23"/>
        <v>0</v>
      </c>
      <c r="P244" s="39">
        <f t="shared" si="24"/>
        <v>0</v>
      </c>
    </row>
    <row r="245" spans="1:16" x14ac:dyDescent="0.3">
      <c r="A245" s="2" t="s">
        <v>1027</v>
      </c>
      <c r="B245" s="2" t="s">
        <v>98</v>
      </c>
      <c r="E245" s="2">
        <v>0</v>
      </c>
      <c r="F245" s="2" t="s">
        <v>0</v>
      </c>
      <c r="G245" s="2" t="s">
        <v>0</v>
      </c>
      <c r="H245" s="2" t="s">
        <v>1026</v>
      </c>
      <c r="I245" s="8">
        <v>4568</v>
      </c>
      <c r="J245" s="9">
        <v>3726</v>
      </c>
      <c r="K245" s="9">
        <v>3066</v>
      </c>
      <c r="L245" s="9">
        <f t="shared" si="20"/>
        <v>3786.6666666666665</v>
      </c>
      <c r="M245" s="38">
        <f t="shared" si="21"/>
        <v>0</v>
      </c>
      <c r="N245" s="35">
        <f t="shared" si="22"/>
        <v>0</v>
      </c>
      <c r="O245" s="35">
        <f t="shared" si="23"/>
        <v>0</v>
      </c>
      <c r="P245" s="39">
        <f t="shared" si="24"/>
        <v>0</v>
      </c>
    </row>
    <row r="246" spans="1:16" x14ac:dyDescent="0.3">
      <c r="A246" s="2" t="s">
        <v>1027</v>
      </c>
      <c r="B246" s="2" t="s">
        <v>296</v>
      </c>
      <c r="E246" s="2">
        <v>0</v>
      </c>
      <c r="F246" s="2" t="s">
        <v>0</v>
      </c>
      <c r="G246" s="2" t="s">
        <v>0</v>
      </c>
      <c r="H246" s="2" t="s">
        <v>1026</v>
      </c>
      <c r="I246" s="8">
        <v>4542</v>
      </c>
      <c r="J246" s="9">
        <v>5002</v>
      </c>
      <c r="K246" s="9">
        <v>5622</v>
      </c>
      <c r="L246" s="9">
        <f t="shared" si="20"/>
        <v>5055.333333333333</v>
      </c>
      <c r="M246" s="38">
        <f t="shared" si="21"/>
        <v>0</v>
      </c>
      <c r="N246" s="35">
        <f t="shared" si="22"/>
        <v>0</v>
      </c>
      <c r="O246" s="35">
        <f t="shared" si="23"/>
        <v>0</v>
      </c>
      <c r="P246" s="39">
        <f t="shared" si="24"/>
        <v>0</v>
      </c>
    </row>
    <row r="247" spans="1:16" x14ac:dyDescent="0.3">
      <c r="A247" s="2" t="s">
        <v>1027</v>
      </c>
      <c r="B247" s="2" t="s">
        <v>639</v>
      </c>
      <c r="E247" s="2">
        <v>0</v>
      </c>
      <c r="F247" s="2" t="s">
        <v>0</v>
      </c>
      <c r="G247" s="2" t="s">
        <v>0</v>
      </c>
      <c r="H247" s="2" t="s">
        <v>1026</v>
      </c>
      <c r="I247" s="8">
        <v>4520</v>
      </c>
      <c r="J247" s="9">
        <v>4988</v>
      </c>
      <c r="K247" s="9">
        <v>5009</v>
      </c>
      <c r="L247" s="9">
        <f t="shared" si="20"/>
        <v>4839</v>
      </c>
      <c r="M247" s="38">
        <f t="shared" si="21"/>
        <v>0</v>
      </c>
      <c r="N247" s="35">
        <f t="shared" si="22"/>
        <v>0</v>
      </c>
      <c r="O247" s="35">
        <f t="shared" si="23"/>
        <v>0</v>
      </c>
      <c r="P247" s="39">
        <f t="shared" si="24"/>
        <v>0</v>
      </c>
    </row>
    <row r="248" spans="1:16" x14ac:dyDescent="0.3">
      <c r="A248" s="2" t="s">
        <v>1027</v>
      </c>
      <c r="B248" s="2" t="s">
        <v>143</v>
      </c>
      <c r="E248" s="2">
        <v>0</v>
      </c>
      <c r="F248" s="2" t="s">
        <v>0</v>
      </c>
      <c r="G248" s="2" t="s">
        <v>0</v>
      </c>
      <c r="H248" s="2" t="s">
        <v>1026</v>
      </c>
      <c r="I248" s="8">
        <v>4513</v>
      </c>
      <c r="J248" s="9">
        <v>4323</v>
      </c>
      <c r="K248" s="9">
        <v>4854</v>
      </c>
      <c r="L248" s="9">
        <f t="shared" si="20"/>
        <v>4563.333333333333</v>
      </c>
      <c r="M248" s="38">
        <f t="shared" si="21"/>
        <v>0</v>
      </c>
      <c r="N248" s="35">
        <f t="shared" si="22"/>
        <v>0</v>
      </c>
      <c r="O248" s="35">
        <f t="shared" si="23"/>
        <v>0</v>
      </c>
      <c r="P248" s="39">
        <f t="shared" si="24"/>
        <v>0</v>
      </c>
    </row>
    <row r="249" spans="1:16" x14ac:dyDescent="0.3">
      <c r="A249" s="2" t="s">
        <v>1027</v>
      </c>
      <c r="B249" s="2" t="s">
        <v>610</v>
      </c>
      <c r="E249" s="2">
        <v>0</v>
      </c>
      <c r="F249" s="2" t="s">
        <v>0</v>
      </c>
      <c r="G249" s="2" t="s">
        <v>0</v>
      </c>
      <c r="H249" s="2" t="s">
        <v>1026</v>
      </c>
      <c r="I249" s="8">
        <v>4506</v>
      </c>
      <c r="J249" s="9">
        <v>4020</v>
      </c>
      <c r="K249" s="9">
        <v>5059</v>
      </c>
      <c r="L249" s="9">
        <f t="shared" si="20"/>
        <v>4528.333333333333</v>
      </c>
      <c r="M249" s="38">
        <f t="shared" si="21"/>
        <v>0</v>
      </c>
      <c r="N249" s="35">
        <f t="shared" si="22"/>
        <v>0</v>
      </c>
      <c r="O249" s="35">
        <f t="shared" si="23"/>
        <v>0</v>
      </c>
      <c r="P249" s="39">
        <f t="shared" si="24"/>
        <v>0</v>
      </c>
    </row>
    <row r="250" spans="1:16" x14ac:dyDescent="0.3">
      <c r="A250" s="2" t="s">
        <v>1027</v>
      </c>
      <c r="B250" s="2" t="s">
        <v>498</v>
      </c>
      <c r="E250" s="2">
        <v>0</v>
      </c>
      <c r="F250" s="2" t="s">
        <v>0</v>
      </c>
      <c r="G250" s="2" t="s">
        <v>0</v>
      </c>
      <c r="H250" s="2" t="s">
        <v>1026</v>
      </c>
      <c r="I250" s="8">
        <v>4379</v>
      </c>
      <c r="J250" s="9">
        <v>4203</v>
      </c>
      <c r="K250" s="9">
        <v>6460</v>
      </c>
      <c r="L250" s="9">
        <f t="shared" si="20"/>
        <v>5014</v>
      </c>
      <c r="M250" s="38">
        <f t="shared" si="21"/>
        <v>0</v>
      </c>
      <c r="N250" s="35">
        <f t="shared" si="22"/>
        <v>0</v>
      </c>
      <c r="O250" s="35">
        <f t="shared" si="23"/>
        <v>0</v>
      </c>
      <c r="P250" s="39">
        <f t="shared" si="24"/>
        <v>0</v>
      </c>
    </row>
    <row r="251" spans="1:16" x14ac:dyDescent="0.3">
      <c r="A251" s="2" t="s">
        <v>1027</v>
      </c>
      <c r="B251" s="2" t="s">
        <v>856</v>
      </c>
      <c r="E251" s="2">
        <v>0</v>
      </c>
      <c r="F251" s="2" t="s">
        <v>0</v>
      </c>
      <c r="G251" s="2" t="s">
        <v>0</v>
      </c>
      <c r="H251" s="2" t="s">
        <v>1026</v>
      </c>
      <c r="I251" s="8">
        <v>4329</v>
      </c>
      <c r="J251" s="9">
        <v>5160</v>
      </c>
      <c r="K251" s="9">
        <v>5794</v>
      </c>
      <c r="L251" s="9">
        <f t="shared" si="20"/>
        <v>5094.333333333333</v>
      </c>
      <c r="M251" s="38">
        <f t="shared" si="21"/>
        <v>0</v>
      </c>
      <c r="N251" s="35">
        <f t="shared" si="22"/>
        <v>0</v>
      </c>
      <c r="O251" s="35">
        <f t="shared" si="23"/>
        <v>0</v>
      </c>
      <c r="P251" s="39">
        <f t="shared" si="24"/>
        <v>0</v>
      </c>
    </row>
    <row r="252" spans="1:16" x14ac:dyDescent="0.3">
      <c r="A252" s="2" t="s">
        <v>1027</v>
      </c>
      <c r="B252" s="2" t="s">
        <v>33</v>
      </c>
      <c r="E252" s="2">
        <v>0</v>
      </c>
      <c r="F252" s="2" t="s">
        <v>0</v>
      </c>
      <c r="G252" s="2" t="s">
        <v>0</v>
      </c>
      <c r="H252" s="2" t="s">
        <v>1026</v>
      </c>
      <c r="I252" s="8">
        <v>4327</v>
      </c>
      <c r="J252" s="9">
        <v>2839</v>
      </c>
      <c r="K252" s="9">
        <v>3552</v>
      </c>
      <c r="L252" s="9">
        <f t="shared" si="20"/>
        <v>3572.6666666666665</v>
      </c>
      <c r="M252" s="38">
        <f t="shared" si="21"/>
        <v>0</v>
      </c>
      <c r="N252" s="35">
        <f t="shared" si="22"/>
        <v>0</v>
      </c>
      <c r="O252" s="35">
        <f t="shared" si="23"/>
        <v>0</v>
      </c>
      <c r="P252" s="39">
        <f t="shared" si="24"/>
        <v>0</v>
      </c>
    </row>
    <row r="253" spans="1:16" x14ac:dyDescent="0.3">
      <c r="A253" s="2" t="s">
        <v>1027</v>
      </c>
      <c r="B253" s="2" t="s">
        <v>343</v>
      </c>
      <c r="E253" s="2">
        <v>0</v>
      </c>
      <c r="F253" s="2" t="s">
        <v>0</v>
      </c>
      <c r="G253" s="2" t="s">
        <v>0</v>
      </c>
      <c r="H253" s="2" t="s">
        <v>1026</v>
      </c>
      <c r="I253" s="8">
        <v>4315</v>
      </c>
      <c r="J253" s="9">
        <v>6662</v>
      </c>
      <c r="K253" s="9">
        <v>6818</v>
      </c>
      <c r="L253" s="9">
        <f t="shared" si="20"/>
        <v>5931.666666666667</v>
      </c>
      <c r="M253" s="38">
        <f t="shared" si="21"/>
        <v>0</v>
      </c>
      <c r="N253" s="35">
        <f t="shared" si="22"/>
        <v>0</v>
      </c>
      <c r="O253" s="35">
        <f t="shared" si="23"/>
        <v>0</v>
      </c>
      <c r="P253" s="39">
        <f t="shared" si="24"/>
        <v>0</v>
      </c>
    </row>
    <row r="254" spans="1:16" x14ac:dyDescent="0.3">
      <c r="A254" s="2" t="s">
        <v>1027</v>
      </c>
      <c r="B254" s="2" t="s">
        <v>345</v>
      </c>
      <c r="E254" s="2">
        <v>0</v>
      </c>
      <c r="F254" s="2" t="s">
        <v>0</v>
      </c>
      <c r="G254" s="2" t="s">
        <v>0</v>
      </c>
      <c r="H254" s="2" t="s">
        <v>1026</v>
      </c>
      <c r="I254" s="8">
        <v>4262</v>
      </c>
      <c r="J254" s="9">
        <v>4113</v>
      </c>
      <c r="K254" s="9">
        <v>2653</v>
      </c>
      <c r="L254" s="9">
        <f t="shared" si="20"/>
        <v>3676</v>
      </c>
      <c r="M254" s="38">
        <f t="shared" si="21"/>
        <v>0</v>
      </c>
      <c r="N254" s="35">
        <f t="shared" si="22"/>
        <v>0</v>
      </c>
      <c r="O254" s="35">
        <f t="shared" si="23"/>
        <v>0</v>
      </c>
      <c r="P254" s="39">
        <f t="shared" si="24"/>
        <v>0</v>
      </c>
    </row>
    <row r="255" spans="1:16" x14ac:dyDescent="0.3">
      <c r="A255" s="2" t="s">
        <v>1027</v>
      </c>
      <c r="B255" s="2" t="s">
        <v>846</v>
      </c>
      <c r="E255" s="2">
        <v>0</v>
      </c>
      <c r="F255" s="2" t="s">
        <v>0</v>
      </c>
      <c r="G255" s="2" t="s">
        <v>0</v>
      </c>
      <c r="H255" s="2" t="s">
        <v>1026</v>
      </c>
      <c r="I255" s="8">
        <v>4241</v>
      </c>
      <c r="J255" s="9">
        <v>3097</v>
      </c>
      <c r="K255" s="9">
        <v>3492</v>
      </c>
      <c r="L255" s="9">
        <f t="shared" si="20"/>
        <v>3610</v>
      </c>
      <c r="M255" s="38">
        <f t="shared" si="21"/>
        <v>0</v>
      </c>
      <c r="N255" s="35">
        <f t="shared" si="22"/>
        <v>0</v>
      </c>
      <c r="O255" s="35">
        <f t="shared" si="23"/>
        <v>0</v>
      </c>
      <c r="P255" s="39">
        <f t="shared" si="24"/>
        <v>0</v>
      </c>
    </row>
    <row r="256" spans="1:16" x14ac:dyDescent="0.3">
      <c r="A256" s="2" t="s">
        <v>1027</v>
      </c>
      <c r="B256" s="2" t="s">
        <v>445</v>
      </c>
      <c r="E256" s="2">
        <v>0</v>
      </c>
      <c r="F256" s="2" t="s">
        <v>0</v>
      </c>
      <c r="G256" s="2" t="s">
        <v>0</v>
      </c>
      <c r="H256" s="2" t="s">
        <v>1026</v>
      </c>
      <c r="I256" s="8">
        <v>4164</v>
      </c>
      <c r="J256" s="9">
        <v>4217</v>
      </c>
      <c r="K256" s="9">
        <v>4065</v>
      </c>
      <c r="L256" s="9">
        <f t="shared" si="20"/>
        <v>4148.666666666667</v>
      </c>
      <c r="M256" s="38">
        <f t="shared" si="21"/>
        <v>0</v>
      </c>
      <c r="N256" s="35">
        <f t="shared" si="22"/>
        <v>0</v>
      </c>
      <c r="O256" s="35">
        <f t="shared" si="23"/>
        <v>0</v>
      </c>
      <c r="P256" s="39">
        <f t="shared" si="24"/>
        <v>0</v>
      </c>
    </row>
    <row r="257" spans="1:16" x14ac:dyDescent="0.3">
      <c r="A257" s="2" t="s">
        <v>1027</v>
      </c>
      <c r="B257" s="2" t="s">
        <v>254</v>
      </c>
      <c r="E257" s="2">
        <v>0</v>
      </c>
      <c r="F257" s="2" t="s">
        <v>0</v>
      </c>
      <c r="G257" s="2" t="s">
        <v>0</v>
      </c>
      <c r="H257" s="2" t="s">
        <v>1026</v>
      </c>
      <c r="I257" s="8">
        <v>4119</v>
      </c>
      <c r="J257" s="9">
        <v>3663</v>
      </c>
      <c r="K257" s="9">
        <v>4813</v>
      </c>
      <c r="L257" s="9">
        <f t="shared" si="20"/>
        <v>4198.333333333333</v>
      </c>
      <c r="M257" s="38">
        <f t="shared" si="21"/>
        <v>0</v>
      </c>
      <c r="N257" s="35">
        <f t="shared" si="22"/>
        <v>0</v>
      </c>
      <c r="O257" s="35">
        <f t="shared" si="23"/>
        <v>0</v>
      </c>
      <c r="P257" s="39">
        <f t="shared" si="24"/>
        <v>0</v>
      </c>
    </row>
    <row r="258" spans="1:16" x14ac:dyDescent="0.3">
      <c r="A258" s="2" t="s">
        <v>1027</v>
      </c>
      <c r="B258" s="2" t="s">
        <v>857</v>
      </c>
      <c r="E258" s="2">
        <v>0</v>
      </c>
      <c r="F258" s="2" t="s">
        <v>0</v>
      </c>
      <c r="G258" s="2" t="s">
        <v>0</v>
      </c>
      <c r="H258" s="2" t="s">
        <v>1026</v>
      </c>
      <c r="I258" s="8">
        <v>4113</v>
      </c>
      <c r="J258" s="9">
        <v>4259</v>
      </c>
      <c r="K258" s="9">
        <v>4060</v>
      </c>
      <c r="L258" s="9">
        <f t="shared" si="20"/>
        <v>4144</v>
      </c>
      <c r="M258" s="38">
        <f t="shared" si="21"/>
        <v>0</v>
      </c>
      <c r="N258" s="35">
        <f t="shared" si="22"/>
        <v>0</v>
      </c>
      <c r="O258" s="35">
        <f t="shared" si="23"/>
        <v>0</v>
      </c>
      <c r="P258" s="39">
        <f t="shared" si="24"/>
        <v>0</v>
      </c>
    </row>
    <row r="259" spans="1:16" x14ac:dyDescent="0.3">
      <c r="A259" s="2" t="s">
        <v>1027</v>
      </c>
      <c r="B259" s="2" t="s">
        <v>324</v>
      </c>
      <c r="E259" s="2">
        <v>0</v>
      </c>
      <c r="F259" s="2" t="s">
        <v>0</v>
      </c>
      <c r="G259" s="2" t="s">
        <v>0</v>
      </c>
      <c r="H259" s="2" t="s">
        <v>1026</v>
      </c>
      <c r="I259" s="8">
        <v>4068</v>
      </c>
      <c r="J259" s="10">
        <v>3631</v>
      </c>
      <c r="K259" s="10">
        <v>3746</v>
      </c>
      <c r="L259" s="9">
        <f t="shared" ref="L259:L322" si="25">AVERAGE(I259:K259)</f>
        <v>3815</v>
      </c>
      <c r="M259" s="38">
        <f t="shared" si="21"/>
        <v>0</v>
      </c>
      <c r="N259" s="35">
        <f t="shared" si="22"/>
        <v>0</v>
      </c>
      <c r="O259" s="35">
        <f t="shared" si="23"/>
        <v>0</v>
      </c>
      <c r="P259" s="39">
        <f t="shared" si="24"/>
        <v>0</v>
      </c>
    </row>
    <row r="260" spans="1:16" x14ac:dyDescent="0.3">
      <c r="A260" s="2" t="s">
        <v>1027</v>
      </c>
      <c r="B260" s="2" t="s">
        <v>753</v>
      </c>
      <c r="E260" s="2">
        <v>0</v>
      </c>
      <c r="F260" s="2" t="s">
        <v>0</v>
      </c>
      <c r="G260" s="2" t="s">
        <v>0</v>
      </c>
      <c r="H260" s="2" t="s">
        <v>1026</v>
      </c>
      <c r="I260" s="8">
        <v>4068</v>
      </c>
      <c r="J260" s="9">
        <v>4372</v>
      </c>
      <c r="K260" s="9">
        <v>3542</v>
      </c>
      <c r="L260" s="9">
        <f t="shared" si="25"/>
        <v>3994</v>
      </c>
      <c r="M260" s="38">
        <f t="shared" si="21"/>
        <v>0</v>
      </c>
      <c r="N260" s="35">
        <f t="shared" si="22"/>
        <v>0</v>
      </c>
      <c r="O260" s="35">
        <f t="shared" si="23"/>
        <v>0</v>
      </c>
      <c r="P260" s="39">
        <f t="shared" si="24"/>
        <v>0</v>
      </c>
    </row>
    <row r="261" spans="1:16" x14ac:dyDescent="0.3">
      <c r="A261" s="2" t="s">
        <v>1027</v>
      </c>
      <c r="B261" s="2" t="s">
        <v>893</v>
      </c>
      <c r="E261" s="2">
        <v>0</v>
      </c>
      <c r="F261" s="2" t="s">
        <v>0</v>
      </c>
      <c r="G261" s="2" t="s">
        <v>0</v>
      </c>
      <c r="H261" s="2" t="s">
        <v>1026</v>
      </c>
      <c r="I261" s="8">
        <v>4055</v>
      </c>
      <c r="J261" s="9">
        <v>4466</v>
      </c>
      <c r="K261" s="9">
        <v>4719</v>
      </c>
      <c r="L261" s="9">
        <f t="shared" si="25"/>
        <v>4413.333333333333</v>
      </c>
      <c r="M261" s="38">
        <f t="shared" si="21"/>
        <v>0</v>
      </c>
      <c r="N261" s="35">
        <f t="shared" si="22"/>
        <v>0</v>
      </c>
      <c r="O261" s="35">
        <f t="shared" si="23"/>
        <v>0</v>
      </c>
      <c r="P261" s="39">
        <f t="shared" si="24"/>
        <v>0</v>
      </c>
    </row>
    <row r="262" spans="1:16" x14ac:dyDescent="0.3">
      <c r="A262" s="2" t="s">
        <v>1027</v>
      </c>
      <c r="B262" s="2" t="s">
        <v>300</v>
      </c>
      <c r="E262" s="2">
        <v>0</v>
      </c>
      <c r="F262" s="2" t="s">
        <v>0</v>
      </c>
      <c r="G262" s="2" t="s">
        <v>0</v>
      </c>
      <c r="H262" s="2" t="s">
        <v>1026</v>
      </c>
      <c r="I262" s="8">
        <v>4020</v>
      </c>
      <c r="J262" s="9">
        <v>3804</v>
      </c>
      <c r="K262" s="9">
        <v>4860</v>
      </c>
      <c r="L262" s="9">
        <f t="shared" si="25"/>
        <v>4228</v>
      </c>
      <c r="M262" s="38">
        <f t="shared" si="21"/>
        <v>0</v>
      </c>
      <c r="N262" s="35">
        <f t="shared" si="22"/>
        <v>0</v>
      </c>
      <c r="O262" s="35">
        <f t="shared" si="23"/>
        <v>0</v>
      </c>
      <c r="P262" s="39">
        <f t="shared" si="24"/>
        <v>0</v>
      </c>
    </row>
    <row r="263" spans="1:16" x14ac:dyDescent="0.3">
      <c r="A263" s="2" t="s">
        <v>1027</v>
      </c>
      <c r="B263" s="2" t="s">
        <v>256</v>
      </c>
      <c r="E263" s="2">
        <v>0</v>
      </c>
      <c r="F263" s="2" t="s">
        <v>0</v>
      </c>
      <c r="G263" s="2" t="s">
        <v>0</v>
      </c>
      <c r="H263" s="2" t="s">
        <v>1026</v>
      </c>
      <c r="I263" s="8">
        <v>3932</v>
      </c>
      <c r="J263" s="9">
        <v>3662</v>
      </c>
      <c r="K263" s="9">
        <v>4712</v>
      </c>
      <c r="L263" s="9">
        <f t="shared" si="25"/>
        <v>4102</v>
      </c>
      <c r="M263" s="38">
        <f t="shared" si="21"/>
        <v>0</v>
      </c>
      <c r="N263" s="35">
        <f t="shared" si="22"/>
        <v>0</v>
      </c>
      <c r="O263" s="35">
        <f t="shared" si="23"/>
        <v>0</v>
      </c>
      <c r="P263" s="39">
        <f t="shared" si="24"/>
        <v>0</v>
      </c>
    </row>
    <row r="264" spans="1:16" x14ac:dyDescent="0.3">
      <c r="A264" s="2" t="s">
        <v>1027</v>
      </c>
      <c r="B264" s="2" t="s">
        <v>608</v>
      </c>
      <c r="E264" s="2">
        <v>0</v>
      </c>
      <c r="F264" s="2" t="s">
        <v>0</v>
      </c>
      <c r="G264" s="2" t="s">
        <v>0</v>
      </c>
      <c r="H264" s="2" t="s">
        <v>1026</v>
      </c>
      <c r="I264" s="8">
        <v>3903</v>
      </c>
      <c r="J264" s="9">
        <v>3528</v>
      </c>
      <c r="K264" s="9">
        <v>3487</v>
      </c>
      <c r="L264" s="9">
        <f t="shared" si="25"/>
        <v>3639.3333333333335</v>
      </c>
      <c r="M264" s="38">
        <f t="shared" ref="M264:M327" si="26">IF($E264=1,I264/I$944,0)</f>
        <v>0</v>
      </c>
      <c r="N264" s="35">
        <f t="shared" ref="N264:N327" si="27">IF($E264=1,J264/J$944,0)</f>
        <v>0</v>
      </c>
      <c r="O264" s="35">
        <f t="shared" ref="O264:O327" si="28">IF($E264=1,K264/K$944,0)</f>
        <v>0</v>
      </c>
      <c r="P264" s="39">
        <f t="shared" ref="P264:P327" si="29">IF($E264=1,L264/L$944,0)</f>
        <v>0</v>
      </c>
    </row>
    <row r="265" spans="1:16" x14ac:dyDescent="0.3">
      <c r="A265" s="2" t="s">
        <v>1027</v>
      </c>
      <c r="B265" s="2" t="s">
        <v>659</v>
      </c>
      <c r="E265" s="2">
        <v>0</v>
      </c>
      <c r="F265" s="2" t="s">
        <v>0</v>
      </c>
      <c r="G265" s="2" t="s">
        <v>0</v>
      </c>
      <c r="H265" s="2" t="s">
        <v>1026</v>
      </c>
      <c r="I265" s="8">
        <v>3842</v>
      </c>
      <c r="J265" s="9">
        <v>4195</v>
      </c>
      <c r="K265" s="9">
        <v>3415</v>
      </c>
      <c r="L265" s="9">
        <f t="shared" si="25"/>
        <v>3817.3333333333335</v>
      </c>
      <c r="M265" s="38">
        <f t="shared" si="26"/>
        <v>0</v>
      </c>
      <c r="N265" s="35">
        <f t="shared" si="27"/>
        <v>0</v>
      </c>
      <c r="O265" s="35">
        <f t="shared" si="28"/>
        <v>0</v>
      </c>
      <c r="P265" s="39">
        <f t="shared" si="29"/>
        <v>0</v>
      </c>
    </row>
    <row r="266" spans="1:16" x14ac:dyDescent="0.3">
      <c r="A266" s="2" t="s">
        <v>1027</v>
      </c>
      <c r="B266" s="2" t="s">
        <v>726</v>
      </c>
      <c r="E266" s="2">
        <v>0</v>
      </c>
      <c r="F266" s="2" t="s">
        <v>0</v>
      </c>
      <c r="G266" s="2" t="s">
        <v>0</v>
      </c>
      <c r="H266" s="2" t="s">
        <v>1026</v>
      </c>
      <c r="I266" s="8">
        <v>3767</v>
      </c>
      <c r="J266" s="9">
        <v>2126</v>
      </c>
      <c r="K266" s="9">
        <v>2479</v>
      </c>
      <c r="L266" s="9">
        <f t="shared" si="25"/>
        <v>2790.6666666666665</v>
      </c>
      <c r="M266" s="38">
        <f t="shared" si="26"/>
        <v>0</v>
      </c>
      <c r="N266" s="35">
        <f t="shared" si="27"/>
        <v>0</v>
      </c>
      <c r="O266" s="35">
        <f t="shared" si="28"/>
        <v>0</v>
      </c>
      <c r="P266" s="39">
        <f t="shared" si="29"/>
        <v>0</v>
      </c>
    </row>
    <row r="267" spans="1:16" x14ac:dyDescent="0.3">
      <c r="A267" s="2" t="s">
        <v>1027</v>
      </c>
      <c r="B267" s="2" t="s">
        <v>62</v>
      </c>
      <c r="E267" s="2">
        <v>0</v>
      </c>
      <c r="F267" s="2" t="s">
        <v>0</v>
      </c>
      <c r="G267" s="2" t="s">
        <v>0</v>
      </c>
      <c r="H267" s="2" t="s">
        <v>1026</v>
      </c>
      <c r="I267" s="8">
        <v>3767</v>
      </c>
      <c r="J267" s="9">
        <v>2430</v>
      </c>
      <c r="K267" s="9">
        <v>2300</v>
      </c>
      <c r="L267" s="9">
        <f t="shared" si="25"/>
        <v>2832.3333333333335</v>
      </c>
      <c r="M267" s="38">
        <f t="shared" si="26"/>
        <v>0</v>
      </c>
      <c r="N267" s="35">
        <f t="shared" si="27"/>
        <v>0</v>
      </c>
      <c r="O267" s="35">
        <f t="shared" si="28"/>
        <v>0</v>
      </c>
      <c r="P267" s="39">
        <f t="shared" si="29"/>
        <v>0</v>
      </c>
    </row>
    <row r="268" spans="1:16" x14ac:dyDescent="0.3">
      <c r="A268" s="2" t="s">
        <v>1027</v>
      </c>
      <c r="B268" s="2" t="s">
        <v>332</v>
      </c>
      <c r="E268" s="2">
        <v>0</v>
      </c>
      <c r="F268" s="2" t="s">
        <v>0</v>
      </c>
      <c r="G268" s="2" t="s">
        <v>0</v>
      </c>
      <c r="H268" s="2" t="s">
        <v>1026</v>
      </c>
      <c r="I268" s="8">
        <v>3762</v>
      </c>
      <c r="J268" s="9" t="s">
        <v>5</v>
      </c>
      <c r="K268" s="9" t="s">
        <v>5</v>
      </c>
      <c r="L268" s="9">
        <f t="shared" si="25"/>
        <v>3762</v>
      </c>
      <c r="M268" s="38">
        <f t="shared" si="26"/>
        <v>0</v>
      </c>
      <c r="N268" s="35">
        <f t="shared" si="27"/>
        <v>0</v>
      </c>
      <c r="O268" s="35">
        <f t="shared" si="28"/>
        <v>0</v>
      </c>
      <c r="P268" s="39">
        <f t="shared" si="29"/>
        <v>0</v>
      </c>
    </row>
    <row r="269" spans="1:16" x14ac:dyDescent="0.3">
      <c r="A269" s="2" t="s">
        <v>1027</v>
      </c>
      <c r="B269" s="2" t="s">
        <v>634</v>
      </c>
      <c r="E269" s="2">
        <v>0</v>
      </c>
      <c r="F269" s="2" t="s">
        <v>0</v>
      </c>
      <c r="G269" s="2" t="s">
        <v>0</v>
      </c>
      <c r="H269" s="2" t="s">
        <v>1026</v>
      </c>
      <c r="I269" s="8">
        <v>3731</v>
      </c>
      <c r="J269" s="9">
        <v>5191</v>
      </c>
      <c r="K269" s="9">
        <v>5649</v>
      </c>
      <c r="L269" s="9">
        <f t="shared" si="25"/>
        <v>4857</v>
      </c>
      <c r="M269" s="38">
        <f t="shared" si="26"/>
        <v>0</v>
      </c>
      <c r="N269" s="35">
        <f t="shared" si="27"/>
        <v>0</v>
      </c>
      <c r="O269" s="35">
        <f t="shared" si="28"/>
        <v>0</v>
      </c>
      <c r="P269" s="39">
        <f t="shared" si="29"/>
        <v>0</v>
      </c>
    </row>
    <row r="270" spans="1:16" x14ac:dyDescent="0.3">
      <c r="A270" s="2" t="s">
        <v>1027</v>
      </c>
      <c r="B270" s="2" t="s">
        <v>748</v>
      </c>
      <c r="E270" s="2">
        <v>0</v>
      </c>
      <c r="F270" s="2" t="s">
        <v>0</v>
      </c>
      <c r="G270" s="2" t="s">
        <v>0</v>
      </c>
      <c r="H270" s="2" t="s">
        <v>1026</v>
      </c>
      <c r="I270" s="8">
        <v>3607.58</v>
      </c>
      <c r="J270" s="9">
        <v>3180.6</v>
      </c>
      <c r="K270" s="9">
        <v>3408.73</v>
      </c>
      <c r="L270" s="9">
        <f t="shared" si="25"/>
        <v>3398.97</v>
      </c>
      <c r="M270" s="38">
        <f t="shared" si="26"/>
        <v>0</v>
      </c>
      <c r="N270" s="35">
        <f t="shared" si="27"/>
        <v>0</v>
      </c>
      <c r="O270" s="35">
        <f t="shared" si="28"/>
        <v>0</v>
      </c>
      <c r="P270" s="39">
        <f t="shared" si="29"/>
        <v>0</v>
      </c>
    </row>
    <row r="271" spans="1:16" x14ac:dyDescent="0.3">
      <c r="A271" s="2" t="s">
        <v>1027</v>
      </c>
      <c r="B271" s="2" t="s">
        <v>618</v>
      </c>
      <c r="E271" s="2">
        <v>0</v>
      </c>
      <c r="F271" s="2" t="s">
        <v>0</v>
      </c>
      <c r="G271" s="2" t="s">
        <v>0</v>
      </c>
      <c r="H271" s="2" t="s">
        <v>1026</v>
      </c>
      <c r="I271" s="8">
        <v>3597</v>
      </c>
      <c r="J271" s="9" t="s">
        <v>14</v>
      </c>
      <c r="K271" s="9">
        <v>593</v>
      </c>
      <c r="L271" s="9">
        <f t="shared" si="25"/>
        <v>2095</v>
      </c>
      <c r="M271" s="38">
        <f t="shared" si="26"/>
        <v>0</v>
      </c>
      <c r="N271" s="35">
        <f t="shared" si="27"/>
        <v>0</v>
      </c>
      <c r="O271" s="35">
        <f t="shared" si="28"/>
        <v>0</v>
      </c>
      <c r="P271" s="39">
        <f t="shared" si="29"/>
        <v>0</v>
      </c>
    </row>
    <row r="272" spans="1:16" x14ac:dyDescent="0.3">
      <c r="A272" s="2" t="s">
        <v>1027</v>
      </c>
      <c r="B272" s="2" t="s">
        <v>494</v>
      </c>
      <c r="E272" s="2">
        <v>0</v>
      </c>
      <c r="F272" s="2" t="s">
        <v>0</v>
      </c>
      <c r="G272" s="2" t="s">
        <v>0</v>
      </c>
      <c r="H272" s="2" t="s">
        <v>1026</v>
      </c>
      <c r="I272" s="8">
        <v>3587</v>
      </c>
      <c r="J272" s="9">
        <v>3202</v>
      </c>
      <c r="K272" s="9">
        <v>3875</v>
      </c>
      <c r="L272" s="9">
        <f t="shared" si="25"/>
        <v>3554.6666666666665</v>
      </c>
      <c r="M272" s="38">
        <f t="shared" si="26"/>
        <v>0</v>
      </c>
      <c r="N272" s="35">
        <f t="shared" si="27"/>
        <v>0</v>
      </c>
      <c r="O272" s="35">
        <f t="shared" si="28"/>
        <v>0</v>
      </c>
      <c r="P272" s="39">
        <f t="shared" si="29"/>
        <v>0</v>
      </c>
    </row>
    <row r="273" spans="1:16" x14ac:dyDescent="0.3">
      <c r="A273" s="2" t="s">
        <v>1027</v>
      </c>
      <c r="B273" s="2" t="s">
        <v>83</v>
      </c>
      <c r="E273" s="2">
        <v>0</v>
      </c>
      <c r="F273" s="2" t="s">
        <v>0</v>
      </c>
      <c r="G273" s="2" t="s">
        <v>0</v>
      </c>
      <c r="H273" s="2" t="s">
        <v>1026</v>
      </c>
      <c r="I273" s="8">
        <v>3558</v>
      </c>
      <c r="J273" s="9">
        <v>4610</v>
      </c>
      <c r="K273" s="9">
        <v>4537</v>
      </c>
      <c r="L273" s="9">
        <f t="shared" si="25"/>
        <v>4235</v>
      </c>
      <c r="M273" s="38">
        <f t="shared" si="26"/>
        <v>0</v>
      </c>
      <c r="N273" s="35">
        <f t="shared" si="27"/>
        <v>0</v>
      </c>
      <c r="O273" s="35">
        <f t="shared" si="28"/>
        <v>0</v>
      </c>
      <c r="P273" s="39">
        <f t="shared" si="29"/>
        <v>0</v>
      </c>
    </row>
    <row r="274" spans="1:16" x14ac:dyDescent="0.3">
      <c r="A274" s="2" t="s">
        <v>1027</v>
      </c>
      <c r="B274" s="2" t="s">
        <v>560</v>
      </c>
      <c r="E274" s="2">
        <v>0</v>
      </c>
      <c r="F274" s="2" t="s">
        <v>0</v>
      </c>
      <c r="G274" s="2" t="s">
        <v>0</v>
      </c>
      <c r="H274" s="2" t="s">
        <v>1026</v>
      </c>
      <c r="I274" s="8">
        <v>3557</v>
      </c>
      <c r="J274" s="9">
        <v>4074</v>
      </c>
      <c r="K274" s="9">
        <v>3154</v>
      </c>
      <c r="L274" s="9">
        <f t="shared" si="25"/>
        <v>3595</v>
      </c>
      <c r="M274" s="38">
        <f t="shared" si="26"/>
        <v>0</v>
      </c>
      <c r="N274" s="35">
        <f t="shared" si="27"/>
        <v>0</v>
      </c>
      <c r="O274" s="35">
        <f t="shared" si="28"/>
        <v>0</v>
      </c>
      <c r="P274" s="39">
        <f t="shared" si="29"/>
        <v>0</v>
      </c>
    </row>
    <row r="275" spans="1:16" x14ac:dyDescent="0.3">
      <c r="A275" s="2" t="s">
        <v>1027</v>
      </c>
      <c r="B275" s="2" t="s">
        <v>480</v>
      </c>
      <c r="E275" s="2">
        <v>0</v>
      </c>
      <c r="F275" s="2" t="s">
        <v>0</v>
      </c>
      <c r="G275" s="2" t="s">
        <v>0</v>
      </c>
      <c r="H275" s="2" t="s">
        <v>1026</v>
      </c>
      <c r="I275" s="8">
        <v>3530.8</v>
      </c>
      <c r="J275" s="9">
        <v>1385.3</v>
      </c>
      <c r="K275" s="9">
        <v>1258.0999999999999</v>
      </c>
      <c r="L275" s="9">
        <f t="shared" si="25"/>
        <v>2058.0666666666671</v>
      </c>
      <c r="M275" s="38">
        <f t="shared" si="26"/>
        <v>0</v>
      </c>
      <c r="N275" s="35">
        <f t="shared" si="27"/>
        <v>0</v>
      </c>
      <c r="O275" s="35">
        <f t="shared" si="28"/>
        <v>0</v>
      </c>
      <c r="P275" s="39">
        <f t="shared" si="29"/>
        <v>0</v>
      </c>
    </row>
    <row r="276" spans="1:16" x14ac:dyDescent="0.3">
      <c r="A276" s="2" t="s">
        <v>1027</v>
      </c>
      <c r="B276" s="2" t="s">
        <v>43</v>
      </c>
      <c r="E276" s="2">
        <v>0</v>
      </c>
      <c r="F276" s="2" t="s">
        <v>0</v>
      </c>
      <c r="G276" s="2" t="s">
        <v>0</v>
      </c>
      <c r="H276" s="2" t="s">
        <v>1026</v>
      </c>
      <c r="I276" s="8">
        <v>3514</v>
      </c>
      <c r="J276" s="9">
        <v>3246</v>
      </c>
      <c r="K276" s="9">
        <v>4680</v>
      </c>
      <c r="L276" s="9">
        <f t="shared" si="25"/>
        <v>3813.3333333333335</v>
      </c>
      <c r="M276" s="38">
        <f t="shared" si="26"/>
        <v>0</v>
      </c>
      <c r="N276" s="35">
        <f t="shared" si="27"/>
        <v>0</v>
      </c>
      <c r="O276" s="35">
        <f t="shared" si="28"/>
        <v>0</v>
      </c>
      <c r="P276" s="39">
        <f t="shared" si="29"/>
        <v>0</v>
      </c>
    </row>
    <row r="277" spans="1:16" x14ac:dyDescent="0.3">
      <c r="A277" s="2" t="s">
        <v>1027</v>
      </c>
      <c r="B277" s="2" t="s">
        <v>706</v>
      </c>
      <c r="E277" s="2">
        <v>0</v>
      </c>
      <c r="F277" s="2" t="s">
        <v>0</v>
      </c>
      <c r="G277" s="2" t="s">
        <v>0</v>
      </c>
      <c r="H277" s="2" t="s">
        <v>1026</v>
      </c>
      <c r="I277" s="8">
        <v>3490</v>
      </c>
      <c r="J277" s="10">
        <v>3743</v>
      </c>
      <c r="K277" s="10">
        <v>3200</v>
      </c>
      <c r="L277" s="9">
        <f t="shared" si="25"/>
        <v>3477.6666666666665</v>
      </c>
      <c r="M277" s="38">
        <f t="shared" si="26"/>
        <v>0</v>
      </c>
      <c r="N277" s="35">
        <f t="shared" si="27"/>
        <v>0</v>
      </c>
      <c r="O277" s="35">
        <f t="shared" si="28"/>
        <v>0</v>
      </c>
      <c r="P277" s="39">
        <f t="shared" si="29"/>
        <v>0</v>
      </c>
    </row>
    <row r="278" spans="1:16" x14ac:dyDescent="0.3">
      <c r="A278" s="2" t="s">
        <v>1027</v>
      </c>
      <c r="B278" s="2" t="s">
        <v>485</v>
      </c>
      <c r="E278" s="2">
        <v>0</v>
      </c>
      <c r="F278" s="2" t="s">
        <v>0</v>
      </c>
      <c r="G278" s="2" t="s">
        <v>0</v>
      </c>
      <c r="H278" s="2" t="s">
        <v>1026</v>
      </c>
      <c r="I278" s="8">
        <v>3415</v>
      </c>
      <c r="J278" s="9">
        <v>2892</v>
      </c>
      <c r="K278" s="9">
        <v>3082</v>
      </c>
      <c r="L278" s="9">
        <f t="shared" si="25"/>
        <v>3129.6666666666665</v>
      </c>
      <c r="M278" s="38">
        <f t="shared" si="26"/>
        <v>0</v>
      </c>
      <c r="N278" s="35">
        <f t="shared" si="27"/>
        <v>0</v>
      </c>
      <c r="O278" s="35">
        <f t="shared" si="28"/>
        <v>0</v>
      </c>
      <c r="P278" s="39">
        <f t="shared" si="29"/>
        <v>0</v>
      </c>
    </row>
    <row r="279" spans="1:16" x14ac:dyDescent="0.3">
      <c r="A279" s="2" t="s">
        <v>1027</v>
      </c>
      <c r="B279" s="2" t="s">
        <v>355</v>
      </c>
      <c r="E279" s="2">
        <v>0</v>
      </c>
      <c r="F279" s="2" t="s">
        <v>0</v>
      </c>
      <c r="G279" s="2" t="s">
        <v>0</v>
      </c>
      <c r="H279" s="2" t="s">
        <v>1026</v>
      </c>
      <c r="I279" s="8">
        <v>3401</v>
      </c>
      <c r="J279" s="9">
        <v>3160</v>
      </c>
      <c r="K279" s="9">
        <v>1568</v>
      </c>
      <c r="L279" s="9">
        <f t="shared" si="25"/>
        <v>2709.6666666666665</v>
      </c>
      <c r="M279" s="38">
        <f t="shared" si="26"/>
        <v>0</v>
      </c>
      <c r="N279" s="35">
        <f t="shared" si="27"/>
        <v>0</v>
      </c>
      <c r="O279" s="35">
        <f t="shared" si="28"/>
        <v>0</v>
      </c>
      <c r="P279" s="39">
        <f t="shared" si="29"/>
        <v>0</v>
      </c>
    </row>
    <row r="280" spans="1:16" x14ac:dyDescent="0.3">
      <c r="A280" s="2" t="s">
        <v>1027</v>
      </c>
      <c r="B280" s="2" t="s">
        <v>761</v>
      </c>
      <c r="E280" s="2">
        <v>0</v>
      </c>
      <c r="F280" s="2" t="s">
        <v>0</v>
      </c>
      <c r="G280" s="2" t="s">
        <v>0</v>
      </c>
      <c r="H280" s="2" t="s">
        <v>1026</v>
      </c>
      <c r="I280" s="8">
        <v>3276</v>
      </c>
      <c r="J280" s="9">
        <v>2846</v>
      </c>
      <c r="K280" s="9">
        <v>3492</v>
      </c>
      <c r="L280" s="9">
        <f t="shared" si="25"/>
        <v>3204.6666666666665</v>
      </c>
      <c r="M280" s="38">
        <f t="shared" si="26"/>
        <v>0</v>
      </c>
      <c r="N280" s="35">
        <f t="shared" si="27"/>
        <v>0</v>
      </c>
      <c r="O280" s="35">
        <f t="shared" si="28"/>
        <v>0</v>
      </c>
      <c r="P280" s="39">
        <f t="shared" si="29"/>
        <v>0</v>
      </c>
    </row>
    <row r="281" spans="1:16" x14ac:dyDescent="0.3">
      <c r="A281" s="2" t="s">
        <v>1027</v>
      </c>
      <c r="B281" s="2" t="s">
        <v>263</v>
      </c>
      <c r="E281" s="2">
        <v>0</v>
      </c>
      <c r="F281" s="2" t="s">
        <v>0</v>
      </c>
      <c r="G281" s="2" t="s">
        <v>0</v>
      </c>
      <c r="H281" s="2" t="s">
        <v>1026</v>
      </c>
      <c r="I281" s="8">
        <v>3267</v>
      </c>
      <c r="J281" s="9">
        <v>3364</v>
      </c>
      <c r="K281" s="9">
        <v>3132</v>
      </c>
      <c r="L281" s="9">
        <f t="shared" si="25"/>
        <v>3254.3333333333335</v>
      </c>
      <c r="M281" s="38">
        <f t="shared" si="26"/>
        <v>0</v>
      </c>
      <c r="N281" s="35">
        <f t="shared" si="27"/>
        <v>0</v>
      </c>
      <c r="O281" s="35">
        <f t="shared" si="28"/>
        <v>0</v>
      </c>
      <c r="P281" s="39">
        <f t="shared" si="29"/>
        <v>0</v>
      </c>
    </row>
    <row r="282" spans="1:16" x14ac:dyDescent="0.3">
      <c r="A282" s="2" t="s">
        <v>1027</v>
      </c>
      <c r="B282" s="2" t="s">
        <v>832</v>
      </c>
      <c r="E282" s="2">
        <v>0</v>
      </c>
      <c r="F282" s="2" t="s">
        <v>0</v>
      </c>
      <c r="G282" s="2" t="s">
        <v>0</v>
      </c>
      <c r="H282" s="2" t="s">
        <v>1026</v>
      </c>
      <c r="I282" s="8">
        <v>3242</v>
      </c>
      <c r="J282" s="9">
        <v>4782</v>
      </c>
      <c r="K282" s="9">
        <v>4548</v>
      </c>
      <c r="L282" s="9">
        <f t="shared" si="25"/>
        <v>4190.666666666667</v>
      </c>
      <c r="M282" s="38">
        <f t="shared" si="26"/>
        <v>0</v>
      </c>
      <c r="N282" s="35">
        <f t="shared" si="27"/>
        <v>0</v>
      </c>
      <c r="O282" s="35">
        <f t="shared" si="28"/>
        <v>0</v>
      </c>
      <c r="P282" s="39">
        <f t="shared" si="29"/>
        <v>0</v>
      </c>
    </row>
    <row r="283" spans="1:16" x14ac:dyDescent="0.3">
      <c r="A283" s="2" t="s">
        <v>1027</v>
      </c>
      <c r="B283" s="2" t="s">
        <v>611</v>
      </c>
      <c r="E283" s="2">
        <v>0</v>
      </c>
      <c r="F283" s="2" t="s">
        <v>0</v>
      </c>
      <c r="G283" s="2" t="s">
        <v>0</v>
      </c>
      <c r="H283" s="2" t="s">
        <v>1026</v>
      </c>
      <c r="I283" s="8">
        <v>3225</v>
      </c>
      <c r="J283" s="9">
        <v>3567</v>
      </c>
      <c r="K283" s="9">
        <v>3866</v>
      </c>
      <c r="L283" s="9">
        <f t="shared" si="25"/>
        <v>3552.6666666666665</v>
      </c>
      <c r="M283" s="38">
        <f t="shared" si="26"/>
        <v>0</v>
      </c>
      <c r="N283" s="35">
        <f t="shared" si="27"/>
        <v>0</v>
      </c>
      <c r="O283" s="35">
        <f t="shared" si="28"/>
        <v>0</v>
      </c>
      <c r="P283" s="39">
        <f t="shared" si="29"/>
        <v>0</v>
      </c>
    </row>
    <row r="284" spans="1:16" x14ac:dyDescent="0.3">
      <c r="A284" s="2" t="s">
        <v>1027</v>
      </c>
      <c r="B284" s="2" t="s">
        <v>496</v>
      </c>
      <c r="E284" s="2">
        <v>0</v>
      </c>
      <c r="F284" s="2" t="s">
        <v>0</v>
      </c>
      <c r="G284" s="2" t="s">
        <v>0</v>
      </c>
      <c r="H284" s="2" t="s">
        <v>1026</v>
      </c>
      <c r="I284" s="8">
        <v>3185</v>
      </c>
      <c r="J284" s="9">
        <v>3188</v>
      </c>
      <c r="K284" s="9">
        <v>3524</v>
      </c>
      <c r="L284" s="9">
        <f t="shared" si="25"/>
        <v>3299</v>
      </c>
      <c r="M284" s="38">
        <f t="shared" si="26"/>
        <v>0</v>
      </c>
      <c r="N284" s="35">
        <f t="shared" si="27"/>
        <v>0</v>
      </c>
      <c r="O284" s="35">
        <f t="shared" si="28"/>
        <v>0</v>
      </c>
      <c r="P284" s="39">
        <f t="shared" si="29"/>
        <v>0</v>
      </c>
    </row>
    <row r="285" spans="1:16" x14ac:dyDescent="0.3">
      <c r="A285" s="2" t="s">
        <v>1027</v>
      </c>
      <c r="B285" s="2" t="s">
        <v>889</v>
      </c>
      <c r="E285" s="2">
        <v>0</v>
      </c>
      <c r="F285" s="2" t="s">
        <v>0</v>
      </c>
      <c r="G285" s="2" t="s">
        <v>0</v>
      </c>
      <c r="H285" s="2" t="s">
        <v>1026</v>
      </c>
      <c r="I285" s="8">
        <v>3183</v>
      </c>
      <c r="J285" s="9">
        <v>3487</v>
      </c>
      <c r="K285" s="9">
        <v>4064</v>
      </c>
      <c r="L285" s="9">
        <f t="shared" si="25"/>
        <v>3578</v>
      </c>
      <c r="M285" s="38">
        <f t="shared" si="26"/>
        <v>0</v>
      </c>
      <c r="N285" s="35">
        <f t="shared" si="27"/>
        <v>0</v>
      </c>
      <c r="O285" s="35">
        <f t="shared" si="28"/>
        <v>0</v>
      </c>
      <c r="P285" s="39">
        <f t="shared" si="29"/>
        <v>0</v>
      </c>
    </row>
    <row r="286" spans="1:16" x14ac:dyDescent="0.3">
      <c r="A286" s="2" t="s">
        <v>1027</v>
      </c>
      <c r="B286" s="2" t="s">
        <v>800</v>
      </c>
      <c r="E286" s="2">
        <v>0</v>
      </c>
      <c r="F286" s="2" t="s">
        <v>0</v>
      </c>
      <c r="G286" s="2" t="s">
        <v>0</v>
      </c>
      <c r="H286" s="2" t="s">
        <v>1026</v>
      </c>
      <c r="I286" s="8">
        <v>3109</v>
      </c>
      <c r="J286" s="9">
        <v>2511</v>
      </c>
      <c r="K286" s="9">
        <v>2489</v>
      </c>
      <c r="L286" s="9">
        <f t="shared" si="25"/>
        <v>2703</v>
      </c>
      <c r="M286" s="38">
        <f t="shared" si="26"/>
        <v>0</v>
      </c>
      <c r="N286" s="35">
        <f t="shared" si="27"/>
        <v>0</v>
      </c>
      <c r="O286" s="35">
        <f t="shared" si="28"/>
        <v>0</v>
      </c>
      <c r="P286" s="39">
        <f t="shared" si="29"/>
        <v>0</v>
      </c>
    </row>
    <row r="287" spans="1:16" x14ac:dyDescent="0.3">
      <c r="A287" s="2" t="s">
        <v>1027</v>
      </c>
      <c r="B287" s="2" t="s">
        <v>932</v>
      </c>
      <c r="E287" s="2">
        <v>0</v>
      </c>
      <c r="F287" s="2" t="s">
        <v>0</v>
      </c>
      <c r="G287" s="2" t="s">
        <v>0</v>
      </c>
      <c r="H287" s="2" t="s">
        <v>1026</v>
      </c>
      <c r="I287" s="8">
        <v>3105</v>
      </c>
      <c r="J287" s="9">
        <v>2933</v>
      </c>
      <c r="K287" s="9">
        <v>2910</v>
      </c>
      <c r="L287" s="9">
        <f t="shared" si="25"/>
        <v>2982.6666666666665</v>
      </c>
      <c r="M287" s="38">
        <f t="shared" si="26"/>
        <v>0</v>
      </c>
      <c r="N287" s="35">
        <f t="shared" si="27"/>
        <v>0</v>
      </c>
      <c r="O287" s="35">
        <f t="shared" si="28"/>
        <v>0</v>
      </c>
      <c r="P287" s="39">
        <f t="shared" si="29"/>
        <v>0</v>
      </c>
    </row>
    <row r="288" spans="1:16" x14ac:dyDescent="0.3">
      <c r="A288" s="2" t="s">
        <v>1027</v>
      </c>
      <c r="B288" s="2" t="s">
        <v>695</v>
      </c>
      <c r="E288" s="2">
        <v>0</v>
      </c>
      <c r="F288" s="2" t="s">
        <v>0</v>
      </c>
      <c r="G288" s="2" t="s">
        <v>0</v>
      </c>
      <c r="H288" s="2" t="s">
        <v>1026</v>
      </c>
      <c r="I288" s="8">
        <v>3101</v>
      </c>
      <c r="J288" s="9">
        <v>3676</v>
      </c>
      <c r="K288" s="9">
        <v>3536</v>
      </c>
      <c r="L288" s="9">
        <f t="shared" si="25"/>
        <v>3437.6666666666665</v>
      </c>
      <c r="M288" s="38">
        <f t="shared" si="26"/>
        <v>0</v>
      </c>
      <c r="N288" s="35">
        <f t="shared" si="27"/>
        <v>0</v>
      </c>
      <c r="O288" s="35">
        <f t="shared" si="28"/>
        <v>0</v>
      </c>
      <c r="P288" s="39">
        <f t="shared" si="29"/>
        <v>0</v>
      </c>
    </row>
    <row r="289" spans="1:16" x14ac:dyDescent="0.3">
      <c r="A289" s="2" t="s">
        <v>1027</v>
      </c>
      <c r="B289" s="2" t="s">
        <v>202</v>
      </c>
      <c r="E289" s="2">
        <v>0</v>
      </c>
      <c r="F289" s="2" t="s">
        <v>0</v>
      </c>
      <c r="G289" s="2" t="s">
        <v>0</v>
      </c>
      <c r="H289" s="2" t="s">
        <v>1026</v>
      </c>
      <c r="I289" s="8">
        <v>3087</v>
      </c>
      <c r="J289" s="9">
        <v>3301</v>
      </c>
      <c r="K289" s="9">
        <v>2682</v>
      </c>
      <c r="L289" s="9">
        <f t="shared" si="25"/>
        <v>3023.3333333333335</v>
      </c>
      <c r="M289" s="38">
        <f t="shared" si="26"/>
        <v>0</v>
      </c>
      <c r="N289" s="35">
        <f t="shared" si="27"/>
        <v>0</v>
      </c>
      <c r="O289" s="35">
        <f t="shared" si="28"/>
        <v>0</v>
      </c>
      <c r="P289" s="39">
        <f t="shared" si="29"/>
        <v>0</v>
      </c>
    </row>
    <row r="290" spans="1:16" x14ac:dyDescent="0.3">
      <c r="A290" s="2" t="s">
        <v>1027</v>
      </c>
      <c r="B290" s="2" t="s">
        <v>262</v>
      </c>
      <c r="E290" s="2">
        <v>0</v>
      </c>
      <c r="F290" s="2" t="s">
        <v>0</v>
      </c>
      <c r="G290" s="2" t="s">
        <v>0</v>
      </c>
      <c r="H290" s="2" t="s">
        <v>1026</v>
      </c>
      <c r="I290" s="11">
        <v>3064</v>
      </c>
      <c r="J290" s="9">
        <v>2973</v>
      </c>
      <c r="K290" s="9">
        <v>5400</v>
      </c>
      <c r="L290" s="9">
        <f t="shared" si="25"/>
        <v>3812.3333333333335</v>
      </c>
      <c r="M290" s="38">
        <f t="shared" si="26"/>
        <v>0</v>
      </c>
      <c r="N290" s="35">
        <f t="shared" si="27"/>
        <v>0</v>
      </c>
      <c r="O290" s="35">
        <f t="shared" si="28"/>
        <v>0</v>
      </c>
      <c r="P290" s="39">
        <f t="shared" si="29"/>
        <v>0</v>
      </c>
    </row>
    <row r="291" spans="1:16" x14ac:dyDescent="0.3">
      <c r="A291" s="2" t="s">
        <v>1027</v>
      </c>
      <c r="B291" s="2" t="s">
        <v>132</v>
      </c>
      <c r="E291" s="2">
        <v>0</v>
      </c>
      <c r="F291" s="2" t="s">
        <v>0</v>
      </c>
      <c r="G291" s="2" t="s">
        <v>0</v>
      </c>
      <c r="H291" s="2" t="s">
        <v>1026</v>
      </c>
      <c r="I291" s="8">
        <v>3048</v>
      </c>
      <c r="J291" s="9">
        <v>2555</v>
      </c>
      <c r="K291" s="9">
        <v>2461</v>
      </c>
      <c r="L291" s="9">
        <f t="shared" si="25"/>
        <v>2688</v>
      </c>
      <c r="M291" s="38">
        <f t="shared" si="26"/>
        <v>0</v>
      </c>
      <c r="N291" s="35">
        <f t="shared" si="27"/>
        <v>0</v>
      </c>
      <c r="O291" s="35">
        <f t="shared" si="28"/>
        <v>0</v>
      </c>
      <c r="P291" s="39">
        <f t="shared" si="29"/>
        <v>0</v>
      </c>
    </row>
    <row r="292" spans="1:16" x14ac:dyDescent="0.3">
      <c r="A292" s="2" t="s">
        <v>1027</v>
      </c>
      <c r="B292" s="2" t="s">
        <v>2</v>
      </c>
      <c r="E292" s="2">
        <v>0</v>
      </c>
      <c r="F292" s="2" t="s">
        <v>0</v>
      </c>
      <c r="G292" s="2" t="s">
        <v>0</v>
      </c>
      <c r="H292" s="2" t="s">
        <v>1026</v>
      </c>
      <c r="I292" s="8">
        <v>3007</v>
      </c>
      <c r="J292" s="9">
        <v>1227</v>
      </c>
      <c r="K292" s="9">
        <v>3662</v>
      </c>
      <c r="L292" s="9">
        <f t="shared" si="25"/>
        <v>2632</v>
      </c>
      <c r="M292" s="38">
        <f t="shared" si="26"/>
        <v>0</v>
      </c>
      <c r="N292" s="35">
        <f t="shared" si="27"/>
        <v>0</v>
      </c>
      <c r="O292" s="35">
        <f t="shared" si="28"/>
        <v>0</v>
      </c>
      <c r="P292" s="39">
        <f t="shared" si="29"/>
        <v>0</v>
      </c>
    </row>
    <row r="293" spans="1:16" x14ac:dyDescent="0.3">
      <c r="A293" s="2" t="s">
        <v>1027</v>
      </c>
      <c r="B293" s="2" t="s">
        <v>650</v>
      </c>
      <c r="E293" s="2">
        <v>0</v>
      </c>
      <c r="F293" s="2" t="s">
        <v>0</v>
      </c>
      <c r="G293" s="2" t="s">
        <v>0</v>
      </c>
      <c r="H293" s="2" t="s">
        <v>1026</v>
      </c>
      <c r="I293" s="8">
        <v>2984</v>
      </c>
      <c r="J293" s="9">
        <v>2300</v>
      </c>
      <c r="K293" s="9">
        <v>2031</v>
      </c>
      <c r="L293" s="9">
        <f t="shared" si="25"/>
        <v>2438.3333333333335</v>
      </c>
      <c r="M293" s="38">
        <f t="shared" si="26"/>
        <v>0</v>
      </c>
      <c r="N293" s="35">
        <f t="shared" si="27"/>
        <v>0</v>
      </c>
      <c r="O293" s="35">
        <f t="shared" si="28"/>
        <v>0</v>
      </c>
      <c r="P293" s="39">
        <f t="shared" si="29"/>
        <v>0</v>
      </c>
    </row>
    <row r="294" spans="1:16" x14ac:dyDescent="0.3">
      <c r="A294" s="2" t="s">
        <v>1027</v>
      </c>
      <c r="B294" s="2" t="s">
        <v>549</v>
      </c>
      <c r="E294" s="2">
        <v>0</v>
      </c>
      <c r="F294" s="2" t="s">
        <v>0</v>
      </c>
      <c r="G294" s="2" t="s">
        <v>0</v>
      </c>
      <c r="H294" s="2" t="s">
        <v>1026</v>
      </c>
      <c r="I294" s="8">
        <v>2964</v>
      </c>
      <c r="J294" s="9">
        <v>2591</v>
      </c>
      <c r="K294" s="9">
        <v>2593</v>
      </c>
      <c r="L294" s="9">
        <f t="shared" si="25"/>
        <v>2716</v>
      </c>
      <c r="M294" s="38">
        <f t="shared" si="26"/>
        <v>0</v>
      </c>
      <c r="N294" s="35">
        <f t="shared" si="27"/>
        <v>0</v>
      </c>
      <c r="O294" s="35">
        <f t="shared" si="28"/>
        <v>0</v>
      </c>
      <c r="P294" s="39">
        <f t="shared" si="29"/>
        <v>0</v>
      </c>
    </row>
    <row r="295" spans="1:16" x14ac:dyDescent="0.3">
      <c r="A295" s="2" t="s">
        <v>1027</v>
      </c>
      <c r="B295" s="2" t="s">
        <v>845</v>
      </c>
      <c r="E295" s="2">
        <v>0</v>
      </c>
      <c r="F295" s="2" t="s">
        <v>0</v>
      </c>
      <c r="G295" s="2" t="s">
        <v>0</v>
      </c>
      <c r="H295" s="2" t="s">
        <v>1026</v>
      </c>
      <c r="I295" s="8">
        <v>2952</v>
      </c>
      <c r="J295" s="9">
        <v>2189</v>
      </c>
      <c r="K295" s="9">
        <v>2221</v>
      </c>
      <c r="L295" s="9">
        <f t="shared" si="25"/>
        <v>2454</v>
      </c>
      <c r="M295" s="38">
        <f t="shared" si="26"/>
        <v>0</v>
      </c>
      <c r="N295" s="35">
        <f t="shared" si="27"/>
        <v>0</v>
      </c>
      <c r="O295" s="35">
        <f t="shared" si="28"/>
        <v>0</v>
      </c>
      <c r="P295" s="39">
        <f t="shared" si="29"/>
        <v>0</v>
      </c>
    </row>
    <row r="296" spans="1:16" x14ac:dyDescent="0.3">
      <c r="A296" s="2" t="s">
        <v>1027</v>
      </c>
      <c r="B296" s="2" t="s">
        <v>471</v>
      </c>
      <c r="E296" s="2">
        <v>0</v>
      </c>
      <c r="F296" s="2" t="s">
        <v>0</v>
      </c>
      <c r="G296" s="2" t="s">
        <v>0</v>
      </c>
      <c r="H296" s="2" t="s">
        <v>1026</v>
      </c>
      <c r="I296" s="8">
        <v>2924</v>
      </c>
      <c r="J296" s="9">
        <v>2905</v>
      </c>
      <c r="K296" s="9">
        <v>2885</v>
      </c>
      <c r="L296" s="9">
        <f t="shared" si="25"/>
        <v>2904.6666666666665</v>
      </c>
      <c r="M296" s="38">
        <f t="shared" si="26"/>
        <v>0</v>
      </c>
      <c r="N296" s="35">
        <f t="shared" si="27"/>
        <v>0</v>
      </c>
      <c r="O296" s="35">
        <f t="shared" si="28"/>
        <v>0</v>
      </c>
      <c r="P296" s="39">
        <f t="shared" si="29"/>
        <v>0</v>
      </c>
    </row>
    <row r="297" spans="1:16" x14ac:dyDescent="0.3">
      <c r="A297" s="2" t="s">
        <v>1027</v>
      </c>
      <c r="B297" s="2" t="s">
        <v>468</v>
      </c>
      <c r="E297" s="2">
        <v>0</v>
      </c>
      <c r="F297" s="2" t="s">
        <v>0</v>
      </c>
      <c r="G297" s="2" t="s">
        <v>0</v>
      </c>
      <c r="H297" s="2" t="s">
        <v>1026</v>
      </c>
      <c r="I297" s="8">
        <v>2916</v>
      </c>
      <c r="J297" s="9">
        <v>2833</v>
      </c>
      <c r="K297" s="9">
        <v>2638</v>
      </c>
      <c r="L297" s="9">
        <f t="shared" si="25"/>
        <v>2795.6666666666665</v>
      </c>
      <c r="M297" s="38">
        <f t="shared" si="26"/>
        <v>0</v>
      </c>
      <c r="N297" s="35">
        <f t="shared" si="27"/>
        <v>0</v>
      </c>
      <c r="O297" s="35">
        <f t="shared" si="28"/>
        <v>0</v>
      </c>
      <c r="P297" s="39">
        <f t="shared" si="29"/>
        <v>0</v>
      </c>
    </row>
    <row r="298" spans="1:16" x14ac:dyDescent="0.3">
      <c r="A298" s="2" t="s">
        <v>1027</v>
      </c>
      <c r="B298" s="2" t="s">
        <v>413</v>
      </c>
      <c r="E298" s="2">
        <v>0</v>
      </c>
      <c r="F298" s="2" t="s">
        <v>0</v>
      </c>
      <c r="G298" s="2" t="s">
        <v>0</v>
      </c>
      <c r="H298" s="2" t="s">
        <v>1026</v>
      </c>
      <c r="I298" s="8">
        <v>2904</v>
      </c>
      <c r="J298" s="9">
        <v>2183</v>
      </c>
      <c r="K298" s="9">
        <v>1533</v>
      </c>
      <c r="L298" s="9">
        <f t="shared" si="25"/>
        <v>2206.6666666666665</v>
      </c>
      <c r="M298" s="38">
        <f t="shared" si="26"/>
        <v>0</v>
      </c>
      <c r="N298" s="35">
        <f t="shared" si="27"/>
        <v>0</v>
      </c>
      <c r="O298" s="35">
        <f t="shared" si="28"/>
        <v>0</v>
      </c>
      <c r="P298" s="39">
        <f t="shared" si="29"/>
        <v>0</v>
      </c>
    </row>
    <row r="299" spans="1:16" x14ac:dyDescent="0.3">
      <c r="A299" s="2" t="s">
        <v>1027</v>
      </c>
      <c r="B299" s="2" t="s">
        <v>806</v>
      </c>
      <c r="E299" s="2">
        <v>0</v>
      </c>
      <c r="F299" s="2" t="s">
        <v>0</v>
      </c>
      <c r="G299" s="2" t="s">
        <v>0</v>
      </c>
      <c r="H299" s="2" t="s">
        <v>1026</v>
      </c>
      <c r="I299" s="8">
        <v>2726</v>
      </c>
      <c r="J299" s="9">
        <v>5058</v>
      </c>
      <c r="K299" s="9">
        <v>5506</v>
      </c>
      <c r="L299" s="9">
        <f t="shared" si="25"/>
        <v>4430</v>
      </c>
      <c r="M299" s="38">
        <f t="shared" si="26"/>
        <v>0</v>
      </c>
      <c r="N299" s="35">
        <f t="shared" si="27"/>
        <v>0</v>
      </c>
      <c r="O299" s="35">
        <f t="shared" si="28"/>
        <v>0</v>
      </c>
      <c r="P299" s="39">
        <f t="shared" si="29"/>
        <v>0</v>
      </c>
    </row>
    <row r="300" spans="1:16" x14ac:dyDescent="0.3">
      <c r="A300" s="2" t="s">
        <v>1027</v>
      </c>
      <c r="B300" s="2" t="s">
        <v>372</v>
      </c>
      <c r="E300" s="2">
        <v>0</v>
      </c>
      <c r="F300" s="2" t="s">
        <v>0</v>
      </c>
      <c r="G300" s="2" t="s">
        <v>0</v>
      </c>
      <c r="H300" s="2" t="s">
        <v>1026</v>
      </c>
      <c r="I300" s="8">
        <v>2608</v>
      </c>
      <c r="J300" s="9">
        <v>2789</v>
      </c>
      <c r="K300" s="9">
        <v>2268</v>
      </c>
      <c r="L300" s="9">
        <f t="shared" si="25"/>
        <v>2555</v>
      </c>
      <c r="M300" s="38">
        <f t="shared" si="26"/>
        <v>0</v>
      </c>
      <c r="N300" s="35">
        <f t="shared" si="27"/>
        <v>0</v>
      </c>
      <c r="O300" s="35">
        <f t="shared" si="28"/>
        <v>0</v>
      </c>
      <c r="P300" s="39">
        <f t="shared" si="29"/>
        <v>0</v>
      </c>
    </row>
    <row r="301" spans="1:16" x14ac:dyDescent="0.3">
      <c r="A301" s="2" t="s">
        <v>1027</v>
      </c>
      <c r="B301" s="2" t="s">
        <v>816</v>
      </c>
      <c r="E301" s="2">
        <v>0</v>
      </c>
      <c r="F301" s="2" t="s">
        <v>0</v>
      </c>
      <c r="G301" s="2" t="s">
        <v>0</v>
      </c>
      <c r="H301" s="2" t="s">
        <v>1026</v>
      </c>
      <c r="I301" s="8">
        <v>2605</v>
      </c>
      <c r="J301" s="9">
        <v>1693</v>
      </c>
      <c r="K301" s="9">
        <v>1288</v>
      </c>
      <c r="L301" s="9">
        <f t="shared" si="25"/>
        <v>1862</v>
      </c>
      <c r="M301" s="38">
        <f t="shared" si="26"/>
        <v>0</v>
      </c>
      <c r="N301" s="35">
        <f t="shared" si="27"/>
        <v>0</v>
      </c>
      <c r="O301" s="35">
        <f t="shared" si="28"/>
        <v>0</v>
      </c>
      <c r="P301" s="39">
        <f t="shared" si="29"/>
        <v>0</v>
      </c>
    </row>
    <row r="302" spans="1:16" x14ac:dyDescent="0.3">
      <c r="A302" s="2" t="s">
        <v>1027</v>
      </c>
      <c r="B302" s="2" t="s">
        <v>216</v>
      </c>
      <c r="E302" s="2">
        <v>0</v>
      </c>
      <c r="F302" s="2" t="s">
        <v>0</v>
      </c>
      <c r="G302" s="2" t="s">
        <v>0</v>
      </c>
      <c r="H302" s="2" t="s">
        <v>1026</v>
      </c>
      <c r="I302" s="8">
        <v>2491</v>
      </c>
      <c r="J302" s="9">
        <v>2742</v>
      </c>
      <c r="K302" s="9">
        <v>3449</v>
      </c>
      <c r="L302" s="9">
        <f t="shared" si="25"/>
        <v>2894</v>
      </c>
      <c r="M302" s="38">
        <f t="shared" si="26"/>
        <v>0</v>
      </c>
      <c r="N302" s="35">
        <f t="shared" si="27"/>
        <v>0</v>
      </c>
      <c r="O302" s="35">
        <f t="shared" si="28"/>
        <v>0</v>
      </c>
      <c r="P302" s="39">
        <f t="shared" si="29"/>
        <v>0</v>
      </c>
    </row>
    <row r="303" spans="1:16" x14ac:dyDescent="0.3">
      <c r="A303" s="2" t="s">
        <v>1027</v>
      </c>
      <c r="B303" s="2" t="s">
        <v>691</v>
      </c>
      <c r="E303" s="2">
        <v>0</v>
      </c>
      <c r="F303" s="2" t="s">
        <v>0</v>
      </c>
      <c r="G303" s="2" t="s">
        <v>0</v>
      </c>
      <c r="H303" s="2" t="s">
        <v>1026</v>
      </c>
      <c r="I303" s="11">
        <v>2445</v>
      </c>
      <c r="J303" s="10">
        <v>3132</v>
      </c>
      <c r="K303" s="10">
        <v>2432</v>
      </c>
      <c r="L303" s="9">
        <f t="shared" si="25"/>
        <v>2669.6666666666665</v>
      </c>
      <c r="M303" s="38">
        <f t="shared" si="26"/>
        <v>0</v>
      </c>
      <c r="N303" s="35">
        <f t="shared" si="27"/>
        <v>0</v>
      </c>
      <c r="O303" s="35">
        <f t="shared" si="28"/>
        <v>0</v>
      </c>
      <c r="P303" s="39">
        <f t="shared" si="29"/>
        <v>0</v>
      </c>
    </row>
    <row r="304" spans="1:16" x14ac:dyDescent="0.3">
      <c r="A304" s="2" t="s">
        <v>1027</v>
      </c>
      <c r="B304" s="2" t="s">
        <v>274</v>
      </c>
      <c r="E304" s="2">
        <v>0</v>
      </c>
      <c r="F304" s="2" t="s">
        <v>0</v>
      </c>
      <c r="G304" s="2" t="s">
        <v>0</v>
      </c>
      <c r="H304" s="2" t="s">
        <v>1026</v>
      </c>
      <c r="I304" s="8">
        <v>2444</v>
      </c>
      <c r="J304" s="9">
        <v>1973</v>
      </c>
      <c r="K304" s="9">
        <v>2801</v>
      </c>
      <c r="L304" s="9">
        <f t="shared" si="25"/>
        <v>2406</v>
      </c>
      <c r="M304" s="38">
        <f t="shared" si="26"/>
        <v>0</v>
      </c>
      <c r="N304" s="35">
        <f t="shared" si="27"/>
        <v>0</v>
      </c>
      <c r="O304" s="35">
        <f t="shared" si="28"/>
        <v>0</v>
      </c>
      <c r="P304" s="39">
        <f t="shared" si="29"/>
        <v>0</v>
      </c>
    </row>
    <row r="305" spans="1:16" x14ac:dyDescent="0.3">
      <c r="A305" s="2" t="s">
        <v>1027</v>
      </c>
      <c r="B305" s="2" t="s">
        <v>689</v>
      </c>
      <c r="E305" s="2">
        <v>0</v>
      </c>
      <c r="F305" s="2" t="s">
        <v>0</v>
      </c>
      <c r="G305" s="2" t="s">
        <v>0</v>
      </c>
      <c r="H305" s="2" t="s">
        <v>1026</v>
      </c>
      <c r="I305" s="8">
        <v>2396</v>
      </c>
      <c r="J305" s="9">
        <v>611</v>
      </c>
      <c r="K305" s="9">
        <v>1661</v>
      </c>
      <c r="L305" s="9">
        <f t="shared" si="25"/>
        <v>1556</v>
      </c>
      <c r="M305" s="38">
        <f t="shared" si="26"/>
        <v>0</v>
      </c>
      <c r="N305" s="35">
        <f t="shared" si="27"/>
        <v>0</v>
      </c>
      <c r="O305" s="35">
        <f t="shared" si="28"/>
        <v>0</v>
      </c>
      <c r="P305" s="39">
        <f t="shared" si="29"/>
        <v>0</v>
      </c>
    </row>
    <row r="306" spans="1:16" x14ac:dyDescent="0.3">
      <c r="A306" s="2" t="s">
        <v>1027</v>
      </c>
      <c r="B306" s="2" t="s">
        <v>612</v>
      </c>
      <c r="E306" s="2">
        <v>0</v>
      </c>
      <c r="F306" s="2" t="s">
        <v>0</v>
      </c>
      <c r="G306" s="2" t="s">
        <v>0</v>
      </c>
      <c r="H306" s="2" t="s">
        <v>1026</v>
      </c>
      <c r="I306" s="8">
        <v>2374</v>
      </c>
      <c r="J306" s="9">
        <v>2222</v>
      </c>
      <c r="K306" s="9">
        <v>1834</v>
      </c>
      <c r="L306" s="9">
        <f t="shared" si="25"/>
        <v>2143.3333333333335</v>
      </c>
      <c r="M306" s="38">
        <f t="shared" si="26"/>
        <v>0</v>
      </c>
      <c r="N306" s="35">
        <f t="shared" si="27"/>
        <v>0</v>
      </c>
      <c r="O306" s="35">
        <f t="shared" si="28"/>
        <v>0</v>
      </c>
      <c r="P306" s="39">
        <f t="shared" si="29"/>
        <v>0</v>
      </c>
    </row>
    <row r="307" spans="1:16" x14ac:dyDescent="0.3">
      <c r="A307" s="2" t="s">
        <v>1027</v>
      </c>
      <c r="B307" s="2" t="s">
        <v>927</v>
      </c>
      <c r="E307" s="2">
        <v>0</v>
      </c>
      <c r="F307" s="2" t="s">
        <v>0</v>
      </c>
      <c r="G307" s="2" t="s">
        <v>0</v>
      </c>
      <c r="H307" s="2" t="s">
        <v>1026</v>
      </c>
      <c r="I307" s="8">
        <v>2342</v>
      </c>
      <c r="J307" s="9">
        <v>1772</v>
      </c>
      <c r="K307" s="9">
        <v>2534</v>
      </c>
      <c r="L307" s="9">
        <f t="shared" si="25"/>
        <v>2216</v>
      </c>
      <c r="M307" s="38">
        <f t="shared" si="26"/>
        <v>0</v>
      </c>
      <c r="N307" s="35">
        <f t="shared" si="27"/>
        <v>0</v>
      </c>
      <c r="O307" s="35">
        <f t="shared" si="28"/>
        <v>0</v>
      </c>
      <c r="P307" s="39">
        <f t="shared" si="29"/>
        <v>0</v>
      </c>
    </row>
    <row r="308" spans="1:16" x14ac:dyDescent="0.3">
      <c r="A308" s="2" t="s">
        <v>1027</v>
      </c>
      <c r="B308" s="2" t="s">
        <v>312</v>
      </c>
      <c r="E308" s="2">
        <v>0</v>
      </c>
      <c r="F308" s="2" t="s">
        <v>0</v>
      </c>
      <c r="G308" s="2" t="s">
        <v>0</v>
      </c>
      <c r="H308" s="2" t="s">
        <v>1026</v>
      </c>
      <c r="I308" s="8">
        <v>2333</v>
      </c>
      <c r="J308" s="9">
        <v>1916</v>
      </c>
      <c r="K308" s="9" t="s">
        <v>14</v>
      </c>
      <c r="L308" s="9">
        <f t="shared" si="25"/>
        <v>2124.5</v>
      </c>
      <c r="M308" s="38">
        <f t="shared" si="26"/>
        <v>0</v>
      </c>
      <c r="N308" s="35">
        <f t="shared" si="27"/>
        <v>0</v>
      </c>
      <c r="O308" s="35">
        <f t="shared" si="28"/>
        <v>0</v>
      </c>
      <c r="P308" s="39">
        <f t="shared" si="29"/>
        <v>0</v>
      </c>
    </row>
    <row r="309" spans="1:16" x14ac:dyDescent="0.3">
      <c r="A309" s="2" t="s">
        <v>1027</v>
      </c>
      <c r="B309" s="2" t="s">
        <v>278</v>
      </c>
      <c r="E309" s="2">
        <v>0</v>
      </c>
      <c r="F309" s="2" t="s">
        <v>0</v>
      </c>
      <c r="G309" s="2" t="s">
        <v>0</v>
      </c>
      <c r="H309" s="2" t="s">
        <v>1026</v>
      </c>
      <c r="I309" s="8">
        <v>2328</v>
      </c>
      <c r="J309" s="9">
        <v>2150</v>
      </c>
      <c r="K309" s="9">
        <v>2283</v>
      </c>
      <c r="L309" s="9">
        <f t="shared" si="25"/>
        <v>2253.6666666666665</v>
      </c>
      <c r="M309" s="38">
        <f t="shared" si="26"/>
        <v>0</v>
      </c>
      <c r="N309" s="35">
        <f t="shared" si="27"/>
        <v>0</v>
      </c>
      <c r="O309" s="35">
        <f t="shared" si="28"/>
        <v>0</v>
      </c>
      <c r="P309" s="39">
        <f t="shared" si="29"/>
        <v>0</v>
      </c>
    </row>
    <row r="310" spans="1:16" x14ac:dyDescent="0.3">
      <c r="A310" s="2" t="s">
        <v>1027</v>
      </c>
      <c r="B310" s="2" t="s">
        <v>859</v>
      </c>
      <c r="E310" s="2">
        <v>0</v>
      </c>
      <c r="F310" s="2" t="s">
        <v>0</v>
      </c>
      <c r="G310" s="2" t="s">
        <v>0</v>
      </c>
      <c r="H310" s="2" t="s">
        <v>1026</v>
      </c>
      <c r="I310" s="8">
        <v>2327</v>
      </c>
      <c r="J310" s="9">
        <v>2242</v>
      </c>
      <c r="K310" s="9">
        <v>2301</v>
      </c>
      <c r="L310" s="9">
        <f t="shared" si="25"/>
        <v>2290</v>
      </c>
      <c r="M310" s="38">
        <f t="shared" si="26"/>
        <v>0</v>
      </c>
      <c r="N310" s="35">
        <f t="shared" si="27"/>
        <v>0</v>
      </c>
      <c r="O310" s="35">
        <f t="shared" si="28"/>
        <v>0</v>
      </c>
      <c r="P310" s="39">
        <f t="shared" si="29"/>
        <v>0</v>
      </c>
    </row>
    <row r="311" spans="1:16" x14ac:dyDescent="0.3">
      <c r="A311" s="2" t="s">
        <v>1027</v>
      </c>
      <c r="B311" s="2" t="s">
        <v>589</v>
      </c>
      <c r="E311" s="2">
        <v>0</v>
      </c>
      <c r="F311" s="2" t="s">
        <v>0</v>
      </c>
      <c r="G311" s="2" t="s">
        <v>0</v>
      </c>
      <c r="H311" s="2" t="s">
        <v>1026</v>
      </c>
      <c r="I311" s="8">
        <v>2325</v>
      </c>
      <c r="J311" s="9">
        <v>2150</v>
      </c>
      <c r="K311" s="9">
        <v>2299</v>
      </c>
      <c r="L311" s="9">
        <f t="shared" si="25"/>
        <v>2258</v>
      </c>
      <c r="M311" s="38">
        <f t="shared" si="26"/>
        <v>0</v>
      </c>
      <c r="N311" s="35">
        <f t="shared" si="27"/>
        <v>0</v>
      </c>
      <c r="O311" s="35">
        <f t="shared" si="28"/>
        <v>0</v>
      </c>
      <c r="P311" s="39">
        <f t="shared" si="29"/>
        <v>0</v>
      </c>
    </row>
    <row r="312" spans="1:16" x14ac:dyDescent="0.3">
      <c r="A312" s="2" t="s">
        <v>1027</v>
      </c>
      <c r="B312" s="2" t="s">
        <v>129</v>
      </c>
      <c r="E312" s="2">
        <v>0</v>
      </c>
      <c r="F312" s="2" t="s">
        <v>0</v>
      </c>
      <c r="G312" s="2" t="s">
        <v>0</v>
      </c>
      <c r="H312" s="2" t="s">
        <v>1026</v>
      </c>
      <c r="I312" s="8">
        <v>2251</v>
      </c>
      <c r="J312" s="9">
        <v>2180</v>
      </c>
      <c r="K312" s="9">
        <v>2848</v>
      </c>
      <c r="L312" s="9">
        <f t="shared" si="25"/>
        <v>2426.3333333333335</v>
      </c>
      <c r="M312" s="38">
        <f t="shared" si="26"/>
        <v>0</v>
      </c>
      <c r="N312" s="35">
        <f t="shared" si="27"/>
        <v>0</v>
      </c>
      <c r="O312" s="35">
        <f t="shared" si="28"/>
        <v>0</v>
      </c>
      <c r="P312" s="39">
        <f t="shared" si="29"/>
        <v>0</v>
      </c>
    </row>
    <row r="313" spans="1:16" x14ac:dyDescent="0.3">
      <c r="A313" s="2" t="s">
        <v>1027</v>
      </c>
      <c r="B313" s="2" t="s">
        <v>899</v>
      </c>
      <c r="E313" s="2">
        <v>0</v>
      </c>
      <c r="F313" s="2" t="s">
        <v>0</v>
      </c>
      <c r="G313" s="2" t="s">
        <v>0</v>
      </c>
      <c r="H313" s="2" t="s">
        <v>1026</v>
      </c>
      <c r="I313" s="8">
        <v>2240</v>
      </c>
      <c r="J313" s="9">
        <v>2207</v>
      </c>
      <c r="K313" s="9">
        <v>2101</v>
      </c>
      <c r="L313" s="9">
        <f t="shared" si="25"/>
        <v>2182.6666666666665</v>
      </c>
      <c r="M313" s="38">
        <f t="shared" si="26"/>
        <v>0</v>
      </c>
      <c r="N313" s="35">
        <f t="shared" si="27"/>
        <v>0</v>
      </c>
      <c r="O313" s="35">
        <f t="shared" si="28"/>
        <v>0</v>
      </c>
      <c r="P313" s="39">
        <f t="shared" si="29"/>
        <v>0</v>
      </c>
    </row>
    <row r="314" spans="1:16" x14ac:dyDescent="0.3">
      <c r="A314" s="2" t="s">
        <v>1027</v>
      </c>
      <c r="B314" s="2" t="s">
        <v>457</v>
      </c>
      <c r="E314" s="2">
        <v>0</v>
      </c>
      <c r="F314" s="2" t="s">
        <v>0</v>
      </c>
      <c r="G314" s="2" t="s">
        <v>0</v>
      </c>
      <c r="H314" s="2" t="s">
        <v>1026</v>
      </c>
      <c r="I314" s="11">
        <v>2237</v>
      </c>
      <c r="J314" s="9">
        <v>3555</v>
      </c>
      <c r="K314" s="10">
        <v>3103</v>
      </c>
      <c r="L314" s="9">
        <f t="shared" si="25"/>
        <v>2965</v>
      </c>
      <c r="M314" s="38">
        <f t="shared" si="26"/>
        <v>0</v>
      </c>
      <c r="N314" s="35">
        <f t="shared" si="27"/>
        <v>0</v>
      </c>
      <c r="O314" s="35">
        <f t="shared" si="28"/>
        <v>0</v>
      </c>
      <c r="P314" s="39">
        <f t="shared" si="29"/>
        <v>0</v>
      </c>
    </row>
    <row r="315" spans="1:16" x14ac:dyDescent="0.3">
      <c r="A315" s="2" t="s">
        <v>1027</v>
      </c>
      <c r="B315" s="2" t="s">
        <v>397</v>
      </c>
      <c r="E315" s="2">
        <v>0</v>
      </c>
      <c r="F315" s="2" t="s">
        <v>0</v>
      </c>
      <c r="G315" s="2" t="s">
        <v>0</v>
      </c>
      <c r="H315" s="2" t="s">
        <v>1026</v>
      </c>
      <c r="I315" s="8">
        <v>2223</v>
      </c>
      <c r="J315" s="9">
        <v>2300</v>
      </c>
      <c r="K315" s="9">
        <v>2321</v>
      </c>
      <c r="L315" s="9">
        <f t="shared" si="25"/>
        <v>2281.3333333333335</v>
      </c>
      <c r="M315" s="38">
        <f t="shared" si="26"/>
        <v>0</v>
      </c>
      <c r="N315" s="35">
        <f t="shared" si="27"/>
        <v>0</v>
      </c>
      <c r="O315" s="35">
        <f t="shared" si="28"/>
        <v>0</v>
      </c>
      <c r="P315" s="39">
        <f t="shared" si="29"/>
        <v>0</v>
      </c>
    </row>
    <row r="316" spans="1:16" x14ac:dyDescent="0.3">
      <c r="A316" s="2" t="s">
        <v>1027</v>
      </c>
      <c r="B316" s="2" t="s">
        <v>146</v>
      </c>
      <c r="E316" s="2">
        <v>0</v>
      </c>
      <c r="F316" s="2" t="s">
        <v>0</v>
      </c>
      <c r="G316" s="2" t="s">
        <v>0</v>
      </c>
      <c r="H316" s="2" t="s">
        <v>1026</v>
      </c>
      <c r="I316" s="8">
        <v>2188</v>
      </c>
      <c r="J316" s="9">
        <v>1786</v>
      </c>
      <c r="K316" s="9">
        <v>1689</v>
      </c>
      <c r="L316" s="9">
        <f t="shared" si="25"/>
        <v>1887.6666666666667</v>
      </c>
      <c r="M316" s="38">
        <f t="shared" si="26"/>
        <v>0</v>
      </c>
      <c r="N316" s="35">
        <f t="shared" si="27"/>
        <v>0</v>
      </c>
      <c r="O316" s="35">
        <f t="shared" si="28"/>
        <v>0</v>
      </c>
      <c r="P316" s="39">
        <f t="shared" si="29"/>
        <v>0</v>
      </c>
    </row>
    <row r="317" spans="1:16" x14ac:dyDescent="0.3">
      <c r="A317" s="2" t="s">
        <v>1027</v>
      </c>
      <c r="B317" s="2" t="s">
        <v>628</v>
      </c>
      <c r="E317" s="2">
        <v>0</v>
      </c>
      <c r="F317" s="2" t="s">
        <v>0</v>
      </c>
      <c r="G317" s="2" t="s">
        <v>0</v>
      </c>
      <c r="H317" s="2" t="s">
        <v>1026</v>
      </c>
      <c r="I317" s="8">
        <v>2184</v>
      </c>
      <c r="J317" s="9">
        <v>2300</v>
      </c>
      <c r="K317" s="9">
        <v>1584</v>
      </c>
      <c r="L317" s="9">
        <f t="shared" si="25"/>
        <v>2022.6666666666667</v>
      </c>
      <c r="M317" s="38">
        <f t="shared" si="26"/>
        <v>0</v>
      </c>
      <c r="N317" s="35">
        <f t="shared" si="27"/>
        <v>0</v>
      </c>
      <c r="O317" s="35">
        <f t="shared" si="28"/>
        <v>0</v>
      </c>
      <c r="P317" s="39">
        <f t="shared" si="29"/>
        <v>0</v>
      </c>
    </row>
    <row r="318" spans="1:16" x14ac:dyDescent="0.3">
      <c r="A318" s="2" t="s">
        <v>1027</v>
      </c>
      <c r="B318" s="2" t="s">
        <v>897</v>
      </c>
      <c r="E318" s="2">
        <v>0</v>
      </c>
      <c r="F318" s="2" t="s">
        <v>0</v>
      </c>
      <c r="G318" s="2" t="s">
        <v>0</v>
      </c>
      <c r="H318" s="2" t="s">
        <v>1026</v>
      </c>
      <c r="I318" s="8">
        <v>2161</v>
      </c>
      <c r="J318" s="9">
        <v>1592</v>
      </c>
      <c r="K318" s="9">
        <v>428</v>
      </c>
      <c r="L318" s="9">
        <f t="shared" si="25"/>
        <v>1393.6666666666667</v>
      </c>
      <c r="M318" s="38">
        <f t="shared" si="26"/>
        <v>0</v>
      </c>
      <c r="N318" s="35">
        <f t="shared" si="27"/>
        <v>0</v>
      </c>
      <c r="O318" s="35">
        <f t="shared" si="28"/>
        <v>0</v>
      </c>
      <c r="P318" s="39">
        <f t="shared" si="29"/>
        <v>0</v>
      </c>
    </row>
    <row r="319" spans="1:16" x14ac:dyDescent="0.3">
      <c r="A319" s="2" t="s">
        <v>1027</v>
      </c>
      <c r="B319" s="2" t="s">
        <v>683</v>
      </c>
      <c r="E319" s="2">
        <v>0</v>
      </c>
      <c r="F319" s="2" t="s">
        <v>0</v>
      </c>
      <c r="G319" s="2" t="s">
        <v>0</v>
      </c>
      <c r="H319" s="2" t="s">
        <v>1026</v>
      </c>
      <c r="I319" s="8">
        <v>2153</v>
      </c>
      <c r="J319" s="9">
        <v>1758</v>
      </c>
      <c r="K319" s="9">
        <v>1649</v>
      </c>
      <c r="L319" s="9">
        <f t="shared" si="25"/>
        <v>1853.3333333333333</v>
      </c>
      <c r="M319" s="38">
        <f t="shared" si="26"/>
        <v>0</v>
      </c>
      <c r="N319" s="35">
        <f t="shared" si="27"/>
        <v>0</v>
      </c>
      <c r="O319" s="35">
        <f t="shared" si="28"/>
        <v>0</v>
      </c>
      <c r="P319" s="39">
        <f t="shared" si="29"/>
        <v>0</v>
      </c>
    </row>
    <row r="320" spans="1:16" x14ac:dyDescent="0.3">
      <c r="A320" s="2" t="s">
        <v>1027</v>
      </c>
      <c r="B320" s="2" t="s">
        <v>100</v>
      </c>
      <c r="E320" s="2">
        <v>0</v>
      </c>
      <c r="F320" s="2" t="s">
        <v>0</v>
      </c>
      <c r="G320" s="2" t="s">
        <v>0</v>
      </c>
      <c r="H320" s="2" t="s">
        <v>1026</v>
      </c>
      <c r="I320" s="11">
        <v>2140</v>
      </c>
      <c r="J320" s="10">
        <v>2150</v>
      </c>
      <c r="K320" s="10">
        <v>2140</v>
      </c>
      <c r="L320" s="9">
        <f t="shared" si="25"/>
        <v>2143.3333333333335</v>
      </c>
      <c r="M320" s="38">
        <f t="shared" si="26"/>
        <v>0</v>
      </c>
      <c r="N320" s="35">
        <f t="shared" si="27"/>
        <v>0</v>
      </c>
      <c r="O320" s="35">
        <f t="shared" si="28"/>
        <v>0</v>
      </c>
      <c r="P320" s="39">
        <f t="shared" si="29"/>
        <v>0</v>
      </c>
    </row>
    <row r="321" spans="1:16" x14ac:dyDescent="0.3">
      <c r="A321" s="2" t="s">
        <v>1027</v>
      </c>
      <c r="B321" s="2" t="s">
        <v>65</v>
      </c>
      <c r="E321" s="2">
        <v>0</v>
      </c>
      <c r="F321" s="2" t="s">
        <v>0</v>
      </c>
      <c r="G321" s="2" t="s">
        <v>0</v>
      </c>
      <c r="H321" s="2" t="s">
        <v>1026</v>
      </c>
      <c r="I321" s="8">
        <v>2125</v>
      </c>
      <c r="J321" s="9">
        <v>983</v>
      </c>
      <c r="K321" s="9">
        <v>1383</v>
      </c>
      <c r="L321" s="9">
        <f t="shared" si="25"/>
        <v>1497</v>
      </c>
      <c r="M321" s="38">
        <f t="shared" si="26"/>
        <v>0</v>
      </c>
      <c r="N321" s="35">
        <f t="shared" si="27"/>
        <v>0</v>
      </c>
      <c r="O321" s="35">
        <f t="shared" si="28"/>
        <v>0</v>
      </c>
      <c r="P321" s="39">
        <f t="shared" si="29"/>
        <v>0</v>
      </c>
    </row>
    <row r="322" spans="1:16" x14ac:dyDescent="0.3">
      <c r="A322" s="2" t="s">
        <v>1027</v>
      </c>
      <c r="B322" s="2" t="s">
        <v>715</v>
      </c>
      <c r="E322" s="2">
        <v>0</v>
      </c>
      <c r="F322" s="2" t="s">
        <v>0</v>
      </c>
      <c r="G322" s="2" t="s">
        <v>0</v>
      </c>
      <c r="H322" s="2" t="s">
        <v>1026</v>
      </c>
      <c r="I322" s="8">
        <v>2117</v>
      </c>
      <c r="J322" s="9">
        <v>2373</v>
      </c>
      <c r="K322" s="9">
        <v>2300</v>
      </c>
      <c r="L322" s="9">
        <f t="shared" si="25"/>
        <v>2263.3333333333335</v>
      </c>
      <c r="M322" s="38">
        <f t="shared" si="26"/>
        <v>0</v>
      </c>
      <c r="N322" s="35">
        <f t="shared" si="27"/>
        <v>0</v>
      </c>
      <c r="O322" s="35">
        <f t="shared" si="28"/>
        <v>0</v>
      </c>
      <c r="P322" s="39">
        <f t="shared" si="29"/>
        <v>0</v>
      </c>
    </row>
    <row r="323" spans="1:16" x14ac:dyDescent="0.3">
      <c r="A323" s="2" t="s">
        <v>1027</v>
      </c>
      <c r="B323" s="2" t="s">
        <v>245</v>
      </c>
      <c r="E323" s="2">
        <v>0</v>
      </c>
      <c r="F323" s="2" t="s">
        <v>0</v>
      </c>
      <c r="G323" s="2" t="s">
        <v>0</v>
      </c>
      <c r="H323" s="2" t="s">
        <v>1026</v>
      </c>
      <c r="I323" s="8">
        <v>2112</v>
      </c>
      <c r="J323" s="9">
        <v>1913</v>
      </c>
      <c r="K323" s="9">
        <v>1689</v>
      </c>
      <c r="L323" s="9">
        <f t="shared" ref="L323:L386" si="30">AVERAGE(I323:K323)</f>
        <v>1904.6666666666667</v>
      </c>
      <c r="M323" s="38">
        <f t="shared" si="26"/>
        <v>0</v>
      </c>
      <c r="N323" s="35">
        <f t="shared" si="27"/>
        <v>0</v>
      </c>
      <c r="O323" s="35">
        <f t="shared" si="28"/>
        <v>0</v>
      </c>
      <c r="P323" s="39">
        <f t="shared" si="29"/>
        <v>0</v>
      </c>
    </row>
    <row r="324" spans="1:16" x14ac:dyDescent="0.3">
      <c r="A324" s="2" t="s">
        <v>1027</v>
      </c>
      <c r="B324" s="2" t="s">
        <v>529</v>
      </c>
      <c r="E324" s="2">
        <v>0</v>
      </c>
      <c r="F324" s="2" t="s">
        <v>0</v>
      </c>
      <c r="G324" s="2" t="s">
        <v>0</v>
      </c>
      <c r="H324" s="2" t="s">
        <v>1026</v>
      </c>
      <c r="I324" s="8">
        <v>2051</v>
      </c>
      <c r="J324" s="9">
        <v>2187</v>
      </c>
      <c r="K324" s="9">
        <v>1773</v>
      </c>
      <c r="L324" s="9">
        <f t="shared" si="30"/>
        <v>2003.6666666666667</v>
      </c>
      <c r="M324" s="38">
        <f t="shared" si="26"/>
        <v>0</v>
      </c>
      <c r="N324" s="35">
        <f t="shared" si="27"/>
        <v>0</v>
      </c>
      <c r="O324" s="35">
        <f t="shared" si="28"/>
        <v>0</v>
      </c>
      <c r="P324" s="39">
        <f t="shared" si="29"/>
        <v>0</v>
      </c>
    </row>
    <row r="325" spans="1:16" x14ac:dyDescent="0.3">
      <c r="A325" s="2" t="s">
        <v>1027</v>
      </c>
      <c r="B325" s="2" t="s">
        <v>725</v>
      </c>
      <c r="E325" s="2">
        <v>0</v>
      </c>
      <c r="F325" s="2" t="s">
        <v>0</v>
      </c>
      <c r="G325" s="2" t="s">
        <v>0</v>
      </c>
      <c r="H325" s="2" t="s">
        <v>1026</v>
      </c>
      <c r="I325" s="8">
        <v>2035</v>
      </c>
      <c r="J325" s="9">
        <v>1877</v>
      </c>
      <c r="K325" s="9">
        <v>2441</v>
      </c>
      <c r="L325" s="9">
        <f t="shared" si="30"/>
        <v>2117.6666666666665</v>
      </c>
      <c r="M325" s="38">
        <f t="shared" si="26"/>
        <v>0</v>
      </c>
      <c r="N325" s="35">
        <f t="shared" si="27"/>
        <v>0</v>
      </c>
      <c r="O325" s="35">
        <f t="shared" si="28"/>
        <v>0</v>
      </c>
      <c r="P325" s="39">
        <f t="shared" si="29"/>
        <v>0</v>
      </c>
    </row>
    <row r="326" spans="1:16" x14ac:dyDescent="0.3">
      <c r="A326" s="2" t="s">
        <v>1027</v>
      </c>
      <c r="B326" s="2" t="s">
        <v>781</v>
      </c>
      <c r="E326" s="2">
        <v>0</v>
      </c>
      <c r="F326" s="2" t="s">
        <v>0</v>
      </c>
      <c r="G326" s="2" t="s">
        <v>0</v>
      </c>
      <c r="H326" s="2" t="s">
        <v>1026</v>
      </c>
      <c r="I326" s="8">
        <v>2023.1</v>
      </c>
      <c r="J326" s="9">
        <v>2502</v>
      </c>
      <c r="K326" s="9">
        <v>1547</v>
      </c>
      <c r="L326" s="9">
        <f t="shared" si="30"/>
        <v>2024.0333333333335</v>
      </c>
      <c r="M326" s="38">
        <f t="shared" si="26"/>
        <v>0</v>
      </c>
      <c r="N326" s="35">
        <f t="shared" si="27"/>
        <v>0</v>
      </c>
      <c r="O326" s="35">
        <f t="shared" si="28"/>
        <v>0</v>
      </c>
      <c r="P326" s="39">
        <f t="shared" si="29"/>
        <v>0</v>
      </c>
    </row>
    <row r="327" spans="1:16" x14ac:dyDescent="0.3">
      <c r="A327" s="2" t="s">
        <v>1027</v>
      </c>
      <c r="B327" s="2" t="s">
        <v>824</v>
      </c>
      <c r="E327" s="2">
        <v>0</v>
      </c>
      <c r="F327" s="2" t="s">
        <v>0</v>
      </c>
      <c r="G327" s="2" t="s">
        <v>0</v>
      </c>
      <c r="H327" s="2" t="s">
        <v>1026</v>
      </c>
      <c r="I327" s="8">
        <v>1967</v>
      </c>
      <c r="J327" s="9">
        <v>3176</v>
      </c>
      <c r="K327" s="9">
        <v>4133</v>
      </c>
      <c r="L327" s="9">
        <f t="shared" si="30"/>
        <v>3092</v>
      </c>
      <c r="M327" s="38">
        <f t="shared" si="26"/>
        <v>0</v>
      </c>
      <c r="N327" s="35">
        <f t="shared" si="27"/>
        <v>0</v>
      </c>
      <c r="O327" s="35">
        <f t="shared" si="28"/>
        <v>0</v>
      </c>
      <c r="P327" s="39">
        <f t="shared" si="29"/>
        <v>0</v>
      </c>
    </row>
    <row r="328" spans="1:16" x14ac:dyDescent="0.3">
      <c r="A328" s="2" t="s">
        <v>1027</v>
      </c>
      <c r="B328" s="2" t="s">
        <v>515</v>
      </c>
      <c r="E328" s="2">
        <v>0</v>
      </c>
      <c r="F328" s="2" t="s">
        <v>0</v>
      </c>
      <c r="G328" s="2" t="s">
        <v>0</v>
      </c>
      <c r="H328" s="2" t="s">
        <v>1026</v>
      </c>
      <c r="I328" s="8">
        <v>1926</v>
      </c>
      <c r="J328" s="9">
        <v>1777</v>
      </c>
      <c r="K328" s="9">
        <v>2516</v>
      </c>
      <c r="L328" s="9">
        <f t="shared" si="30"/>
        <v>2073</v>
      </c>
      <c r="M328" s="38">
        <f t="shared" ref="M328:M391" si="31">IF($E328=1,I328/I$944,0)</f>
        <v>0</v>
      </c>
      <c r="N328" s="35">
        <f t="shared" ref="N328:N391" si="32">IF($E328=1,J328/J$944,0)</f>
        <v>0</v>
      </c>
      <c r="O328" s="35">
        <f t="shared" ref="O328:O391" si="33">IF($E328=1,K328/K$944,0)</f>
        <v>0</v>
      </c>
      <c r="P328" s="39">
        <f t="shared" ref="P328:P391" si="34">IF($E328=1,L328/L$944,0)</f>
        <v>0</v>
      </c>
    </row>
    <row r="329" spans="1:16" x14ac:dyDescent="0.3">
      <c r="A329" s="2" t="s">
        <v>1027</v>
      </c>
      <c r="B329" s="2" t="s">
        <v>532</v>
      </c>
      <c r="E329" s="2">
        <v>0</v>
      </c>
      <c r="F329" s="2" t="s">
        <v>0</v>
      </c>
      <c r="G329" s="2" t="s">
        <v>0</v>
      </c>
      <c r="H329" s="2" t="s">
        <v>1026</v>
      </c>
      <c r="I329" s="8">
        <v>1885</v>
      </c>
      <c r="J329" s="9">
        <v>1470</v>
      </c>
      <c r="K329" s="9">
        <v>1249</v>
      </c>
      <c r="L329" s="9">
        <f t="shared" si="30"/>
        <v>1534.6666666666667</v>
      </c>
      <c r="M329" s="38">
        <f t="shared" si="31"/>
        <v>0</v>
      </c>
      <c r="N329" s="35">
        <f t="shared" si="32"/>
        <v>0</v>
      </c>
      <c r="O329" s="35">
        <f t="shared" si="33"/>
        <v>0</v>
      </c>
      <c r="P329" s="39">
        <f t="shared" si="34"/>
        <v>0</v>
      </c>
    </row>
    <row r="330" spans="1:16" x14ac:dyDescent="0.3">
      <c r="A330" s="2" t="s">
        <v>1027</v>
      </c>
      <c r="B330" s="2" t="s">
        <v>389</v>
      </c>
      <c r="E330" s="2">
        <v>0</v>
      </c>
      <c r="F330" s="2" t="s">
        <v>0</v>
      </c>
      <c r="G330" s="2" t="s">
        <v>0</v>
      </c>
      <c r="H330" s="2" t="s">
        <v>1026</v>
      </c>
      <c r="I330" s="8">
        <v>1877</v>
      </c>
      <c r="J330" s="9">
        <v>1887</v>
      </c>
      <c r="K330" s="9">
        <v>1678</v>
      </c>
      <c r="L330" s="9">
        <f t="shared" si="30"/>
        <v>1814</v>
      </c>
      <c r="M330" s="38">
        <f t="shared" si="31"/>
        <v>0</v>
      </c>
      <c r="N330" s="35">
        <f t="shared" si="32"/>
        <v>0</v>
      </c>
      <c r="O330" s="35">
        <f t="shared" si="33"/>
        <v>0</v>
      </c>
      <c r="P330" s="39">
        <f t="shared" si="34"/>
        <v>0</v>
      </c>
    </row>
    <row r="331" spans="1:16" x14ac:dyDescent="0.3">
      <c r="A331" s="2" t="s">
        <v>1027</v>
      </c>
      <c r="B331" s="2" t="s">
        <v>657</v>
      </c>
      <c r="E331" s="2">
        <v>0</v>
      </c>
      <c r="F331" s="2" t="s">
        <v>0</v>
      </c>
      <c r="G331" s="2" t="s">
        <v>0</v>
      </c>
      <c r="H331" s="2" t="s">
        <v>1026</v>
      </c>
      <c r="I331" s="8">
        <v>1853</v>
      </c>
      <c r="J331" s="9">
        <v>1748</v>
      </c>
      <c r="K331" s="9">
        <v>1151</v>
      </c>
      <c r="L331" s="9">
        <f t="shared" si="30"/>
        <v>1584</v>
      </c>
      <c r="M331" s="38">
        <f t="shared" si="31"/>
        <v>0</v>
      </c>
      <c r="N331" s="35">
        <f t="shared" si="32"/>
        <v>0</v>
      </c>
      <c r="O331" s="35">
        <f t="shared" si="33"/>
        <v>0</v>
      </c>
      <c r="P331" s="39">
        <f t="shared" si="34"/>
        <v>0</v>
      </c>
    </row>
    <row r="332" spans="1:16" x14ac:dyDescent="0.3">
      <c r="A332" s="2" t="s">
        <v>1027</v>
      </c>
      <c r="B332" s="2" t="s">
        <v>420</v>
      </c>
      <c r="E332" s="2">
        <v>0</v>
      </c>
      <c r="F332" s="2" t="s">
        <v>0</v>
      </c>
      <c r="G332" s="2" t="s">
        <v>0</v>
      </c>
      <c r="H332" s="2" t="s">
        <v>1026</v>
      </c>
      <c r="I332" s="8">
        <v>1811</v>
      </c>
      <c r="J332" s="9">
        <v>1409</v>
      </c>
      <c r="K332" s="9">
        <v>2307</v>
      </c>
      <c r="L332" s="9">
        <f t="shared" si="30"/>
        <v>1842.3333333333333</v>
      </c>
      <c r="M332" s="38">
        <f t="shared" si="31"/>
        <v>0</v>
      </c>
      <c r="N332" s="35">
        <f t="shared" si="32"/>
        <v>0</v>
      </c>
      <c r="O332" s="35">
        <f t="shared" si="33"/>
        <v>0</v>
      </c>
      <c r="P332" s="39">
        <f t="shared" si="34"/>
        <v>0</v>
      </c>
    </row>
    <row r="333" spans="1:16" x14ac:dyDescent="0.3">
      <c r="A333" s="2" t="s">
        <v>1027</v>
      </c>
      <c r="B333" s="2" t="s">
        <v>147</v>
      </c>
      <c r="E333" s="2">
        <v>0</v>
      </c>
      <c r="F333" s="2" t="s">
        <v>0</v>
      </c>
      <c r="G333" s="2" t="s">
        <v>0</v>
      </c>
      <c r="H333" s="2" t="s">
        <v>1026</v>
      </c>
      <c r="I333" s="8">
        <v>1779</v>
      </c>
      <c r="J333" s="9">
        <v>2355</v>
      </c>
      <c r="K333" s="9">
        <v>2105</v>
      </c>
      <c r="L333" s="9">
        <f t="shared" si="30"/>
        <v>2079.6666666666665</v>
      </c>
      <c r="M333" s="38">
        <f t="shared" si="31"/>
        <v>0</v>
      </c>
      <c r="N333" s="35">
        <f t="shared" si="32"/>
        <v>0</v>
      </c>
      <c r="O333" s="35">
        <f t="shared" si="33"/>
        <v>0</v>
      </c>
      <c r="P333" s="39">
        <f t="shared" si="34"/>
        <v>0</v>
      </c>
    </row>
    <row r="334" spans="1:16" x14ac:dyDescent="0.3">
      <c r="A334" s="2" t="s">
        <v>1027</v>
      </c>
      <c r="B334" s="2" t="s">
        <v>474</v>
      </c>
      <c r="E334" s="2">
        <v>0</v>
      </c>
      <c r="F334" s="2" t="s">
        <v>0</v>
      </c>
      <c r="G334" s="2" t="s">
        <v>0</v>
      </c>
      <c r="H334" s="2" t="s">
        <v>1026</v>
      </c>
      <c r="I334" s="8">
        <v>1772</v>
      </c>
      <c r="J334" s="9">
        <v>2757</v>
      </c>
      <c r="K334" s="9">
        <v>2806</v>
      </c>
      <c r="L334" s="9">
        <f t="shared" si="30"/>
        <v>2445</v>
      </c>
      <c r="M334" s="38">
        <f t="shared" si="31"/>
        <v>0</v>
      </c>
      <c r="N334" s="35">
        <f t="shared" si="32"/>
        <v>0</v>
      </c>
      <c r="O334" s="35">
        <f t="shared" si="33"/>
        <v>0</v>
      </c>
      <c r="P334" s="39">
        <f t="shared" si="34"/>
        <v>0</v>
      </c>
    </row>
    <row r="335" spans="1:16" x14ac:dyDescent="0.3">
      <c r="A335" s="2" t="s">
        <v>1027</v>
      </c>
      <c r="B335" s="2" t="s">
        <v>310</v>
      </c>
      <c r="E335" s="2">
        <v>0</v>
      </c>
      <c r="F335" s="2" t="s">
        <v>0</v>
      </c>
      <c r="G335" s="2" t="s">
        <v>0</v>
      </c>
      <c r="H335" s="2" t="s">
        <v>1026</v>
      </c>
      <c r="I335" s="8">
        <v>1750</v>
      </c>
      <c r="J335" s="9">
        <v>1724</v>
      </c>
      <c r="K335" s="9">
        <v>1751</v>
      </c>
      <c r="L335" s="9">
        <f t="shared" si="30"/>
        <v>1741.6666666666667</v>
      </c>
      <c r="M335" s="38">
        <f t="shared" si="31"/>
        <v>0</v>
      </c>
      <c r="N335" s="35">
        <f t="shared" si="32"/>
        <v>0</v>
      </c>
      <c r="O335" s="35">
        <f t="shared" si="33"/>
        <v>0</v>
      </c>
      <c r="P335" s="39">
        <f t="shared" si="34"/>
        <v>0</v>
      </c>
    </row>
    <row r="336" spans="1:16" x14ac:dyDescent="0.3">
      <c r="A336" s="2" t="s">
        <v>1027</v>
      </c>
      <c r="B336" s="2" t="s">
        <v>723</v>
      </c>
      <c r="E336" s="2">
        <v>0</v>
      </c>
      <c r="F336" s="2" t="s">
        <v>0</v>
      </c>
      <c r="G336" s="2" t="s">
        <v>0</v>
      </c>
      <c r="H336" s="2" t="s">
        <v>1026</v>
      </c>
      <c r="I336" s="8">
        <v>1714</v>
      </c>
      <c r="J336" s="9">
        <v>1609</v>
      </c>
      <c r="K336" s="9">
        <v>2080</v>
      </c>
      <c r="L336" s="9">
        <f t="shared" si="30"/>
        <v>1801</v>
      </c>
      <c r="M336" s="38">
        <f t="shared" si="31"/>
        <v>0</v>
      </c>
      <c r="N336" s="35">
        <f t="shared" si="32"/>
        <v>0</v>
      </c>
      <c r="O336" s="35">
        <f t="shared" si="33"/>
        <v>0</v>
      </c>
      <c r="P336" s="39">
        <f t="shared" si="34"/>
        <v>0</v>
      </c>
    </row>
    <row r="337" spans="1:16" x14ac:dyDescent="0.3">
      <c r="A337" s="2" t="s">
        <v>1027</v>
      </c>
      <c r="B337" s="2" t="s">
        <v>603</v>
      </c>
      <c r="E337" s="2">
        <v>0</v>
      </c>
      <c r="F337" s="2" t="s">
        <v>0</v>
      </c>
      <c r="G337" s="2" t="s">
        <v>0</v>
      </c>
      <c r="H337" s="2" t="s">
        <v>1026</v>
      </c>
      <c r="I337" s="8">
        <v>1631</v>
      </c>
      <c r="J337" s="9">
        <v>1710</v>
      </c>
      <c r="K337" s="9">
        <v>3374</v>
      </c>
      <c r="L337" s="9">
        <f t="shared" si="30"/>
        <v>2238.3333333333335</v>
      </c>
      <c r="M337" s="38">
        <f t="shared" si="31"/>
        <v>0</v>
      </c>
      <c r="N337" s="35">
        <f t="shared" si="32"/>
        <v>0</v>
      </c>
      <c r="O337" s="35">
        <f t="shared" si="33"/>
        <v>0</v>
      </c>
      <c r="P337" s="39">
        <f t="shared" si="34"/>
        <v>0</v>
      </c>
    </row>
    <row r="338" spans="1:16" x14ac:dyDescent="0.3">
      <c r="A338" s="2" t="s">
        <v>1027</v>
      </c>
      <c r="B338" s="2" t="s">
        <v>793</v>
      </c>
      <c r="E338" s="2">
        <v>0</v>
      </c>
      <c r="F338" s="2" t="s">
        <v>0</v>
      </c>
      <c r="G338" s="2" t="s">
        <v>0</v>
      </c>
      <c r="H338" s="2" t="s">
        <v>1026</v>
      </c>
      <c r="I338" s="8">
        <v>1616</v>
      </c>
      <c r="J338" s="9">
        <v>1414</v>
      </c>
      <c r="K338" s="9">
        <v>1287</v>
      </c>
      <c r="L338" s="9">
        <f t="shared" si="30"/>
        <v>1439</v>
      </c>
      <c r="M338" s="38">
        <f t="shared" si="31"/>
        <v>0</v>
      </c>
      <c r="N338" s="35">
        <f t="shared" si="32"/>
        <v>0</v>
      </c>
      <c r="O338" s="35">
        <f t="shared" si="33"/>
        <v>0</v>
      </c>
      <c r="P338" s="39">
        <f t="shared" si="34"/>
        <v>0</v>
      </c>
    </row>
    <row r="339" spans="1:16" x14ac:dyDescent="0.3">
      <c r="A339" s="2" t="s">
        <v>1027</v>
      </c>
      <c r="B339" s="2" t="s">
        <v>531</v>
      </c>
      <c r="E339" s="2">
        <v>0</v>
      </c>
      <c r="F339" s="2" t="s">
        <v>0</v>
      </c>
      <c r="G339" s="2" t="s">
        <v>0</v>
      </c>
      <c r="H339" s="2" t="s">
        <v>1026</v>
      </c>
      <c r="I339" s="8">
        <v>1606</v>
      </c>
      <c r="J339" s="9">
        <v>1419</v>
      </c>
      <c r="K339" s="9">
        <v>1295</v>
      </c>
      <c r="L339" s="9">
        <f t="shared" si="30"/>
        <v>1440</v>
      </c>
      <c r="M339" s="38">
        <f t="shared" si="31"/>
        <v>0</v>
      </c>
      <c r="N339" s="35">
        <f t="shared" si="32"/>
        <v>0</v>
      </c>
      <c r="O339" s="35">
        <f t="shared" si="33"/>
        <v>0</v>
      </c>
      <c r="P339" s="39">
        <f t="shared" si="34"/>
        <v>0</v>
      </c>
    </row>
    <row r="340" spans="1:16" x14ac:dyDescent="0.3">
      <c r="A340" s="2" t="s">
        <v>1027</v>
      </c>
      <c r="B340" s="2" t="s">
        <v>738</v>
      </c>
      <c r="E340" s="2">
        <v>0</v>
      </c>
      <c r="F340" s="2" t="s">
        <v>0</v>
      </c>
      <c r="G340" s="2" t="s">
        <v>0</v>
      </c>
      <c r="H340" s="2" t="s">
        <v>1026</v>
      </c>
      <c r="I340" s="8">
        <v>1507</v>
      </c>
      <c r="J340" s="9">
        <v>880</v>
      </c>
      <c r="K340" s="9">
        <v>652</v>
      </c>
      <c r="L340" s="9">
        <f t="shared" si="30"/>
        <v>1013</v>
      </c>
      <c r="M340" s="38">
        <f t="shared" si="31"/>
        <v>0</v>
      </c>
      <c r="N340" s="35">
        <f t="shared" si="32"/>
        <v>0</v>
      </c>
      <c r="O340" s="35">
        <f t="shared" si="33"/>
        <v>0</v>
      </c>
      <c r="P340" s="39">
        <f t="shared" si="34"/>
        <v>0</v>
      </c>
    </row>
    <row r="341" spans="1:16" x14ac:dyDescent="0.3">
      <c r="A341" s="2" t="s">
        <v>1027</v>
      </c>
      <c r="B341" s="2" t="s">
        <v>756</v>
      </c>
      <c r="E341" s="2">
        <v>0</v>
      </c>
      <c r="F341" s="2" t="s">
        <v>0</v>
      </c>
      <c r="G341" s="2" t="s">
        <v>0</v>
      </c>
      <c r="H341" s="2" t="s">
        <v>1026</v>
      </c>
      <c r="I341" s="8">
        <v>1504</v>
      </c>
      <c r="J341" s="9">
        <v>930</v>
      </c>
      <c r="K341" s="9">
        <v>678</v>
      </c>
      <c r="L341" s="9">
        <f t="shared" si="30"/>
        <v>1037.3333333333333</v>
      </c>
      <c r="M341" s="38">
        <f t="shared" si="31"/>
        <v>0</v>
      </c>
      <c r="N341" s="35">
        <f t="shared" si="32"/>
        <v>0</v>
      </c>
      <c r="O341" s="35">
        <f t="shared" si="33"/>
        <v>0</v>
      </c>
      <c r="P341" s="39">
        <f t="shared" si="34"/>
        <v>0</v>
      </c>
    </row>
    <row r="342" spans="1:16" x14ac:dyDescent="0.3">
      <c r="A342" s="2" t="s">
        <v>1027</v>
      </c>
      <c r="B342" s="2" t="s">
        <v>795</v>
      </c>
      <c r="E342" s="2">
        <v>0</v>
      </c>
      <c r="F342" s="2" t="s">
        <v>0</v>
      </c>
      <c r="G342" s="2" t="s">
        <v>0</v>
      </c>
      <c r="H342" s="2" t="s">
        <v>1026</v>
      </c>
      <c r="I342" s="8">
        <v>1503</v>
      </c>
      <c r="J342" s="9">
        <v>891</v>
      </c>
      <c r="K342" s="9">
        <v>1805</v>
      </c>
      <c r="L342" s="9">
        <f t="shared" si="30"/>
        <v>1399.6666666666667</v>
      </c>
      <c r="M342" s="38">
        <f t="shared" si="31"/>
        <v>0</v>
      </c>
      <c r="N342" s="35">
        <f t="shared" si="32"/>
        <v>0</v>
      </c>
      <c r="O342" s="35">
        <f t="shared" si="33"/>
        <v>0</v>
      </c>
      <c r="P342" s="39">
        <f t="shared" si="34"/>
        <v>0</v>
      </c>
    </row>
    <row r="343" spans="1:16" x14ac:dyDescent="0.3">
      <c r="A343" s="2" t="s">
        <v>1027</v>
      </c>
      <c r="B343" s="2" t="s">
        <v>910</v>
      </c>
      <c r="E343" s="2">
        <v>0</v>
      </c>
      <c r="F343" s="2" t="s">
        <v>0</v>
      </c>
      <c r="G343" s="2" t="s">
        <v>0</v>
      </c>
      <c r="H343" s="2" t="s">
        <v>1026</v>
      </c>
      <c r="I343" s="8">
        <v>1491</v>
      </c>
      <c r="J343" s="9">
        <v>1520</v>
      </c>
      <c r="K343" s="9">
        <v>1179</v>
      </c>
      <c r="L343" s="9">
        <f t="shared" si="30"/>
        <v>1396.6666666666667</v>
      </c>
      <c r="M343" s="38">
        <f t="shared" si="31"/>
        <v>0</v>
      </c>
      <c r="N343" s="35">
        <f t="shared" si="32"/>
        <v>0</v>
      </c>
      <c r="O343" s="35">
        <f t="shared" si="33"/>
        <v>0</v>
      </c>
      <c r="P343" s="39">
        <f t="shared" si="34"/>
        <v>0</v>
      </c>
    </row>
    <row r="344" spans="1:16" x14ac:dyDescent="0.3">
      <c r="A344" s="2" t="s">
        <v>1027</v>
      </c>
      <c r="B344" s="2" t="s">
        <v>737</v>
      </c>
      <c r="E344" s="2">
        <v>0</v>
      </c>
      <c r="F344" s="2" t="s">
        <v>0</v>
      </c>
      <c r="G344" s="2" t="s">
        <v>0</v>
      </c>
      <c r="H344" s="2" t="s">
        <v>1026</v>
      </c>
      <c r="I344" s="8">
        <v>1453</v>
      </c>
      <c r="J344" s="9">
        <v>1591</v>
      </c>
      <c r="K344" s="9">
        <v>1482</v>
      </c>
      <c r="L344" s="9">
        <f t="shared" si="30"/>
        <v>1508.6666666666667</v>
      </c>
      <c r="M344" s="38">
        <f t="shared" si="31"/>
        <v>0</v>
      </c>
      <c r="N344" s="35">
        <f t="shared" si="32"/>
        <v>0</v>
      </c>
      <c r="O344" s="35">
        <f t="shared" si="33"/>
        <v>0</v>
      </c>
      <c r="P344" s="39">
        <f t="shared" si="34"/>
        <v>0</v>
      </c>
    </row>
    <row r="345" spans="1:16" x14ac:dyDescent="0.3">
      <c r="A345" s="2" t="s">
        <v>1027</v>
      </c>
      <c r="B345" s="2" t="s">
        <v>563</v>
      </c>
      <c r="E345" s="2">
        <v>0</v>
      </c>
      <c r="F345" s="2" t="s">
        <v>0</v>
      </c>
      <c r="G345" s="2" t="s">
        <v>0</v>
      </c>
      <c r="H345" s="2" t="s">
        <v>1026</v>
      </c>
      <c r="I345" s="8">
        <v>1440</v>
      </c>
      <c r="J345" s="9">
        <v>2347</v>
      </c>
      <c r="K345" s="9">
        <v>3973</v>
      </c>
      <c r="L345" s="9">
        <f t="shared" si="30"/>
        <v>2586.6666666666665</v>
      </c>
      <c r="M345" s="38">
        <f t="shared" si="31"/>
        <v>0</v>
      </c>
      <c r="N345" s="35">
        <f t="shared" si="32"/>
        <v>0</v>
      </c>
      <c r="O345" s="35">
        <f t="shared" si="33"/>
        <v>0</v>
      </c>
      <c r="P345" s="39">
        <f t="shared" si="34"/>
        <v>0</v>
      </c>
    </row>
    <row r="346" spans="1:16" x14ac:dyDescent="0.3">
      <c r="A346" s="2" t="s">
        <v>1027</v>
      </c>
      <c r="B346" s="2" t="s">
        <v>546</v>
      </c>
      <c r="E346" s="2">
        <v>0</v>
      </c>
      <c r="F346" s="2" t="s">
        <v>0</v>
      </c>
      <c r="G346" s="2" t="s">
        <v>0</v>
      </c>
      <c r="H346" s="2" t="s">
        <v>1026</v>
      </c>
      <c r="I346" s="8">
        <v>1438</v>
      </c>
      <c r="J346" s="9">
        <v>1438</v>
      </c>
      <c r="K346" s="9">
        <v>2563</v>
      </c>
      <c r="L346" s="9">
        <f t="shared" si="30"/>
        <v>1813</v>
      </c>
      <c r="M346" s="38">
        <f t="shared" si="31"/>
        <v>0</v>
      </c>
      <c r="N346" s="35">
        <f t="shared" si="32"/>
        <v>0</v>
      </c>
      <c r="O346" s="35">
        <f t="shared" si="33"/>
        <v>0</v>
      </c>
      <c r="P346" s="39">
        <f t="shared" si="34"/>
        <v>0</v>
      </c>
    </row>
    <row r="347" spans="1:16" x14ac:dyDescent="0.3">
      <c r="A347" s="2" t="s">
        <v>1027</v>
      </c>
      <c r="B347" s="2" t="s">
        <v>89</v>
      </c>
      <c r="E347" s="2">
        <v>0</v>
      </c>
      <c r="F347" s="2" t="s">
        <v>0</v>
      </c>
      <c r="G347" s="2" t="s">
        <v>0</v>
      </c>
      <c r="H347" s="2" t="s">
        <v>1026</v>
      </c>
      <c r="I347" s="8">
        <v>1435</v>
      </c>
      <c r="J347" s="9">
        <v>3099</v>
      </c>
      <c r="K347" s="9">
        <v>1246</v>
      </c>
      <c r="L347" s="9">
        <f t="shared" si="30"/>
        <v>1926.6666666666667</v>
      </c>
      <c r="M347" s="38">
        <f t="shared" si="31"/>
        <v>0</v>
      </c>
      <c r="N347" s="35">
        <f t="shared" si="32"/>
        <v>0</v>
      </c>
      <c r="O347" s="35">
        <f t="shared" si="33"/>
        <v>0</v>
      </c>
      <c r="P347" s="39">
        <f t="shared" si="34"/>
        <v>0</v>
      </c>
    </row>
    <row r="348" spans="1:16" x14ac:dyDescent="0.3">
      <c r="A348" s="2" t="s">
        <v>1027</v>
      </c>
      <c r="B348" s="2" t="s">
        <v>751</v>
      </c>
      <c r="E348" s="2">
        <v>0</v>
      </c>
      <c r="F348" s="2" t="s">
        <v>0</v>
      </c>
      <c r="G348" s="2" t="s">
        <v>0</v>
      </c>
      <c r="H348" s="2" t="s">
        <v>1026</v>
      </c>
      <c r="I348" s="8">
        <v>1435</v>
      </c>
      <c r="J348" s="9">
        <v>1482</v>
      </c>
      <c r="K348" s="9">
        <v>309</v>
      </c>
      <c r="L348" s="9">
        <f t="shared" si="30"/>
        <v>1075.3333333333333</v>
      </c>
      <c r="M348" s="38">
        <f t="shared" si="31"/>
        <v>0</v>
      </c>
      <c r="N348" s="35">
        <f t="shared" si="32"/>
        <v>0</v>
      </c>
      <c r="O348" s="35">
        <f t="shared" si="33"/>
        <v>0</v>
      </c>
      <c r="P348" s="39">
        <f t="shared" si="34"/>
        <v>0</v>
      </c>
    </row>
    <row r="349" spans="1:16" x14ac:dyDescent="0.3">
      <c r="A349" s="2" t="s">
        <v>1027</v>
      </c>
      <c r="B349" s="2" t="s">
        <v>874</v>
      </c>
      <c r="E349" s="2">
        <v>0</v>
      </c>
      <c r="F349" s="2" t="s">
        <v>0</v>
      </c>
      <c r="G349" s="2" t="s">
        <v>0</v>
      </c>
      <c r="H349" s="2" t="s">
        <v>1026</v>
      </c>
      <c r="I349" s="8">
        <v>1427</v>
      </c>
      <c r="J349" s="9">
        <v>534</v>
      </c>
      <c r="K349" s="9">
        <v>532</v>
      </c>
      <c r="L349" s="9">
        <f t="shared" si="30"/>
        <v>831</v>
      </c>
      <c r="M349" s="38">
        <f t="shared" si="31"/>
        <v>0</v>
      </c>
      <c r="N349" s="35">
        <f t="shared" si="32"/>
        <v>0</v>
      </c>
      <c r="O349" s="35">
        <f t="shared" si="33"/>
        <v>0</v>
      </c>
      <c r="P349" s="39">
        <f t="shared" si="34"/>
        <v>0</v>
      </c>
    </row>
    <row r="350" spans="1:16" x14ac:dyDescent="0.3">
      <c r="A350" s="2" t="s">
        <v>1027</v>
      </c>
      <c r="B350" s="2" t="s">
        <v>55</v>
      </c>
      <c r="E350" s="2">
        <v>0</v>
      </c>
      <c r="F350" s="2" t="s">
        <v>0</v>
      </c>
      <c r="G350" s="2" t="s">
        <v>0</v>
      </c>
      <c r="H350" s="2" t="s">
        <v>1026</v>
      </c>
      <c r="I350" s="8">
        <v>1425</v>
      </c>
      <c r="J350" s="9">
        <v>1198</v>
      </c>
      <c r="K350" s="9">
        <v>1184</v>
      </c>
      <c r="L350" s="9">
        <f t="shared" si="30"/>
        <v>1269</v>
      </c>
      <c r="M350" s="38">
        <f t="shared" si="31"/>
        <v>0</v>
      </c>
      <c r="N350" s="35">
        <f t="shared" si="32"/>
        <v>0</v>
      </c>
      <c r="O350" s="35">
        <f t="shared" si="33"/>
        <v>0</v>
      </c>
      <c r="P350" s="39">
        <f t="shared" si="34"/>
        <v>0</v>
      </c>
    </row>
    <row r="351" spans="1:16" x14ac:dyDescent="0.3">
      <c r="A351" s="2" t="s">
        <v>1027</v>
      </c>
      <c r="B351" s="2" t="s">
        <v>419</v>
      </c>
      <c r="E351" s="2">
        <v>0</v>
      </c>
      <c r="F351" s="2" t="s">
        <v>0</v>
      </c>
      <c r="G351" s="2" t="s">
        <v>0</v>
      </c>
      <c r="H351" s="2" t="s">
        <v>1026</v>
      </c>
      <c r="I351" s="8">
        <v>1421</v>
      </c>
      <c r="J351" s="9">
        <v>1484</v>
      </c>
      <c r="K351" s="9">
        <v>1651</v>
      </c>
      <c r="L351" s="9">
        <f t="shared" si="30"/>
        <v>1518.6666666666667</v>
      </c>
      <c r="M351" s="38">
        <f t="shared" si="31"/>
        <v>0</v>
      </c>
      <c r="N351" s="35">
        <f t="shared" si="32"/>
        <v>0</v>
      </c>
      <c r="O351" s="35">
        <f t="shared" si="33"/>
        <v>0</v>
      </c>
      <c r="P351" s="39">
        <f t="shared" si="34"/>
        <v>0</v>
      </c>
    </row>
    <row r="352" spans="1:16" x14ac:dyDescent="0.3">
      <c r="A352" s="2" t="s">
        <v>1027</v>
      </c>
      <c r="B352" s="2" t="s">
        <v>47</v>
      </c>
      <c r="E352" s="2">
        <v>0</v>
      </c>
      <c r="F352" s="2" t="s">
        <v>0</v>
      </c>
      <c r="G352" s="2" t="s">
        <v>0</v>
      </c>
      <c r="H352" s="2" t="s">
        <v>1026</v>
      </c>
      <c r="I352" s="8">
        <v>1397</v>
      </c>
      <c r="J352" s="9">
        <v>1378</v>
      </c>
      <c r="K352" s="9">
        <v>1285</v>
      </c>
      <c r="L352" s="9">
        <f t="shared" si="30"/>
        <v>1353.3333333333333</v>
      </c>
      <c r="M352" s="38">
        <f t="shared" si="31"/>
        <v>0</v>
      </c>
      <c r="N352" s="35">
        <f t="shared" si="32"/>
        <v>0</v>
      </c>
      <c r="O352" s="35">
        <f t="shared" si="33"/>
        <v>0</v>
      </c>
      <c r="P352" s="39">
        <f t="shared" si="34"/>
        <v>0</v>
      </c>
    </row>
    <row r="353" spans="1:16" x14ac:dyDescent="0.3">
      <c r="A353" s="2" t="s">
        <v>1027</v>
      </c>
      <c r="B353" s="2" t="s">
        <v>519</v>
      </c>
      <c r="E353" s="2">
        <v>0</v>
      </c>
      <c r="F353" s="2" t="s">
        <v>0</v>
      </c>
      <c r="G353" s="2" t="s">
        <v>0</v>
      </c>
      <c r="H353" s="2" t="s">
        <v>1026</v>
      </c>
      <c r="I353" s="8">
        <v>1360</v>
      </c>
      <c r="J353" s="9">
        <v>1880</v>
      </c>
      <c r="K353" s="9">
        <v>1752</v>
      </c>
      <c r="L353" s="9">
        <f t="shared" si="30"/>
        <v>1664</v>
      </c>
      <c r="M353" s="38">
        <f t="shared" si="31"/>
        <v>0</v>
      </c>
      <c r="N353" s="35">
        <f t="shared" si="32"/>
        <v>0</v>
      </c>
      <c r="O353" s="35">
        <f t="shared" si="33"/>
        <v>0</v>
      </c>
      <c r="P353" s="39">
        <f t="shared" si="34"/>
        <v>0</v>
      </c>
    </row>
    <row r="354" spans="1:16" x14ac:dyDescent="0.3">
      <c r="A354" s="2" t="s">
        <v>1027</v>
      </c>
      <c r="B354" s="2" t="s">
        <v>566</v>
      </c>
      <c r="E354" s="2">
        <v>0</v>
      </c>
      <c r="F354" s="2" t="s">
        <v>0</v>
      </c>
      <c r="G354" s="2" t="s">
        <v>0</v>
      </c>
      <c r="H354" s="2" t="s">
        <v>1026</v>
      </c>
      <c r="I354" s="8">
        <v>1352</v>
      </c>
      <c r="J354" s="10">
        <v>1637</v>
      </c>
      <c r="K354" s="9">
        <v>1638</v>
      </c>
      <c r="L354" s="9">
        <f t="shared" si="30"/>
        <v>1542.3333333333333</v>
      </c>
      <c r="M354" s="38">
        <f t="shared" si="31"/>
        <v>0</v>
      </c>
      <c r="N354" s="35">
        <f t="shared" si="32"/>
        <v>0</v>
      </c>
      <c r="O354" s="35">
        <f t="shared" si="33"/>
        <v>0</v>
      </c>
      <c r="P354" s="39">
        <f t="shared" si="34"/>
        <v>0</v>
      </c>
    </row>
    <row r="355" spans="1:16" x14ac:dyDescent="0.3">
      <c r="A355" s="2" t="s">
        <v>1027</v>
      </c>
      <c r="B355" s="2" t="s">
        <v>481</v>
      </c>
      <c r="E355" s="2">
        <v>0</v>
      </c>
      <c r="F355" s="2" t="s">
        <v>0</v>
      </c>
      <c r="G355" s="2" t="s">
        <v>0</v>
      </c>
      <c r="H355" s="2" t="s">
        <v>1026</v>
      </c>
      <c r="I355" s="8">
        <v>1345</v>
      </c>
      <c r="J355" s="9">
        <v>1559</v>
      </c>
      <c r="K355" s="10">
        <v>1470</v>
      </c>
      <c r="L355" s="9">
        <f t="shared" si="30"/>
        <v>1458</v>
      </c>
      <c r="M355" s="38">
        <f t="shared" si="31"/>
        <v>0</v>
      </c>
      <c r="N355" s="35">
        <f t="shared" si="32"/>
        <v>0</v>
      </c>
      <c r="O355" s="35">
        <f t="shared" si="33"/>
        <v>0</v>
      </c>
      <c r="P355" s="39">
        <f t="shared" si="34"/>
        <v>0</v>
      </c>
    </row>
    <row r="356" spans="1:16" x14ac:dyDescent="0.3">
      <c r="A356" s="2" t="s">
        <v>1027</v>
      </c>
      <c r="B356" s="2" t="s">
        <v>82</v>
      </c>
      <c r="E356" s="2">
        <v>0</v>
      </c>
      <c r="F356" s="2" t="s">
        <v>0</v>
      </c>
      <c r="G356" s="2" t="s">
        <v>0</v>
      </c>
      <c r="H356" s="2" t="s">
        <v>1026</v>
      </c>
      <c r="I356" s="8">
        <v>1325</v>
      </c>
      <c r="J356" s="9">
        <v>1654</v>
      </c>
      <c r="K356" s="9">
        <v>1915</v>
      </c>
      <c r="L356" s="9">
        <f t="shared" si="30"/>
        <v>1631.3333333333333</v>
      </c>
      <c r="M356" s="38">
        <f t="shared" si="31"/>
        <v>0</v>
      </c>
      <c r="N356" s="35">
        <f t="shared" si="32"/>
        <v>0</v>
      </c>
      <c r="O356" s="35">
        <f t="shared" si="33"/>
        <v>0</v>
      </c>
      <c r="P356" s="39">
        <f t="shared" si="34"/>
        <v>0</v>
      </c>
    </row>
    <row r="357" spans="1:16" x14ac:dyDescent="0.3">
      <c r="A357" s="2" t="s">
        <v>1027</v>
      </c>
      <c r="B357" s="2" t="s">
        <v>671</v>
      </c>
      <c r="E357" s="2">
        <v>0</v>
      </c>
      <c r="F357" s="2" t="s">
        <v>0</v>
      </c>
      <c r="G357" s="2" t="s">
        <v>0</v>
      </c>
      <c r="H357" s="2" t="s">
        <v>1026</v>
      </c>
      <c r="I357" s="8">
        <v>1324.02</v>
      </c>
      <c r="J357" s="9">
        <v>1590.1</v>
      </c>
      <c r="K357" s="9">
        <v>1388.59</v>
      </c>
      <c r="L357" s="9">
        <f t="shared" si="30"/>
        <v>1434.2366666666667</v>
      </c>
      <c r="M357" s="38">
        <f t="shared" si="31"/>
        <v>0</v>
      </c>
      <c r="N357" s="35">
        <f t="shared" si="32"/>
        <v>0</v>
      </c>
      <c r="O357" s="35">
        <f t="shared" si="33"/>
        <v>0</v>
      </c>
      <c r="P357" s="39">
        <f t="shared" si="34"/>
        <v>0</v>
      </c>
    </row>
    <row r="358" spans="1:16" x14ac:dyDescent="0.3">
      <c r="A358" s="2" t="s">
        <v>1027</v>
      </c>
      <c r="B358" s="2" t="s">
        <v>705</v>
      </c>
      <c r="E358" s="2">
        <v>0</v>
      </c>
      <c r="F358" s="2" t="s">
        <v>0</v>
      </c>
      <c r="G358" s="2" t="s">
        <v>0</v>
      </c>
      <c r="H358" s="2" t="s">
        <v>1026</v>
      </c>
      <c r="I358" s="8">
        <v>1315.04</v>
      </c>
      <c r="J358" s="9">
        <v>1268.5</v>
      </c>
      <c r="K358" s="9">
        <v>1618.13</v>
      </c>
      <c r="L358" s="9">
        <f t="shared" si="30"/>
        <v>1400.5566666666666</v>
      </c>
      <c r="M358" s="38">
        <f t="shared" si="31"/>
        <v>0</v>
      </c>
      <c r="N358" s="35">
        <f t="shared" si="32"/>
        <v>0</v>
      </c>
      <c r="O358" s="35">
        <f t="shared" si="33"/>
        <v>0</v>
      </c>
      <c r="P358" s="39">
        <f t="shared" si="34"/>
        <v>0</v>
      </c>
    </row>
    <row r="359" spans="1:16" x14ac:dyDescent="0.3">
      <c r="A359" s="2" t="s">
        <v>1027</v>
      </c>
      <c r="B359" s="2" t="s">
        <v>69</v>
      </c>
      <c r="E359" s="2">
        <v>0</v>
      </c>
      <c r="F359" s="2" t="s">
        <v>0</v>
      </c>
      <c r="G359" s="2" t="s">
        <v>0</v>
      </c>
      <c r="H359" s="2" t="s">
        <v>1026</v>
      </c>
      <c r="I359" s="8">
        <v>1305</v>
      </c>
      <c r="J359" s="9">
        <v>1017</v>
      </c>
      <c r="K359" s="9">
        <v>1153</v>
      </c>
      <c r="L359" s="9">
        <f t="shared" si="30"/>
        <v>1158.3333333333333</v>
      </c>
      <c r="M359" s="38">
        <f t="shared" si="31"/>
        <v>0</v>
      </c>
      <c r="N359" s="35">
        <f t="shared" si="32"/>
        <v>0</v>
      </c>
      <c r="O359" s="35">
        <f t="shared" si="33"/>
        <v>0</v>
      </c>
      <c r="P359" s="39">
        <f t="shared" si="34"/>
        <v>0</v>
      </c>
    </row>
    <row r="360" spans="1:16" x14ac:dyDescent="0.3">
      <c r="A360" s="2" t="s">
        <v>1027</v>
      </c>
      <c r="B360" s="2" t="s">
        <v>269</v>
      </c>
      <c r="E360" s="2">
        <v>0</v>
      </c>
      <c r="F360" s="2" t="s">
        <v>0</v>
      </c>
      <c r="G360" s="2" t="s">
        <v>0</v>
      </c>
      <c r="H360" s="2" t="s">
        <v>1026</v>
      </c>
      <c r="I360" s="11">
        <v>1288</v>
      </c>
      <c r="J360" s="10">
        <v>1561</v>
      </c>
      <c r="K360" s="10">
        <v>1173</v>
      </c>
      <c r="L360" s="9">
        <f t="shared" si="30"/>
        <v>1340.6666666666667</v>
      </c>
      <c r="M360" s="38">
        <f t="shared" si="31"/>
        <v>0</v>
      </c>
      <c r="N360" s="35">
        <f t="shared" si="32"/>
        <v>0</v>
      </c>
      <c r="O360" s="35">
        <f t="shared" si="33"/>
        <v>0</v>
      </c>
      <c r="P360" s="39">
        <f t="shared" si="34"/>
        <v>0</v>
      </c>
    </row>
    <row r="361" spans="1:16" x14ac:dyDescent="0.3">
      <c r="A361" s="2" t="s">
        <v>1027</v>
      </c>
      <c r="B361" s="2" t="s">
        <v>864</v>
      </c>
      <c r="E361" s="2">
        <v>0</v>
      </c>
      <c r="F361" s="2" t="s">
        <v>0</v>
      </c>
      <c r="G361" s="2" t="s">
        <v>0</v>
      </c>
      <c r="H361" s="2" t="s">
        <v>1026</v>
      </c>
      <c r="I361" s="8">
        <v>1277</v>
      </c>
      <c r="J361" s="9">
        <v>1332</v>
      </c>
      <c r="K361" s="9">
        <v>1324</v>
      </c>
      <c r="L361" s="9">
        <f t="shared" si="30"/>
        <v>1311</v>
      </c>
      <c r="M361" s="38">
        <f t="shared" si="31"/>
        <v>0</v>
      </c>
      <c r="N361" s="35">
        <f t="shared" si="32"/>
        <v>0</v>
      </c>
      <c r="O361" s="35">
        <f t="shared" si="33"/>
        <v>0</v>
      </c>
      <c r="P361" s="39">
        <f t="shared" si="34"/>
        <v>0</v>
      </c>
    </row>
    <row r="362" spans="1:16" x14ac:dyDescent="0.3">
      <c r="A362" s="2" t="s">
        <v>1027</v>
      </c>
      <c r="B362" s="2" t="s">
        <v>702</v>
      </c>
      <c r="E362" s="2">
        <v>0</v>
      </c>
      <c r="F362" s="2" t="s">
        <v>0</v>
      </c>
      <c r="G362" s="2" t="s">
        <v>0</v>
      </c>
      <c r="H362" s="2" t="s">
        <v>1026</v>
      </c>
      <c r="I362" s="8">
        <v>1269</v>
      </c>
      <c r="J362" s="9">
        <v>1232</v>
      </c>
      <c r="K362" s="9">
        <v>2572</v>
      </c>
      <c r="L362" s="9">
        <f t="shared" si="30"/>
        <v>1691</v>
      </c>
      <c r="M362" s="38">
        <f t="shared" si="31"/>
        <v>0</v>
      </c>
      <c r="N362" s="35">
        <f t="shared" si="32"/>
        <v>0</v>
      </c>
      <c r="O362" s="35">
        <f t="shared" si="33"/>
        <v>0</v>
      </c>
      <c r="P362" s="39">
        <f t="shared" si="34"/>
        <v>0</v>
      </c>
    </row>
    <row r="363" spans="1:16" x14ac:dyDescent="0.3">
      <c r="A363" s="2" t="s">
        <v>1027</v>
      </c>
      <c r="B363" s="2" t="s">
        <v>459</v>
      </c>
      <c r="E363" s="2">
        <v>0</v>
      </c>
      <c r="F363" s="2" t="s">
        <v>0</v>
      </c>
      <c r="G363" s="2" t="s">
        <v>0</v>
      </c>
      <c r="H363" s="2" t="s">
        <v>1026</v>
      </c>
      <c r="I363" s="11">
        <v>1251</v>
      </c>
      <c r="J363" s="10">
        <v>1104</v>
      </c>
      <c r="K363" s="10">
        <v>953</v>
      </c>
      <c r="L363" s="9">
        <f t="shared" si="30"/>
        <v>1102.6666666666667</v>
      </c>
      <c r="M363" s="38">
        <f t="shared" si="31"/>
        <v>0</v>
      </c>
      <c r="N363" s="35">
        <f t="shared" si="32"/>
        <v>0</v>
      </c>
      <c r="O363" s="35">
        <f t="shared" si="33"/>
        <v>0</v>
      </c>
      <c r="P363" s="39">
        <f t="shared" si="34"/>
        <v>0</v>
      </c>
    </row>
    <row r="364" spans="1:16" x14ac:dyDescent="0.3">
      <c r="A364" s="2" t="s">
        <v>1027</v>
      </c>
      <c r="B364" s="2" t="s">
        <v>676</v>
      </c>
      <c r="E364" s="2">
        <v>0</v>
      </c>
      <c r="F364" s="2" t="s">
        <v>0</v>
      </c>
      <c r="G364" s="2" t="s">
        <v>0</v>
      </c>
      <c r="H364" s="2" t="s">
        <v>1026</v>
      </c>
      <c r="I364" s="8">
        <v>1232</v>
      </c>
      <c r="J364" s="9">
        <v>984</v>
      </c>
      <c r="K364" s="9">
        <v>1458</v>
      </c>
      <c r="L364" s="9">
        <f t="shared" si="30"/>
        <v>1224.6666666666667</v>
      </c>
      <c r="M364" s="38">
        <f t="shared" si="31"/>
        <v>0</v>
      </c>
      <c r="N364" s="35">
        <f t="shared" si="32"/>
        <v>0</v>
      </c>
      <c r="O364" s="35">
        <f t="shared" si="33"/>
        <v>0</v>
      </c>
      <c r="P364" s="39">
        <f t="shared" si="34"/>
        <v>0</v>
      </c>
    </row>
    <row r="365" spans="1:16" x14ac:dyDescent="0.3">
      <c r="A365" s="2" t="s">
        <v>1027</v>
      </c>
      <c r="B365" s="2" t="s">
        <v>44</v>
      </c>
      <c r="E365" s="2">
        <v>0</v>
      </c>
      <c r="F365" s="2" t="s">
        <v>0</v>
      </c>
      <c r="G365" s="2" t="s">
        <v>0</v>
      </c>
      <c r="H365" s="2" t="s">
        <v>1026</v>
      </c>
      <c r="I365" s="8">
        <v>1227</v>
      </c>
      <c r="J365" s="9">
        <v>1495</v>
      </c>
      <c r="K365" s="9">
        <v>1174</v>
      </c>
      <c r="L365" s="9">
        <f t="shared" si="30"/>
        <v>1298.6666666666667</v>
      </c>
      <c r="M365" s="38">
        <f t="shared" si="31"/>
        <v>0</v>
      </c>
      <c r="N365" s="35">
        <f t="shared" si="32"/>
        <v>0</v>
      </c>
      <c r="O365" s="35">
        <f t="shared" si="33"/>
        <v>0</v>
      </c>
      <c r="P365" s="39">
        <f t="shared" si="34"/>
        <v>0</v>
      </c>
    </row>
    <row r="366" spans="1:16" x14ac:dyDescent="0.3">
      <c r="A366" s="2" t="s">
        <v>1027</v>
      </c>
      <c r="B366" s="2" t="s">
        <v>604</v>
      </c>
      <c r="E366" s="2">
        <v>0</v>
      </c>
      <c r="F366" s="2" t="s">
        <v>0</v>
      </c>
      <c r="G366" s="2" t="s">
        <v>0</v>
      </c>
      <c r="H366" s="2" t="s">
        <v>1026</v>
      </c>
      <c r="I366" s="8">
        <v>1223</v>
      </c>
      <c r="J366" s="9">
        <v>1690</v>
      </c>
      <c r="K366" s="10">
        <v>1620</v>
      </c>
      <c r="L366" s="9">
        <f t="shared" si="30"/>
        <v>1511</v>
      </c>
      <c r="M366" s="38">
        <f t="shared" si="31"/>
        <v>0</v>
      </c>
      <c r="N366" s="35">
        <f t="shared" si="32"/>
        <v>0</v>
      </c>
      <c r="O366" s="35">
        <f t="shared" si="33"/>
        <v>0</v>
      </c>
      <c r="P366" s="39">
        <f t="shared" si="34"/>
        <v>0</v>
      </c>
    </row>
    <row r="367" spans="1:16" x14ac:dyDescent="0.3">
      <c r="A367" s="2" t="s">
        <v>1027</v>
      </c>
      <c r="B367" s="2" t="s">
        <v>724</v>
      </c>
      <c r="E367" s="2">
        <v>0</v>
      </c>
      <c r="F367" s="2" t="s">
        <v>0</v>
      </c>
      <c r="G367" s="2" t="s">
        <v>0</v>
      </c>
      <c r="H367" s="2" t="s">
        <v>1026</v>
      </c>
      <c r="I367" s="8">
        <v>1214</v>
      </c>
      <c r="J367" s="9">
        <v>83</v>
      </c>
      <c r="K367" s="9">
        <v>107</v>
      </c>
      <c r="L367" s="9">
        <f t="shared" si="30"/>
        <v>468</v>
      </c>
      <c r="M367" s="38">
        <f t="shared" si="31"/>
        <v>0</v>
      </c>
      <c r="N367" s="35">
        <f t="shared" si="32"/>
        <v>0</v>
      </c>
      <c r="O367" s="35">
        <f t="shared" si="33"/>
        <v>0</v>
      </c>
      <c r="P367" s="39">
        <f t="shared" si="34"/>
        <v>0</v>
      </c>
    </row>
    <row r="368" spans="1:16" x14ac:dyDescent="0.3">
      <c r="A368" s="2" t="s">
        <v>1027</v>
      </c>
      <c r="B368" s="2" t="s">
        <v>896</v>
      </c>
      <c r="E368" s="2">
        <v>0</v>
      </c>
      <c r="F368" s="2" t="s">
        <v>0</v>
      </c>
      <c r="G368" s="2" t="s">
        <v>0</v>
      </c>
      <c r="H368" s="2" t="s">
        <v>1026</v>
      </c>
      <c r="I368" s="8">
        <v>1211</v>
      </c>
      <c r="J368" s="9">
        <v>1291.04</v>
      </c>
      <c r="K368" s="9">
        <v>2033.3</v>
      </c>
      <c r="L368" s="9">
        <f t="shared" si="30"/>
        <v>1511.78</v>
      </c>
      <c r="M368" s="38">
        <f t="shared" si="31"/>
        <v>0</v>
      </c>
      <c r="N368" s="35">
        <f t="shared" si="32"/>
        <v>0</v>
      </c>
      <c r="O368" s="35">
        <f t="shared" si="33"/>
        <v>0</v>
      </c>
      <c r="P368" s="39">
        <f t="shared" si="34"/>
        <v>0</v>
      </c>
    </row>
    <row r="369" spans="1:16" x14ac:dyDescent="0.3">
      <c r="A369" s="2" t="s">
        <v>1027</v>
      </c>
      <c r="B369" s="2" t="s">
        <v>796</v>
      </c>
      <c r="E369" s="2">
        <v>0</v>
      </c>
      <c r="F369" s="2" t="s">
        <v>0</v>
      </c>
      <c r="G369" s="2" t="s">
        <v>0</v>
      </c>
      <c r="H369" s="2" t="s">
        <v>1026</v>
      </c>
      <c r="I369" s="8">
        <v>1207</v>
      </c>
      <c r="J369" s="9">
        <v>1476</v>
      </c>
      <c r="K369" s="9">
        <v>1382</v>
      </c>
      <c r="L369" s="9">
        <f t="shared" si="30"/>
        <v>1355</v>
      </c>
      <c r="M369" s="38">
        <f t="shared" si="31"/>
        <v>0</v>
      </c>
      <c r="N369" s="35">
        <f t="shared" si="32"/>
        <v>0</v>
      </c>
      <c r="O369" s="35">
        <f t="shared" si="33"/>
        <v>0</v>
      </c>
      <c r="P369" s="39">
        <f t="shared" si="34"/>
        <v>0</v>
      </c>
    </row>
    <row r="370" spans="1:16" x14ac:dyDescent="0.3">
      <c r="A370" s="2" t="s">
        <v>1027</v>
      </c>
      <c r="B370" s="2" t="s">
        <v>411</v>
      </c>
      <c r="E370" s="2">
        <v>0</v>
      </c>
      <c r="F370" s="2" t="s">
        <v>0</v>
      </c>
      <c r="G370" s="2" t="s">
        <v>0</v>
      </c>
      <c r="H370" s="2" t="s">
        <v>1026</v>
      </c>
      <c r="I370" s="8">
        <v>1199</v>
      </c>
      <c r="J370" s="9">
        <v>1186</v>
      </c>
      <c r="K370" s="9">
        <v>1206</v>
      </c>
      <c r="L370" s="9">
        <f t="shared" si="30"/>
        <v>1197</v>
      </c>
      <c r="M370" s="38">
        <f t="shared" si="31"/>
        <v>0</v>
      </c>
      <c r="N370" s="35">
        <f t="shared" si="32"/>
        <v>0</v>
      </c>
      <c r="O370" s="35">
        <f t="shared" si="33"/>
        <v>0</v>
      </c>
      <c r="P370" s="39">
        <f t="shared" si="34"/>
        <v>0</v>
      </c>
    </row>
    <row r="371" spans="1:16" x14ac:dyDescent="0.3">
      <c r="A371" s="2" t="s">
        <v>1027</v>
      </c>
      <c r="B371" s="2" t="s">
        <v>740</v>
      </c>
      <c r="E371" s="2">
        <v>0</v>
      </c>
      <c r="F371" s="2" t="s">
        <v>0</v>
      </c>
      <c r="G371" s="2" t="s">
        <v>0</v>
      </c>
      <c r="H371" s="2" t="s">
        <v>1026</v>
      </c>
      <c r="I371" s="8">
        <v>1188</v>
      </c>
      <c r="J371" s="9">
        <v>4110</v>
      </c>
      <c r="K371" s="9">
        <v>2597</v>
      </c>
      <c r="L371" s="9">
        <f t="shared" si="30"/>
        <v>2631.6666666666665</v>
      </c>
      <c r="M371" s="38">
        <f t="shared" si="31"/>
        <v>0</v>
      </c>
      <c r="N371" s="35">
        <f t="shared" si="32"/>
        <v>0</v>
      </c>
      <c r="O371" s="35">
        <f t="shared" si="33"/>
        <v>0</v>
      </c>
      <c r="P371" s="39">
        <f t="shared" si="34"/>
        <v>0</v>
      </c>
    </row>
    <row r="372" spans="1:16" x14ac:dyDescent="0.3">
      <c r="A372" s="2" t="s">
        <v>1027</v>
      </c>
      <c r="B372" s="2" t="s">
        <v>727</v>
      </c>
      <c r="E372" s="2">
        <v>0</v>
      </c>
      <c r="F372" s="2" t="s">
        <v>0</v>
      </c>
      <c r="G372" s="2" t="s">
        <v>0</v>
      </c>
      <c r="H372" s="2" t="s">
        <v>1026</v>
      </c>
      <c r="I372" s="8">
        <v>1184</v>
      </c>
      <c r="J372" s="9">
        <v>1218</v>
      </c>
      <c r="K372" s="9">
        <v>1404</v>
      </c>
      <c r="L372" s="9">
        <f t="shared" si="30"/>
        <v>1268.6666666666667</v>
      </c>
      <c r="M372" s="38">
        <f t="shared" si="31"/>
        <v>0</v>
      </c>
      <c r="N372" s="35">
        <f t="shared" si="32"/>
        <v>0</v>
      </c>
      <c r="O372" s="35">
        <f t="shared" si="33"/>
        <v>0</v>
      </c>
      <c r="P372" s="39">
        <f t="shared" si="34"/>
        <v>0</v>
      </c>
    </row>
    <row r="373" spans="1:16" x14ac:dyDescent="0.3">
      <c r="A373" s="2" t="s">
        <v>1027</v>
      </c>
      <c r="B373" s="2" t="s">
        <v>148</v>
      </c>
      <c r="E373" s="2">
        <v>0</v>
      </c>
      <c r="F373" s="2" t="s">
        <v>0</v>
      </c>
      <c r="G373" s="2" t="s">
        <v>0</v>
      </c>
      <c r="H373" s="2" t="s">
        <v>1026</v>
      </c>
      <c r="I373" s="8">
        <v>1148</v>
      </c>
      <c r="J373" s="9">
        <v>3132</v>
      </c>
      <c r="K373" s="9">
        <v>1305</v>
      </c>
      <c r="L373" s="9">
        <f t="shared" si="30"/>
        <v>1861.6666666666667</v>
      </c>
      <c r="M373" s="38">
        <f t="shared" si="31"/>
        <v>0</v>
      </c>
      <c r="N373" s="35">
        <f t="shared" si="32"/>
        <v>0</v>
      </c>
      <c r="O373" s="35">
        <f t="shared" si="33"/>
        <v>0</v>
      </c>
      <c r="P373" s="39">
        <f t="shared" si="34"/>
        <v>0</v>
      </c>
    </row>
    <row r="374" spans="1:16" x14ac:dyDescent="0.3">
      <c r="A374" s="2" t="s">
        <v>1027</v>
      </c>
      <c r="B374" s="2" t="s">
        <v>127</v>
      </c>
      <c r="E374" s="2">
        <v>0</v>
      </c>
      <c r="F374" s="2" t="s">
        <v>0</v>
      </c>
      <c r="G374" s="2" t="s">
        <v>0</v>
      </c>
      <c r="H374" s="2" t="s">
        <v>1026</v>
      </c>
      <c r="I374" s="8">
        <v>1129</v>
      </c>
      <c r="J374" s="10">
        <v>1151</v>
      </c>
      <c r="K374" s="9">
        <v>1182</v>
      </c>
      <c r="L374" s="9">
        <f t="shared" si="30"/>
        <v>1154</v>
      </c>
      <c r="M374" s="38">
        <f t="shared" si="31"/>
        <v>0</v>
      </c>
      <c r="N374" s="35">
        <f t="shared" si="32"/>
        <v>0</v>
      </c>
      <c r="O374" s="35">
        <f t="shared" si="33"/>
        <v>0</v>
      </c>
      <c r="P374" s="39">
        <f t="shared" si="34"/>
        <v>0</v>
      </c>
    </row>
    <row r="375" spans="1:16" x14ac:dyDescent="0.3">
      <c r="A375" s="2" t="s">
        <v>1027</v>
      </c>
      <c r="B375" s="2" t="s">
        <v>708</v>
      </c>
      <c r="E375" s="2">
        <v>0</v>
      </c>
      <c r="F375" s="2" t="s">
        <v>0</v>
      </c>
      <c r="G375" s="2" t="s">
        <v>0</v>
      </c>
      <c r="H375" s="2" t="s">
        <v>1026</v>
      </c>
      <c r="I375" s="8">
        <v>1127.2</v>
      </c>
      <c r="J375" s="10">
        <v>1111</v>
      </c>
      <c r="K375" s="9">
        <v>3039</v>
      </c>
      <c r="L375" s="9">
        <f t="shared" si="30"/>
        <v>1759.0666666666666</v>
      </c>
      <c r="M375" s="38">
        <f t="shared" si="31"/>
        <v>0</v>
      </c>
      <c r="N375" s="35">
        <f t="shared" si="32"/>
        <v>0</v>
      </c>
      <c r="O375" s="35">
        <f t="shared" si="33"/>
        <v>0</v>
      </c>
      <c r="P375" s="39">
        <f t="shared" si="34"/>
        <v>0</v>
      </c>
    </row>
    <row r="376" spans="1:16" x14ac:dyDescent="0.3">
      <c r="A376" s="2" t="s">
        <v>1027</v>
      </c>
      <c r="B376" s="2" t="s">
        <v>855</v>
      </c>
      <c r="E376" s="2">
        <v>0</v>
      </c>
      <c r="F376" s="2" t="s">
        <v>0</v>
      </c>
      <c r="G376" s="2" t="s">
        <v>0</v>
      </c>
      <c r="H376" s="2" t="s">
        <v>1026</v>
      </c>
      <c r="I376" s="8">
        <v>1127</v>
      </c>
      <c r="J376" s="10">
        <v>1085</v>
      </c>
      <c r="K376" s="9">
        <v>1388</v>
      </c>
      <c r="L376" s="9">
        <f t="shared" si="30"/>
        <v>1200</v>
      </c>
      <c r="M376" s="38">
        <f t="shared" si="31"/>
        <v>0</v>
      </c>
      <c r="N376" s="35">
        <f t="shared" si="32"/>
        <v>0</v>
      </c>
      <c r="O376" s="35">
        <f t="shared" si="33"/>
        <v>0</v>
      </c>
      <c r="P376" s="39">
        <f t="shared" si="34"/>
        <v>0</v>
      </c>
    </row>
    <row r="377" spans="1:16" x14ac:dyDescent="0.3">
      <c r="A377" s="2" t="s">
        <v>1027</v>
      </c>
      <c r="B377" s="2" t="s">
        <v>186</v>
      </c>
      <c r="E377" s="2">
        <v>0</v>
      </c>
      <c r="F377" s="2" t="s">
        <v>0</v>
      </c>
      <c r="G377" s="2" t="s">
        <v>0</v>
      </c>
      <c r="H377" s="2" t="s">
        <v>1026</v>
      </c>
      <c r="I377" s="8">
        <v>1125</v>
      </c>
      <c r="J377" s="9">
        <v>2911</v>
      </c>
      <c r="K377" s="9">
        <v>1055</v>
      </c>
      <c r="L377" s="9">
        <f t="shared" si="30"/>
        <v>1697</v>
      </c>
      <c r="M377" s="38">
        <f t="shared" si="31"/>
        <v>0</v>
      </c>
      <c r="N377" s="35">
        <f t="shared" si="32"/>
        <v>0</v>
      </c>
      <c r="O377" s="35">
        <f t="shared" si="33"/>
        <v>0</v>
      </c>
      <c r="P377" s="39">
        <f t="shared" si="34"/>
        <v>0</v>
      </c>
    </row>
    <row r="378" spans="1:16" x14ac:dyDescent="0.3">
      <c r="A378" s="2" t="s">
        <v>1027</v>
      </c>
      <c r="B378" s="2" t="s">
        <v>915</v>
      </c>
      <c r="E378" s="2">
        <v>0</v>
      </c>
      <c r="F378" s="2" t="s">
        <v>0</v>
      </c>
      <c r="G378" s="2" t="s">
        <v>0</v>
      </c>
      <c r="H378" s="2" t="s">
        <v>1026</v>
      </c>
      <c r="I378" s="11">
        <v>1108</v>
      </c>
      <c r="J378" s="10">
        <v>1156</v>
      </c>
      <c r="K378" s="10">
        <v>996</v>
      </c>
      <c r="L378" s="9">
        <f t="shared" si="30"/>
        <v>1086.6666666666667</v>
      </c>
      <c r="M378" s="38">
        <f t="shared" si="31"/>
        <v>0</v>
      </c>
      <c r="N378" s="35">
        <f t="shared" si="32"/>
        <v>0</v>
      </c>
      <c r="O378" s="35">
        <f t="shared" si="33"/>
        <v>0</v>
      </c>
      <c r="P378" s="39">
        <f t="shared" si="34"/>
        <v>0</v>
      </c>
    </row>
    <row r="379" spans="1:16" x14ac:dyDescent="0.3">
      <c r="A379" s="2" t="s">
        <v>1027</v>
      </c>
      <c r="B379" s="2" t="s">
        <v>222</v>
      </c>
      <c r="E379" s="2">
        <v>0</v>
      </c>
      <c r="F379" s="2" t="s">
        <v>0</v>
      </c>
      <c r="G379" s="2" t="s">
        <v>0</v>
      </c>
      <c r="H379" s="2" t="s">
        <v>1026</v>
      </c>
      <c r="I379" s="8">
        <v>1077</v>
      </c>
      <c r="J379" s="9">
        <v>2862</v>
      </c>
      <c r="K379" s="9">
        <v>4652</v>
      </c>
      <c r="L379" s="9">
        <f t="shared" si="30"/>
        <v>2863.6666666666665</v>
      </c>
      <c r="M379" s="38">
        <f t="shared" si="31"/>
        <v>0</v>
      </c>
      <c r="N379" s="35">
        <f t="shared" si="32"/>
        <v>0</v>
      </c>
      <c r="O379" s="35">
        <f t="shared" si="33"/>
        <v>0</v>
      </c>
      <c r="P379" s="39">
        <f t="shared" si="34"/>
        <v>0</v>
      </c>
    </row>
    <row r="380" spans="1:16" x14ac:dyDescent="0.3">
      <c r="A380" s="2" t="s">
        <v>1027</v>
      </c>
      <c r="B380" s="2" t="s">
        <v>827</v>
      </c>
      <c r="E380" s="2">
        <v>0</v>
      </c>
      <c r="F380" s="2" t="s">
        <v>0</v>
      </c>
      <c r="G380" s="2" t="s">
        <v>0</v>
      </c>
      <c r="H380" s="2" t="s">
        <v>1026</v>
      </c>
      <c r="I380" s="8">
        <v>1069</v>
      </c>
      <c r="J380" s="9">
        <v>1169</v>
      </c>
      <c r="K380" s="9">
        <v>2923</v>
      </c>
      <c r="L380" s="9">
        <f t="shared" si="30"/>
        <v>1720.3333333333333</v>
      </c>
      <c r="M380" s="38">
        <f t="shared" si="31"/>
        <v>0</v>
      </c>
      <c r="N380" s="35">
        <f t="shared" si="32"/>
        <v>0</v>
      </c>
      <c r="O380" s="35">
        <f t="shared" si="33"/>
        <v>0</v>
      </c>
      <c r="P380" s="39">
        <f t="shared" si="34"/>
        <v>0</v>
      </c>
    </row>
    <row r="381" spans="1:16" x14ac:dyDescent="0.3">
      <c r="A381" s="2" t="s">
        <v>1027</v>
      </c>
      <c r="B381" s="2" t="s">
        <v>115</v>
      </c>
      <c r="E381" s="2">
        <v>0</v>
      </c>
      <c r="F381" s="2" t="s">
        <v>0</v>
      </c>
      <c r="G381" s="2" t="s">
        <v>0</v>
      </c>
      <c r="H381" s="2" t="s">
        <v>1026</v>
      </c>
      <c r="I381" s="8">
        <v>1066</v>
      </c>
      <c r="J381" s="9">
        <v>995</v>
      </c>
      <c r="K381" s="9">
        <v>1007</v>
      </c>
      <c r="L381" s="9">
        <f t="shared" si="30"/>
        <v>1022.6666666666666</v>
      </c>
      <c r="M381" s="38">
        <f t="shared" si="31"/>
        <v>0</v>
      </c>
      <c r="N381" s="35">
        <f t="shared" si="32"/>
        <v>0</v>
      </c>
      <c r="O381" s="35">
        <f t="shared" si="33"/>
        <v>0</v>
      </c>
      <c r="P381" s="39">
        <f t="shared" si="34"/>
        <v>0</v>
      </c>
    </row>
    <row r="382" spans="1:16" x14ac:dyDescent="0.3">
      <c r="A382" s="2" t="s">
        <v>1027</v>
      </c>
      <c r="B382" s="2" t="s">
        <v>622</v>
      </c>
      <c r="E382" s="2">
        <v>0</v>
      </c>
      <c r="F382" s="2" t="s">
        <v>0</v>
      </c>
      <c r="G382" s="2" t="s">
        <v>0</v>
      </c>
      <c r="H382" s="2" t="s">
        <v>1026</v>
      </c>
      <c r="I382" s="8">
        <v>1051</v>
      </c>
      <c r="J382" s="9">
        <v>1061</v>
      </c>
      <c r="K382" s="9">
        <v>1390</v>
      </c>
      <c r="L382" s="9">
        <f t="shared" si="30"/>
        <v>1167.3333333333333</v>
      </c>
      <c r="M382" s="38">
        <f t="shared" si="31"/>
        <v>0</v>
      </c>
      <c r="N382" s="35">
        <f t="shared" si="32"/>
        <v>0</v>
      </c>
      <c r="O382" s="35">
        <f t="shared" si="33"/>
        <v>0</v>
      </c>
      <c r="P382" s="39">
        <f t="shared" si="34"/>
        <v>0</v>
      </c>
    </row>
    <row r="383" spans="1:16" x14ac:dyDescent="0.3">
      <c r="A383" s="2" t="s">
        <v>1027</v>
      </c>
      <c r="B383" s="2" t="s">
        <v>729</v>
      </c>
      <c r="E383" s="2">
        <v>0</v>
      </c>
      <c r="F383" s="2" t="s">
        <v>0</v>
      </c>
      <c r="G383" s="2" t="s">
        <v>0</v>
      </c>
      <c r="H383" s="2" t="s">
        <v>1026</v>
      </c>
      <c r="I383" s="8">
        <v>1047</v>
      </c>
      <c r="J383" s="9">
        <v>1550</v>
      </c>
      <c r="K383" s="9">
        <v>765</v>
      </c>
      <c r="L383" s="9">
        <f t="shared" si="30"/>
        <v>1120.6666666666667</v>
      </c>
      <c r="M383" s="38">
        <f t="shared" si="31"/>
        <v>0</v>
      </c>
      <c r="N383" s="35">
        <f t="shared" si="32"/>
        <v>0</v>
      </c>
      <c r="O383" s="35">
        <f t="shared" si="33"/>
        <v>0</v>
      </c>
      <c r="P383" s="39">
        <f t="shared" si="34"/>
        <v>0</v>
      </c>
    </row>
    <row r="384" spans="1:16" x14ac:dyDescent="0.3">
      <c r="A384" s="2" t="s">
        <v>1027</v>
      </c>
      <c r="B384" s="2" t="s">
        <v>279</v>
      </c>
      <c r="E384" s="2">
        <v>0</v>
      </c>
      <c r="F384" s="2" t="s">
        <v>0</v>
      </c>
      <c r="G384" s="2" t="s">
        <v>0</v>
      </c>
      <c r="H384" s="2" t="s">
        <v>1026</v>
      </c>
      <c r="I384" s="8">
        <v>1039</v>
      </c>
      <c r="J384" s="9">
        <v>1466</v>
      </c>
      <c r="K384" s="9">
        <v>1344</v>
      </c>
      <c r="L384" s="9">
        <f t="shared" si="30"/>
        <v>1283</v>
      </c>
      <c r="M384" s="38">
        <f t="shared" si="31"/>
        <v>0</v>
      </c>
      <c r="N384" s="35">
        <f t="shared" si="32"/>
        <v>0</v>
      </c>
      <c r="O384" s="35">
        <f t="shared" si="33"/>
        <v>0</v>
      </c>
      <c r="P384" s="39">
        <f t="shared" si="34"/>
        <v>0</v>
      </c>
    </row>
    <row r="385" spans="1:16" x14ac:dyDescent="0.3">
      <c r="A385" s="2" t="s">
        <v>1027</v>
      </c>
      <c r="B385" s="2" t="s">
        <v>366</v>
      </c>
      <c r="E385" s="2">
        <v>0</v>
      </c>
      <c r="F385" s="2" t="s">
        <v>0</v>
      </c>
      <c r="G385" s="2" t="s">
        <v>0</v>
      </c>
      <c r="H385" s="2" t="s">
        <v>1026</v>
      </c>
      <c r="I385" s="8">
        <v>1036</v>
      </c>
      <c r="J385" s="10">
        <v>850</v>
      </c>
      <c r="K385" s="9">
        <v>673</v>
      </c>
      <c r="L385" s="9">
        <f t="shared" si="30"/>
        <v>853</v>
      </c>
      <c r="M385" s="38">
        <f t="shared" si="31"/>
        <v>0</v>
      </c>
      <c r="N385" s="35">
        <f t="shared" si="32"/>
        <v>0</v>
      </c>
      <c r="O385" s="35">
        <f t="shared" si="33"/>
        <v>0</v>
      </c>
      <c r="P385" s="39">
        <f t="shared" si="34"/>
        <v>0</v>
      </c>
    </row>
    <row r="386" spans="1:16" x14ac:dyDescent="0.3">
      <c r="A386" s="2" t="s">
        <v>1027</v>
      </c>
      <c r="B386" s="2" t="s">
        <v>934</v>
      </c>
      <c r="E386" s="2">
        <v>0</v>
      </c>
      <c r="F386" s="2" t="s">
        <v>0</v>
      </c>
      <c r="G386" s="2" t="s">
        <v>0</v>
      </c>
      <c r="H386" s="2" t="s">
        <v>1026</v>
      </c>
      <c r="I386" s="8">
        <v>1021</v>
      </c>
      <c r="J386" s="9">
        <v>1664</v>
      </c>
      <c r="K386" s="9">
        <v>1750</v>
      </c>
      <c r="L386" s="9">
        <f t="shared" si="30"/>
        <v>1478.3333333333333</v>
      </c>
      <c r="M386" s="38">
        <f t="shared" si="31"/>
        <v>0</v>
      </c>
      <c r="N386" s="35">
        <f t="shared" si="32"/>
        <v>0</v>
      </c>
      <c r="O386" s="35">
        <f t="shared" si="33"/>
        <v>0</v>
      </c>
      <c r="P386" s="39">
        <f t="shared" si="34"/>
        <v>0</v>
      </c>
    </row>
    <row r="387" spans="1:16" x14ac:dyDescent="0.3">
      <c r="A387" s="2" t="s">
        <v>1027</v>
      </c>
      <c r="B387" s="2" t="s">
        <v>769</v>
      </c>
      <c r="E387" s="2">
        <v>0</v>
      </c>
      <c r="F387" s="2" t="s">
        <v>0</v>
      </c>
      <c r="G387" s="2" t="s">
        <v>0</v>
      </c>
      <c r="H387" s="2" t="s">
        <v>1026</v>
      </c>
      <c r="I387" s="8">
        <v>1015</v>
      </c>
      <c r="J387" s="9">
        <v>853</v>
      </c>
      <c r="K387" s="9">
        <v>823</v>
      </c>
      <c r="L387" s="9">
        <f t="shared" ref="L387:L450" si="35">AVERAGE(I387:K387)</f>
        <v>897</v>
      </c>
      <c r="M387" s="38">
        <f t="shared" si="31"/>
        <v>0</v>
      </c>
      <c r="N387" s="35">
        <f t="shared" si="32"/>
        <v>0</v>
      </c>
      <c r="O387" s="35">
        <f t="shared" si="33"/>
        <v>0</v>
      </c>
      <c r="P387" s="39">
        <f t="shared" si="34"/>
        <v>0</v>
      </c>
    </row>
    <row r="388" spans="1:16" x14ac:dyDescent="0.3">
      <c r="A388" s="2" t="s">
        <v>1027</v>
      </c>
      <c r="B388" s="2" t="s">
        <v>653</v>
      </c>
      <c r="E388" s="2">
        <v>0</v>
      </c>
      <c r="F388" s="2" t="s">
        <v>0</v>
      </c>
      <c r="G388" s="2" t="s">
        <v>0</v>
      </c>
      <c r="H388" s="2" t="s">
        <v>1026</v>
      </c>
      <c r="I388" s="8">
        <v>992</v>
      </c>
      <c r="J388" s="9">
        <v>656</v>
      </c>
      <c r="K388" s="9">
        <v>601</v>
      </c>
      <c r="L388" s="9">
        <f t="shared" si="35"/>
        <v>749.66666666666663</v>
      </c>
      <c r="M388" s="38">
        <f t="shared" si="31"/>
        <v>0</v>
      </c>
      <c r="N388" s="35">
        <f t="shared" si="32"/>
        <v>0</v>
      </c>
      <c r="O388" s="35">
        <f t="shared" si="33"/>
        <v>0</v>
      </c>
      <c r="P388" s="39">
        <f t="shared" si="34"/>
        <v>0</v>
      </c>
    </row>
    <row r="389" spans="1:16" x14ac:dyDescent="0.3">
      <c r="A389" s="2" t="s">
        <v>1027</v>
      </c>
      <c r="B389" s="2" t="s">
        <v>886</v>
      </c>
      <c r="E389" s="2">
        <v>0</v>
      </c>
      <c r="F389" s="2" t="s">
        <v>0</v>
      </c>
      <c r="G389" s="2" t="s">
        <v>0</v>
      </c>
      <c r="H389" s="2" t="s">
        <v>1026</v>
      </c>
      <c r="I389" s="8">
        <v>992</v>
      </c>
      <c r="J389" s="9">
        <v>878</v>
      </c>
      <c r="K389" s="9">
        <v>570</v>
      </c>
      <c r="L389" s="9">
        <f t="shared" si="35"/>
        <v>813.33333333333337</v>
      </c>
      <c r="M389" s="38">
        <f t="shared" si="31"/>
        <v>0</v>
      </c>
      <c r="N389" s="35">
        <f t="shared" si="32"/>
        <v>0</v>
      </c>
      <c r="O389" s="35">
        <f t="shared" si="33"/>
        <v>0</v>
      </c>
      <c r="P389" s="39">
        <f t="shared" si="34"/>
        <v>0</v>
      </c>
    </row>
    <row r="390" spans="1:16" x14ac:dyDescent="0.3">
      <c r="A390" s="2" t="s">
        <v>1027</v>
      </c>
      <c r="B390" s="2" t="s">
        <v>556</v>
      </c>
      <c r="E390" s="2">
        <v>0</v>
      </c>
      <c r="F390" s="2" t="s">
        <v>0</v>
      </c>
      <c r="G390" s="2" t="s">
        <v>0</v>
      </c>
      <c r="H390" s="2" t="s">
        <v>1026</v>
      </c>
      <c r="I390" s="8">
        <v>990</v>
      </c>
      <c r="J390" s="9">
        <v>711</v>
      </c>
      <c r="K390" s="9">
        <v>635</v>
      </c>
      <c r="L390" s="9">
        <f t="shared" si="35"/>
        <v>778.66666666666663</v>
      </c>
      <c r="M390" s="38">
        <f t="shared" si="31"/>
        <v>0</v>
      </c>
      <c r="N390" s="35">
        <f t="shared" si="32"/>
        <v>0</v>
      </c>
      <c r="O390" s="35">
        <f t="shared" si="33"/>
        <v>0</v>
      </c>
      <c r="P390" s="39">
        <f t="shared" si="34"/>
        <v>0</v>
      </c>
    </row>
    <row r="391" spans="1:16" x14ac:dyDescent="0.3">
      <c r="A391" s="2" t="s">
        <v>1027</v>
      </c>
      <c r="B391" s="2" t="s">
        <v>192</v>
      </c>
      <c r="E391" s="2">
        <v>0</v>
      </c>
      <c r="F391" s="2" t="s">
        <v>0</v>
      </c>
      <c r="G391" s="2" t="s">
        <v>0</v>
      </c>
      <c r="H391" s="2" t="s">
        <v>1026</v>
      </c>
      <c r="I391" s="8">
        <v>986</v>
      </c>
      <c r="J391" s="9">
        <v>1054</v>
      </c>
      <c r="K391" s="9">
        <v>1745</v>
      </c>
      <c r="L391" s="9">
        <f t="shared" si="35"/>
        <v>1261.6666666666667</v>
      </c>
      <c r="M391" s="38">
        <f t="shared" si="31"/>
        <v>0</v>
      </c>
      <c r="N391" s="35">
        <f t="shared" si="32"/>
        <v>0</v>
      </c>
      <c r="O391" s="35">
        <f t="shared" si="33"/>
        <v>0</v>
      </c>
      <c r="P391" s="39">
        <f t="shared" si="34"/>
        <v>0</v>
      </c>
    </row>
    <row r="392" spans="1:16" x14ac:dyDescent="0.3">
      <c r="A392" s="2" t="s">
        <v>1027</v>
      </c>
      <c r="B392" s="2" t="s">
        <v>458</v>
      </c>
      <c r="E392" s="2">
        <v>0</v>
      </c>
      <c r="F392" s="2" t="s">
        <v>0</v>
      </c>
      <c r="G392" s="2" t="s">
        <v>0</v>
      </c>
      <c r="H392" s="2" t="s">
        <v>1026</v>
      </c>
      <c r="I392" s="8">
        <v>955</v>
      </c>
      <c r="J392" s="9">
        <v>1119</v>
      </c>
      <c r="K392" s="9">
        <v>1536</v>
      </c>
      <c r="L392" s="9">
        <f t="shared" si="35"/>
        <v>1203.3333333333333</v>
      </c>
      <c r="M392" s="38">
        <f t="shared" ref="M392:M455" si="36">IF($E392=1,I392/I$944,0)</f>
        <v>0</v>
      </c>
      <c r="N392" s="35">
        <f t="shared" ref="N392:N455" si="37">IF($E392=1,J392/J$944,0)</f>
        <v>0</v>
      </c>
      <c r="O392" s="35">
        <f t="shared" ref="O392:O455" si="38">IF($E392=1,K392/K$944,0)</f>
        <v>0</v>
      </c>
      <c r="P392" s="39">
        <f t="shared" ref="P392:P455" si="39">IF($E392=1,L392/L$944,0)</f>
        <v>0</v>
      </c>
    </row>
    <row r="393" spans="1:16" x14ac:dyDescent="0.3">
      <c r="A393" s="2" t="s">
        <v>1027</v>
      </c>
      <c r="B393" s="2" t="s">
        <v>201</v>
      </c>
      <c r="E393" s="2">
        <v>0</v>
      </c>
      <c r="F393" s="2" t="s">
        <v>0</v>
      </c>
      <c r="G393" s="2" t="s">
        <v>0</v>
      </c>
      <c r="H393" s="2" t="s">
        <v>1026</v>
      </c>
      <c r="I393" s="8">
        <v>953</v>
      </c>
      <c r="J393" s="9">
        <v>1019</v>
      </c>
      <c r="K393" s="9">
        <v>829</v>
      </c>
      <c r="L393" s="9">
        <f t="shared" si="35"/>
        <v>933.66666666666663</v>
      </c>
      <c r="M393" s="38">
        <f t="shared" si="36"/>
        <v>0</v>
      </c>
      <c r="N393" s="35">
        <f t="shared" si="37"/>
        <v>0</v>
      </c>
      <c r="O393" s="35">
        <f t="shared" si="38"/>
        <v>0</v>
      </c>
      <c r="P393" s="39">
        <f t="shared" si="39"/>
        <v>0</v>
      </c>
    </row>
    <row r="394" spans="1:16" x14ac:dyDescent="0.3">
      <c r="A394" s="2" t="s">
        <v>1027</v>
      </c>
      <c r="B394" s="2" t="s">
        <v>110</v>
      </c>
      <c r="E394" s="2">
        <v>0</v>
      </c>
      <c r="F394" s="2" t="s">
        <v>0</v>
      </c>
      <c r="G394" s="2" t="s">
        <v>0</v>
      </c>
      <c r="H394" s="2" t="s">
        <v>1026</v>
      </c>
      <c r="I394" s="8">
        <v>942</v>
      </c>
      <c r="J394" s="9">
        <v>2965</v>
      </c>
      <c r="K394" s="9">
        <v>3349</v>
      </c>
      <c r="L394" s="9">
        <f t="shared" si="35"/>
        <v>2418.6666666666665</v>
      </c>
      <c r="M394" s="38">
        <f t="shared" si="36"/>
        <v>0</v>
      </c>
      <c r="N394" s="35">
        <f t="shared" si="37"/>
        <v>0</v>
      </c>
      <c r="O394" s="35">
        <f t="shared" si="38"/>
        <v>0</v>
      </c>
      <c r="P394" s="39">
        <f t="shared" si="39"/>
        <v>0</v>
      </c>
    </row>
    <row r="395" spans="1:16" x14ac:dyDescent="0.3">
      <c r="A395" s="2" t="s">
        <v>1027</v>
      </c>
      <c r="B395" s="2" t="s">
        <v>433</v>
      </c>
      <c r="E395" s="2">
        <v>0</v>
      </c>
      <c r="F395" s="2" t="s">
        <v>0</v>
      </c>
      <c r="G395" s="2" t="s">
        <v>0</v>
      </c>
      <c r="H395" s="2" t="s">
        <v>1026</v>
      </c>
      <c r="I395" s="8">
        <v>937</v>
      </c>
      <c r="J395" s="9">
        <v>293</v>
      </c>
      <c r="K395" s="9">
        <v>979</v>
      </c>
      <c r="L395" s="9">
        <f t="shared" si="35"/>
        <v>736.33333333333337</v>
      </c>
      <c r="M395" s="38">
        <f t="shared" si="36"/>
        <v>0</v>
      </c>
      <c r="N395" s="35">
        <f t="shared" si="37"/>
        <v>0</v>
      </c>
      <c r="O395" s="35">
        <f t="shared" si="38"/>
        <v>0</v>
      </c>
      <c r="P395" s="39">
        <f t="shared" si="39"/>
        <v>0</v>
      </c>
    </row>
    <row r="396" spans="1:16" x14ac:dyDescent="0.3">
      <c r="A396" s="2" t="s">
        <v>1027</v>
      </c>
      <c r="B396" s="2" t="s">
        <v>255</v>
      </c>
      <c r="E396" s="2">
        <v>0</v>
      </c>
      <c r="F396" s="2" t="s">
        <v>0</v>
      </c>
      <c r="G396" s="2" t="s">
        <v>0</v>
      </c>
      <c r="H396" s="2" t="s">
        <v>1026</v>
      </c>
      <c r="I396" s="8">
        <v>924</v>
      </c>
      <c r="J396" s="9">
        <v>1091</v>
      </c>
      <c r="K396" s="9">
        <v>2224</v>
      </c>
      <c r="L396" s="9">
        <f t="shared" si="35"/>
        <v>1413</v>
      </c>
      <c r="M396" s="38">
        <f t="shared" si="36"/>
        <v>0</v>
      </c>
      <c r="N396" s="35">
        <f t="shared" si="37"/>
        <v>0</v>
      </c>
      <c r="O396" s="35">
        <f t="shared" si="38"/>
        <v>0</v>
      </c>
      <c r="P396" s="39">
        <f t="shared" si="39"/>
        <v>0</v>
      </c>
    </row>
    <row r="397" spans="1:16" x14ac:dyDescent="0.3">
      <c r="A397" s="2" t="s">
        <v>1027</v>
      </c>
      <c r="B397" s="2" t="s">
        <v>623</v>
      </c>
      <c r="E397" s="2">
        <v>0</v>
      </c>
      <c r="F397" s="2" t="s">
        <v>0</v>
      </c>
      <c r="G397" s="2" t="s">
        <v>0</v>
      </c>
      <c r="H397" s="2" t="s">
        <v>1026</v>
      </c>
      <c r="I397" s="8">
        <v>916</v>
      </c>
      <c r="J397" s="9">
        <v>908</v>
      </c>
      <c r="K397" s="9">
        <v>852</v>
      </c>
      <c r="L397" s="9">
        <f t="shared" si="35"/>
        <v>892</v>
      </c>
      <c r="M397" s="38">
        <f t="shared" si="36"/>
        <v>0</v>
      </c>
      <c r="N397" s="35">
        <f t="shared" si="37"/>
        <v>0</v>
      </c>
      <c r="O397" s="35">
        <f t="shared" si="38"/>
        <v>0</v>
      </c>
      <c r="P397" s="39">
        <f t="shared" si="39"/>
        <v>0</v>
      </c>
    </row>
    <row r="398" spans="1:16" x14ac:dyDescent="0.3">
      <c r="A398" s="2" t="s">
        <v>1027</v>
      </c>
      <c r="B398" s="2" t="s">
        <v>871</v>
      </c>
      <c r="E398" s="2">
        <v>0</v>
      </c>
      <c r="F398" s="2" t="s">
        <v>0</v>
      </c>
      <c r="G398" s="2" t="s">
        <v>0</v>
      </c>
      <c r="H398" s="2" t="s">
        <v>1026</v>
      </c>
      <c r="I398" s="8">
        <v>913</v>
      </c>
      <c r="J398" s="9">
        <v>677</v>
      </c>
      <c r="K398" s="9">
        <v>887</v>
      </c>
      <c r="L398" s="9">
        <f t="shared" si="35"/>
        <v>825.66666666666663</v>
      </c>
      <c r="M398" s="38">
        <f t="shared" si="36"/>
        <v>0</v>
      </c>
      <c r="N398" s="35">
        <f t="shared" si="37"/>
        <v>0</v>
      </c>
      <c r="O398" s="35">
        <f t="shared" si="38"/>
        <v>0</v>
      </c>
      <c r="P398" s="39">
        <f t="shared" si="39"/>
        <v>0</v>
      </c>
    </row>
    <row r="399" spans="1:16" x14ac:dyDescent="0.3">
      <c r="A399" s="2" t="s">
        <v>1027</v>
      </c>
      <c r="B399" s="2" t="s">
        <v>569</v>
      </c>
      <c r="E399" s="2">
        <v>0</v>
      </c>
      <c r="F399" s="2" t="s">
        <v>0</v>
      </c>
      <c r="G399" s="2" t="s">
        <v>0</v>
      </c>
      <c r="H399" s="2" t="s">
        <v>1026</v>
      </c>
      <c r="I399" s="8">
        <v>905</v>
      </c>
      <c r="J399" s="9">
        <v>1117</v>
      </c>
      <c r="K399" s="9">
        <v>825</v>
      </c>
      <c r="L399" s="9">
        <f t="shared" si="35"/>
        <v>949</v>
      </c>
      <c r="M399" s="38">
        <f t="shared" si="36"/>
        <v>0</v>
      </c>
      <c r="N399" s="35">
        <f t="shared" si="37"/>
        <v>0</v>
      </c>
      <c r="O399" s="35">
        <f t="shared" si="38"/>
        <v>0</v>
      </c>
      <c r="P399" s="39">
        <f t="shared" si="39"/>
        <v>0</v>
      </c>
    </row>
    <row r="400" spans="1:16" x14ac:dyDescent="0.3">
      <c r="A400" s="2" t="s">
        <v>1027</v>
      </c>
      <c r="B400" s="2" t="s">
        <v>221</v>
      </c>
      <c r="E400" s="2">
        <v>0</v>
      </c>
      <c r="F400" s="2" t="s">
        <v>0</v>
      </c>
      <c r="G400" s="2" t="s">
        <v>0</v>
      </c>
      <c r="H400" s="2" t="s">
        <v>1026</v>
      </c>
      <c r="I400" s="8">
        <v>898</v>
      </c>
      <c r="J400" s="9">
        <v>201</v>
      </c>
      <c r="K400" s="9">
        <v>886</v>
      </c>
      <c r="L400" s="9">
        <f t="shared" si="35"/>
        <v>661.66666666666663</v>
      </c>
      <c r="M400" s="38">
        <f t="shared" si="36"/>
        <v>0</v>
      </c>
      <c r="N400" s="35">
        <f t="shared" si="37"/>
        <v>0</v>
      </c>
      <c r="O400" s="35">
        <f t="shared" si="38"/>
        <v>0</v>
      </c>
      <c r="P400" s="39">
        <f t="shared" si="39"/>
        <v>0</v>
      </c>
    </row>
    <row r="401" spans="1:16" x14ac:dyDescent="0.3">
      <c r="A401" s="2" t="s">
        <v>1027</v>
      </c>
      <c r="B401" s="2" t="s">
        <v>295</v>
      </c>
      <c r="E401" s="2">
        <v>0</v>
      </c>
      <c r="F401" s="2" t="s">
        <v>0</v>
      </c>
      <c r="G401" s="2" t="s">
        <v>0</v>
      </c>
      <c r="H401" s="2" t="s">
        <v>1026</v>
      </c>
      <c r="I401" s="8">
        <v>886</v>
      </c>
      <c r="J401" s="9">
        <v>1060</v>
      </c>
      <c r="K401" s="9">
        <v>593</v>
      </c>
      <c r="L401" s="9">
        <f t="shared" si="35"/>
        <v>846.33333333333337</v>
      </c>
      <c r="M401" s="38">
        <f t="shared" si="36"/>
        <v>0</v>
      </c>
      <c r="N401" s="35">
        <f t="shared" si="37"/>
        <v>0</v>
      </c>
      <c r="O401" s="35">
        <f t="shared" si="38"/>
        <v>0</v>
      </c>
      <c r="P401" s="39">
        <f t="shared" si="39"/>
        <v>0</v>
      </c>
    </row>
    <row r="402" spans="1:16" x14ac:dyDescent="0.3">
      <c r="A402" s="2" t="s">
        <v>1027</v>
      </c>
      <c r="B402" s="2" t="s">
        <v>765</v>
      </c>
      <c r="E402" s="2">
        <v>0</v>
      </c>
      <c r="F402" s="2" t="s">
        <v>0</v>
      </c>
      <c r="G402" s="2" t="s">
        <v>0</v>
      </c>
      <c r="H402" s="2" t="s">
        <v>1026</v>
      </c>
      <c r="I402" s="8">
        <v>855</v>
      </c>
      <c r="J402" s="9">
        <v>934</v>
      </c>
      <c r="K402" s="9">
        <v>640</v>
      </c>
      <c r="L402" s="9">
        <f t="shared" si="35"/>
        <v>809.66666666666663</v>
      </c>
      <c r="M402" s="38">
        <f t="shared" si="36"/>
        <v>0</v>
      </c>
      <c r="N402" s="35">
        <f t="shared" si="37"/>
        <v>0</v>
      </c>
      <c r="O402" s="35">
        <f t="shared" si="38"/>
        <v>0</v>
      </c>
      <c r="P402" s="39">
        <f t="shared" si="39"/>
        <v>0</v>
      </c>
    </row>
    <row r="403" spans="1:16" x14ac:dyDescent="0.3">
      <c r="A403" s="2" t="s">
        <v>1027</v>
      </c>
      <c r="B403" s="2" t="s">
        <v>326</v>
      </c>
      <c r="E403" s="2">
        <v>0</v>
      </c>
      <c r="F403" s="2" t="s">
        <v>0</v>
      </c>
      <c r="G403" s="2" t="s">
        <v>0</v>
      </c>
      <c r="H403" s="2" t="s">
        <v>1026</v>
      </c>
      <c r="I403" s="8">
        <v>852</v>
      </c>
      <c r="J403" s="9">
        <v>741</v>
      </c>
      <c r="K403" s="9">
        <v>745</v>
      </c>
      <c r="L403" s="9">
        <f t="shared" si="35"/>
        <v>779.33333333333337</v>
      </c>
      <c r="M403" s="38">
        <f t="shared" si="36"/>
        <v>0</v>
      </c>
      <c r="N403" s="35">
        <f t="shared" si="37"/>
        <v>0</v>
      </c>
      <c r="O403" s="35">
        <f t="shared" si="38"/>
        <v>0</v>
      </c>
      <c r="P403" s="39">
        <f t="shared" si="39"/>
        <v>0</v>
      </c>
    </row>
    <row r="404" spans="1:16" x14ac:dyDescent="0.3">
      <c r="A404" s="2" t="s">
        <v>1027</v>
      </c>
      <c r="B404" s="2" t="s">
        <v>815</v>
      </c>
      <c r="E404" s="2">
        <v>0</v>
      </c>
      <c r="F404" s="2" t="s">
        <v>0</v>
      </c>
      <c r="G404" s="2" t="s">
        <v>0</v>
      </c>
      <c r="H404" s="2" t="s">
        <v>1026</v>
      </c>
      <c r="I404" s="8">
        <v>843</v>
      </c>
      <c r="J404" s="9">
        <v>371</v>
      </c>
      <c r="K404" s="9">
        <v>204</v>
      </c>
      <c r="L404" s="9">
        <f t="shared" si="35"/>
        <v>472.66666666666669</v>
      </c>
      <c r="M404" s="38">
        <f t="shared" si="36"/>
        <v>0</v>
      </c>
      <c r="N404" s="35">
        <f t="shared" si="37"/>
        <v>0</v>
      </c>
      <c r="O404" s="35">
        <f t="shared" si="38"/>
        <v>0</v>
      </c>
      <c r="P404" s="39">
        <f t="shared" si="39"/>
        <v>0</v>
      </c>
    </row>
    <row r="405" spans="1:16" x14ac:dyDescent="0.3">
      <c r="A405" s="2" t="s">
        <v>1027</v>
      </c>
      <c r="B405" s="2" t="s">
        <v>730</v>
      </c>
      <c r="E405" s="2">
        <v>0</v>
      </c>
      <c r="F405" s="2" t="s">
        <v>0</v>
      </c>
      <c r="G405" s="2" t="s">
        <v>0</v>
      </c>
      <c r="H405" s="2" t="s">
        <v>1026</v>
      </c>
      <c r="I405" s="8">
        <v>823.26</v>
      </c>
      <c r="J405" s="9">
        <v>1346</v>
      </c>
      <c r="K405" s="9">
        <v>1266.5999999999999</v>
      </c>
      <c r="L405" s="9">
        <f t="shared" si="35"/>
        <v>1145.2866666666666</v>
      </c>
      <c r="M405" s="38">
        <f t="shared" si="36"/>
        <v>0</v>
      </c>
      <c r="N405" s="35">
        <f t="shared" si="37"/>
        <v>0</v>
      </c>
      <c r="O405" s="35">
        <f t="shared" si="38"/>
        <v>0</v>
      </c>
      <c r="P405" s="39">
        <f t="shared" si="39"/>
        <v>0</v>
      </c>
    </row>
    <row r="406" spans="1:16" x14ac:dyDescent="0.3">
      <c r="A406" s="2" t="s">
        <v>1027</v>
      </c>
      <c r="B406" s="2" t="s">
        <v>401</v>
      </c>
      <c r="E406" s="2">
        <v>0</v>
      </c>
      <c r="F406" s="2" t="s">
        <v>0</v>
      </c>
      <c r="G406" s="2" t="s">
        <v>0</v>
      </c>
      <c r="H406" s="2" t="s">
        <v>1026</v>
      </c>
      <c r="I406" s="8">
        <v>822</v>
      </c>
      <c r="J406" s="9">
        <v>819</v>
      </c>
      <c r="K406" s="9">
        <v>975</v>
      </c>
      <c r="L406" s="9">
        <f t="shared" si="35"/>
        <v>872</v>
      </c>
      <c r="M406" s="38">
        <f t="shared" si="36"/>
        <v>0</v>
      </c>
      <c r="N406" s="35">
        <f t="shared" si="37"/>
        <v>0</v>
      </c>
      <c r="O406" s="35">
        <f t="shared" si="38"/>
        <v>0</v>
      </c>
      <c r="P406" s="39">
        <f t="shared" si="39"/>
        <v>0</v>
      </c>
    </row>
    <row r="407" spans="1:16" x14ac:dyDescent="0.3">
      <c r="A407" s="2" t="s">
        <v>1027</v>
      </c>
      <c r="B407" s="2" t="s">
        <v>877</v>
      </c>
      <c r="E407" s="2">
        <v>0</v>
      </c>
      <c r="F407" s="2" t="s">
        <v>0</v>
      </c>
      <c r="G407" s="2" t="s">
        <v>0</v>
      </c>
      <c r="H407" s="2" t="s">
        <v>1026</v>
      </c>
      <c r="I407" s="8">
        <v>821</v>
      </c>
      <c r="J407" s="9">
        <v>754</v>
      </c>
      <c r="K407" s="9">
        <v>707</v>
      </c>
      <c r="L407" s="9">
        <f t="shared" si="35"/>
        <v>760.66666666666663</v>
      </c>
      <c r="M407" s="38">
        <f t="shared" si="36"/>
        <v>0</v>
      </c>
      <c r="N407" s="35">
        <f t="shared" si="37"/>
        <v>0</v>
      </c>
      <c r="O407" s="35">
        <f t="shared" si="38"/>
        <v>0</v>
      </c>
      <c r="P407" s="39">
        <f t="shared" si="39"/>
        <v>0</v>
      </c>
    </row>
    <row r="408" spans="1:16" x14ac:dyDescent="0.3">
      <c r="A408" s="2" t="s">
        <v>1027</v>
      </c>
      <c r="B408" s="2" t="s">
        <v>304</v>
      </c>
      <c r="E408" s="2">
        <v>0</v>
      </c>
      <c r="F408" s="2" t="s">
        <v>0</v>
      </c>
      <c r="G408" s="2" t="s">
        <v>0</v>
      </c>
      <c r="H408" s="2" t="s">
        <v>1026</v>
      </c>
      <c r="I408" s="8">
        <v>811</v>
      </c>
      <c r="J408" s="9">
        <v>682</v>
      </c>
      <c r="K408" s="9">
        <v>829</v>
      </c>
      <c r="L408" s="9">
        <f t="shared" si="35"/>
        <v>774</v>
      </c>
      <c r="M408" s="38">
        <f t="shared" si="36"/>
        <v>0</v>
      </c>
      <c r="N408" s="35">
        <f t="shared" si="37"/>
        <v>0</v>
      </c>
      <c r="O408" s="35">
        <f t="shared" si="38"/>
        <v>0</v>
      </c>
      <c r="P408" s="39">
        <f t="shared" si="39"/>
        <v>0</v>
      </c>
    </row>
    <row r="409" spans="1:16" x14ac:dyDescent="0.3">
      <c r="A409" s="2" t="s">
        <v>1027</v>
      </c>
      <c r="B409" s="2" t="s">
        <v>105</v>
      </c>
      <c r="E409" s="2">
        <v>0</v>
      </c>
      <c r="F409" s="2" t="s">
        <v>0</v>
      </c>
      <c r="G409" s="2" t="s">
        <v>0</v>
      </c>
      <c r="H409" s="2" t="s">
        <v>1026</v>
      </c>
      <c r="I409" s="8">
        <v>803</v>
      </c>
      <c r="J409" s="9">
        <v>768</v>
      </c>
      <c r="K409" s="9">
        <v>914</v>
      </c>
      <c r="L409" s="9">
        <f t="shared" si="35"/>
        <v>828.33333333333337</v>
      </c>
      <c r="M409" s="38">
        <f t="shared" si="36"/>
        <v>0</v>
      </c>
      <c r="N409" s="35">
        <f t="shared" si="37"/>
        <v>0</v>
      </c>
      <c r="O409" s="35">
        <f t="shared" si="38"/>
        <v>0</v>
      </c>
      <c r="P409" s="39">
        <f t="shared" si="39"/>
        <v>0</v>
      </c>
    </row>
    <row r="410" spans="1:16" x14ac:dyDescent="0.3">
      <c r="A410" s="2" t="s">
        <v>1027</v>
      </c>
      <c r="B410" s="2" t="s">
        <v>919</v>
      </c>
      <c r="E410" s="2">
        <v>0</v>
      </c>
      <c r="F410" s="2" t="s">
        <v>0</v>
      </c>
      <c r="G410" s="2" t="s">
        <v>0</v>
      </c>
      <c r="H410" s="2" t="s">
        <v>1026</v>
      </c>
      <c r="I410" s="8">
        <v>801</v>
      </c>
      <c r="J410" s="9">
        <v>938</v>
      </c>
      <c r="K410" s="9">
        <v>779</v>
      </c>
      <c r="L410" s="9">
        <f t="shared" si="35"/>
        <v>839.33333333333337</v>
      </c>
      <c r="M410" s="38">
        <f t="shared" si="36"/>
        <v>0</v>
      </c>
      <c r="N410" s="35">
        <f t="shared" si="37"/>
        <v>0</v>
      </c>
      <c r="O410" s="35">
        <f t="shared" si="38"/>
        <v>0</v>
      </c>
      <c r="P410" s="39">
        <f t="shared" si="39"/>
        <v>0</v>
      </c>
    </row>
    <row r="411" spans="1:16" x14ac:dyDescent="0.3">
      <c r="A411" s="2" t="s">
        <v>1027</v>
      </c>
      <c r="B411" s="2" t="s">
        <v>460</v>
      </c>
      <c r="E411" s="2">
        <v>0</v>
      </c>
      <c r="F411" s="2" t="s">
        <v>0</v>
      </c>
      <c r="G411" s="2" t="s">
        <v>0</v>
      </c>
      <c r="H411" s="2" t="s">
        <v>1026</v>
      </c>
      <c r="I411" s="8">
        <v>799</v>
      </c>
      <c r="J411" s="9">
        <v>847</v>
      </c>
      <c r="K411" s="9">
        <v>845</v>
      </c>
      <c r="L411" s="9">
        <f t="shared" si="35"/>
        <v>830.33333333333337</v>
      </c>
      <c r="M411" s="38">
        <f t="shared" si="36"/>
        <v>0</v>
      </c>
      <c r="N411" s="35">
        <f t="shared" si="37"/>
        <v>0</v>
      </c>
      <c r="O411" s="35">
        <f t="shared" si="38"/>
        <v>0</v>
      </c>
      <c r="P411" s="39">
        <f t="shared" si="39"/>
        <v>0</v>
      </c>
    </row>
    <row r="412" spans="1:16" x14ac:dyDescent="0.3">
      <c r="A412" s="2" t="s">
        <v>1027</v>
      </c>
      <c r="B412" s="2" t="s">
        <v>885</v>
      </c>
      <c r="E412" s="2">
        <v>0</v>
      </c>
      <c r="F412" s="2" t="s">
        <v>0</v>
      </c>
      <c r="G412" s="2" t="s">
        <v>0</v>
      </c>
      <c r="H412" s="2" t="s">
        <v>1026</v>
      </c>
      <c r="I412" s="8">
        <v>792</v>
      </c>
      <c r="J412" s="9">
        <v>564</v>
      </c>
      <c r="K412" s="9">
        <v>707</v>
      </c>
      <c r="L412" s="9">
        <f t="shared" si="35"/>
        <v>687.66666666666663</v>
      </c>
      <c r="M412" s="38">
        <f t="shared" si="36"/>
        <v>0</v>
      </c>
      <c r="N412" s="35">
        <f t="shared" si="37"/>
        <v>0</v>
      </c>
      <c r="O412" s="35">
        <f t="shared" si="38"/>
        <v>0</v>
      </c>
      <c r="P412" s="39">
        <f t="shared" si="39"/>
        <v>0</v>
      </c>
    </row>
    <row r="413" spans="1:16" x14ac:dyDescent="0.3">
      <c r="A413" s="2" t="s">
        <v>1027</v>
      </c>
      <c r="B413" s="2" t="s">
        <v>1</v>
      </c>
      <c r="E413" s="2">
        <v>0</v>
      </c>
      <c r="F413" s="2" t="s">
        <v>0</v>
      </c>
      <c r="G413" s="2" t="s">
        <v>0</v>
      </c>
      <c r="H413" s="2" t="s">
        <v>1026</v>
      </c>
      <c r="I413" s="8">
        <v>780</v>
      </c>
      <c r="J413" s="9">
        <v>834</v>
      </c>
      <c r="K413" s="9">
        <v>680</v>
      </c>
      <c r="L413" s="9">
        <f t="shared" si="35"/>
        <v>764.66666666666663</v>
      </c>
      <c r="M413" s="38">
        <f t="shared" si="36"/>
        <v>0</v>
      </c>
      <c r="N413" s="35">
        <f t="shared" si="37"/>
        <v>0</v>
      </c>
      <c r="O413" s="35">
        <f t="shared" si="38"/>
        <v>0</v>
      </c>
      <c r="P413" s="39">
        <f t="shared" si="39"/>
        <v>0</v>
      </c>
    </row>
    <row r="414" spans="1:16" x14ac:dyDescent="0.3">
      <c r="A414" s="2" t="s">
        <v>1027</v>
      </c>
      <c r="B414" s="2" t="s">
        <v>116</v>
      </c>
      <c r="E414" s="2">
        <v>0</v>
      </c>
      <c r="F414" s="2" t="s">
        <v>0</v>
      </c>
      <c r="G414" s="2" t="s">
        <v>0</v>
      </c>
      <c r="H414" s="2" t="s">
        <v>1026</v>
      </c>
      <c r="I414" s="8">
        <v>773</v>
      </c>
      <c r="J414" s="9">
        <v>1007</v>
      </c>
      <c r="K414" s="9">
        <v>953</v>
      </c>
      <c r="L414" s="9">
        <f t="shared" si="35"/>
        <v>911</v>
      </c>
      <c r="M414" s="38">
        <f t="shared" si="36"/>
        <v>0</v>
      </c>
      <c r="N414" s="35">
        <f t="shared" si="37"/>
        <v>0</v>
      </c>
      <c r="O414" s="35">
        <f t="shared" si="38"/>
        <v>0</v>
      </c>
      <c r="P414" s="39">
        <f t="shared" si="39"/>
        <v>0</v>
      </c>
    </row>
    <row r="415" spans="1:16" x14ac:dyDescent="0.3">
      <c r="A415" s="2" t="s">
        <v>1027</v>
      </c>
      <c r="B415" s="2" t="s">
        <v>798</v>
      </c>
      <c r="E415" s="2">
        <v>0</v>
      </c>
      <c r="F415" s="2" t="s">
        <v>0</v>
      </c>
      <c r="G415" s="2" t="s">
        <v>0</v>
      </c>
      <c r="H415" s="2" t="s">
        <v>1026</v>
      </c>
      <c r="I415" s="8">
        <v>773</v>
      </c>
      <c r="J415" s="9">
        <v>818</v>
      </c>
      <c r="K415" s="9">
        <v>654</v>
      </c>
      <c r="L415" s="9">
        <f t="shared" si="35"/>
        <v>748.33333333333337</v>
      </c>
      <c r="M415" s="38">
        <f t="shared" si="36"/>
        <v>0</v>
      </c>
      <c r="N415" s="35">
        <f t="shared" si="37"/>
        <v>0</v>
      </c>
      <c r="O415" s="35">
        <f t="shared" si="38"/>
        <v>0</v>
      </c>
      <c r="P415" s="39">
        <f t="shared" si="39"/>
        <v>0</v>
      </c>
    </row>
    <row r="416" spans="1:16" x14ac:dyDescent="0.3">
      <c r="A416" s="2" t="s">
        <v>1027</v>
      </c>
      <c r="B416" s="2" t="s">
        <v>511</v>
      </c>
      <c r="E416" s="2">
        <v>0</v>
      </c>
      <c r="F416" s="2" t="s">
        <v>0</v>
      </c>
      <c r="G416" s="2" t="s">
        <v>0</v>
      </c>
      <c r="H416" s="2" t="s">
        <v>1026</v>
      </c>
      <c r="I416" s="8">
        <v>765</v>
      </c>
      <c r="J416" s="9">
        <v>781</v>
      </c>
      <c r="K416" s="9">
        <v>657</v>
      </c>
      <c r="L416" s="9">
        <f t="shared" si="35"/>
        <v>734.33333333333337</v>
      </c>
      <c r="M416" s="38">
        <f t="shared" si="36"/>
        <v>0</v>
      </c>
      <c r="N416" s="35">
        <f t="shared" si="37"/>
        <v>0</v>
      </c>
      <c r="O416" s="35">
        <f t="shared" si="38"/>
        <v>0</v>
      </c>
      <c r="P416" s="39">
        <f t="shared" si="39"/>
        <v>0</v>
      </c>
    </row>
    <row r="417" spans="1:16" x14ac:dyDescent="0.3">
      <c r="A417" s="2" t="s">
        <v>1027</v>
      </c>
      <c r="B417" s="2" t="s">
        <v>422</v>
      </c>
      <c r="E417" s="2">
        <v>0</v>
      </c>
      <c r="F417" s="2" t="s">
        <v>0</v>
      </c>
      <c r="G417" s="2" t="s">
        <v>0</v>
      </c>
      <c r="H417" s="2" t="s">
        <v>1026</v>
      </c>
      <c r="I417" s="8">
        <v>732</v>
      </c>
      <c r="J417" s="9">
        <v>282</v>
      </c>
      <c r="K417" s="9">
        <v>513</v>
      </c>
      <c r="L417" s="9">
        <f t="shared" si="35"/>
        <v>509</v>
      </c>
      <c r="M417" s="38">
        <f t="shared" si="36"/>
        <v>0</v>
      </c>
      <c r="N417" s="35">
        <f t="shared" si="37"/>
        <v>0</v>
      </c>
      <c r="O417" s="35">
        <f t="shared" si="38"/>
        <v>0</v>
      </c>
      <c r="P417" s="39">
        <f t="shared" si="39"/>
        <v>0</v>
      </c>
    </row>
    <row r="418" spans="1:16" x14ac:dyDescent="0.3">
      <c r="A418" s="2" t="s">
        <v>1027</v>
      </c>
      <c r="B418" s="2" t="s">
        <v>124</v>
      </c>
      <c r="E418" s="2">
        <v>0</v>
      </c>
      <c r="F418" s="2" t="s">
        <v>0</v>
      </c>
      <c r="G418" s="2" t="s">
        <v>0</v>
      </c>
      <c r="H418" s="2" t="s">
        <v>1026</v>
      </c>
      <c r="I418" s="8">
        <v>729.5</v>
      </c>
      <c r="J418" s="9">
        <v>322.5</v>
      </c>
      <c r="K418" s="9">
        <v>1120.8</v>
      </c>
      <c r="L418" s="9">
        <f t="shared" si="35"/>
        <v>724.26666666666677</v>
      </c>
      <c r="M418" s="38">
        <f t="shared" si="36"/>
        <v>0</v>
      </c>
      <c r="N418" s="35">
        <f t="shared" si="37"/>
        <v>0</v>
      </c>
      <c r="O418" s="35">
        <f t="shared" si="38"/>
        <v>0</v>
      </c>
      <c r="P418" s="39">
        <f t="shared" si="39"/>
        <v>0</v>
      </c>
    </row>
    <row r="419" spans="1:16" x14ac:dyDescent="0.3">
      <c r="A419" s="2" t="s">
        <v>1027</v>
      </c>
      <c r="B419" s="2" t="s">
        <v>627</v>
      </c>
      <c r="E419" s="2">
        <v>0</v>
      </c>
      <c r="F419" s="2" t="s">
        <v>0</v>
      </c>
      <c r="G419" s="2" t="s">
        <v>0</v>
      </c>
      <c r="H419" s="2" t="s">
        <v>1026</v>
      </c>
      <c r="I419" s="8">
        <v>723</v>
      </c>
      <c r="J419" s="9">
        <v>739</v>
      </c>
      <c r="K419" s="9">
        <v>815</v>
      </c>
      <c r="L419" s="9">
        <f t="shared" si="35"/>
        <v>759</v>
      </c>
      <c r="M419" s="38">
        <f t="shared" si="36"/>
        <v>0</v>
      </c>
      <c r="N419" s="35">
        <f t="shared" si="37"/>
        <v>0</v>
      </c>
      <c r="O419" s="35">
        <f t="shared" si="38"/>
        <v>0</v>
      </c>
      <c r="P419" s="39">
        <f t="shared" si="39"/>
        <v>0</v>
      </c>
    </row>
    <row r="420" spans="1:16" x14ac:dyDescent="0.3">
      <c r="A420" s="2" t="s">
        <v>1027</v>
      </c>
      <c r="B420" s="2" t="s">
        <v>231</v>
      </c>
      <c r="E420" s="2">
        <v>0</v>
      </c>
      <c r="F420" s="2" t="s">
        <v>0</v>
      </c>
      <c r="G420" s="2" t="s">
        <v>0</v>
      </c>
      <c r="H420" s="2" t="s">
        <v>1026</v>
      </c>
      <c r="I420" s="11">
        <v>720</v>
      </c>
      <c r="J420" s="10">
        <v>715</v>
      </c>
      <c r="K420" s="9">
        <v>709</v>
      </c>
      <c r="L420" s="9">
        <f t="shared" si="35"/>
        <v>714.66666666666663</v>
      </c>
      <c r="M420" s="38">
        <f t="shared" si="36"/>
        <v>0</v>
      </c>
      <c r="N420" s="35">
        <f t="shared" si="37"/>
        <v>0</v>
      </c>
      <c r="O420" s="35">
        <f t="shared" si="38"/>
        <v>0</v>
      </c>
      <c r="P420" s="39">
        <f t="shared" si="39"/>
        <v>0</v>
      </c>
    </row>
    <row r="421" spans="1:16" x14ac:dyDescent="0.3">
      <c r="A421" s="2" t="s">
        <v>1027</v>
      </c>
      <c r="B421" s="2" t="s">
        <v>340</v>
      </c>
      <c r="E421" s="2">
        <v>0</v>
      </c>
      <c r="F421" s="2" t="s">
        <v>0</v>
      </c>
      <c r="G421" s="2" t="s">
        <v>0</v>
      </c>
      <c r="H421" s="2" t="s">
        <v>1026</v>
      </c>
      <c r="I421" s="8">
        <v>714</v>
      </c>
      <c r="J421" s="9">
        <v>817</v>
      </c>
      <c r="K421" s="9">
        <v>620</v>
      </c>
      <c r="L421" s="9">
        <f t="shared" si="35"/>
        <v>717</v>
      </c>
      <c r="M421" s="38">
        <f t="shared" si="36"/>
        <v>0</v>
      </c>
      <c r="N421" s="35">
        <f t="shared" si="37"/>
        <v>0</v>
      </c>
      <c r="O421" s="35">
        <f t="shared" si="38"/>
        <v>0</v>
      </c>
      <c r="P421" s="39">
        <f t="shared" si="39"/>
        <v>0</v>
      </c>
    </row>
    <row r="422" spans="1:16" x14ac:dyDescent="0.3">
      <c r="A422" s="2" t="s">
        <v>1027</v>
      </c>
      <c r="B422" s="2" t="s">
        <v>895</v>
      </c>
      <c r="E422" s="2">
        <v>0</v>
      </c>
      <c r="F422" s="2" t="s">
        <v>0</v>
      </c>
      <c r="G422" s="2" t="s">
        <v>0</v>
      </c>
      <c r="H422" s="2" t="s">
        <v>1026</v>
      </c>
      <c r="I422" s="8">
        <v>709</v>
      </c>
      <c r="J422" s="9">
        <v>1734</v>
      </c>
      <c r="K422" s="9">
        <v>919</v>
      </c>
      <c r="L422" s="9">
        <f t="shared" si="35"/>
        <v>1120.6666666666667</v>
      </c>
      <c r="M422" s="38">
        <f t="shared" si="36"/>
        <v>0</v>
      </c>
      <c r="N422" s="35">
        <f t="shared" si="37"/>
        <v>0</v>
      </c>
      <c r="O422" s="35">
        <f t="shared" si="38"/>
        <v>0</v>
      </c>
      <c r="P422" s="39">
        <f t="shared" si="39"/>
        <v>0</v>
      </c>
    </row>
    <row r="423" spans="1:16" x14ac:dyDescent="0.3">
      <c r="A423" s="2" t="s">
        <v>1027</v>
      </c>
      <c r="B423" s="2" t="s">
        <v>424</v>
      </c>
      <c r="E423" s="2">
        <v>0</v>
      </c>
      <c r="F423" s="2" t="s">
        <v>0</v>
      </c>
      <c r="G423" s="2" t="s">
        <v>0</v>
      </c>
      <c r="H423" s="2" t="s">
        <v>1026</v>
      </c>
      <c r="I423" s="8">
        <v>686</v>
      </c>
      <c r="J423" s="9">
        <v>601</v>
      </c>
      <c r="K423" s="9">
        <v>759</v>
      </c>
      <c r="L423" s="9">
        <f t="shared" si="35"/>
        <v>682</v>
      </c>
      <c r="M423" s="38">
        <f t="shared" si="36"/>
        <v>0</v>
      </c>
      <c r="N423" s="35">
        <f t="shared" si="37"/>
        <v>0</v>
      </c>
      <c r="O423" s="35">
        <f t="shared" si="38"/>
        <v>0</v>
      </c>
      <c r="P423" s="39">
        <f t="shared" si="39"/>
        <v>0</v>
      </c>
    </row>
    <row r="424" spans="1:16" x14ac:dyDescent="0.3">
      <c r="A424" s="2" t="s">
        <v>1027</v>
      </c>
      <c r="B424" s="2" t="s">
        <v>649</v>
      </c>
      <c r="E424" s="2">
        <v>0</v>
      </c>
      <c r="F424" s="2" t="s">
        <v>0</v>
      </c>
      <c r="G424" s="2" t="s">
        <v>0</v>
      </c>
      <c r="H424" s="2" t="s">
        <v>1026</v>
      </c>
      <c r="I424" s="8">
        <v>683</v>
      </c>
      <c r="J424" s="9">
        <v>729</v>
      </c>
      <c r="K424" s="9">
        <v>702</v>
      </c>
      <c r="L424" s="9">
        <f t="shared" si="35"/>
        <v>704.66666666666663</v>
      </c>
      <c r="M424" s="38">
        <f t="shared" si="36"/>
        <v>0</v>
      </c>
      <c r="N424" s="35">
        <f t="shared" si="37"/>
        <v>0</v>
      </c>
      <c r="O424" s="35">
        <f t="shared" si="38"/>
        <v>0</v>
      </c>
      <c r="P424" s="39">
        <f t="shared" si="39"/>
        <v>0</v>
      </c>
    </row>
    <row r="425" spans="1:16" x14ac:dyDescent="0.3">
      <c r="A425" s="2" t="s">
        <v>1027</v>
      </c>
      <c r="B425" s="2" t="s">
        <v>662</v>
      </c>
      <c r="E425" s="2">
        <v>0</v>
      </c>
      <c r="F425" s="2" t="s">
        <v>0</v>
      </c>
      <c r="G425" s="2" t="s">
        <v>0</v>
      </c>
      <c r="H425" s="2" t="s">
        <v>1026</v>
      </c>
      <c r="I425" s="8">
        <v>676</v>
      </c>
      <c r="J425" s="9">
        <v>347</v>
      </c>
      <c r="K425" s="9">
        <v>528</v>
      </c>
      <c r="L425" s="9">
        <f t="shared" si="35"/>
        <v>517</v>
      </c>
      <c r="M425" s="38">
        <f t="shared" si="36"/>
        <v>0</v>
      </c>
      <c r="N425" s="35">
        <f t="shared" si="37"/>
        <v>0</v>
      </c>
      <c r="O425" s="35">
        <f t="shared" si="38"/>
        <v>0</v>
      </c>
      <c r="P425" s="39">
        <f t="shared" si="39"/>
        <v>0</v>
      </c>
    </row>
    <row r="426" spans="1:16" x14ac:dyDescent="0.3">
      <c r="A426" s="2" t="s">
        <v>1027</v>
      </c>
      <c r="B426" s="2" t="s">
        <v>434</v>
      </c>
      <c r="E426" s="2">
        <v>0</v>
      </c>
      <c r="F426" s="2" t="s">
        <v>0</v>
      </c>
      <c r="G426" s="2" t="s">
        <v>0</v>
      </c>
      <c r="H426" s="2" t="s">
        <v>1026</v>
      </c>
      <c r="I426" s="8">
        <v>672</v>
      </c>
      <c r="J426" s="9">
        <v>668</v>
      </c>
      <c r="K426" s="9">
        <v>704</v>
      </c>
      <c r="L426" s="9">
        <f t="shared" si="35"/>
        <v>681.33333333333337</v>
      </c>
      <c r="M426" s="38">
        <f t="shared" si="36"/>
        <v>0</v>
      </c>
      <c r="N426" s="35">
        <f t="shared" si="37"/>
        <v>0</v>
      </c>
      <c r="O426" s="35">
        <f t="shared" si="38"/>
        <v>0</v>
      </c>
      <c r="P426" s="39">
        <f t="shared" si="39"/>
        <v>0</v>
      </c>
    </row>
    <row r="427" spans="1:16" x14ac:dyDescent="0.3">
      <c r="A427" s="2" t="s">
        <v>1027</v>
      </c>
      <c r="B427" s="2" t="s">
        <v>912</v>
      </c>
      <c r="E427" s="2">
        <v>0</v>
      </c>
      <c r="F427" s="2" t="s">
        <v>0</v>
      </c>
      <c r="G427" s="2" t="s">
        <v>0</v>
      </c>
      <c r="H427" s="2" t="s">
        <v>1026</v>
      </c>
      <c r="I427" s="8">
        <v>671</v>
      </c>
      <c r="J427" s="9">
        <v>573</v>
      </c>
      <c r="K427" s="9">
        <v>922</v>
      </c>
      <c r="L427" s="9">
        <f t="shared" si="35"/>
        <v>722</v>
      </c>
      <c r="M427" s="38">
        <f t="shared" si="36"/>
        <v>0</v>
      </c>
      <c r="N427" s="35">
        <f t="shared" si="37"/>
        <v>0</v>
      </c>
      <c r="O427" s="35">
        <f t="shared" si="38"/>
        <v>0</v>
      </c>
      <c r="P427" s="39">
        <f t="shared" si="39"/>
        <v>0</v>
      </c>
    </row>
    <row r="428" spans="1:16" x14ac:dyDescent="0.3">
      <c r="A428" s="2" t="s">
        <v>1027</v>
      </c>
      <c r="B428" s="2" t="s">
        <v>314</v>
      </c>
      <c r="E428" s="2">
        <v>0</v>
      </c>
      <c r="F428" s="2" t="s">
        <v>0</v>
      </c>
      <c r="G428" s="2" t="s">
        <v>0</v>
      </c>
      <c r="H428" s="2" t="s">
        <v>1026</v>
      </c>
      <c r="I428" s="11">
        <v>670</v>
      </c>
      <c r="J428" s="9">
        <v>460</v>
      </c>
      <c r="K428" s="10">
        <v>450</v>
      </c>
      <c r="L428" s="9">
        <f t="shared" si="35"/>
        <v>526.66666666666663</v>
      </c>
      <c r="M428" s="38">
        <f t="shared" si="36"/>
        <v>0</v>
      </c>
      <c r="N428" s="35">
        <f t="shared" si="37"/>
        <v>0</v>
      </c>
      <c r="O428" s="35">
        <f t="shared" si="38"/>
        <v>0</v>
      </c>
      <c r="P428" s="39">
        <f t="shared" si="39"/>
        <v>0</v>
      </c>
    </row>
    <row r="429" spans="1:16" x14ac:dyDescent="0.3">
      <c r="A429" s="2" t="s">
        <v>1027</v>
      </c>
      <c r="B429" s="2" t="s">
        <v>841</v>
      </c>
      <c r="E429" s="2">
        <v>0</v>
      </c>
      <c r="F429" s="2" t="s">
        <v>0</v>
      </c>
      <c r="G429" s="2" t="s">
        <v>0</v>
      </c>
      <c r="H429" s="2" t="s">
        <v>1026</v>
      </c>
      <c r="I429" s="8">
        <v>634</v>
      </c>
      <c r="J429" s="9">
        <v>3017</v>
      </c>
      <c r="K429" s="9">
        <v>3277</v>
      </c>
      <c r="L429" s="9">
        <f t="shared" si="35"/>
        <v>2309.3333333333335</v>
      </c>
      <c r="M429" s="38">
        <f t="shared" si="36"/>
        <v>0</v>
      </c>
      <c r="N429" s="35">
        <f t="shared" si="37"/>
        <v>0</v>
      </c>
      <c r="O429" s="35">
        <f t="shared" si="38"/>
        <v>0</v>
      </c>
      <c r="P429" s="39">
        <f t="shared" si="39"/>
        <v>0</v>
      </c>
    </row>
    <row r="430" spans="1:16" x14ac:dyDescent="0.3">
      <c r="A430" s="2" t="s">
        <v>1027</v>
      </c>
      <c r="B430" s="2" t="s">
        <v>905</v>
      </c>
      <c r="E430" s="2">
        <v>0</v>
      </c>
      <c r="F430" s="2" t="s">
        <v>0</v>
      </c>
      <c r="G430" s="2" t="s">
        <v>0</v>
      </c>
      <c r="H430" s="2" t="s">
        <v>1026</v>
      </c>
      <c r="I430" s="8">
        <v>632</v>
      </c>
      <c r="J430" s="9">
        <v>350</v>
      </c>
      <c r="K430" s="9">
        <v>966</v>
      </c>
      <c r="L430" s="9">
        <f t="shared" si="35"/>
        <v>649.33333333333337</v>
      </c>
      <c r="M430" s="38">
        <f t="shared" si="36"/>
        <v>0</v>
      </c>
      <c r="N430" s="35">
        <f t="shared" si="37"/>
        <v>0</v>
      </c>
      <c r="O430" s="35">
        <f t="shared" si="38"/>
        <v>0</v>
      </c>
      <c r="P430" s="39">
        <f t="shared" si="39"/>
        <v>0</v>
      </c>
    </row>
    <row r="431" spans="1:16" x14ac:dyDescent="0.3">
      <c r="A431" s="2" t="s">
        <v>1027</v>
      </c>
      <c r="B431" s="2" t="s">
        <v>131</v>
      </c>
      <c r="E431" s="2">
        <v>0</v>
      </c>
      <c r="F431" s="2" t="s">
        <v>0</v>
      </c>
      <c r="G431" s="2" t="s">
        <v>0</v>
      </c>
      <c r="H431" s="2" t="s">
        <v>1026</v>
      </c>
      <c r="I431" s="8">
        <v>626</v>
      </c>
      <c r="J431" s="10">
        <v>450</v>
      </c>
      <c r="K431" s="9">
        <v>420</v>
      </c>
      <c r="L431" s="9">
        <f t="shared" si="35"/>
        <v>498.66666666666669</v>
      </c>
      <c r="M431" s="38">
        <f t="shared" si="36"/>
        <v>0</v>
      </c>
      <c r="N431" s="35">
        <f t="shared" si="37"/>
        <v>0</v>
      </c>
      <c r="O431" s="35">
        <f t="shared" si="38"/>
        <v>0</v>
      </c>
      <c r="P431" s="39">
        <f t="shared" si="39"/>
        <v>0</v>
      </c>
    </row>
    <row r="432" spans="1:16" x14ac:dyDescent="0.3">
      <c r="A432" s="2" t="s">
        <v>1027</v>
      </c>
      <c r="B432" s="2" t="s">
        <v>770</v>
      </c>
      <c r="E432" s="2">
        <v>0</v>
      </c>
      <c r="F432" s="2" t="s">
        <v>0</v>
      </c>
      <c r="G432" s="2" t="s">
        <v>0</v>
      </c>
      <c r="H432" s="2" t="s">
        <v>1026</v>
      </c>
      <c r="I432" s="8">
        <v>612</v>
      </c>
      <c r="J432" s="9">
        <v>654</v>
      </c>
      <c r="K432" s="9">
        <v>632</v>
      </c>
      <c r="L432" s="9">
        <f t="shared" si="35"/>
        <v>632.66666666666663</v>
      </c>
      <c r="M432" s="38">
        <f t="shared" si="36"/>
        <v>0</v>
      </c>
      <c r="N432" s="35">
        <f t="shared" si="37"/>
        <v>0</v>
      </c>
      <c r="O432" s="35">
        <f t="shared" si="38"/>
        <v>0</v>
      </c>
      <c r="P432" s="39">
        <f t="shared" si="39"/>
        <v>0</v>
      </c>
    </row>
    <row r="433" spans="1:16" x14ac:dyDescent="0.3">
      <c r="A433" s="2" t="s">
        <v>1027</v>
      </c>
      <c r="B433" s="2" t="s">
        <v>667</v>
      </c>
      <c r="E433" s="2">
        <v>0</v>
      </c>
      <c r="F433" s="2" t="s">
        <v>0</v>
      </c>
      <c r="G433" s="2" t="s">
        <v>0</v>
      </c>
      <c r="H433" s="2" t="s">
        <v>1026</v>
      </c>
      <c r="I433" s="8">
        <v>593</v>
      </c>
      <c r="J433" s="9">
        <v>3752</v>
      </c>
      <c r="K433" s="9">
        <v>459</v>
      </c>
      <c r="L433" s="9">
        <f t="shared" si="35"/>
        <v>1601.3333333333333</v>
      </c>
      <c r="M433" s="38">
        <f t="shared" si="36"/>
        <v>0</v>
      </c>
      <c r="N433" s="35">
        <f t="shared" si="37"/>
        <v>0</v>
      </c>
      <c r="O433" s="35">
        <f t="shared" si="38"/>
        <v>0</v>
      </c>
      <c r="P433" s="39">
        <f t="shared" si="39"/>
        <v>0</v>
      </c>
    </row>
    <row r="434" spans="1:16" x14ac:dyDescent="0.3">
      <c r="A434" s="2" t="s">
        <v>1027</v>
      </c>
      <c r="B434" s="2" t="s">
        <v>584</v>
      </c>
      <c r="E434" s="2">
        <v>0</v>
      </c>
      <c r="F434" s="2" t="s">
        <v>0</v>
      </c>
      <c r="G434" s="2" t="s">
        <v>0</v>
      </c>
      <c r="H434" s="2" t="s">
        <v>1026</v>
      </c>
      <c r="I434" s="8">
        <v>590</v>
      </c>
      <c r="J434" s="9">
        <v>655</v>
      </c>
      <c r="K434" s="9">
        <v>559</v>
      </c>
      <c r="L434" s="9">
        <f t="shared" si="35"/>
        <v>601.33333333333337</v>
      </c>
      <c r="M434" s="38">
        <f t="shared" si="36"/>
        <v>0</v>
      </c>
      <c r="N434" s="35">
        <f t="shared" si="37"/>
        <v>0</v>
      </c>
      <c r="O434" s="35">
        <f t="shared" si="38"/>
        <v>0</v>
      </c>
      <c r="P434" s="39">
        <f t="shared" si="39"/>
        <v>0</v>
      </c>
    </row>
    <row r="435" spans="1:16" x14ac:dyDescent="0.3">
      <c r="A435" s="2" t="s">
        <v>1027</v>
      </c>
      <c r="B435" s="2" t="s">
        <v>813</v>
      </c>
      <c r="E435" s="2">
        <v>0</v>
      </c>
      <c r="F435" s="2" t="s">
        <v>0</v>
      </c>
      <c r="G435" s="2" t="s">
        <v>0</v>
      </c>
      <c r="H435" s="2" t="s">
        <v>1026</v>
      </c>
      <c r="I435" s="8">
        <v>580</v>
      </c>
      <c r="J435" s="9">
        <v>573</v>
      </c>
      <c r="K435" s="9">
        <v>429</v>
      </c>
      <c r="L435" s="9">
        <f t="shared" si="35"/>
        <v>527.33333333333337</v>
      </c>
      <c r="M435" s="38">
        <f t="shared" si="36"/>
        <v>0</v>
      </c>
      <c r="N435" s="35">
        <f t="shared" si="37"/>
        <v>0</v>
      </c>
      <c r="O435" s="35">
        <f t="shared" si="38"/>
        <v>0</v>
      </c>
      <c r="P435" s="39">
        <f t="shared" si="39"/>
        <v>0</v>
      </c>
    </row>
    <row r="436" spans="1:16" x14ac:dyDescent="0.3">
      <c r="A436" s="2" t="s">
        <v>1027</v>
      </c>
      <c r="B436" s="2" t="s">
        <v>721</v>
      </c>
      <c r="E436" s="2">
        <v>0</v>
      </c>
      <c r="F436" s="2" t="s">
        <v>0</v>
      </c>
      <c r="G436" s="2" t="s">
        <v>0</v>
      </c>
      <c r="H436" s="2" t="s">
        <v>1026</v>
      </c>
      <c r="I436" s="8">
        <v>565</v>
      </c>
      <c r="J436" s="9">
        <v>573</v>
      </c>
      <c r="K436" s="9">
        <v>580</v>
      </c>
      <c r="L436" s="9">
        <f t="shared" si="35"/>
        <v>572.66666666666663</v>
      </c>
      <c r="M436" s="38">
        <f t="shared" si="36"/>
        <v>0</v>
      </c>
      <c r="N436" s="35">
        <f t="shared" si="37"/>
        <v>0</v>
      </c>
      <c r="O436" s="35">
        <f t="shared" si="38"/>
        <v>0</v>
      </c>
      <c r="P436" s="39">
        <f t="shared" si="39"/>
        <v>0</v>
      </c>
    </row>
    <row r="437" spans="1:16" x14ac:dyDescent="0.3">
      <c r="A437" s="2" t="s">
        <v>1027</v>
      </c>
      <c r="B437" s="2" t="s">
        <v>282</v>
      </c>
      <c r="E437" s="2">
        <v>0</v>
      </c>
      <c r="F437" s="2" t="s">
        <v>0</v>
      </c>
      <c r="G437" s="2" t="s">
        <v>0</v>
      </c>
      <c r="H437" s="2" t="s">
        <v>1026</v>
      </c>
      <c r="I437" s="8">
        <v>550</v>
      </c>
      <c r="J437" s="10">
        <v>710</v>
      </c>
      <c r="K437" s="9">
        <v>872</v>
      </c>
      <c r="L437" s="9">
        <f t="shared" si="35"/>
        <v>710.66666666666663</v>
      </c>
      <c r="M437" s="38">
        <f t="shared" si="36"/>
        <v>0</v>
      </c>
      <c r="N437" s="35">
        <f t="shared" si="37"/>
        <v>0</v>
      </c>
      <c r="O437" s="35">
        <f t="shared" si="38"/>
        <v>0</v>
      </c>
      <c r="P437" s="39">
        <f t="shared" si="39"/>
        <v>0</v>
      </c>
    </row>
    <row r="438" spans="1:16" x14ac:dyDescent="0.3">
      <c r="A438" s="2" t="s">
        <v>1027</v>
      </c>
      <c r="B438" s="2" t="s">
        <v>178</v>
      </c>
      <c r="E438" s="2">
        <v>0</v>
      </c>
      <c r="F438" s="2" t="s">
        <v>0</v>
      </c>
      <c r="G438" s="2" t="s">
        <v>0</v>
      </c>
      <c r="H438" s="2" t="s">
        <v>1026</v>
      </c>
      <c r="I438" s="8">
        <v>547</v>
      </c>
      <c r="J438" s="10">
        <v>598</v>
      </c>
      <c r="K438" s="9">
        <v>785</v>
      </c>
      <c r="L438" s="9">
        <f t="shared" si="35"/>
        <v>643.33333333333337</v>
      </c>
      <c r="M438" s="38">
        <f t="shared" si="36"/>
        <v>0</v>
      </c>
      <c r="N438" s="35">
        <f t="shared" si="37"/>
        <v>0</v>
      </c>
      <c r="O438" s="35">
        <f t="shared" si="38"/>
        <v>0</v>
      </c>
      <c r="P438" s="39">
        <f t="shared" si="39"/>
        <v>0</v>
      </c>
    </row>
    <row r="439" spans="1:16" x14ac:dyDescent="0.3">
      <c r="A439" s="2" t="s">
        <v>1027</v>
      </c>
      <c r="B439" s="2" t="s">
        <v>195</v>
      </c>
      <c r="E439" s="2">
        <v>0</v>
      </c>
      <c r="F439" s="2" t="s">
        <v>0</v>
      </c>
      <c r="G439" s="2" t="s">
        <v>0</v>
      </c>
      <c r="H439" s="2" t="s">
        <v>1026</v>
      </c>
      <c r="I439" s="8">
        <v>542</v>
      </c>
      <c r="J439" s="9">
        <v>1943</v>
      </c>
      <c r="K439" s="9">
        <v>3141</v>
      </c>
      <c r="L439" s="9">
        <f t="shared" si="35"/>
        <v>1875.3333333333333</v>
      </c>
      <c r="M439" s="38">
        <f t="shared" si="36"/>
        <v>0</v>
      </c>
      <c r="N439" s="35">
        <f t="shared" si="37"/>
        <v>0</v>
      </c>
      <c r="O439" s="35">
        <f t="shared" si="38"/>
        <v>0</v>
      </c>
      <c r="P439" s="39">
        <f t="shared" si="39"/>
        <v>0</v>
      </c>
    </row>
    <row r="440" spans="1:16" x14ac:dyDescent="0.3">
      <c r="A440" s="2" t="s">
        <v>1027</v>
      </c>
      <c r="B440" s="2" t="s">
        <v>461</v>
      </c>
      <c r="E440" s="2">
        <v>0</v>
      </c>
      <c r="F440" s="2" t="s">
        <v>0</v>
      </c>
      <c r="G440" s="2" t="s">
        <v>0</v>
      </c>
      <c r="H440" s="2" t="s">
        <v>1026</v>
      </c>
      <c r="I440" s="8">
        <v>523</v>
      </c>
      <c r="J440" s="9" t="s">
        <v>14</v>
      </c>
      <c r="K440" s="9" t="s">
        <v>14</v>
      </c>
      <c r="L440" s="9">
        <f t="shared" si="35"/>
        <v>523</v>
      </c>
      <c r="M440" s="38">
        <f t="shared" si="36"/>
        <v>0</v>
      </c>
      <c r="N440" s="35">
        <f t="shared" si="37"/>
        <v>0</v>
      </c>
      <c r="O440" s="35">
        <f t="shared" si="38"/>
        <v>0</v>
      </c>
      <c r="P440" s="39">
        <f t="shared" si="39"/>
        <v>0</v>
      </c>
    </row>
    <row r="441" spans="1:16" x14ac:dyDescent="0.3">
      <c r="A441" s="2" t="s">
        <v>1027</v>
      </c>
      <c r="B441" s="2" t="s">
        <v>739</v>
      </c>
      <c r="E441" s="2">
        <v>0</v>
      </c>
      <c r="F441" s="2" t="s">
        <v>0</v>
      </c>
      <c r="G441" s="2" t="s">
        <v>0</v>
      </c>
      <c r="H441" s="2" t="s">
        <v>1026</v>
      </c>
      <c r="I441" s="8">
        <v>511</v>
      </c>
      <c r="J441" s="10">
        <v>600</v>
      </c>
      <c r="K441" s="9">
        <v>620</v>
      </c>
      <c r="L441" s="9">
        <f t="shared" si="35"/>
        <v>577</v>
      </c>
      <c r="M441" s="38">
        <f t="shared" si="36"/>
        <v>0</v>
      </c>
      <c r="N441" s="35">
        <f t="shared" si="37"/>
        <v>0</v>
      </c>
      <c r="O441" s="35">
        <f t="shared" si="38"/>
        <v>0</v>
      </c>
      <c r="P441" s="39">
        <f t="shared" si="39"/>
        <v>0</v>
      </c>
    </row>
    <row r="442" spans="1:16" x14ac:dyDescent="0.3">
      <c r="A442" s="2" t="s">
        <v>1027</v>
      </c>
      <c r="B442" s="2" t="s">
        <v>101</v>
      </c>
      <c r="E442" s="2">
        <v>0</v>
      </c>
      <c r="F442" s="2" t="s">
        <v>0</v>
      </c>
      <c r="G442" s="2" t="s">
        <v>0</v>
      </c>
      <c r="H442" s="2" t="s">
        <v>1026</v>
      </c>
      <c r="I442" s="8">
        <v>492</v>
      </c>
      <c r="J442" s="9">
        <v>516</v>
      </c>
      <c r="K442" s="9">
        <v>752</v>
      </c>
      <c r="L442" s="9">
        <f t="shared" si="35"/>
        <v>586.66666666666663</v>
      </c>
      <c r="M442" s="38">
        <f t="shared" si="36"/>
        <v>0</v>
      </c>
      <c r="N442" s="35">
        <f t="shared" si="37"/>
        <v>0</v>
      </c>
      <c r="O442" s="35">
        <f t="shared" si="38"/>
        <v>0</v>
      </c>
      <c r="P442" s="39">
        <f t="shared" si="39"/>
        <v>0</v>
      </c>
    </row>
    <row r="443" spans="1:16" x14ac:dyDescent="0.3">
      <c r="A443" s="2" t="s">
        <v>1027</v>
      </c>
      <c r="B443" s="2" t="s">
        <v>226</v>
      </c>
      <c r="E443" s="2">
        <v>0</v>
      </c>
      <c r="F443" s="2" t="s">
        <v>0</v>
      </c>
      <c r="G443" s="2" t="s">
        <v>0</v>
      </c>
      <c r="H443" s="2" t="s">
        <v>1026</v>
      </c>
      <c r="I443" s="8">
        <v>488</v>
      </c>
      <c r="J443" s="9" t="s">
        <v>14</v>
      </c>
      <c r="K443" s="9" t="s">
        <v>14</v>
      </c>
      <c r="L443" s="9">
        <f t="shared" si="35"/>
        <v>488</v>
      </c>
      <c r="M443" s="38">
        <f t="shared" si="36"/>
        <v>0</v>
      </c>
      <c r="N443" s="35">
        <f t="shared" si="37"/>
        <v>0</v>
      </c>
      <c r="O443" s="35">
        <f t="shared" si="38"/>
        <v>0</v>
      </c>
      <c r="P443" s="39">
        <f t="shared" si="39"/>
        <v>0</v>
      </c>
    </row>
    <row r="444" spans="1:16" x14ac:dyDescent="0.3">
      <c r="A444" s="2" t="s">
        <v>1027</v>
      </c>
      <c r="B444" s="2" t="s">
        <v>595</v>
      </c>
      <c r="E444" s="2">
        <v>0</v>
      </c>
      <c r="F444" s="2" t="s">
        <v>0</v>
      </c>
      <c r="G444" s="2" t="s">
        <v>0</v>
      </c>
      <c r="H444" s="2" t="s">
        <v>1026</v>
      </c>
      <c r="I444" s="8">
        <v>488</v>
      </c>
      <c r="J444" s="9">
        <v>475</v>
      </c>
      <c r="K444" s="9">
        <v>409</v>
      </c>
      <c r="L444" s="9">
        <f t="shared" si="35"/>
        <v>457.33333333333331</v>
      </c>
      <c r="M444" s="38">
        <f t="shared" si="36"/>
        <v>0</v>
      </c>
      <c r="N444" s="35">
        <f t="shared" si="37"/>
        <v>0</v>
      </c>
      <c r="O444" s="35">
        <f t="shared" si="38"/>
        <v>0</v>
      </c>
      <c r="P444" s="39">
        <f t="shared" si="39"/>
        <v>0</v>
      </c>
    </row>
    <row r="445" spans="1:16" x14ac:dyDescent="0.3">
      <c r="A445" s="2" t="s">
        <v>1027</v>
      </c>
      <c r="B445" s="2" t="s">
        <v>466</v>
      </c>
      <c r="E445" s="2">
        <v>0</v>
      </c>
      <c r="F445" s="2" t="s">
        <v>0</v>
      </c>
      <c r="G445" s="2" t="s">
        <v>0</v>
      </c>
      <c r="H445" s="2" t="s">
        <v>1026</v>
      </c>
      <c r="I445" s="8">
        <v>458</v>
      </c>
      <c r="J445" s="9">
        <v>605</v>
      </c>
      <c r="K445" s="9">
        <v>615</v>
      </c>
      <c r="L445" s="9">
        <f t="shared" si="35"/>
        <v>559.33333333333337</v>
      </c>
      <c r="M445" s="38">
        <f t="shared" si="36"/>
        <v>0</v>
      </c>
      <c r="N445" s="35">
        <f t="shared" si="37"/>
        <v>0</v>
      </c>
      <c r="O445" s="35">
        <f t="shared" si="38"/>
        <v>0</v>
      </c>
      <c r="P445" s="39">
        <f t="shared" si="39"/>
        <v>0</v>
      </c>
    </row>
    <row r="446" spans="1:16" x14ac:dyDescent="0.3">
      <c r="A446" s="2" t="s">
        <v>1027</v>
      </c>
      <c r="B446" s="2" t="s">
        <v>677</v>
      </c>
      <c r="E446" s="2">
        <v>0</v>
      </c>
      <c r="F446" s="2" t="s">
        <v>0</v>
      </c>
      <c r="G446" s="2" t="s">
        <v>0</v>
      </c>
      <c r="H446" s="2" t="s">
        <v>1026</v>
      </c>
      <c r="I446" s="8">
        <v>453</v>
      </c>
      <c r="J446" s="9">
        <v>461</v>
      </c>
      <c r="K446" s="9">
        <v>564</v>
      </c>
      <c r="L446" s="9">
        <f t="shared" si="35"/>
        <v>492.66666666666669</v>
      </c>
      <c r="M446" s="38">
        <f t="shared" si="36"/>
        <v>0</v>
      </c>
      <c r="N446" s="35">
        <f t="shared" si="37"/>
        <v>0</v>
      </c>
      <c r="O446" s="35">
        <f t="shared" si="38"/>
        <v>0</v>
      </c>
      <c r="P446" s="39">
        <f t="shared" si="39"/>
        <v>0</v>
      </c>
    </row>
    <row r="447" spans="1:16" x14ac:dyDescent="0.3">
      <c r="A447" s="2" t="s">
        <v>1027</v>
      </c>
      <c r="B447" s="2" t="s">
        <v>84</v>
      </c>
      <c r="E447" s="2">
        <v>0</v>
      </c>
      <c r="F447" s="2" t="s">
        <v>0</v>
      </c>
      <c r="G447" s="2" t="s">
        <v>0</v>
      </c>
      <c r="H447" s="2" t="s">
        <v>1026</v>
      </c>
      <c r="I447" s="8">
        <v>452</v>
      </c>
      <c r="J447" s="9">
        <v>916</v>
      </c>
      <c r="K447" s="9">
        <v>976</v>
      </c>
      <c r="L447" s="9">
        <f t="shared" si="35"/>
        <v>781.33333333333337</v>
      </c>
      <c r="M447" s="38">
        <f t="shared" si="36"/>
        <v>0</v>
      </c>
      <c r="N447" s="35">
        <f t="shared" si="37"/>
        <v>0</v>
      </c>
      <c r="O447" s="35">
        <f t="shared" si="38"/>
        <v>0</v>
      </c>
      <c r="P447" s="39">
        <f t="shared" si="39"/>
        <v>0</v>
      </c>
    </row>
    <row r="448" spans="1:16" x14ac:dyDescent="0.3">
      <c r="A448" s="2" t="s">
        <v>1027</v>
      </c>
      <c r="B448" s="2" t="s">
        <v>270</v>
      </c>
      <c r="E448" s="2">
        <v>0</v>
      </c>
      <c r="F448" s="2" t="s">
        <v>0</v>
      </c>
      <c r="G448" s="2" t="s">
        <v>0</v>
      </c>
      <c r="H448" s="2" t="s">
        <v>1026</v>
      </c>
      <c r="I448" s="8">
        <v>446</v>
      </c>
      <c r="J448" s="9">
        <v>369</v>
      </c>
      <c r="K448" s="9">
        <v>474</v>
      </c>
      <c r="L448" s="9">
        <f t="shared" si="35"/>
        <v>429.66666666666669</v>
      </c>
      <c r="M448" s="38">
        <f t="shared" si="36"/>
        <v>0</v>
      </c>
      <c r="N448" s="35">
        <f t="shared" si="37"/>
        <v>0</v>
      </c>
      <c r="O448" s="35">
        <f t="shared" si="38"/>
        <v>0</v>
      </c>
      <c r="P448" s="39">
        <f t="shared" si="39"/>
        <v>0</v>
      </c>
    </row>
    <row r="449" spans="1:16" x14ac:dyDescent="0.3">
      <c r="A449" s="2" t="s">
        <v>1027</v>
      </c>
      <c r="B449" s="2" t="s">
        <v>911</v>
      </c>
      <c r="E449" s="2">
        <v>0</v>
      </c>
      <c r="F449" s="2" t="s">
        <v>0</v>
      </c>
      <c r="G449" s="2" t="s">
        <v>0</v>
      </c>
      <c r="H449" s="2" t="s">
        <v>1026</v>
      </c>
      <c r="I449" s="8">
        <v>444</v>
      </c>
      <c r="J449" s="9">
        <v>410</v>
      </c>
      <c r="K449" s="9">
        <v>537</v>
      </c>
      <c r="L449" s="9">
        <f t="shared" si="35"/>
        <v>463.66666666666669</v>
      </c>
      <c r="M449" s="38">
        <f t="shared" si="36"/>
        <v>0</v>
      </c>
      <c r="N449" s="35">
        <f t="shared" si="37"/>
        <v>0</v>
      </c>
      <c r="O449" s="35">
        <f t="shared" si="38"/>
        <v>0</v>
      </c>
      <c r="P449" s="39">
        <f t="shared" si="39"/>
        <v>0</v>
      </c>
    </row>
    <row r="450" spans="1:16" x14ac:dyDescent="0.3">
      <c r="A450" s="2" t="s">
        <v>1027</v>
      </c>
      <c r="B450" s="2" t="s">
        <v>427</v>
      </c>
      <c r="E450" s="2">
        <v>0</v>
      </c>
      <c r="F450" s="2" t="s">
        <v>0</v>
      </c>
      <c r="G450" s="2" t="s">
        <v>0</v>
      </c>
      <c r="H450" s="2" t="s">
        <v>1026</v>
      </c>
      <c r="I450" s="8">
        <v>438</v>
      </c>
      <c r="J450" s="9">
        <v>432</v>
      </c>
      <c r="K450" s="9">
        <v>241</v>
      </c>
      <c r="L450" s="9">
        <f t="shared" si="35"/>
        <v>370.33333333333331</v>
      </c>
      <c r="M450" s="38">
        <f t="shared" si="36"/>
        <v>0</v>
      </c>
      <c r="N450" s="35">
        <f t="shared" si="37"/>
        <v>0</v>
      </c>
      <c r="O450" s="35">
        <f t="shared" si="38"/>
        <v>0</v>
      </c>
      <c r="P450" s="39">
        <f t="shared" si="39"/>
        <v>0</v>
      </c>
    </row>
    <row r="451" spans="1:16" x14ac:dyDescent="0.3">
      <c r="A451" s="2" t="s">
        <v>1027</v>
      </c>
      <c r="B451" s="2" t="s">
        <v>218</v>
      </c>
      <c r="E451" s="2">
        <v>0</v>
      </c>
      <c r="F451" s="2" t="s">
        <v>0</v>
      </c>
      <c r="G451" s="2" t="s">
        <v>0</v>
      </c>
      <c r="H451" s="2" t="s">
        <v>1026</v>
      </c>
      <c r="I451" s="8">
        <v>437</v>
      </c>
      <c r="J451" s="9">
        <v>491</v>
      </c>
      <c r="K451" s="9">
        <v>436</v>
      </c>
      <c r="L451" s="9">
        <f t="shared" ref="L451:L514" si="40">AVERAGE(I451:K451)</f>
        <v>454.66666666666669</v>
      </c>
      <c r="M451" s="38">
        <f t="shared" si="36"/>
        <v>0</v>
      </c>
      <c r="N451" s="35">
        <f t="shared" si="37"/>
        <v>0</v>
      </c>
      <c r="O451" s="35">
        <f t="shared" si="38"/>
        <v>0</v>
      </c>
      <c r="P451" s="39">
        <f t="shared" si="39"/>
        <v>0</v>
      </c>
    </row>
    <row r="452" spans="1:16" x14ac:dyDescent="0.3">
      <c r="A452" s="2" t="s">
        <v>1027</v>
      </c>
      <c r="B452" s="2" t="s">
        <v>268</v>
      </c>
      <c r="E452" s="2">
        <v>0</v>
      </c>
      <c r="F452" s="2" t="s">
        <v>0</v>
      </c>
      <c r="G452" s="2" t="s">
        <v>0</v>
      </c>
      <c r="H452" s="2" t="s">
        <v>1026</v>
      </c>
      <c r="I452" s="8">
        <v>436</v>
      </c>
      <c r="J452" s="9">
        <v>338</v>
      </c>
      <c r="K452" s="9">
        <v>127</v>
      </c>
      <c r="L452" s="9">
        <f t="shared" si="40"/>
        <v>300.33333333333331</v>
      </c>
      <c r="M452" s="38">
        <f t="shared" si="36"/>
        <v>0</v>
      </c>
      <c r="N452" s="35">
        <f t="shared" si="37"/>
        <v>0</v>
      </c>
      <c r="O452" s="35">
        <f t="shared" si="38"/>
        <v>0</v>
      </c>
      <c r="P452" s="39">
        <f t="shared" si="39"/>
        <v>0</v>
      </c>
    </row>
    <row r="453" spans="1:16" x14ac:dyDescent="0.3">
      <c r="A453" s="2" t="s">
        <v>1027</v>
      </c>
      <c r="B453" s="2" t="s">
        <v>272</v>
      </c>
      <c r="E453" s="2">
        <v>0</v>
      </c>
      <c r="F453" s="2" t="s">
        <v>0</v>
      </c>
      <c r="G453" s="2" t="s">
        <v>0</v>
      </c>
      <c r="H453" s="2" t="s">
        <v>1026</v>
      </c>
      <c r="I453" s="8">
        <v>432</v>
      </c>
      <c r="J453" s="9">
        <v>84</v>
      </c>
      <c r="K453" s="9">
        <v>40</v>
      </c>
      <c r="L453" s="9">
        <f t="shared" si="40"/>
        <v>185.33333333333334</v>
      </c>
      <c r="M453" s="38">
        <f t="shared" si="36"/>
        <v>0</v>
      </c>
      <c r="N453" s="35">
        <f t="shared" si="37"/>
        <v>0</v>
      </c>
      <c r="O453" s="35">
        <f t="shared" si="38"/>
        <v>0</v>
      </c>
      <c r="P453" s="39">
        <f t="shared" si="39"/>
        <v>0</v>
      </c>
    </row>
    <row r="454" spans="1:16" x14ac:dyDescent="0.3">
      <c r="A454" s="2" t="s">
        <v>1027</v>
      </c>
      <c r="B454" s="2" t="s">
        <v>880</v>
      </c>
      <c r="E454" s="2">
        <v>0</v>
      </c>
      <c r="F454" s="2" t="s">
        <v>0</v>
      </c>
      <c r="G454" s="2" t="s">
        <v>0</v>
      </c>
      <c r="H454" s="2" t="s">
        <v>1026</v>
      </c>
      <c r="I454" s="8">
        <v>418</v>
      </c>
      <c r="J454" s="9">
        <v>344</v>
      </c>
      <c r="K454" s="9">
        <v>412</v>
      </c>
      <c r="L454" s="9">
        <f t="shared" si="40"/>
        <v>391.33333333333331</v>
      </c>
      <c r="M454" s="38">
        <f t="shared" si="36"/>
        <v>0</v>
      </c>
      <c r="N454" s="35">
        <f t="shared" si="37"/>
        <v>0</v>
      </c>
      <c r="O454" s="35">
        <f t="shared" si="38"/>
        <v>0</v>
      </c>
      <c r="P454" s="39">
        <f t="shared" si="39"/>
        <v>0</v>
      </c>
    </row>
    <row r="455" spans="1:16" x14ac:dyDescent="0.3">
      <c r="A455" s="2" t="s">
        <v>1027</v>
      </c>
      <c r="B455" s="2" t="s">
        <v>909</v>
      </c>
      <c r="E455" s="2">
        <v>0</v>
      </c>
      <c r="F455" s="2" t="s">
        <v>0</v>
      </c>
      <c r="G455" s="2" t="s">
        <v>0</v>
      </c>
      <c r="H455" s="2" t="s">
        <v>1026</v>
      </c>
      <c r="I455" s="8">
        <v>418</v>
      </c>
      <c r="J455" s="9">
        <v>388</v>
      </c>
      <c r="K455" s="9">
        <v>452</v>
      </c>
      <c r="L455" s="9">
        <f t="shared" si="40"/>
        <v>419.33333333333331</v>
      </c>
      <c r="M455" s="38">
        <f t="shared" si="36"/>
        <v>0</v>
      </c>
      <c r="N455" s="35">
        <f t="shared" si="37"/>
        <v>0</v>
      </c>
      <c r="O455" s="35">
        <f t="shared" si="38"/>
        <v>0</v>
      </c>
      <c r="P455" s="39">
        <f t="shared" si="39"/>
        <v>0</v>
      </c>
    </row>
    <row r="456" spans="1:16" x14ac:dyDescent="0.3">
      <c r="A456" s="2" t="s">
        <v>1027</v>
      </c>
      <c r="B456" s="2" t="s">
        <v>267</v>
      </c>
      <c r="E456" s="2">
        <v>0</v>
      </c>
      <c r="F456" s="2" t="s">
        <v>0</v>
      </c>
      <c r="G456" s="2" t="s">
        <v>0</v>
      </c>
      <c r="H456" s="2" t="s">
        <v>1026</v>
      </c>
      <c r="I456" s="8">
        <v>417</v>
      </c>
      <c r="J456" s="9">
        <v>202</v>
      </c>
      <c r="K456" s="9">
        <v>209</v>
      </c>
      <c r="L456" s="9">
        <f t="shared" si="40"/>
        <v>276</v>
      </c>
      <c r="M456" s="38">
        <f t="shared" ref="M456:M519" si="41">IF($E456=1,I456/I$944,0)</f>
        <v>0</v>
      </c>
      <c r="N456" s="35">
        <f t="shared" ref="N456:N519" si="42">IF($E456=1,J456/J$944,0)</f>
        <v>0</v>
      </c>
      <c r="O456" s="35">
        <f t="shared" ref="O456:O519" si="43">IF($E456=1,K456/K$944,0)</f>
        <v>0</v>
      </c>
      <c r="P456" s="39">
        <f t="shared" ref="P456:P519" si="44">IF($E456=1,L456/L$944,0)</f>
        <v>0</v>
      </c>
    </row>
    <row r="457" spans="1:16" x14ac:dyDescent="0.3">
      <c r="A457" s="2" t="s">
        <v>1027</v>
      </c>
      <c r="B457" s="2" t="s">
        <v>839</v>
      </c>
      <c r="E457" s="2">
        <v>0</v>
      </c>
      <c r="F457" s="2" t="s">
        <v>0</v>
      </c>
      <c r="G457" s="2" t="s">
        <v>0</v>
      </c>
      <c r="H457" s="2" t="s">
        <v>1026</v>
      </c>
      <c r="I457" s="8">
        <v>415</v>
      </c>
      <c r="J457" s="10">
        <v>440</v>
      </c>
      <c r="K457" s="9">
        <v>467</v>
      </c>
      <c r="L457" s="9">
        <f t="shared" si="40"/>
        <v>440.66666666666669</v>
      </c>
      <c r="M457" s="38">
        <f t="shared" si="41"/>
        <v>0</v>
      </c>
      <c r="N457" s="35">
        <f t="shared" si="42"/>
        <v>0</v>
      </c>
      <c r="O457" s="35">
        <f t="shared" si="43"/>
        <v>0</v>
      </c>
      <c r="P457" s="39">
        <f t="shared" si="44"/>
        <v>0</v>
      </c>
    </row>
    <row r="458" spans="1:16" x14ac:dyDescent="0.3">
      <c r="A458" s="2" t="s">
        <v>1027</v>
      </c>
      <c r="B458" s="2" t="s">
        <v>435</v>
      </c>
      <c r="E458" s="2">
        <v>0</v>
      </c>
      <c r="F458" s="2" t="s">
        <v>0</v>
      </c>
      <c r="G458" s="2" t="s">
        <v>0</v>
      </c>
      <c r="H458" s="2" t="s">
        <v>1026</v>
      </c>
      <c r="I458" s="8">
        <v>412</v>
      </c>
      <c r="J458" s="10">
        <v>509</v>
      </c>
      <c r="K458" s="9">
        <v>623</v>
      </c>
      <c r="L458" s="9">
        <f t="shared" si="40"/>
        <v>514.66666666666663</v>
      </c>
      <c r="M458" s="38">
        <f t="shared" si="41"/>
        <v>0</v>
      </c>
      <c r="N458" s="35">
        <f t="shared" si="42"/>
        <v>0</v>
      </c>
      <c r="O458" s="35">
        <f t="shared" si="43"/>
        <v>0</v>
      </c>
      <c r="P458" s="39">
        <f t="shared" si="44"/>
        <v>0</v>
      </c>
    </row>
    <row r="459" spans="1:16" x14ac:dyDescent="0.3">
      <c r="A459" s="2" t="s">
        <v>1027</v>
      </c>
      <c r="B459" s="2" t="s">
        <v>930</v>
      </c>
      <c r="E459" s="2">
        <v>0</v>
      </c>
      <c r="F459" s="2" t="s">
        <v>0</v>
      </c>
      <c r="G459" s="2" t="s">
        <v>0</v>
      </c>
      <c r="H459" s="2" t="s">
        <v>1026</v>
      </c>
      <c r="I459" s="8">
        <v>412</v>
      </c>
      <c r="J459" s="9">
        <v>445</v>
      </c>
      <c r="K459" s="9">
        <v>271</v>
      </c>
      <c r="L459" s="9">
        <f t="shared" si="40"/>
        <v>376</v>
      </c>
      <c r="M459" s="38">
        <f t="shared" si="41"/>
        <v>0</v>
      </c>
      <c r="N459" s="35">
        <f t="shared" si="42"/>
        <v>0</v>
      </c>
      <c r="O459" s="35">
        <f t="shared" si="43"/>
        <v>0</v>
      </c>
      <c r="P459" s="39">
        <f t="shared" si="44"/>
        <v>0</v>
      </c>
    </row>
    <row r="460" spans="1:16" x14ac:dyDescent="0.3">
      <c r="A460" s="2" t="s">
        <v>1027</v>
      </c>
      <c r="B460" s="2" t="s">
        <v>499</v>
      </c>
      <c r="E460" s="2">
        <v>0</v>
      </c>
      <c r="F460" s="2" t="s">
        <v>0</v>
      </c>
      <c r="G460" s="2" t="s">
        <v>0</v>
      </c>
      <c r="H460" s="2" t="s">
        <v>1026</v>
      </c>
      <c r="I460" s="8">
        <v>403</v>
      </c>
      <c r="J460" s="9">
        <v>453</v>
      </c>
      <c r="K460" s="9">
        <v>559</v>
      </c>
      <c r="L460" s="9">
        <f t="shared" si="40"/>
        <v>471.66666666666669</v>
      </c>
      <c r="M460" s="38">
        <f t="shared" si="41"/>
        <v>0</v>
      </c>
      <c r="N460" s="35">
        <f t="shared" si="42"/>
        <v>0</v>
      </c>
      <c r="O460" s="35">
        <f t="shared" si="43"/>
        <v>0</v>
      </c>
      <c r="P460" s="39">
        <f t="shared" si="44"/>
        <v>0</v>
      </c>
    </row>
    <row r="461" spans="1:16" x14ac:dyDescent="0.3">
      <c r="A461" s="2" t="s">
        <v>1027</v>
      </c>
      <c r="B461" s="2" t="s">
        <v>749</v>
      </c>
      <c r="E461" s="2">
        <v>0</v>
      </c>
      <c r="F461" s="2" t="s">
        <v>0</v>
      </c>
      <c r="G461" s="2" t="s">
        <v>0</v>
      </c>
      <c r="H461" s="2" t="s">
        <v>1026</v>
      </c>
      <c r="I461" s="8">
        <v>395</v>
      </c>
      <c r="J461" s="9">
        <v>276</v>
      </c>
      <c r="K461" s="9">
        <v>274</v>
      </c>
      <c r="L461" s="9">
        <f t="shared" si="40"/>
        <v>315</v>
      </c>
      <c r="M461" s="38">
        <f t="shared" si="41"/>
        <v>0</v>
      </c>
      <c r="N461" s="35">
        <f t="shared" si="42"/>
        <v>0</v>
      </c>
      <c r="O461" s="35">
        <f t="shared" si="43"/>
        <v>0</v>
      </c>
      <c r="P461" s="39">
        <f t="shared" si="44"/>
        <v>0</v>
      </c>
    </row>
    <row r="462" spans="1:16" x14ac:dyDescent="0.3">
      <c r="A462" s="2" t="s">
        <v>1027</v>
      </c>
      <c r="B462" s="2" t="s">
        <v>293</v>
      </c>
      <c r="E462" s="2">
        <v>0</v>
      </c>
      <c r="F462" s="2" t="s">
        <v>0</v>
      </c>
      <c r="G462" s="2" t="s">
        <v>0</v>
      </c>
      <c r="H462" s="2" t="s">
        <v>1026</v>
      </c>
      <c r="I462" s="8">
        <v>394</v>
      </c>
      <c r="J462" s="10">
        <v>470</v>
      </c>
      <c r="K462" s="9">
        <v>448</v>
      </c>
      <c r="L462" s="9">
        <f t="shared" si="40"/>
        <v>437.33333333333331</v>
      </c>
      <c r="M462" s="38">
        <f t="shared" si="41"/>
        <v>0</v>
      </c>
      <c r="N462" s="35">
        <f t="shared" si="42"/>
        <v>0</v>
      </c>
      <c r="O462" s="35">
        <f t="shared" si="43"/>
        <v>0</v>
      </c>
      <c r="P462" s="39">
        <f t="shared" si="44"/>
        <v>0</v>
      </c>
    </row>
    <row r="463" spans="1:16" x14ac:dyDescent="0.3">
      <c r="A463" s="2" t="s">
        <v>1027</v>
      </c>
      <c r="B463" s="2" t="s">
        <v>850</v>
      </c>
      <c r="E463" s="2">
        <v>0</v>
      </c>
      <c r="F463" s="2" t="s">
        <v>0</v>
      </c>
      <c r="G463" s="2" t="s">
        <v>0</v>
      </c>
      <c r="H463" s="2" t="s">
        <v>1026</v>
      </c>
      <c r="I463" s="8">
        <v>392</v>
      </c>
      <c r="J463" s="9">
        <v>7</v>
      </c>
      <c r="K463" s="9" t="s">
        <v>14</v>
      </c>
      <c r="L463" s="9">
        <f t="shared" si="40"/>
        <v>199.5</v>
      </c>
      <c r="M463" s="38">
        <f t="shared" si="41"/>
        <v>0</v>
      </c>
      <c r="N463" s="35">
        <f t="shared" si="42"/>
        <v>0</v>
      </c>
      <c r="O463" s="35">
        <f t="shared" si="43"/>
        <v>0</v>
      </c>
      <c r="P463" s="39">
        <f t="shared" si="44"/>
        <v>0</v>
      </c>
    </row>
    <row r="464" spans="1:16" x14ac:dyDescent="0.3">
      <c r="A464" s="2" t="s">
        <v>1027</v>
      </c>
      <c r="B464" s="2" t="s">
        <v>261</v>
      </c>
      <c r="E464" s="2">
        <v>0</v>
      </c>
      <c r="F464" s="2" t="s">
        <v>0</v>
      </c>
      <c r="G464" s="2" t="s">
        <v>0</v>
      </c>
      <c r="H464" s="2" t="s">
        <v>1026</v>
      </c>
      <c r="I464" s="8">
        <v>381</v>
      </c>
      <c r="J464" s="9">
        <v>420</v>
      </c>
      <c r="K464" s="9">
        <v>363</v>
      </c>
      <c r="L464" s="9">
        <f t="shared" si="40"/>
        <v>388</v>
      </c>
      <c r="M464" s="38">
        <f t="shared" si="41"/>
        <v>0</v>
      </c>
      <c r="N464" s="35">
        <f t="shared" si="42"/>
        <v>0</v>
      </c>
      <c r="O464" s="35">
        <f t="shared" si="43"/>
        <v>0</v>
      </c>
      <c r="P464" s="39">
        <f t="shared" si="44"/>
        <v>0</v>
      </c>
    </row>
    <row r="465" spans="1:16" x14ac:dyDescent="0.3">
      <c r="A465" s="2" t="s">
        <v>1027</v>
      </c>
      <c r="B465" s="2" t="s">
        <v>823</v>
      </c>
      <c r="E465" s="2">
        <v>0</v>
      </c>
      <c r="F465" s="2" t="s">
        <v>0</v>
      </c>
      <c r="G465" s="2" t="s">
        <v>0</v>
      </c>
      <c r="H465" s="2" t="s">
        <v>1026</v>
      </c>
      <c r="I465" s="8">
        <v>379</v>
      </c>
      <c r="J465" s="10">
        <v>361</v>
      </c>
      <c r="K465" s="9">
        <v>312</v>
      </c>
      <c r="L465" s="9">
        <f t="shared" si="40"/>
        <v>350.66666666666669</v>
      </c>
      <c r="M465" s="38">
        <f t="shared" si="41"/>
        <v>0</v>
      </c>
      <c r="N465" s="35">
        <f t="shared" si="42"/>
        <v>0</v>
      </c>
      <c r="O465" s="35">
        <f t="shared" si="43"/>
        <v>0</v>
      </c>
      <c r="P465" s="39">
        <f t="shared" si="44"/>
        <v>0</v>
      </c>
    </row>
    <row r="466" spans="1:16" x14ac:dyDescent="0.3">
      <c r="A466" s="2" t="s">
        <v>1027</v>
      </c>
      <c r="B466" s="2" t="s">
        <v>391</v>
      </c>
      <c r="E466" s="2">
        <v>0</v>
      </c>
      <c r="F466" s="2" t="s">
        <v>0</v>
      </c>
      <c r="G466" s="2" t="s">
        <v>0</v>
      </c>
      <c r="H466" s="2" t="s">
        <v>1026</v>
      </c>
      <c r="I466" s="8">
        <v>369</v>
      </c>
      <c r="J466" s="9">
        <v>376</v>
      </c>
      <c r="K466" s="9">
        <v>189</v>
      </c>
      <c r="L466" s="9">
        <f t="shared" si="40"/>
        <v>311.33333333333331</v>
      </c>
      <c r="M466" s="38">
        <f t="shared" si="41"/>
        <v>0</v>
      </c>
      <c r="N466" s="35">
        <f t="shared" si="42"/>
        <v>0</v>
      </c>
      <c r="O466" s="35">
        <f t="shared" si="43"/>
        <v>0</v>
      </c>
      <c r="P466" s="39">
        <f t="shared" si="44"/>
        <v>0</v>
      </c>
    </row>
    <row r="467" spans="1:16" x14ac:dyDescent="0.3">
      <c r="A467" s="2" t="s">
        <v>1027</v>
      </c>
      <c r="B467" s="2" t="s">
        <v>302</v>
      </c>
      <c r="E467" s="2">
        <v>0</v>
      </c>
      <c r="F467" s="2" t="s">
        <v>0</v>
      </c>
      <c r="G467" s="2" t="s">
        <v>0</v>
      </c>
      <c r="H467" s="2" t="s">
        <v>1026</v>
      </c>
      <c r="I467" s="8">
        <v>366</v>
      </c>
      <c r="J467" s="9">
        <v>267</v>
      </c>
      <c r="K467" s="9">
        <v>314</v>
      </c>
      <c r="L467" s="9">
        <f t="shared" si="40"/>
        <v>315.66666666666669</v>
      </c>
      <c r="M467" s="38">
        <f t="shared" si="41"/>
        <v>0</v>
      </c>
      <c r="N467" s="35">
        <f t="shared" si="42"/>
        <v>0</v>
      </c>
      <c r="O467" s="35">
        <f t="shared" si="43"/>
        <v>0</v>
      </c>
      <c r="P467" s="39">
        <f t="shared" si="44"/>
        <v>0</v>
      </c>
    </row>
    <row r="468" spans="1:16" x14ac:dyDescent="0.3">
      <c r="A468" s="2" t="s">
        <v>1027</v>
      </c>
      <c r="B468" s="2" t="s">
        <v>175</v>
      </c>
      <c r="E468" s="2">
        <v>0</v>
      </c>
      <c r="F468" s="2" t="s">
        <v>0</v>
      </c>
      <c r="G468" s="2" t="s">
        <v>0</v>
      </c>
      <c r="H468" s="2" t="s">
        <v>1026</v>
      </c>
      <c r="I468" s="8">
        <v>366</v>
      </c>
      <c r="J468" s="9">
        <v>553</v>
      </c>
      <c r="K468" s="9">
        <v>886</v>
      </c>
      <c r="L468" s="9">
        <f t="shared" si="40"/>
        <v>601.66666666666663</v>
      </c>
      <c r="M468" s="38">
        <f t="shared" si="41"/>
        <v>0</v>
      </c>
      <c r="N468" s="35">
        <f t="shared" si="42"/>
        <v>0</v>
      </c>
      <c r="O468" s="35">
        <f t="shared" si="43"/>
        <v>0</v>
      </c>
      <c r="P468" s="39">
        <f t="shared" si="44"/>
        <v>0</v>
      </c>
    </row>
    <row r="469" spans="1:16" x14ac:dyDescent="0.3">
      <c r="A469" s="2" t="s">
        <v>1027</v>
      </c>
      <c r="B469" s="2" t="s">
        <v>396</v>
      </c>
      <c r="E469" s="2">
        <v>0</v>
      </c>
      <c r="F469" s="2" t="s">
        <v>0</v>
      </c>
      <c r="G469" s="2" t="s">
        <v>0</v>
      </c>
      <c r="H469" s="2" t="s">
        <v>1026</v>
      </c>
      <c r="I469" s="8">
        <v>358</v>
      </c>
      <c r="J469" s="9">
        <v>323</v>
      </c>
      <c r="K469" s="9">
        <v>316</v>
      </c>
      <c r="L469" s="9">
        <f t="shared" si="40"/>
        <v>332.33333333333331</v>
      </c>
      <c r="M469" s="38">
        <f t="shared" si="41"/>
        <v>0</v>
      </c>
      <c r="N469" s="35">
        <f t="shared" si="42"/>
        <v>0</v>
      </c>
      <c r="O469" s="35">
        <f t="shared" si="43"/>
        <v>0</v>
      </c>
      <c r="P469" s="39">
        <f t="shared" si="44"/>
        <v>0</v>
      </c>
    </row>
    <row r="470" spans="1:16" x14ac:dyDescent="0.3">
      <c r="A470" s="2" t="s">
        <v>1027</v>
      </c>
      <c r="B470" s="2" t="s">
        <v>323</v>
      </c>
      <c r="E470" s="2">
        <v>0</v>
      </c>
      <c r="F470" s="2" t="s">
        <v>0</v>
      </c>
      <c r="G470" s="2" t="s">
        <v>0</v>
      </c>
      <c r="H470" s="2" t="s">
        <v>1026</v>
      </c>
      <c r="I470" s="8">
        <v>352</v>
      </c>
      <c r="J470" s="9">
        <v>439</v>
      </c>
      <c r="K470" s="9">
        <v>381</v>
      </c>
      <c r="L470" s="9">
        <f t="shared" si="40"/>
        <v>390.66666666666669</v>
      </c>
      <c r="M470" s="38">
        <f t="shared" si="41"/>
        <v>0</v>
      </c>
      <c r="N470" s="35">
        <f t="shared" si="42"/>
        <v>0</v>
      </c>
      <c r="O470" s="35">
        <f t="shared" si="43"/>
        <v>0</v>
      </c>
      <c r="P470" s="39">
        <f t="shared" si="44"/>
        <v>0</v>
      </c>
    </row>
    <row r="471" spans="1:16" x14ac:dyDescent="0.3">
      <c r="A471" s="2" t="s">
        <v>1027</v>
      </c>
      <c r="B471" s="2" t="s">
        <v>291</v>
      </c>
      <c r="E471" s="2">
        <v>0</v>
      </c>
      <c r="F471" s="2" t="s">
        <v>0</v>
      </c>
      <c r="G471" s="2" t="s">
        <v>0</v>
      </c>
      <c r="H471" s="2" t="s">
        <v>1026</v>
      </c>
      <c r="I471" s="8">
        <v>349</v>
      </c>
      <c r="J471" s="9">
        <v>701</v>
      </c>
      <c r="K471" s="9">
        <v>360</v>
      </c>
      <c r="L471" s="9">
        <f t="shared" si="40"/>
        <v>470</v>
      </c>
      <c r="M471" s="38">
        <f t="shared" si="41"/>
        <v>0</v>
      </c>
      <c r="N471" s="35">
        <f t="shared" si="42"/>
        <v>0</v>
      </c>
      <c r="O471" s="35">
        <f t="shared" si="43"/>
        <v>0</v>
      </c>
      <c r="P471" s="39">
        <f t="shared" si="44"/>
        <v>0</v>
      </c>
    </row>
    <row r="472" spans="1:16" x14ac:dyDescent="0.3">
      <c r="A472" s="2" t="s">
        <v>1027</v>
      </c>
      <c r="B472" s="2" t="s">
        <v>728</v>
      </c>
      <c r="E472" s="2">
        <v>0</v>
      </c>
      <c r="F472" s="2" t="s">
        <v>0</v>
      </c>
      <c r="G472" s="2" t="s">
        <v>0</v>
      </c>
      <c r="H472" s="2" t="s">
        <v>1026</v>
      </c>
      <c r="I472" s="8">
        <v>346</v>
      </c>
      <c r="J472" s="9">
        <v>391</v>
      </c>
      <c r="K472" s="9">
        <v>472</v>
      </c>
      <c r="L472" s="9">
        <f t="shared" si="40"/>
        <v>403</v>
      </c>
      <c r="M472" s="38">
        <f t="shared" si="41"/>
        <v>0</v>
      </c>
      <c r="N472" s="35">
        <f t="shared" si="42"/>
        <v>0</v>
      </c>
      <c r="O472" s="35">
        <f t="shared" si="43"/>
        <v>0</v>
      </c>
      <c r="P472" s="39">
        <f t="shared" si="44"/>
        <v>0</v>
      </c>
    </row>
    <row r="473" spans="1:16" x14ac:dyDescent="0.3">
      <c r="A473" s="2" t="s">
        <v>1027</v>
      </c>
      <c r="B473" s="2" t="s">
        <v>863</v>
      </c>
      <c r="E473" s="2">
        <v>0</v>
      </c>
      <c r="F473" s="2" t="s">
        <v>0</v>
      </c>
      <c r="G473" s="2" t="s">
        <v>0</v>
      </c>
      <c r="H473" s="2" t="s">
        <v>1026</v>
      </c>
      <c r="I473" s="8">
        <v>343</v>
      </c>
      <c r="J473" s="10">
        <v>370</v>
      </c>
      <c r="K473" s="9">
        <v>402</v>
      </c>
      <c r="L473" s="9">
        <f t="shared" si="40"/>
        <v>371.66666666666669</v>
      </c>
      <c r="M473" s="38">
        <f t="shared" si="41"/>
        <v>0</v>
      </c>
      <c r="N473" s="35">
        <f t="shared" si="42"/>
        <v>0</v>
      </c>
      <c r="O473" s="35">
        <f t="shared" si="43"/>
        <v>0</v>
      </c>
      <c r="P473" s="39">
        <f t="shared" si="44"/>
        <v>0</v>
      </c>
    </row>
    <row r="474" spans="1:16" x14ac:dyDescent="0.3">
      <c r="A474" s="2" t="s">
        <v>1027</v>
      </c>
      <c r="B474" s="2" t="s">
        <v>333</v>
      </c>
      <c r="E474" s="2">
        <v>0</v>
      </c>
      <c r="F474" s="2" t="s">
        <v>0</v>
      </c>
      <c r="G474" s="2" t="s">
        <v>0</v>
      </c>
      <c r="H474" s="2" t="s">
        <v>1026</v>
      </c>
      <c r="I474" s="8">
        <v>333</v>
      </c>
      <c r="J474" s="9">
        <v>290</v>
      </c>
      <c r="K474" s="9">
        <v>285</v>
      </c>
      <c r="L474" s="9">
        <f t="shared" si="40"/>
        <v>302.66666666666669</v>
      </c>
      <c r="M474" s="38">
        <f t="shared" si="41"/>
        <v>0</v>
      </c>
      <c r="N474" s="35">
        <f t="shared" si="42"/>
        <v>0</v>
      </c>
      <c r="O474" s="35">
        <f t="shared" si="43"/>
        <v>0</v>
      </c>
      <c r="P474" s="39">
        <f t="shared" si="44"/>
        <v>0</v>
      </c>
    </row>
    <row r="475" spans="1:16" x14ac:dyDescent="0.3">
      <c r="A475" s="2" t="s">
        <v>1027</v>
      </c>
      <c r="B475" s="2" t="s">
        <v>575</v>
      </c>
      <c r="E475" s="2">
        <v>0</v>
      </c>
      <c r="F475" s="2" t="s">
        <v>0</v>
      </c>
      <c r="G475" s="2" t="s">
        <v>0</v>
      </c>
      <c r="H475" s="2" t="s">
        <v>1026</v>
      </c>
      <c r="I475" s="8">
        <v>331</v>
      </c>
      <c r="J475" s="9">
        <v>147</v>
      </c>
      <c r="K475" s="9">
        <v>112</v>
      </c>
      <c r="L475" s="9">
        <f t="shared" si="40"/>
        <v>196.66666666666666</v>
      </c>
      <c r="M475" s="38">
        <f t="shared" si="41"/>
        <v>0</v>
      </c>
      <c r="N475" s="35">
        <f t="shared" si="42"/>
        <v>0</v>
      </c>
      <c r="O475" s="35">
        <f t="shared" si="43"/>
        <v>0</v>
      </c>
      <c r="P475" s="39">
        <f t="shared" si="44"/>
        <v>0</v>
      </c>
    </row>
    <row r="476" spans="1:16" x14ac:dyDescent="0.3">
      <c r="A476" s="2" t="s">
        <v>1027</v>
      </c>
      <c r="B476" s="2" t="s">
        <v>160</v>
      </c>
      <c r="E476" s="2">
        <v>0</v>
      </c>
      <c r="F476" s="2" t="s">
        <v>0</v>
      </c>
      <c r="G476" s="2" t="s">
        <v>0</v>
      </c>
      <c r="H476" s="2" t="s">
        <v>1026</v>
      </c>
      <c r="I476" s="8">
        <v>327</v>
      </c>
      <c r="J476" s="9">
        <v>350</v>
      </c>
      <c r="K476" s="9">
        <v>284</v>
      </c>
      <c r="L476" s="9">
        <f t="shared" si="40"/>
        <v>320.33333333333331</v>
      </c>
      <c r="M476" s="38">
        <f t="shared" si="41"/>
        <v>0</v>
      </c>
      <c r="N476" s="35">
        <f t="shared" si="42"/>
        <v>0</v>
      </c>
      <c r="O476" s="35">
        <f t="shared" si="43"/>
        <v>0</v>
      </c>
      <c r="P476" s="39">
        <f t="shared" si="44"/>
        <v>0</v>
      </c>
    </row>
    <row r="477" spans="1:16" x14ac:dyDescent="0.3">
      <c r="A477" s="2" t="s">
        <v>1027</v>
      </c>
      <c r="B477" s="2" t="s">
        <v>547</v>
      </c>
      <c r="E477" s="2">
        <v>0</v>
      </c>
      <c r="F477" s="2" t="s">
        <v>0</v>
      </c>
      <c r="G477" s="2" t="s">
        <v>0</v>
      </c>
      <c r="H477" s="2" t="s">
        <v>1026</v>
      </c>
      <c r="I477" s="8">
        <v>323</v>
      </c>
      <c r="J477" s="9">
        <v>284</v>
      </c>
      <c r="K477" s="9">
        <v>245</v>
      </c>
      <c r="L477" s="9">
        <f t="shared" si="40"/>
        <v>284</v>
      </c>
      <c r="M477" s="38">
        <f t="shared" si="41"/>
        <v>0</v>
      </c>
      <c r="N477" s="35">
        <f t="shared" si="42"/>
        <v>0</v>
      </c>
      <c r="O477" s="35">
        <f t="shared" si="43"/>
        <v>0</v>
      </c>
      <c r="P477" s="39">
        <f t="shared" si="44"/>
        <v>0</v>
      </c>
    </row>
    <row r="478" spans="1:16" x14ac:dyDescent="0.3">
      <c r="A478" s="2" t="s">
        <v>1027</v>
      </c>
      <c r="B478" s="2" t="s">
        <v>771</v>
      </c>
      <c r="E478" s="2">
        <v>0</v>
      </c>
      <c r="F478" s="2" t="s">
        <v>0</v>
      </c>
      <c r="G478" s="2" t="s">
        <v>0</v>
      </c>
      <c r="H478" s="2" t="s">
        <v>1026</v>
      </c>
      <c r="I478" s="8">
        <v>323</v>
      </c>
      <c r="J478" s="9">
        <v>4</v>
      </c>
      <c r="K478" s="9">
        <v>3</v>
      </c>
      <c r="L478" s="9">
        <f t="shared" si="40"/>
        <v>110</v>
      </c>
      <c r="M478" s="38">
        <f t="shared" si="41"/>
        <v>0</v>
      </c>
      <c r="N478" s="35">
        <f t="shared" si="42"/>
        <v>0</v>
      </c>
      <c r="O478" s="35">
        <f t="shared" si="43"/>
        <v>0</v>
      </c>
      <c r="P478" s="39">
        <f t="shared" si="44"/>
        <v>0</v>
      </c>
    </row>
    <row r="479" spans="1:16" x14ac:dyDescent="0.3">
      <c r="A479" s="2" t="s">
        <v>1027</v>
      </c>
      <c r="B479" s="2" t="s">
        <v>369</v>
      </c>
      <c r="E479" s="2">
        <v>0</v>
      </c>
      <c r="F479" s="2" t="s">
        <v>0</v>
      </c>
      <c r="G479" s="2" t="s">
        <v>0</v>
      </c>
      <c r="H479" s="2" t="s">
        <v>1026</v>
      </c>
      <c r="I479" s="8">
        <v>320</v>
      </c>
      <c r="J479" s="10">
        <v>350</v>
      </c>
      <c r="K479" s="9">
        <v>375</v>
      </c>
      <c r="L479" s="9">
        <f t="shared" si="40"/>
        <v>348.33333333333331</v>
      </c>
      <c r="M479" s="38">
        <f t="shared" si="41"/>
        <v>0</v>
      </c>
      <c r="N479" s="35">
        <f t="shared" si="42"/>
        <v>0</v>
      </c>
      <c r="O479" s="35">
        <f t="shared" si="43"/>
        <v>0</v>
      </c>
      <c r="P479" s="39">
        <f t="shared" si="44"/>
        <v>0</v>
      </c>
    </row>
    <row r="480" spans="1:16" x14ac:dyDescent="0.3">
      <c r="A480" s="2" t="s">
        <v>1027</v>
      </c>
      <c r="B480" s="2" t="s">
        <v>658</v>
      </c>
      <c r="E480" s="2">
        <v>0</v>
      </c>
      <c r="F480" s="2" t="s">
        <v>0</v>
      </c>
      <c r="G480" s="2" t="s">
        <v>0</v>
      </c>
      <c r="H480" s="2" t="s">
        <v>1026</v>
      </c>
      <c r="I480" s="8">
        <v>318</v>
      </c>
      <c r="J480" s="9">
        <v>331</v>
      </c>
      <c r="K480" s="9">
        <v>271</v>
      </c>
      <c r="L480" s="9">
        <f t="shared" si="40"/>
        <v>306.66666666666669</v>
      </c>
      <c r="M480" s="38">
        <f t="shared" si="41"/>
        <v>0</v>
      </c>
      <c r="N480" s="35">
        <f t="shared" si="42"/>
        <v>0</v>
      </c>
      <c r="O480" s="35">
        <f t="shared" si="43"/>
        <v>0</v>
      </c>
      <c r="P480" s="39">
        <f t="shared" si="44"/>
        <v>0</v>
      </c>
    </row>
    <row r="481" spans="1:16" x14ac:dyDescent="0.3">
      <c r="A481" s="2" t="s">
        <v>1027</v>
      </c>
      <c r="B481" s="2" t="s">
        <v>337</v>
      </c>
      <c r="E481" s="2">
        <v>0</v>
      </c>
      <c r="F481" s="2" t="s">
        <v>0</v>
      </c>
      <c r="G481" s="2" t="s">
        <v>0</v>
      </c>
      <c r="H481" s="2" t="s">
        <v>1026</v>
      </c>
      <c r="I481" s="8">
        <v>315</v>
      </c>
      <c r="J481" s="9">
        <v>189</v>
      </c>
      <c r="K481" s="9">
        <v>75</v>
      </c>
      <c r="L481" s="9">
        <f t="shared" si="40"/>
        <v>193</v>
      </c>
      <c r="M481" s="38">
        <f t="shared" si="41"/>
        <v>0</v>
      </c>
      <c r="N481" s="35">
        <f t="shared" si="42"/>
        <v>0</v>
      </c>
      <c r="O481" s="35">
        <f t="shared" si="43"/>
        <v>0</v>
      </c>
      <c r="P481" s="39">
        <f t="shared" si="44"/>
        <v>0</v>
      </c>
    </row>
    <row r="482" spans="1:16" x14ac:dyDescent="0.3">
      <c r="A482" s="2" t="s">
        <v>1027</v>
      </c>
      <c r="B482" s="2" t="s">
        <v>660</v>
      </c>
      <c r="E482" s="2">
        <v>0</v>
      </c>
      <c r="F482" s="2" t="s">
        <v>0</v>
      </c>
      <c r="G482" s="2" t="s">
        <v>0</v>
      </c>
      <c r="H482" s="2" t="s">
        <v>1026</v>
      </c>
      <c r="I482" s="8">
        <v>312</v>
      </c>
      <c r="J482" s="9">
        <v>647</v>
      </c>
      <c r="K482" s="9">
        <v>570</v>
      </c>
      <c r="L482" s="9">
        <f t="shared" si="40"/>
        <v>509.66666666666669</v>
      </c>
      <c r="M482" s="38">
        <f t="shared" si="41"/>
        <v>0</v>
      </c>
      <c r="N482" s="35">
        <f t="shared" si="42"/>
        <v>0</v>
      </c>
      <c r="O482" s="35">
        <f t="shared" si="43"/>
        <v>0</v>
      </c>
      <c r="P482" s="39">
        <f t="shared" si="44"/>
        <v>0</v>
      </c>
    </row>
    <row r="483" spans="1:16" x14ac:dyDescent="0.3">
      <c r="A483" s="2" t="s">
        <v>1027</v>
      </c>
      <c r="B483" s="2" t="s">
        <v>574</v>
      </c>
      <c r="E483" s="2">
        <v>0</v>
      </c>
      <c r="F483" s="2" t="s">
        <v>0</v>
      </c>
      <c r="G483" s="2" t="s">
        <v>0</v>
      </c>
      <c r="H483" s="2" t="s">
        <v>1026</v>
      </c>
      <c r="I483" s="8">
        <v>312</v>
      </c>
      <c r="J483" s="9">
        <v>337</v>
      </c>
      <c r="K483" s="9">
        <v>755</v>
      </c>
      <c r="L483" s="9">
        <f t="shared" si="40"/>
        <v>468</v>
      </c>
      <c r="M483" s="38">
        <f t="shared" si="41"/>
        <v>0</v>
      </c>
      <c r="N483" s="35">
        <f t="shared" si="42"/>
        <v>0</v>
      </c>
      <c r="O483" s="35">
        <f t="shared" si="43"/>
        <v>0</v>
      </c>
      <c r="P483" s="39">
        <f t="shared" si="44"/>
        <v>0</v>
      </c>
    </row>
    <row r="484" spans="1:16" x14ac:dyDescent="0.3">
      <c r="A484" s="2" t="s">
        <v>1027</v>
      </c>
      <c r="B484" s="2" t="s">
        <v>75</v>
      </c>
      <c r="E484" s="2">
        <v>0</v>
      </c>
      <c r="F484" s="2" t="s">
        <v>0</v>
      </c>
      <c r="G484" s="2" t="s">
        <v>0</v>
      </c>
      <c r="H484" s="2" t="s">
        <v>1026</v>
      </c>
      <c r="I484" s="8">
        <v>310</v>
      </c>
      <c r="J484" s="9">
        <v>220</v>
      </c>
      <c r="K484" s="9">
        <v>171</v>
      </c>
      <c r="L484" s="9">
        <f t="shared" si="40"/>
        <v>233.66666666666666</v>
      </c>
      <c r="M484" s="38">
        <f t="shared" si="41"/>
        <v>0</v>
      </c>
      <c r="N484" s="35">
        <f t="shared" si="42"/>
        <v>0</v>
      </c>
      <c r="O484" s="35">
        <f t="shared" si="43"/>
        <v>0</v>
      </c>
      <c r="P484" s="39">
        <f t="shared" si="44"/>
        <v>0</v>
      </c>
    </row>
    <row r="485" spans="1:16" x14ac:dyDescent="0.3">
      <c r="A485" s="2" t="s">
        <v>1027</v>
      </c>
      <c r="B485" s="2" t="s">
        <v>284</v>
      </c>
      <c r="E485" s="2">
        <v>0</v>
      </c>
      <c r="F485" s="2" t="s">
        <v>0</v>
      </c>
      <c r="G485" s="2" t="s">
        <v>0</v>
      </c>
      <c r="H485" s="2" t="s">
        <v>1026</v>
      </c>
      <c r="I485" s="8">
        <v>308</v>
      </c>
      <c r="J485" s="10">
        <v>360</v>
      </c>
      <c r="K485" s="9">
        <v>409</v>
      </c>
      <c r="L485" s="9">
        <f t="shared" si="40"/>
        <v>359</v>
      </c>
      <c r="M485" s="38">
        <f t="shared" si="41"/>
        <v>0</v>
      </c>
      <c r="N485" s="35">
        <f t="shared" si="42"/>
        <v>0</v>
      </c>
      <c r="O485" s="35">
        <f t="shared" si="43"/>
        <v>0</v>
      </c>
      <c r="P485" s="39">
        <f t="shared" si="44"/>
        <v>0</v>
      </c>
    </row>
    <row r="486" spans="1:16" x14ac:dyDescent="0.3">
      <c r="A486" s="2" t="s">
        <v>1027</v>
      </c>
      <c r="B486" s="2" t="s">
        <v>722</v>
      </c>
      <c r="E486" s="2">
        <v>0</v>
      </c>
      <c r="F486" s="2" t="s">
        <v>0</v>
      </c>
      <c r="G486" s="2" t="s">
        <v>0</v>
      </c>
      <c r="H486" s="2" t="s">
        <v>1026</v>
      </c>
      <c r="I486" s="8">
        <v>307</v>
      </c>
      <c r="J486" s="9">
        <v>114</v>
      </c>
      <c r="K486" s="9">
        <v>144</v>
      </c>
      <c r="L486" s="9">
        <f t="shared" si="40"/>
        <v>188.33333333333334</v>
      </c>
      <c r="M486" s="38">
        <f t="shared" si="41"/>
        <v>0</v>
      </c>
      <c r="N486" s="35">
        <f t="shared" si="42"/>
        <v>0</v>
      </c>
      <c r="O486" s="35">
        <f t="shared" si="43"/>
        <v>0</v>
      </c>
      <c r="P486" s="39">
        <f t="shared" si="44"/>
        <v>0</v>
      </c>
    </row>
    <row r="487" spans="1:16" x14ac:dyDescent="0.3">
      <c r="A487" s="2" t="s">
        <v>1027</v>
      </c>
      <c r="B487" s="2" t="s">
        <v>735</v>
      </c>
      <c r="E487" s="2">
        <v>0</v>
      </c>
      <c r="F487" s="2" t="s">
        <v>0</v>
      </c>
      <c r="G487" s="2" t="s">
        <v>0</v>
      </c>
      <c r="H487" s="2" t="s">
        <v>1026</v>
      </c>
      <c r="I487" s="8">
        <v>303</v>
      </c>
      <c r="J487" s="9">
        <v>605</v>
      </c>
      <c r="K487" s="9">
        <v>1389</v>
      </c>
      <c r="L487" s="9">
        <f t="shared" si="40"/>
        <v>765.66666666666663</v>
      </c>
      <c r="M487" s="38">
        <f t="shared" si="41"/>
        <v>0</v>
      </c>
      <c r="N487" s="35">
        <f t="shared" si="42"/>
        <v>0</v>
      </c>
      <c r="O487" s="35">
        <f t="shared" si="43"/>
        <v>0</v>
      </c>
      <c r="P487" s="39">
        <f t="shared" si="44"/>
        <v>0</v>
      </c>
    </row>
    <row r="488" spans="1:16" x14ac:dyDescent="0.3">
      <c r="A488" s="2" t="s">
        <v>1027</v>
      </c>
      <c r="B488" s="2" t="s">
        <v>114</v>
      </c>
      <c r="E488" s="2">
        <v>0</v>
      </c>
      <c r="F488" s="2" t="s">
        <v>0</v>
      </c>
      <c r="G488" s="2" t="s">
        <v>0</v>
      </c>
      <c r="H488" s="2" t="s">
        <v>1026</v>
      </c>
      <c r="I488" s="8">
        <v>303</v>
      </c>
      <c r="J488" s="9">
        <v>298</v>
      </c>
      <c r="K488" s="9" t="s">
        <v>8</v>
      </c>
      <c r="L488" s="9">
        <f t="shared" si="40"/>
        <v>300.5</v>
      </c>
      <c r="M488" s="38">
        <f t="shared" si="41"/>
        <v>0</v>
      </c>
      <c r="N488" s="35">
        <f t="shared" si="42"/>
        <v>0</v>
      </c>
      <c r="O488" s="35">
        <f t="shared" si="43"/>
        <v>0</v>
      </c>
      <c r="P488" s="39">
        <f t="shared" si="44"/>
        <v>0</v>
      </c>
    </row>
    <row r="489" spans="1:16" x14ac:dyDescent="0.3">
      <c r="A489" s="2" t="s">
        <v>1027</v>
      </c>
      <c r="B489" s="2" t="s">
        <v>29</v>
      </c>
      <c r="E489" s="2">
        <v>0</v>
      </c>
      <c r="F489" s="2" t="s">
        <v>0</v>
      </c>
      <c r="G489" s="2" t="s">
        <v>0</v>
      </c>
      <c r="H489" s="2" t="s">
        <v>1026</v>
      </c>
      <c r="I489" s="8">
        <v>300.76</v>
      </c>
      <c r="J489" s="10">
        <v>355.3</v>
      </c>
      <c r="K489" s="9">
        <v>695.9</v>
      </c>
      <c r="L489" s="9">
        <f t="shared" si="40"/>
        <v>450.65333333333336</v>
      </c>
      <c r="M489" s="38">
        <f t="shared" si="41"/>
        <v>0</v>
      </c>
      <c r="N489" s="35">
        <f t="shared" si="42"/>
        <v>0</v>
      </c>
      <c r="O489" s="35">
        <f t="shared" si="43"/>
        <v>0</v>
      </c>
      <c r="P489" s="39">
        <f t="shared" si="44"/>
        <v>0</v>
      </c>
    </row>
    <row r="490" spans="1:16" x14ac:dyDescent="0.3">
      <c r="A490" s="2" t="s">
        <v>1027</v>
      </c>
      <c r="B490" s="2" t="s">
        <v>535</v>
      </c>
      <c r="E490" s="2">
        <v>0</v>
      </c>
      <c r="F490" s="2" t="s">
        <v>0</v>
      </c>
      <c r="G490" s="2" t="s">
        <v>0</v>
      </c>
      <c r="H490" s="2" t="s">
        <v>1026</v>
      </c>
      <c r="I490" s="8">
        <v>299</v>
      </c>
      <c r="J490" s="9">
        <v>847</v>
      </c>
      <c r="K490" s="9">
        <v>679</v>
      </c>
      <c r="L490" s="9">
        <f t="shared" si="40"/>
        <v>608.33333333333337</v>
      </c>
      <c r="M490" s="38">
        <f t="shared" si="41"/>
        <v>0</v>
      </c>
      <c r="N490" s="35">
        <f t="shared" si="42"/>
        <v>0</v>
      </c>
      <c r="O490" s="35">
        <f t="shared" si="43"/>
        <v>0</v>
      </c>
      <c r="P490" s="39">
        <f t="shared" si="44"/>
        <v>0</v>
      </c>
    </row>
    <row r="491" spans="1:16" x14ac:dyDescent="0.3">
      <c r="A491" s="2" t="s">
        <v>1027</v>
      </c>
      <c r="B491" s="2" t="s">
        <v>711</v>
      </c>
      <c r="E491" s="2">
        <v>0</v>
      </c>
      <c r="F491" s="2" t="s">
        <v>0</v>
      </c>
      <c r="G491" s="2" t="s">
        <v>0</v>
      </c>
      <c r="H491" s="2" t="s">
        <v>1026</v>
      </c>
      <c r="I491" s="8">
        <v>296</v>
      </c>
      <c r="J491" s="9">
        <v>345</v>
      </c>
      <c r="K491" s="9">
        <v>269</v>
      </c>
      <c r="L491" s="9">
        <f t="shared" si="40"/>
        <v>303.33333333333331</v>
      </c>
      <c r="M491" s="38">
        <f t="shared" si="41"/>
        <v>0</v>
      </c>
      <c r="N491" s="35">
        <f t="shared" si="42"/>
        <v>0</v>
      </c>
      <c r="O491" s="35">
        <f t="shared" si="43"/>
        <v>0</v>
      </c>
      <c r="P491" s="39">
        <f t="shared" si="44"/>
        <v>0</v>
      </c>
    </row>
    <row r="492" spans="1:16" x14ac:dyDescent="0.3">
      <c r="A492" s="2" t="s">
        <v>1027</v>
      </c>
      <c r="B492" s="2" t="s">
        <v>613</v>
      </c>
      <c r="E492" s="2">
        <v>0</v>
      </c>
      <c r="F492" s="2" t="s">
        <v>0</v>
      </c>
      <c r="G492" s="2" t="s">
        <v>0</v>
      </c>
      <c r="H492" s="2" t="s">
        <v>1026</v>
      </c>
      <c r="I492" s="8">
        <v>293</v>
      </c>
      <c r="J492" s="9">
        <v>236</v>
      </c>
      <c r="K492" s="9">
        <v>323</v>
      </c>
      <c r="L492" s="9">
        <f t="shared" si="40"/>
        <v>284</v>
      </c>
      <c r="M492" s="38">
        <f t="shared" si="41"/>
        <v>0</v>
      </c>
      <c r="N492" s="35">
        <f t="shared" si="42"/>
        <v>0</v>
      </c>
      <c r="O492" s="35">
        <f t="shared" si="43"/>
        <v>0</v>
      </c>
      <c r="P492" s="39">
        <f t="shared" si="44"/>
        <v>0</v>
      </c>
    </row>
    <row r="493" spans="1:16" x14ac:dyDescent="0.3">
      <c r="A493" s="2" t="s">
        <v>1027</v>
      </c>
      <c r="B493" s="2" t="s">
        <v>811</v>
      </c>
      <c r="E493" s="2">
        <v>0</v>
      </c>
      <c r="F493" s="2" t="s">
        <v>0</v>
      </c>
      <c r="G493" s="2" t="s">
        <v>0</v>
      </c>
      <c r="H493" s="2" t="s">
        <v>1026</v>
      </c>
      <c r="I493" s="8">
        <v>290</v>
      </c>
      <c r="J493" s="9" t="s">
        <v>14</v>
      </c>
      <c r="K493" s="9" t="s">
        <v>14</v>
      </c>
      <c r="L493" s="9">
        <f t="shared" si="40"/>
        <v>290</v>
      </c>
      <c r="M493" s="38">
        <f t="shared" si="41"/>
        <v>0</v>
      </c>
      <c r="N493" s="35">
        <f t="shared" si="42"/>
        <v>0</v>
      </c>
      <c r="O493" s="35">
        <f t="shared" si="43"/>
        <v>0</v>
      </c>
      <c r="P493" s="39">
        <f t="shared" si="44"/>
        <v>0</v>
      </c>
    </row>
    <row r="494" spans="1:16" x14ac:dyDescent="0.3">
      <c r="A494" s="2" t="s">
        <v>1027</v>
      </c>
      <c r="B494" s="2" t="s">
        <v>362</v>
      </c>
      <c r="E494" s="2">
        <v>0</v>
      </c>
      <c r="F494" s="2" t="s">
        <v>0</v>
      </c>
      <c r="G494" s="2" t="s">
        <v>0</v>
      </c>
      <c r="H494" s="2" t="s">
        <v>1026</v>
      </c>
      <c r="I494" s="8">
        <v>285</v>
      </c>
      <c r="J494" s="9">
        <v>415</v>
      </c>
      <c r="K494" s="9">
        <v>983</v>
      </c>
      <c r="L494" s="9">
        <f t="shared" si="40"/>
        <v>561</v>
      </c>
      <c r="M494" s="38">
        <f t="shared" si="41"/>
        <v>0</v>
      </c>
      <c r="N494" s="35">
        <f t="shared" si="42"/>
        <v>0</v>
      </c>
      <c r="O494" s="35">
        <f t="shared" si="43"/>
        <v>0</v>
      </c>
      <c r="P494" s="39">
        <f t="shared" si="44"/>
        <v>0</v>
      </c>
    </row>
    <row r="495" spans="1:16" x14ac:dyDescent="0.3">
      <c r="A495" s="2" t="s">
        <v>1027</v>
      </c>
      <c r="B495" s="2" t="s">
        <v>472</v>
      </c>
      <c r="E495" s="2">
        <v>0</v>
      </c>
      <c r="F495" s="2" t="s">
        <v>0</v>
      </c>
      <c r="G495" s="2" t="s">
        <v>0</v>
      </c>
      <c r="H495" s="2" t="s">
        <v>1026</v>
      </c>
      <c r="I495" s="8">
        <v>278</v>
      </c>
      <c r="J495" s="9">
        <v>193</v>
      </c>
      <c r="K495" s="9">
        <v>36</v>
      </c>
      <c r="L495" s="9">
        <f t="shared" si="40"/>
        <v>169</v>
      </c>
      <c r="M495" s="38">
        <f t="shared" si="41"/>
        <v>0</v>
      </c>
      <c r="N495" s="35">
        <f t="shared" si="42"/>
        <v>0</v>
      </c>
      <c r="O495" s="35">
        <f t="shared" si="43"/>
        <v>0</v>
      </c>
      <c r="P495" s="39">
        <f t="shared" si="44"/>
        <v>0</v>
      </c>
    </row>
    <row r="496" spans="1:16" x14ac:dyDescent="0.3">
      <c r="A496" s="2" t="s">
        <v>1027</v>
      </c>
      <c r="B496" s="2" t="s">
        <v>183</v>
      </c>
      <c r="E496" s="2">
        <v>0</v>
      </c>
      <c r="F496" s="2" t="s">
        <v>0</v>
      </c>
      <c r="G496" s="2" t="s">
        <v>0</v>
      </c>
      <c r="H496" s="2" t="s">
        <v>1026</v>
      </c>
      <c r="I496" s="8">
        <v>275</v>
      </c>
      <c r="J496" s="10">
        <v>280</v>
      </c>
      <c r="K496" s="9">
        <v>291</v>
      </c>
      <c r="L496" s="9">
        <f t="shared" si="40"/>
        <v>282</v>
      </c>
      <c r="M496" s="38">
        <f t="shared" si="41"/>
        <v>0</v>
      </c>
      <c r="N496" s="35">
        <f t="shared" si="42"/>
        <v>0</v>
      </c>
      <c r="O496" s="35">
        <f t="shared" si="43"/>
        <v>0</v>
      </c>
      <c r="P496" s="39">
        <f t="shared" si="44"/>
        <v>0</v>
      </c>
    </row>
    <row r="497" spans="1:16" x14ac:dyDescent="0.3">
      <c r="A497" s="2" t="s">
        <v>1027</v>
      </c>
      <c r="B497" s="2" t="s">
        <v>482</v>
      </c>
      <c r="E497" s="2">
        <v>0</v>
      </c>
      <c r="F497" s="2" t="s">
        <v>0</v>
      </c>
      <c r="G497" s="2" t="s">
        <v>0</v>
      </c>
      <c r="H497" s="2" t="s">
        <v>1026</v>
      </c>
      <c r="I497" s="8">
        <v>273</v>
      </c>
      <c r="J497" s="9">
        <v>286</v>
      </c>
      <c r="K497" s="9">
        <v>248</v>
      </c>
      <c r="L497" s="9">
        <f t="shared" si="40"/>
        <v>269</v>
      </c>
      <c r="M497" s="38">
        <f t="shared" si="41"/>
        <v>0</v>
      </c>
      <c r="N497" s="35">
        <f t="shared" si="42"/>
        <v>0</v>
      </c>
      <c r="O497" s="35">
        <f t="shared" si="43"/>
        <v>0</v>
      </c>
      <c r="P497" s="39">
        <f t="shared" si="44"/>
        <v>0</v>
      </c>
    </row>
    <row r="498" spans="1:16" x14ac:dyDescent="0.3">
      <c r="A498" s="2" t="s">
        <v>1027</v>
      </c>
      <c r="B498" s="2" t="s">
        <v>906</v>
      </c>
      <c r="E498" s="2">
        <v>0</v>
      </c>
      <c r="F498" s="2" t="s">
        <v>0</v>
      </c>
      <c r="G498" s="2" t="s">
        <v>0</v>
      </c>
      <c r="H498" s="2" t="s">
        <v>1026</v>
      </c>
      <c r="I498" s="8">
        <v>273</v>
      </c>
      <c r="J498" s="10">
        <v>272</v>
      </c>
      <c r="K498" s="10">
        <v>280</v>
      </c>
      <c r="L498" s="9">
        <f t="shared" si="40"/>
        <v>275</v>
      </c>
      <c r="M498" s="38">
        <f t="shared" si="41"/>
        <v>0</v>
      </c>
      <c r="N498" s="35">
        <f t="shared" si="42"/>
        <v>0</v>
      </c>
      <c r="O498" s="35">
        <f t="shared" si="43"/>
        <v>0</v>
      </c>
      <c r="P498" s="39">
        <f t="shared" si="44"/>
        <v>0</v>
      </c>
    </row>
    <row r="499" spans="1:16" x14ac:dyDescent="0.3">
      <c r="A499" s="2" t="s">
        <v>1027</v>
      </c>
      <c r="B499" s="2" t="s">
        <v>831</v>
      </c>
      <c r="E499" s="2">
        <v>0</v>
      </c>
      <c r="F499" s="2" t="s">
        <v>0</v>
      </c>
      <c r="G499" s="2" t="s">
        <v>0</v>
      </c>
      <c r="H499" s="2" t="s">
        <v>1026</v>
      </c>
      <c r="I499" s="8">
        <v>273</v>
      </c>
      <c r="J499" s="9">
        <v>321</v>
      </c>
      <c r="K499" s="9">
        <v>31</v>
      </c>
      <c r="L499" s="9">
        <f t="shared" si="40"/>
        <v>208.33333333333334</v>
      </c>
      <c r="M499" s="38">
        <f t="shared" si="41"/>
        <v>0</v>
      </c>
      <c r="N499" s="35">
        <f t="shared" si="42"/>
        <v>0</v>
      </c>
      <c r="O499" s="35">
        <f t="shared" si="43"/>
        <v>0</v>
      </c>
      <c r="P499" s="39">
        <f t="shared" si="44"/>
        <v>0</v>
      </c>
    </row>
    <row r="500" spans="1:16" x14ac:dyDescent="0.3">
      <c r="A500" s="2" t="s">
        <v>1027</v>
      </c>
      <c r="B500" s="2" t="s">
        <v>513</v>
      </c>
      <c r="E500" s="2">
        <v>0</v>
      </c>
      <c r="F500" s="2" t="s">
        <v>0</v>
      </c>
      <c r="G500" s="2" t="s">
        <v>0</v>
      </c>
      <c r="H500" s="2" t="s">
        <v>1026</v>
      </c>
      <c r="I500" s="8">
        <v>270</v>
      </c>
      <c r="J500" s="9">
        <v>298</v>
      </c>
      <c r="K500" s="9">
        <v>223</v>
      </c>
      <c r="L500" s="9">
        <f t="shared" si="40"/>
        <v>263.66666666666669</v>
      </c>
      <c r="M500" s="38">
        <f t="shared" si="41"/>
        <v>0</v>
      </c>
      <c r="N500" s="35">
        <f t="shared" si="42"/>
        <v>0</v>
      </c>
      <c r="O500" s="35">
        <f t="shared" si="43"/>
        <v>0</v>
      </c>
      <c r="P500" s="39">
        <f t="shared" si="44"/>
        <v>0</v>
      </c>
    </row>
    <row r="501" spans="1:16" x14ac:dyDescent="0.3">
      <c r="A501" s="2" t="s">
        <v>1027</v>
      </c>
      <c r="B501" s="2" t="s">
        <v>564</v>
      </c>
      <c r="E501" s="2">
        <v>0</v>
      </c>
      <c r="F501" s="2" t="s">
        <v>0</v>
      </c>
      <c r="G501" s="2" t="s">
        <v>0</v>
      </c>
      <c r="H501" s="2" t="s">
        <v>1026</v>
      </c>
      <c r="I501" s="8">
        <v>266</v>
      </c>
      <c r="J501" s="9">
        <v>267</v>
      </c>
      <c r="K501" s="9">
        <v>425</v>
      </c>
      <c r="L501" s="9">
        <f t="shared" si="40"/>
        <v>319.33333333333331</v>
      </c>
      <c r="M501" s="38">
        <f t="shared" si="41"/>
        <v>0</v>
      </c>
      <c r="N501" s="35">
        <f t="shared" si="42"/>
        <v>0</v>
      </c>
      <c r="O501" s="35">
        <f t="shared" si="43"/>
        <v>0</v>
      </c>
      <c r="P501" s="39">
        <f t="shared" si="44"/>
        <v>0</v>
      </c>
    </row>
    <row r="502" spans="1:16" x14ac:dyDescent="0.3">
      <c r="A502" s="2" t="s">
        <v>1027</v>
      </c>
      <c r="B502" s="2" t="s">
        <v>663</v>
      </c>
      <c r="E502" s="2">
        <v>0</v>
      </c>
      <c r="F502" s="2" t="s">
        <v>0</v>
      </c>
      <c r="G502" s="2" t="s">
        <v>0</v>
      </c>
      <c r="H502" s="2" t="s">
        <v>1026</v>
      </c>
      <c r="I502" s="8">
        <v>264</v>
      </c>
      <c r="J502" s="9">
        <v>1031</v>
      </c>
      <c r="K502" s="9">
        <v>1458</v>
      </c>
      <c r="L502" s="9">
        <f t="shared" si="40"/>
        <v>917.66666666666663</v>
      </c>
      <c r="M502" s="38">
        <f t="shared" si="41"/>
        <v>0</v>
      </c>
      <c r="N502" s="35">
        <f t="shared" si="42"/>
        <v>0</v>
      </c>
      <c r="O502" s="35">
        <f t="shared" si="43"/>
        <v>0</v>
      </c>
      <c r="P502" s="39">
        <f t="shared" si="44"/>
        <v>0</v>
      </c>
    </row>
    <row r="503" spans="1:16" x14ac:dyDescent="0.3">
      <c r="A503" s="2" t="s">
        <v>1027</v>
      </c>
      <c r="B503" s="2" t="s">
        <v>929</v>
      </c>
      <c r="E503" s="2">
        <v>0</v>
      </c>
      <c r="F503" s="2" t="s">
        <v>0</v>
      </c>
      <c r="G503" s="2" t="s">
        <v>0</v>
      </c>
      <c r="H503" s="2" t="s">
        <v>1026</v>
      </c>
      <c r="I503" s="8">
        <v>258</v>
      </c>
      <c r="J503" s="9">
        <v>1434</v>
      </c>
      <c r="K503" s="9">
        <v>2544</v>
      </c>
      <c r="L503" s="9">
        <f t="shared" si="40"/>
        <v>1412</v>
      </c>
      <c r="M503" s="38">
        <f t="shared" si="41"/>
        <v>0</v>
      </c>
      <c r="N503" s="35">
        <f t="shared" si="42"/>
        <v>0</v>
      </c>
      <c r="O503" s="35">
        <f t="shared" si="43"/>
        <v>0</v>
      </c>
      <c r="P503" s="39">
        <f t="shared" si="44"/>
        <v>0</v>
      </c>
    </row>
    <row r="504" spans="1:16" x14ac:dyDescent="0.3">
      <c r="A504" s="2" t="s">
        <v>1027</v>
      </c>
      <c r="B504" s="2" t="s">
        <v>587</v>
      </c>
      <c r="E504" s="2">
        <v>0</v>
      </c>
      <c r="F504" s="2" t="s">
        <v>0</v>
      </c>
      <c r="G504" s="2" t="s">
        <v>0</v>
      </c>
      <c r="H504" s="2" t="s">
        <v>1026</v>
      </c>
      <c r="I504" s="8">
        <v>257</v>
      </c>
      <c r="J504" s="9">
        <v>248</v>
      </c>
      <c r="K504" s="9">
        <v>266</v>
      </c>
      <c r="L504" s="9">
        <f t="shared" si="40"/>
        <v>257</v>
      </c>
      <c r="M504" s="38">
        <f t="shared" si="41"/>
        <v>0</v>
      </c>
      <c r="N504" s="35">
        <f t="shared" si="42"/>
        <v>0</v>
      </c>
      <c r="O504" s="35">
        <f t="shared" si="43"/>
        <v>0</v>
      </c>
      <c r="P504" s="39">
        <f t="shared" si="44"/>
        <v>0</v>
      </c>
    </row>
    <row r="505" spans="1:16" x14ac:dyDescent="0.3">
      <c r="A505" s="2" t="s">
        <v>1027</v>
      </c>
      <c r="B505" s="2" t="s">
        <v>714</v>
      </c>
      <c r="E505" s="2">
        <v>0</v>
      </c>
      <c r="F505" s="2" t="s">
        <v>0</v>
      </c>
      <c r="G505" s="2" t="s">
        <v>0</v>
      </c>
      <c r="H505" s="2" t="s">
        <v>1026</v>
      </c>
      <c r="I505" s="8">
        <v>256</v>
      </c>
      <c r="J505" s="9">
        <v>179</v>
      </c>
      <c r="K505" s="9">
        <v>121</v>
      </c>
      <c r="L505" s="9">
        <f t="shared" si="40"/>
        <v>185.33333333333334</v>
      </c>
      <c r="M505" s="38">
        <f t="shared" si="41"/>
        <v>0</v>
      </c>
      <c r="N505" s="35">
        <f t="shared" si="42"/>
        <v>0</v>
      </c>
      <c r="O505" s="35">
        <f t="shared" si="43"/>
        <v>0</v>
      </c>
      <c r="P505" s="39">
        <f t="shared" si="44"/>
        <v>0</v>
      </c>
    </row>
    <row r="506" spans="1:16" x14ac:dyDescent="0.3">
      <c r="A506" s="2" t="s">
        <v>1027</v>
      </c>
      <c r="B506" s="2" t="s">
        <v>801</v>
      </c>
      <c r="E506" s="2">
        <v>0</v>
      </c>
      <c r="F506" s="2" t="s">
        <v>0</v>
      </c>
      <c r="G506" s="2" t="s">
        <v>0</v>
      </c>
      <c r="H506" s="2" t="s">
        <v>1026</v>
      </c>
      <c r="I506" s="8">
        <v>252</v>
      </c>
      <c r="J506" s="9">
        <v>303</v>
      </c>
      <c r="K506" s="9">
        <v>253</v>
      </c>
      <c r="L506" s="9">
        <f t="shared" si="40"/>
        <v>269.33333333333331</v>
      </c>
      <c r="M506" s="38">
        <f t="shared" si="41"/>
        <v>0</v>
      </c>
      <c r="N506" s="35">
        <f t="shared" si="42"/>
        <v>0</v>
      </c>
      <c r="O506" s="35">
        <f t="shared" si="43"/>
        <v>0</v>
      </c>
      <c r="P506" s="39">
        <f t="shared" si="44"/>
        <v>0</v>
      </c>
    </row>
    <row r="507" spans="1:16" x14ac:dyDescent="0.3">
      <c r="A507" s="2" t="s">
        <v>1027</v>
      </c>
      <c r="B507" s="2" t="s">
        <v>520</v>
      </c>
      <c r="E507" s="2">
        <v>0</v>
      </c>
      <c r="F507" s="2" t="s">
        <v>0</v>
      </c>
      <c r="G507" s="2" t="s">
        <v>0</v>
      </c>
      <c r="H507" s="2" t="s">
        <v>1026</v>
      </c>
      <c r="I507" s="8">
        <v>252</v>
      </c>
      <c r="J507" s="9">
        <v>251</v>
      </c>
      <c r="K507" s="9">
        <v>239</v>
      </c>
      <c r="L507" s="9">
        <f t="shared" si="40"/>
        <v>247.33333333333334</v>
      </c>
      <c r="M507" s="38">
        <f t="shared" si="41"/>
        <v>0</v>
      </c>
      <c r="N507" s="35">
        <f t="shared" si="42"/>
        <v>0</v>
      </c>
      <c r="O507" s="35">
        <f t="shared" si="43"/>
        <v>0</v>
      </c>
      <c r="P507" s="39">
        <f t="shared" si="44"/>
        <v>0</v>
      </c>
    </row>
    <row r="508" spans="1:16" x14ac:dyDescent="0.3">
      <c r="A508" s="2" t="s">
        <v>1027</v>
      </c>
      <c r="B508" s="2" t="s">
        <v>17</v>
      </c>
      <c r="E508" s="2">
        <v>0</v>
      </c>
      <c r="F508" s="2" t="s">
        <v>0</v>
      </c>
      <c r="G508" s="2" t="s">
        <v>0</v>
      </c>
      <c r="H508" s="2" t="s">
        <v>1026</v>
      </c>
      <c r="I508" s="8">
        <v>248</v>
      </c>
      <c r="J508" s="9">
        <v>235</v>
      </c>
      <c r="K508" s="9">
        <v>1417</v>
      </c>
      <c r="L508" s="9">
        <f t="shared" si="40"/>
        <v>633.33333333333337</v>
      </c>
      <c r="M508" s="38">
        <f t="shared" si="41"/>
        <v>0</v>
      </c>
      <c r="N508" s="35">
        <f t="shared" si="42"/>
        <v>0</v>
      </c>
      <c r="O508" s="35">
        <f t="shared" si="43"/>
        <v>0</v>
      </c>
      <c r="P508" s="39">
        <f t="shared" si="44"/>
        <v>0</v>
      </c>
    </row>
    <row r="509" spans="1:16" x14ac:dyDescent="0.3">
      <c r="A509" s="2" t="s">
        <v>1027</v>
      </c>
      <c r="B509" s="2" t="s">
        <v>409</v>
      </c>
      <c r="E509" s="2">
        <v>0</v>
      </c>
      <c r="F509" s="2" t="s">
        <v>0</v>
      </c>
      <c r="G509" s="2" t="s">
        <v>0</v>
      </c>
      <c r="H509" s="2" t="s">
        <v>1026</v>
      </c>
      <c r="I509" s="11">
        <v>242</v>
      </c>
      <c r="J509" s="10">
        <v>400</v>
      </c>
      <c r="K509" s="10">
        <v>365</v>
      </c>
      <c r="L509" s="9">
        <f t="shared" si="40"/>
        <v>335.66666666666669</v>
      </c>
      <c r="M509" s="38">
        <f t="shared" si="41"/>
        <v>0</v>
      </c>
      <c r="N509" s="35">
        <f t="shared" si="42"/>
        <v>0</v>
      </c>
      <c r="O509" s="35">
        <f t="shared" si="43"/>
        <v>0</v>
      </c>
      <c r="P509" s="39">
        <f t="shared" si="44"/>
        <v>0</v>
      </c>
    </row>
    <row r="510" spans="1:16" x14ac:dyDescent="0.3">
      <c r="A510" s="2" t="s">
        <v>1027</v>
      </c>
      <c r="B510" s="2" t="s">
        <v>125</v>
      </c>
      <c r="E510" s="2">
        <v>0</v>
      </c>
      <c r="F510" s="2" t="s">
        <v>0</v>
      </c>
      <c r="G510" s="2" t="s">
        <v>0</v>
      </c>
      <c r="H510" s="2" t="s">
        <v>1026</v>
      </c>
      <c r="I510" s="8">
        <v>233</v>
      </c>
      <c r="J510" s="9">
        <v>521</v>
      </c>
      <c r="K510" s="9">
        <v>523</v>
      </c>
      <c r="L510" s="9">
        <f t="shared" si="40"/>
        <v>425.66666666666669</v>
      </c>
      <c r="M510" s="38">
        <f t="shared" si="41"/>
        <v>0</v>
      </c>
      <c r="N510" s="35">
        <f t="shared" si="42"/>
        <v>0</v>
      </c>
      <c r="O510" s="35">
        <f t="shared" si="43"/>
        <v>0</v>
      </c>
      <c r="P510" s="39">
        <f t="shared" si="44"/>
        <v>0</v>
      </c>
    </row>
    <row r="511" spans="1:16" x14ac:dyDescent="0.3">
      <c r="A511" s="2" t="s">
        <v>1027</v>
      </c>
      <c r="B511" s="2" t="s">
        <v>54</v>
      </c>
      <c r="E511" s="2">
        <v>0</v>
      </c>
      <c r="F511" s="2" t="s">
        <v>0</v>
      </c>
      <c r="G511" s="2" t="s">
        <v>0</v>
      </c>
      <c r="H511" s="2" t="s">
        <v>1026</v>
      </c>
      <c r="I511" s="8">
        <v>233</v>
      </c>
      <c r="J511" s="9">
        <v>213</v>
      </c>
      <c r="K511" s="9">
        <v>238</v>
      </c>
      <c r="L511" s="9">
        <f t="shared" si="40"/>
        <v>228</v>
      </c>
      <c r="M511" s="38">
        <f t="shared" si="41"/>
        <v>0</v>
      </c>
      <c r="N511" s="35">
        <f t="shared" si="42"/>
        <v>0</v>
      </c>
      <c r="O511" s="35">
        <f t="shared" si="43"/>
        <v>0</v>
      </c>
      <c r="P511" s="39">
        <f t="shared" si="44"/>
        <v>0</v>
      </c>
    </row>
    <row r="512" spans="1:16" x14ac:dyDescent="0.3">
      <c r="A512" s="2" t="s">
        <v>1027</v>
      </c>
      <c r="B512" s="2" t="s">
        <v>128</v>
      </c>
      <c r="E512" s="2">
        <v>0</v>
      </c>
      <c r="F512" s="2" t="s">
        <v>0</v>
      </c>
      <c r="G512" s="2" t="s">
        <v>0</v>
      </c>
      <c r="H512" s="2" t="s">
        <v>1026</v>
      </c>
      <c r="I512" s="8">
        <v>232</v>
      </c>
      <c r="J512" s="9">
        <v>248</v>
      </c>
      <c r="K512" s="9">
        <v>202</v>
      </c>
      <c r="L512" s="9">
        <f t="shared" si="40"/>
        <v>227.33333333333334</v>
      </c>
      <c r="M512" s="38">
        <f t="shared" si="41"/>
        <v>0</v>
      </c>
      <c r="N512" s="35">
        <f t="shared" si="42"/>
        <v>0</v>
      </c>
      <c r="O512" s="35">
        <f t="shared" si="43"/>
        <v>0</v>
      </c>
      <c r="P512" s="39">
        <f t="shared" si="44"/>
        <v>0</v>
      </c>
    </row>
    <row r="513" spans="1:16" x14ac:dyDescent="0.3">
      <c r="A513" s="2" t="s">
        <v>1027</v>
      </c>
      <c r="B513" s="2" t="s">
        <v>121</v>
      </c>
      <c r="E513" s="2">
        <v>0</v>
      </c>
      <c r="F513" s="2" t="s">
        <v>0</v>
      </c>
      <c r="G513" s="2" t="s">
        <v>0</v>
      </c>
      <c r="H513" s="2" t="s">
        <v>1026</v>
      </c>
      <c r="I513" s="8">
        <v>231</v>
      </c>
      <c r="J513" s="10">
        <v>310</v>
      </c>
      <c r="K513" s="9">
        <v>388</v>
      </c>
      <c r="L513" s="9">
        <f t="shared" si="40"/>
        <v>309.66666666666669</v>
      </c>
      <c r="M513" s="38">
        <f t="shared" si="41"/>
        <v>0</v>
      </c>
      <c r="N513" s="35">
        <f t="shared" si="42"/>
        <v>0</v>
      </c>
      <c r="O513" s="35">
        <f t="shared" si="43"/>
        <v>0</v>
      </c>
      <c r="P513" s="39">
        <f t="shared" si="44"/>
        <v>0</v>
      </c>
    </row>
    <row r="514" spans="1:16" x14ac:dyDescent="0.3">
      <c r="A514" s="2" t="s">
        <v>1027</v>
      </c>
      <c r="B514" s="2" t="s">
        <v>12</v>
      </c>
      <c r="E514" s="2">
        <v>0</v>
      </c>
      <c r="F514" s="2" t="s">
        <v>0</v>
      </c>
      <c r="G514" s="2" t="s">
        <v>0</v>
      </c>
      <c r="H514" s="2" t="s">
        <v>1026</v>
      </c>
      <c r="I514" s="8">
        <v>231</v>
      </c>
      <c r="J514" s="9">
        <v>225</v>
      </c>
      <c r="K514" s="9">
        <v>226</v>
      </c>
      <c r="L514" s="9">
        <f t="shared" si="40"/>
        <v>227.33333333333334</v>
      </c>
      <c r="M514" s="38">
        <f t="shared" si="41"/>
        <v>0</v>
      </c>
      <c r="N514" s="35">
        <f t="shared" si="42"/>
        <v>0</v>
      </c>
      <c r="O514" s="35">
        <f t="shared" si="43"/>
        <v>0</v>
      </c>
      <c r="P514" s="39">
        <f t="shared" si="44"/>
        <v>0</v>
      </c>
    </row>
    <row r="515" spans="1:16" x14ac:dyDescent="0.3">
      <c r="A515" s="2" t="s">
        <v>1027</v>
      </c>
      <c r="B515" s="2" t="s">
        <v>692</v>
      </c>
      <c r="E515" s="2">
        <v>0</v>
      </c>
      <c r="F515" s="2" t="s">
        <v>0</v>
      </c>
      <c r="G515" s="2" t="s">
        <v>0</v>
      </c>
      <c r="H515" s="2" t="s">
        <v>1026</v>
      </c>
      <c r="I515" s="11">
        <v>222</v>
      </c>
      <c r="J515" s="10">
        <v>210</v>
      </c>
      <c r="K515" s="10">
        <v>220</v>
      </c>
      <c r="L515" s="9">
        <f t="shared" ref="L515:L578" si="45">AVERAGE(I515:K515)</f>
        <v>217.33333333333334</v>
      </c>
      <c r="M515" s="38">
        <f t="shared" si="41"/>
        <v>0</v>
      </c>
      <c r="N515" s="35">
        <f t="shared" si="42"/>
        <v>0</v>
      </c>
      <c r="O515" s="35">
        <f t="shared" si="43"/>
        <v>0</v>
      </c>
      <c r="P515" s="39">
        <f t="shared" si="44"/>
        <v>0</v>
      </c>
    </row>
    <row r="516" spans="1:16" x14ac:dyDescent="0.3">
      <c r="A516" s="2" t="s">
        <v>1027</v>
      </c>
      <c r="B516" s="2" t="s">
        <v>339</v>
      </c>
      <c r="E516" s="2">
        <v>0</v>
      </c>
      <c r="F516" s="2" t="s">
        <v>0</v>
      </c>
      <c r="G516" s="2" t="s">
        <v>0</v>
      </c>
      <c r="H516" s="2" t="s">
        <v>1026</v>
      </c>
      <c r="I516" s="8">
        <v>221</v>
      </c>
      <c r="J516" s="9">
        <v>108</v>
      </c>
      <c r="K516" s="9">
        <v>89</v>
      </c>
      <c r="L516" s="9">
        <f t="shared" si="45"/>
        <v>139.33333333333334</v>
      </c>
      <c r="M516" s="38">
        <f t="shared" si="41"/>
        <v>0</v>
      </c>
      <c r="N516" s="35">
        <f t="shared" si="42"/>
        <v>0</v>
      </c>
      <c r="O516" s="35">
        <f t="shared" si="43"/>
        <v>0</v>
      </c>
      <c r="P516" s="39">
        <f t="shared" si="44"/>
        <v>0</v>
      </c>
    </row>
    <row r="517" spans="1:16" x14ac:dyDescent="0.3">
      <c r="A517" s="2" t="s">
        <v>1027</v>
      </c>
      <c r="B517" s="2" t="s">
        <v>812</v>
      </c>
      <c r="E517" s="2">
        <v>0</v>
      </c>
      <c r="F517" s="2" t="s">
        <v>0</v>
      </c>
      <c r="G517" s="2" t="s">
        <v>0</v>
      </c>
      <c r="H517" s="2" t="s">
        <v>1026</v>
      </c>
      <c r="I517" s="8">
        <v>219</v>
      </c>
      <c r="J517" s="10">
        <v>270</v>
      </c>
      <c r="K517" s="9">
        <v>317</v>
      </c>
      <c r="L517" s="9">
        <f t="shared" si="45"/>
        <v>268.66666666666669</v>
      </c>
      <c r="M517" s="38">
        <f t="shared" si="41"/>
        <v>0</v>
      </c>
      <c r="N517" s="35">
        <f t="shared" si="42"/>
        <v>0</v>
      </c>
      <c r="O517" s="35">
        <f t="shared" si="43"/>
        <v>0</v>
      </c>
      <c r="P517" s="39">
        <f t="shared" si="44"/>
        <v>0</v>
      </c>
    </row>
    <row r="518" spans="1:16" x14ac:dyDescent="0.3">
      <c r="A518" s="2" t="s">
        <v>1027</v>
      </c>
      <c r="B518" s="2" t="s">
        <v>174</v>
      </c>
      <c r="E518" s="2">
        <v>0</v>
      </c>
      <c r="F518" s="2" t="s">
        <v>0</v>
      </c>
      <c r="G518" s="2" t="s">
        <v>0</v>
      </c>
      <c r="H518" s="2" t="s">
        <v>1026</v>
      </c>
      <c r="I518" s="8">
        <v>219</v>
      </c>
      <c r="J518" s="10">
        <v>280</v>
      </c>
      <c r="K518" s="9">
        <v>353</v>
      </c>
      <c r="L518" s="9">
        <f t="shared" si="45"/>
        <v>284</v>
      </c>
      <c r="M518" s="38">
        <f t="shared" si="41"/>
        <v>0</v>
      </c>
      <c r="N518" s="35">
        <f t="shared" si="42"/>
        <v>0</v>
      </c>
      <c r="O518" s="35">
        <f t="shared" si="43"/>
        <v>0</v>
      </c>
      <c r="P518" s="39">
        <f t="shared" si="44"/>
        <v>0</v>
      </c>
    </row>
    <row r="519" spans="1:16" x14ac:dyDescent="0.3">
      <c r="A519" s="2" t="s">
        <v>1027</v>
      </c>
      <c r="B519" s="2" t="s">
        <v>415</v>
      </c>
      <c r="E519" s="2">
        <v>0</v>
      </c>
      <c r="F519" s="2" t="s">
        <v>0</v>
      </c>
      <c r="G519" s="2" t="s">
        <v>0</v>
      </c>
      <c r="H519" s="2" t="s">
        <v>1026</v>
      </c>
      <c r="I519" s="8">
        <v>215</v>
      </c>
      <c r="J519" s="9">
        <v>183</v>
      </c>
      <c r="K519" s="9">
        <v>120</v>
      </c>
      <c r="L519" s="9">
        <f t="shared" si="45"/>
        <v>172.66666666666666</v>
      </c>
      <c r="M519" s="38">
        <f t="shared" si="41"/>
        <v>0</v>
      </c>
      <c r="N519" s="35">
        <f t="shared" si="42"/>
        <v>0</v>
      </c>
      <c r="O519" s="35">
        <f t="shared" si="43"/>
        <v>0</v>
      </c>
      <c r="P519" s="39">
        <f t="shared" si="44"/>
        <v>0</v>
      </c>
    </row>
    <row r="520" spans="1:16" x14ac:dyDescent="0.3">
      <c r="A520" s="2" t="s">
        <v>1027</v>
      </c>
      <c r="B520" s="2" t="s">
        <v>154</v>
      </c>
      <c r="E520" s="2">
        <v>0</v>
      </c>
      <c r="F520" s="2" t="s">
        <v>0</v>
      </c>
      <c r="G520" s="2" t="s">
        <v>0</v>
      </c>
      <c r="H520" s="2" t="s">
        <v>1026</v>
      </c>
      <c r="I520" s="8">
        <v>213</v>
      </c>
      <c r="J520" s="10">
        <v>220</v>
      </c>
      <c r="K520" s="9">
        <v>225</v>
      </c>
      <c r="L520" s="9">
        <f t="shared" si="45"/>
        <v>219.33333333333334</v>
      </c>
      <c r="M520" s="38">
        <f t="shared" ref="M520:M583" si="46">IF($E520=1,I520/I$944,0)</f>
        <v>0</v>
      </c>
      <c r="N520" s="35">
        <f t="shared" ref="N520:N583" si="47">IF($E520=1,J520/J$944,0)</f>
        <v>0</v>
      </c>
      <c r="O520" s="35">
        <f t="shared" ref="O520:O583" si="48">IF($E520=1,K520/K$944,0)</f>
        <v>0</v>
      </c>
      <c r="P520" s="39">
        <f t="shared" ref="P520:P583" si="49">IF($E520=1,L520/L$944,0)</f>
        <v>0</v>
      </c>
    </row>
    <row r="521" spans="1:16" x14ac:dyDescent="0.3">
      <c r="A521" s="2" t="s">
        <v>1027</v>
      </c>
      <c r="B521" s="2" t="s">
        <v>404</v>
      </c>
      <c r="E521" s="2">
        <v>0</v>
      </c>
      <c r="F521" s="2" t="s">
        <v>0</v>
      </c>
      <c r="G521" s="2" t="s">
        <v>0</v>
      </c>
      <c r="H521" s="2" t="s">
        <v>1026</v>
      </c>
      <c r="I521" s="8">
        <v>211</v>
      </c>
      <c r="J521" s="9">
        <v>265</v>
      </c>
      <c r="K521" s="9">
        <v>238</v>
      </c>
      <c r="L521" s="9">
        <f t="shared" si="45"/>
        <v>238</v>
      </c>
      <c r="M521" s="38">
        <f t="shared" si="46"/>
        <v>0</v>
      </c>
      <c r="N521" s="35">
        <f t="shared" si="47"/>
        <v>0</v>
      </c>
      <c r="O521" s="35">
        <f t="shared" si="48"/>
        <v>0</v>
      </c>
      <c r="P521" s="39">
        <f t="shared" si="49"/>
        <v>0</v>
      </c>
    </row>
    <row r="522" spans="1:16" x14ac:dyDescent="0.3">
      <c r="A522" s="2" t="s">
        <v>1027</v>
      </c>
      <c r="B522" s="2" t="s">
        <v>417</v>
      </c>
      <c r="E522" s="2">
        <v>0</v>
      </c>
      <c r="F522" s="2" t="s">
        <v>0</v>
      </c>
      <c r="G522" s="2" t="s">
        <v>0</v>
      </c>
      <c r="H522" s="2" t="s">
        <v>1026</v>
      </c>
      <c r="I522" s="8">
        <v>210</v>
      </c>
      <c r="J522" s="9">
        <v>100</v>
      </c>
      <c r="K522" s="9">
        <v>312</v>
      </c>
      <c r="L522" s="9">
        <f t="shared" si="45"/>
        <v>207.33333333333334</v>
      </c>
      <c r="M522" s="38">
        <f t="shared" si="46"/>
        <v>0</v>
      </c>
      <c r="N522" s="35">
        <f t="shared" si="47"/>
        <v>0</v>
      </c>
      <c r="O522" s="35">
        <f t="shared" si="48"/>
        <v>0</v>
      </c>
      <c r="P522" s="39">
        <f t="shared" si="49"/>
        <v>0</v>
      </c>
    </row>
    <row r="523" spans="1:16" x14ac:dyDescent="0.3">
      <c r="A523" s="2" t="s">
        <v>1027</v>
      </c>
      <c r="B523" s="2" t="s">
        <v>287</v>
      </c>
      <c r="E523" s="2">
        <v>0</v>
      </c>
      <c r="F523" s="2" t="s">
        <v>0</v>
      </c>
      <c r="G523" s="2" t="s">
        <v>0</v>
      </c>
      <c r="H523" s="2" t="s">
        <v>1026</v>
      </c>
      <c r="I523" s="8">
        <v>209.3</v>
      </c>
      <c r="J523" s="9">
        <v>2</v>
      </c>
      <c r="K523" s="9" t="s">
        <v>14</v>
      </c>
      <c r="L523" s="9">
        <f t="shared" si="45"/>
        <v>105.65</v>
      </c>
      <c r="M523" s="38">
        <f t="shared" si="46"/>
        <v>0</v>
      </c>
      <c r="N523" s="35">
        <f t="shared" si="47"/>
        <v>0</v>
      </c>
      <c r="O523" s="35">
        <f t="shared" si="48"/>
        <v>0</v>
      </c>
      <c r="P523" s="39">
        <f t="shared" si="49"/>
        <v>0</v>
      </c>
    </row>
    <row r="524" spans="1:16" x14ac:dyDescent="0.3">
      <c r="A524" s="2" t="s">
        <v>1027</v>
      </c>
      <c r="B524" s="2" t="s">
        <v>27</v>
      </c>
      <c r="E524" s="2">
        <v>0</v>
      </c>
      <c r="F524" s="2" t="s">
        <v>0</v>
      </c>
      <c r="G524" s="2" t="s">
        <v>0</v>
      </c>
      <c r="H524" s="2" t="s">
        <v>1026</v>
      </c>
      <c r="I524" s="8">
        <v>206</v>
      </c>
      <c r="J524" s="9">
        <v>177</v>
      </c>
      <c r="K524" s="9">
        <v>154</v>
      </c>
      <c r="L524" s="9">
        <f t="shared" si="45"/>
        <v>179</v>
      </c>
      <c r="M524" s="38">
        <f t="shared" si="46"/>
        <v>0</v>
      </c>
      <c r="N524" s="35">
        <f t="shared" si="47"/>
        <v>0</v>
      </c>
      <c r="O524" s="35">
        <f t="shared" si="48"/>
        <v>0</v>
      </c>
      <c r="P524" s="39">
        <f t="shared" si="49"/>
        <v>0</v>
      </c>
    </row>
    <row r="525" spans="1:16" x14ac:dyDescent="0.3">
      <c r="A525" s="2" t="s">
        <v>1027</v>
      </c>
      <c r="B525" s="2" t="s">
        <v>876</v>
      </c>
      <c r="E525" s="2">
        <v>0</v>
      </c>
      <c r="F525" s="2" t="s">
        <v>0</v>
      </c>
      <c r="G525" s="2" t="s">
        <v>0</v>
      </c>
      <c r="H525" s="2" t="s">
        <v>1026</v>
      </c>
      <c r="I525" s="8">
        <v>203</v>
      </c>
      <c r="J525" s="9">
        <v>173</v>
      </c>
      <c r="K525" s="9">
        <v>172</v>
      </c>
      <c r="L525" s="9">
        <f t="shared" si="45"/>
        <v>182.66666666666666</v>
      </c>
      <c r="M525" s="38">
        <f t="shared" si="46"/>
        <v>0</v>
      </c>
      <c r="N525" s="35">
        <f t="shared" si="47"/>
        <v>0</v>
      </c>
      <c r="O525" s="35">
        <f t="shared" si="48"/>
        <v>0</v>
      </c>
      <c r="P525" s="39">
        <f t="shared" si="49"/>
        <v>0</v>
      </c>
    </row>
    <row r="526" spans="1:16" x14ac:dyDescent="0.3">
      <c r="A526" s="2" t="s">
        <v>1027</v>
      </c>
      <c r="B526" s="2" t="s">
        <v>590</v>
      </c>
      <c r="E526" s="2">
        <v>0</v>
      </c>
      <c r="F526" s="2" t="s">
        <v>0</v>
      </c>
      <c r="G526" s="2" t="s">
        <v>0</v>
      </c>
      <c r="H526" s="2" t="s">
        <v>1026</v>
      </c>
      <c r="I526" s="8">
        <v>203</v>
      </c>
      <c r="J526" s="9">
        <v>183</v>
      </c>
      <c r="K526" s="9">
        <v>272</v>
      </c>
      <c r="L526" s="9">
        <f t="shared" si="45"/>
        <v>219.33333333333334</v>
      </c>
      <c r="M526" s="38">
        <f t="shared" si="46"/>
        <v>0</v>
      </c>
      <c r="N526" s="35">
        <f t="shared" si="47"/>
        <v>0</v>
      </c>
      <c r="O526" s="35">
        <f t="shared" si="48"/>
        <v>0</v>
      </c>
      <c r="P526" s="39">
        <f t="shared" si="49"/>
        <v>0</v>
      </c>
    </row>
    <row r="527" spans="1:16" x14ac:dyDescent="0.3">
      <c r="A527" s="2" t="s">
        <v>1027</v>
      </c>
      <c r="B527" s="2" t="s">
        <v>488</v>
      </c>
      <c r="E527" s="2">
        <v>0</v>
      </c>
      <c r="F527" s="2" t="s">
        <v>0</v>
      </c>
      <c r="G527" s="2" t="s">
        <v>0</v>
      </c>
      <c r="H527" s="2" t="s">
        <v>1026</v>
      </c>
      <c r="I527" s="8">
        <v>198</v>
      </c>
      <c r="J527" s="9">
        <v>155</v>
      </c>
      <c r="K527" s="9">
        <v>1207</v>
      </c>
      <c r="L527" s="9">
        <f t="shared" si="45"/>
        <v>520</v>
      </c>
      <c r="M527" s="38">
        <f t="shared" si="46"/>
        <v>0</v>
      </c>
      <c r="N527" s="35">
        <f t="shared" si="47"/>
        <v>0</v>
      </c>
      <c r="O527" s="35">
        <f t="shared" si="48"/>
        <v>0</v>
      </c>
      <c r="P527" s="39">
        <f t="shared" si="49"/>
        <v>0</v>
      </c>
    </row>
    <row r="528" spans="1:16" x14ac:dyDescent="0.3">
      <c r="A528" s="2" t="s">
        <v>1027</v>
      </c>
      <c r="B528" s="2" t="s">
        <v>92</v>
      </c>
      <c r="E528" s="2">
        <v>0</v>
      </c>
      <c r="F528" s="2" t="s">
        <v>0</v>
      </c>
      <c r="G528" s="2" t="s">
        <v>0</v>
      </c>
      <c r="H528" s="2" t="s">
        <v>1026</v>
      </c>
      <c r="I528" s="8">
        <v>188</v>
      </c>
      <c r="J528" s="9">
        <v>202</v>
      </c>
      <c r="K528" s="9">
        <v>367</v>
      </c>
      <c r="L528" s="9">
        <f t="shared" si="45"/>
        <v>252.33333333333334</v>
      </c>
      <c r="M528" s="38">
        <f t="shared" si="46"/>
        <v>0</v>
      </c>
      <c r="N528" s="35">
        <f t="shared" si="47"/>
        <v>0</v>
      </c>
      <c r="O528" s="35">
        <f t="shared" si="48"/>
        <v>0</v>
      </c>
      <c r="P528" s="39">
        <f t="shared" si="49"/>
        <v>0</v>
      </c>
    </row>
    <row r="529" spans="1:16" x14ac:dyDescent="0.3">
      <c r="A529" s="2" t="s">
        <v>1027</v>
      </c>
      <c r="B529" s="2" t="s">
        <v>437</v>
      </c>
      <c r="E529" s="2">
        <v>0</v>
      </c>
      <c r="F529" s="2" t="s">
        <v>0</v>
      </c>
      <c r="G529" s="2" t="s">
        <v>0</v>
      </c>
      <c r="H529" s="2" t="s">
        <v>1026</v>
      </c>
      <c r="I529" s="8">
        <v>186</v>
      </c>
      <c r="J529" s="9">
        <v>202</v>
      </c>
      <c r="K529" s="9">
        <v>262</v>
      </c>
      <c r="L529" s="9">
        <f t="shared" si="45"/>
        <v>216.66666666666666</v>
      </c>
      <c r="M529" s="38">
        <f t="shared" si="46"/>
        <v>0</v>
      </c>
      <c r="N529" s="35">
        <f t="shared" si="47"/>
        <v>0</v>
      </c>
      <c r="O529" s="35">
        <f t="shared" si="48"/>
        <v>0</v>
      </c>
      <c r="P529" s="39">
        <f t="shared" si="49"/>
        <v>0</v>
      </c>
    </row>
    <row r="530" spans="1:16" x14ac:dyDescent="0.3">
      <c r="A530" s="2" t="s">
        <v>1027</v>
      </c>
      <c r="B530" s="2" t="s">
        <v>141</v>
      </c>
      <c r="E530" s="2">
        <v>0</v>
      </c>
      <c r="F530" s="2" t="s">
        <v>0</v>
      </c>
      <c r="G530" s="2" t="s">
        <v>0</v>
      </c>
      <c r="H530" s="2" t="s">
        <v>1026</v>
      </c>
      <c r="I530" s="8">
        <v>186</v>
      </c>
      <c r="J530" s="9">
        <v>153</v>
      </c>
      <c r="K530" s="9">
        <v>394</v>
      </c>
      <c r="L530" s="9">
        <f t="shared" si="45"/>
        <v>244.33333333333334</v>
      </c>
      <c r="M530" s="38">
        <f t="shared" si="46"/>
        <v>0</v>
      </c>
      <c r="N530" s="35">
        <f t="shared" si="47"/>
        <v>0</v>
      </c>
      <c r="O530" s="35">
        <f t="shared" si="48"/>
        <v>0</v>
      </c>
      <c r="P530" s="39">
        <f t="shared" si="49"/>
        <v>0</v>
      </c>
    </row>
    <row r="531" spans="1:16" x14ac:dyDescent="0.3">
      <c r="A531" s="2" t="s">
        <v>1027</v>
      </c>
      <c r="B531" s="2" t="s">
        <v>455</v>
      </c>
      <c r="E531" s="2">
        <v>0</v>
      </c>
      <c r="F531" s="2" t="s">
        <v>0</v>
      </c>
      <c r="G531" s="2" t="s">
        <v>0</v>
      </c>
      <c r="H531" s="2" t="s">
        <v>1026</v>
      </c>
      <c r="I531" s="8">
        <v>182</v>
      </c>
      <c r="J531" s="9">
        <v>234</v>
      </c>
      <c r="K531" s="9">
        <v>449</v>
      </c>
      <c r="L531" s="9">
        <f t="shared" si="45"/>
        <v>288.33333333333331</v>
      </c>
      <c r="M531" s="38">
        <f t="shared" si="46"/>
        <v>0</v>
      </c>
      <c r="N531" s="35">
        <f t="shared" si="47"/>
        <v>0</v>
      </c>
      <c r="O531" s="35">
        <f t="shared" si="48"/>
        <v>0</v>
      </c>
      <c r="P531" s="39">
        <f t="shared" si="49"/>
        <v>0</v>
      </c>
    </row>
    <row r="532" spans="1:16" x14ac:dyDescent="0.3">
      <c r="A532" s="2" t="s">
        <v>1027</v>
      </c>
      <c r="B532" s="2" t="s">
        <v>786</v>
      </c>
      <c r="E532" s="2">
        <v>0</v>
      </c>
      <c r="F532" s="2" t="s">
        <v>0</v>
      </c>
      <c r="G532" s="2" t="s">
        <v>0</v>
      </c>
      <c r="H532" s="2" t="s">
        <v>1026</v>
      </c>
      <c r="I532" s="8">
        <v>179</v>
      </c>
      <c r="J532" s="9">
        <v>109</v>
      </c>
      <c r="K532" s="9">
        <v>94</v>
      </c>
      <c r="L532" s="9">
        <f t="shared" si="45"/>
        <v>127.33333333333333</v>
      </c>
      <c r="M532" s="38">
        <f t="shared" si="46"/>
        <v>0</v>
      </c>
      <c r="N532" s="35">
        <f t="shared" si="47"/>
        <v>0</v>
      </c>
      <c r="O532" s="35">
        <f t="shared" si="48"/>
        <v>0</v>
      </c>
      <c r="P532" s="39">
        <f t="shared" si="49"/>
        <v>0</v>
      </c>
    </row>
    <row r="533" spans="1:16" x14ac:dyDescent="0.3">
      <c r="A533" s="2" t="s">
        <v>1027</v>
      </c>
      <c r="B533" s="2" t="s">
        <v>39</v>
      </c>
      <c r="E533" s="2">
        <v>0</v>
      </c>
      <c r="F533" s="2" t="s">
        <v>0</v>
      </c>
      <c r="G533" s="2" t="s">
        <v>0</v>
      </c>
      <c r="H533" s="2" t="s">
        <v>1026</v>
      </c>
      <c r="I533" s="8">
        <v>179</v>
      </c>
      <c r="J533" s="9">
        <v>148</v>
      </c>
      <c r="K533" s="9">
        <v>175</v>
      </c>
      <c r="L533" s="9">
        <f t="shared" si="45"/>
        <v>167.33333333333334</v>
      </c>
      <c r="M533" s="38">
        <f t="shared" si="46"/>
        <v>0</v>
      </c>
      <c r="N533" s="35">
        <f t="shared" si="47"/>
        <v>0</v>
      </c>
      <c r="O533" s="35">
        <f t="shared" si="48"/>
        <v>0</v>
      </c>
      <c r="P533" s="39">
        <f t="shared" si="49"/>
        <v>0</v>
      </c>
    </row>
    <row r="534" spans="1:16" x14ac:dyDescent="0.3">
      <c r="A534" s="2" t="s">
        <v>1027</v>
      </c>
      <c r="B534" s="2" t="s">
        <v>168</v>
      </c>
      <c r="E534" s="2">
        <v>0</v>
      </c>
      <c r="F534" s="2" t="s">
        <v>0</v>
      </c>
      <c r="G534" s="2" t="s">
        <v>0</v>
      </c>
      <c r="H534" s="2" t="s">
        <v>1026</v>
      </c>
      <c r="I534" s="8">
        <v>178</v>
      </c>
      <c r="J534" s="9">
        <v>91</v>
      </c>
      <c r="K534" s="9">
        <v>84</v>
      </c>
      <c r="L534" s="9">
        <f t="shared" si="45"/>
        <v>117.66666666666667</v>
      </c>
      <c r="M534" s="38">
        <f t="shared" si="46"/>
        <v>0</v>
      </c>
      <c r="N534" s="35">
        <f t="shared" si="47"/>
        <v>0</v>
      </c>
      <c r="O534" s="35">
        <f t="shared" si="48"/>
        <v>0</v>
      </c>
      <c r="P534" s="39">
        <f t="shared" si="49"/>
        <v>0</v>
      </c>
    </row>
    <row r="535" spans="1:16" x14ac:dyDescent="0.3">
      <c r="A535" s="2" t="s">
        <v>1027</v>
      </c>
      <c r="B535" s="2" t="s">
        <v>518</v>
      </c>
      <c r="E535" s="2">
        <v>0</v>
      </c>
      <c r="F535" s="2" t="s">
        <v>0</v>
      </c>
      <c r="G535" s="2" t="s">
        <v>0</v>
      </c>
      <c r="H535" s="2" t="s">
        <v>1026</v>
      </c>
      <c r="I535" s="8">
        <v>176</v>
      </c>
      <c r="J535" s="9">
        <v>154</v>
      </c>
      <c r="K535" s="9">
        <v>96</v>
      </c>
      <c r="L535" s="9">
        <f t="shared" si="45"/>
        <v>142</v>
      </c>
      <c r="M535" s="38">
        <f t="shared" si="46"/>
        <v>0</v>
      </c>
      <c r="N535" s="35">
        <f t="shared" si="47"/>
        <v>0</v>
      </c>
      <c r="O535" s="35">
        <f t="shared" si="48"/>
        <v>0</v>
      </c>
      <c r="P535" s="39">
        <f t="shared" si="49"/>
        <v>0</v>
      </c>
    </row>
    <row r="536" spans="1:16" x14ac:dyDescent="0.3">
      <c r="A536" s="2" t="s">
        <v>1027</v>
      </c>
      <c r="B536" s="2" t="s">
        <v>935</v>
      </c>
      <c r="E536" s="2">
        <v>0</v>
      </c>
      <c r="F536" s="2" t="s">
        <v>0</v>
      </c>
      <c r="G536" s="2" t="s">
        <v>0</v>
      </c>
      <c r="H536" s="2" t="s">
        <v>1026</v>
      </c>
      <c r="I536" s="8">
        <v>176</v>
      </c>
      <c r="J536" s="9">
        <v>184</v>
      </c>
      <c r="K536" s="9">
        <v>210</v>
      </c>
      <c r="L536" s="9">
        <f t="shared" si="45"/>
        <v>190</v>
      </c>
      <c r="M536" s="38">
        <f t="shared" si="46"/>
        <v>0</v>
      </c>
      <c r="N536" s="35">
        <f t="shared" si="47"/>
        <v>0</v>
      </c>
      <c r="O536" s="35">
        <f t="shared" si="48"/>
        <v>0</v>
      </c>
      <c r="P536" s="39">
        <f t="shared" si="49"/>
        <v>0</v>
      </c>
    </row>
    <row r="537" spans="1:16" x14ac:dyDescent="0.3">
      <c r="A537" s="2" t="s">
        <v>1027</v>
      </c>
      <c r="B537" s="2" t="s">
        <v>79</v>
      </c>
      <c r="E537" s="2">
        <v>0</v>
      </c>
      <c r="F537" s="2" t="s">
        <v>0</v>
      </c>
      <c r="G537" s="2" t="s">
        <v>0</v>
      </c>
      <c r="H537" s="2" t="s">
        <v>1026</v>
      </c>
      <c r="I537" s="8">
        <v>175</v>
      </c>
      <c r="J537" s="9">
        <v>211</v>
      </c>
      <c r="K537" s="9">
        <v>153</v>
      </c>
      <c r="L537" s="9">
        <f t="shared" si="45"/>
        <v>179.66666666666666</v>
      </c>
      <c r="M537" s="38">
        <f t="shared" si="46"/>
        <v>0</v>
      </c>
      <c r="N537" s="35">
        <f t="shared" si="47"/>
        <v>0</v>
      </c>
      <c r="O537" s="35">
        <f t="shared" si="48"/>
        <v>0</v>
      </c>
      <c r="P537" s="39">
        <f t="shared" si="49"/>
        <v>0</v>
      </c>
    </row>
    <row r="538" spans="1:16" x14ac:dyDescent="0.3">
      <c r="A538" s="2" t="s">
        <v>1027</v>
      </c>
      <c r="B538" s="2" t="s">
        <v>840</v>
      </c>
      <c r="E538" s="2">
        <v>0</v>
      </c>
      <c r="F538" s="2" t="s">
        <v>0</v>
      </c>
      <c r="G538" s="2" t="s">
        <v>0</v>
      </c>
      <c r="H538" s="2" t="s">
        <v>1026</v>
      </c>
      <c r="I538" s="8">
        <v>174</v>
      </c>
      <c r="J538" s="10">
        <v>151</v>
      </c>
      <c r="K538" s="9">
        <v>234</v>
      </c>
      <c r="L538" s="9">
        <f t="shared" si="45"/>
        <v>186.33333333333334</v>
      </c>
      <c r="M538" s="38">
        <f t="shared" si="46"/>
        <v>0</v>
      </c>
      <c r="N538" s="35">
        <f t="shared" si="47"/>
        <v>0</v>
      </c>
      <c r="O538" s="35">
        <f t="shared" si="48"/>
        <v>0</v>
      </c>
      <c r="P538" s="39">
        <f t="shared" si="49"/>
        <v>0</v>
      </c>
    </row>
    <row r="539" spans="1:16" x14ac:dyDescent="0.3">
      <c r="A539" s="2" t="s">
        <v>1027</v>
      </c>
      <c r="B539" s="2" t="s">
        <v>229</v>
      </c>
      <c r="E539" s="2">
        <v>0</v>
      </c>
      <c r="F539" s="2" t="s">
        <v>0</v>
      </c>
      <c r="G539" s="2" t="s">
        <v>0</v>
      </c>
      <c r="H539" s="2" t="s">
        <v>1026</v>
      </c>
      <c r="I539" s="8">
        <v>172</v>
      </c>
      <c r="J539" s="9">
        <v>181</v>
      </c>
      <c r="K539" s="9">
        <v>230</v>
      </c>
      <c r="L539" s="9">
        <f t="shared" si="45"/>
        <v>194.33333333333334</v>
      </c>
      <c r="M539" s="38">
        <f t="shared" si="46"/>
        <v>0</v>
      </c>
      <c r="N539" s="35">
        <f t="shared" si="47"/>
        <v>0</v>
      </c>
      <c r="O539" s="35">
        <f t="shared" si="48"/>
        <v>0</v>
      </c>
      <c r="P539" s="39">
        <f t="shared" si="49"/>
        <v>0</v>
      </c>
    </row>
    <row r="540" spans="1:16" x14ac:dyDescent="0.3">
      <c r="A540" s="2" t="s">
        <v>1027</v>
      </c>
      <c r="B540" s="2" t="s">
        <v>762</v>
      </c>
      <c r="E540" s="2">
        <v>0</v>
      </c>
      <c r="F540" s="2" t="s">
        <v>0</v>
      </c>
      <c r="G540" s="2" t="s">
        <v>0</v>
      </c>
      <c r="H540" s="2" t="s">
        <v>1026</v>
      </c>
      <c r="I540" s="8">
        <v>169</v>
      </c>
      <c r="J540" s="9" t="s">
        <v>14</v>
      </c>
      <c r="K540" s="9" t="s">
        <v>14</v>
      </c>
      <c r="L540" s="9">
        <f t="shared" si="45"/>
        <v>169</v>
      </c>
      <c r="M540" s="38">
        <f t="shared" si="46"/>
        <v>0</v>
      </c>
      <c r="N540" s="35">
        <f t="shared" si="47"/>
        <v>0</v>
      </c>
      <c r="O540" s="35">
        <f t="shared" si="48"/>
        <v>0</v>
      </c>
      <c r="P540" s="39">
        <f t="shared" si="49"/>
        <v>0</v>
      </c>
    </row>
    <row r="541" spans="1:16" x14ac:dyDescent="0.3">
      <c r="A541" s="2" t="s">
        <v>1027</v>
      </c>
      <c r="B541" s="2" t="s">
        <v>85</v>
      </c>
      <c r="E541" s="2">
        <v>0</v>
      </c>
      <c r="F541" s="2" t="s">
        <v>0</v>
      </c>
      <c r="G541" s="2" t="s">
        <v>0</v>
      </c>
      <c r="H541" s="2" t="s">
        <v>1026</v>
      </c>
      <c r="I541" s="8">
        <v>169</v>
      </c>
      <c r="J541" s="9">
        <v>241</v>
      </c>
      <c r="K541" s="9">
        <v>173</v>
      </c>
      <c r="L541" s="9">
        <f t="shared" si="45"/>
        <v>194.33333333333334</v>
      </c>
      <c r="M541" s="38">
        <f t="shared" si="46"/>
        <v>0</v>
      </c>
      <c r="N541" s="35">
        <f t="shared" si="47"/>
        <v>0</v>
      </c>
      <c r="O541" s="35">
        <f t="shared" si="48"/>
        <v>0</v>
      </c>
      <c r="P541" s="39">
        <f t="shared" si="49"/>
        <v>0</v>
      </c>
    </row>
    <row r="542" spans="1:16" x14ac:dyDescent="0.3">
      <c r="A542" s="2" t="s">
        <v>1027</v>
      </c>
      <c r="B542" s="2" t="s">
        <v>3</v>
      </c>
      <c r="E542" s="2">
        <v>0</v>
      </c>
      <c r="F542" s="2" t="s">
        <v>0</v>
      </c>
      <c r="G542" s="2" t="s">
        <v>0</v>
      </c>
      <c r="H542" s="2" t="s">
        <v>1026</v>
      </c>
      <c r="I542" s="8">
        <v>167</v>
      </c>
      <c r="J542" s="10">
        <v>180</v>
      </c>
      <c r="K542" s="9">
        <v>186.75</v>
      </c>
      <c r="L542" s="9">
        <f t="shared" si="45"/>
        <v>177.91666666666666</v>
      </c>
      <c r="M542" s="38">
        <f t="shared" si="46"/>
        <v>0</v>
      </c>
      <c r="N542" s="35">
        <f t="shared" si="47"/>
        <v>0</v>
      </c>
      <c r="O542" s="35">
        <f t="shared" si="48"/>
        <v>0</v>
      </c>
      <c r="P542" s="39">
        <f t="shared" si="49"/>
        <v>0</v>
      </c>
    </row>
    <row r="543" spans="1:16" x14ac:dyDescent="0.3">
      <c r="A543" s="2" t="s">
        <v>1027</v>
      </c>
      <c r="B543" s="2" t="s">
        <v>698</v>
      </c>
      <c r="E543" s="2">
        <v>0</v>
      </c>
      <c r="F543" s="2" t="s">
        <v>0</v>
      </c>
      <c r="G543" s="2" t="s">
        <v>0</v>
      </c>
      <c r="H543" s="2" t="s">
        <v>1026</v>
      </c>
      <c r="I543" s="8">
        <v>167</v>
      </c>
      <c r="J543" s="9">
        <v>296</v>
      </c>
      <c r="K543" s="9">
        <v>483</v>
      </c>
      <c r="L543" s="9">
        <f t="shared" si="45"/>
        <v>315.33333333333331</v>
      </c>
      <c r="M543" s="38">
        <f t="shared" si="46"/>
        <v>0</v>
      </c>
      <c r="N543" s="35">
        <f t="shared" si="47"/>
        <v>0</v>
      </c>
      <c r="O543" s="35">
        <f t="shared" si="48"/>
        <v>0</v>
      </c>
      <c r="P543" s="39">
        <f t="shared" si="49"/>
        <v>0</v>
      </c>
    </row>
    <row r="544" spans="1:16" x14ac:dyDescent="0.3">
      <c r="A544" s="2" t="s">
        <v>1027</v>
      </c>
      <c r="B544" s="2" t="s">
        <v>171</v>
      </c>
      <c r="E544" s="2">
        <v>0</v>
      </c>
      <c r="F544" s="2" t="s">
        <v>0</v>
      </c>
      <c r="G544" s="2" t="s">
        <v>0</v>
      </c>
      <c r="H544" s="2" t="s">
        <v>1026</v>
      </c>
      <c r="I544" s="8">
        <v>166</v>
      </c>
      <c r="J544" s="9">
        <v>186</v>
      </c>
      <c r="K544" s="9">
        <v>197</v>
      </c>
      <c r="L544" s="9">
        <f t="shared" si="45"/>
        <v>183</v>
      </c>
      <c r="M544" s="38">
        <f t="shared" si="46"/>
        <v>0</v>
      </c>
      <c r="N544" s="35">
        <f t="shared" si="47"/>
        <v>0</v>
      </c>
      <c r="O544" s="35">
        <f t="shared" si="48"/>
        <v>0</v>
      </c>
      <c r="P544" s="39">
        <f t="shared" si="49"/>
        <v>0</v>
      </c>
    </row>
    <row r="545" spans="1:16" x14ac:dyDescent="0.3">
      <c r="A545" s="2" t="s">
        <v>1027</v>
      </c>
      <c r="B545" s="2" t="s">
        <v>179</v>
      </c>
      <c r="E545" s="2">
        <v>0</v>
      </c>
      <c r="F545" s="2" t="s">
        <v>0</v>
      </c>
      <c r="G545" s="2" t="s">
        <v>0</v>
      </c>
      <c r="H545" s="2" t="s">
        <v>1026</v>
      </c>
      <c r="I545" s="8">
        <v>166</v>
      </c>
      <c r="J545" s="10">
        <v>230</v>
      </c>
      <c r="K545" s="9">
        <v>208</v>
      </c>
      <c r="L545" s="9">
        <f t="shared" si="45"/>
        <v>201.33333333333334</v>
      </c>
      <c r="M545" s="38">
        <f t="shared" si="46"/>
        <v>0</v>
      </c>
      <c r="N545" s="35">
        <f t="shared" si="47"/>
        <v>0</v>
      </c>
      <c r="O545" s="35">
        <f t="shared" si="48"/>
        <v>0</v>
      </c>
      <c r="P545" s="39">
        <f t="shared" si="49"/>
        <v>0</v>
      </c>
    </row>
    <row r="546" spans="1:16" x14ac:dyDescent="0.3">
      <c r="A546" s="2" t="s">
        <v>1027</v>
      </c>
      <c r="B546" s="2" t="s">
        <v>548</v>
      </c>
      <c r="E546" s="2">
        <v>0</v>
      </c>
      <c r="F546" s="2" t="s">
        <v>0</v>
      </c>
      <c r="G546" s="2" t="s">
        <v>0</v>
      </c>
      <c r="H546" s="2" t="s">
        <v>1026</v>
      </c>
      <c r="I546" s="8">
        <v>164</v>
      </c>
      <c r="J546" s="9">
        <v>142</v>
      </c>
      <c r="K546" s="9">
        <v>62</v>
      </c>
      <c r="L546" s="9">
        <f t="shared" si="45"/>
        <v>122.66666666666667</v>
      </c>
      <c r="M546" s="38">
        <f t="shared" si="46"/>
        <v>0</v>
      </c>
      <c r="N546" s="35">
        <f t="shared" si="47"/>
        <v>0</v>
      </c>
      <c r="O546" s="35">
        <f t="shared" si="48"/>
        <v>0</v>
      </c>
      <c r="P546" s="39">
        <f t="shared" si="49"/>
        <v>0</v>
      </c>
    </row>
    <row r="547" spans="1:16" x14ac:dyDescent="0.3">
      <c r="A547" s="2" t="s">
        <v>1027</v>
      </c>
      <c r="B547" s="2" t="s">
        <v>550</v>
      </c>
      <c r="E547" s="2">
        <v>0</v>
      </c>
      <c r="F547" s="2" t="s">
        <v>0</v>
      </c>
      <c r="G547" s="2" t="s">
        <v>0</v>
      </c>
      <c r="H547" s="2" t="s">
        <v>1026</v>
      </c>
      <c r="I547" s="8">
        <v>154</v>
      </c>
      <c r="J547" s="9">
        <v>134</v>
      </c>
      <c r="K547" s="9">
        <v>123</v>
      </c>
      <c r="L547" s="9">
        <f t="shared" si="45"/>
        <v>137</v>
      </c>
      <c r="M547" s="38">
        <f t="shared" si="46"/>
        <v>0</v>
      </c>
      <c r="N547" s="35">
        <f t="shared" si="47"/>
        <v>0</v>
      </c>
      <c r="O547" s="35">
        <f t="shared" si="48"/>
        <v>0</v>
      </c>
      <c r="P547" s="39">
        <f t="shared" si="49"/>
        <v>0</v>
      </c>
    </row>
    <row r="548" spans="1:16" x14ac:dyDescent="0.3">
      <c r="A548" s="2" t="s">
        <v>1027</v>
      </c>
      <c r="B548" s="2" t="s">
        <v>630</v>
      </c>
      <c r="E548" s="2">
        <v>0</v>
      </c>
      <c r="F548" s="2" t="s">
        <v>0</v>
      </c>
      <c r="G548" s="2" t="s">
        <v>0</v>
      </c>
      <c r="H548" s="2" t="s">
        <v>1026</v>
      </c>
      <c r="I548" s="8">
        <v>154</v>
      </c>
      <c r="J548" s="9">
        <v>101</v>
      </c>
      <c r="K548" s="9">
        <v>105</v>
      </c>
      <c r="L548" s="9">
        <f t="shared" si="45"/>
        <v>120</v>
      </c>
      <c r="M548" s="38">
        <f t="shared" si="46"/>
        <v>0</v>
      </c>
      <c r="N548" s="35">
        <f t="shared" si="47"/>
        <v>0</v>
      </c>
      <c r="O548" s="35">
        <f t="shared" si="48"/>
        <v>0</v>
      </c>
      <c r="P548" s="39">
        <f t="shared" si="49"/>
        <v>0</v>
      </c>
    </row>
    <row r="549" spans="1:16" x14ac:dyDescent="0.3">
      <c r="A549" s="2" t="s">
        <v>1027</v>
      </c>
      <c r="B549" s="2" t="s">
        <v>133</v>
      </c>
      <c r="E549" s="2">
        <v>0</v>
      </c>
      <c r="F549" s="2" t="s">
        <v>0</v>
      </c>
      <c r="G549" s="2" t="s">
        <v>0</v>
      </c>
      <c r="H549" s="2" t="s">
        <v>1026</v>
      </c>
      <c r="I549" s="8">
        <v>153</v>
      </c>
      <c r="J549" s="9">
        <v>442</v>
      </c>
      <c r="K549" s="9">
        <v>179</v>
      </c>
      <c r="L549" s="9">
        <f t="shared" si="45"/>
        <v>258</v>
      </c>
      <c r="M549" s="38">
        <f t="shared" si="46"/>
        <v>0</v>
      </c>
      <c r="N549" s="35">
        <f t="shared" si="47"/>
        <v>0</v>
      </c>
      <c r="O549" s="35">
        <f t="shared" si="48"/>
        <v>0</v>
      </c>
      <c r="P549" s="39">
        <f t="shared" si="49"/>
        <v>0</v>
      </c>
    </row>
    <row r="550" spans="1:16" x14ac:dyDescent="0.3">
      <c r="A550" s="2" t="s">
        <v>1027</v>
      </c>
      <c r="B550" s="2" t="s">
        <v>903</v>
      </c>
      <c r="E550" s="2">
        <v>0</v>
      </c>
      <c r="F550" s="2" t="s">
        <v>0</v>
      </c>
      <c r="G550" s="2" t="s">
        <v>0</v>
      </c>
      <c r="H550" s="2" t="s">
        <v>1026</v>
      </c>
      <c r="I550" s="8">
        <v>152</v>
      </c>
      <c r="J550" s="9">
        <v>233</v>
      </c>
      <c r="K550" s="9">
        <v>142</v>
      </c>
      <c r="L550" s="9">
        <f t="shared" si="45"/>
        <v>175.66666666666666</v>
      </c>
      <c r="M550" s="38">
        <f t="shared" si="46"/>
        <v>0</v>
      </c>
      <c r="N550" s="35">
        <f t="shared" si="47"/>
        <v>0</v>
      </c>
      <c r="O550" s="35">
        <f t="shared" si="48"/>
        <v>0</v>
      </c>
      <c r="P550" s="39">
        <f t="shared" si="49"/>
        <v>0</v>
      </c>
    </row>
    <row r="551" spans="1:16" x14ac:dyDescent="0.3">
      <c r="A551" s="2" t="s">
        <v>1027</v>
      </c>
      <c r="B551" s="2" t="s">
        <v>553</v>
      </c>
      <c r="E551" s="2">
        <v>0</v>
      </c>
      <c r="F551" s="2" t="s">
        <v>0</v>
      </c>
      <c r="G551" s="2" t="s">
        <v>0</v>
      </c>
      <c r="H551" s="2" t="s">
        <v>1026</v>
      </c>
      <c r="I551" s="8">
        <v>150</v>
      </c>
      <c r="J551" s="9">
        <v>175</v>
      </c>
      <c r="K551" s="9">
        <v>188</v>
      </c>
      <c r="L551" s="9">
        <f t="shared" si="45"/>
        <v>171</v>
      </c>
      <c r="M551" s="38">
        <f t="shared" si="46"/>
        <v>0</v>
      </c>
      <c r="N551" s="35">
        <f t="shared" si="47"/>
        <v>0</v>
      </c>
      <c r="O551" s="35">
        <f t="shared" si="48"/>
        <v>0</v>
      </c>
      <c r="P551" s="39">
        <f t="shared" si="49"/>
        <v>0</v>
      </c>
    </row>
    <row r="552" spans="1:16" x14ac:dyDescent="0.3">
      <c r="A552" s="2" t="s">
        <v>1027</v>
      </c>
      <c r="B552" s="2" t="s">
        <v>303</v>
      </c>
      <c r="E552" s="2">
        <v>0</v>
      </c>
      <c r="F552" s="2" t="s">
        <v>0</v>
      </c>
      <c r="G552" s="2" t="s">
        <v>0</v>
      </c>
      <c r="H552" s="2" t="s">
        <v>1026</v>
      </c>
      <c r="I552" s="8">
        <v>143</v>
      </c>
      <c r="J552" s="9">
        <v>1</v>
      </c>
      <c r="K552" s="9">
        <v>1</v>
      </c>
      <c r="L552" s="9">
        <f t="shared" si="45"/>
        <v>48.333333333333336</v>
      </c>
      <c r="M552" s="38">
        <f t="shared" si="46"/>
        <v>0</v>
      </c>
      <c r="N552" s="35">
        <f t="shared" si="47"/>
        <v>0</v>
      </c>
      <c r="O552" s="35">
        <f t="shared" si="48"/>
        <v>0</v>
      </c>
      <c r="P552" s="39">
        <f t="shared" si="49"/>
        <v>0</v>
      </c>
    </row>
    <row r="553" spans="1:16" x14ac:dyDescent="0.3">
      <c r="A553" s="2" t="s">
        <v>1027</v>
      </c>
      <c r="B553" s="2" t="s">
        <v>152</v>
      </c>
      <c r="E553" s="2">
        <v>0</v>
      </c>
      <c r="F553" s="2" t="s">
        <v>0</v>
      </c>
      <c r="G553" s="2" t="s">
        <v>0</v>
      </c>
      <c r="H553" s="2" t="s">
        <v>1026</v>
      </c>
      <c r="I553" s="11">
        <v>139</v>
      </c>
      <c r="J553" s="10">
        <v>154</v>
      </c>
      <c r="K553" s="10">
        <v>153</v>
      </c>
      <c r="L553" s="9">
        <f t="shared" si="45"/>
        <v>148.66666666666666</v>
      </c>
      <c r="M553" s="38">
        <f t="shared" si="46"/>
        <v>0</v>
      </c>
      <c r="N553" s="35">
        <f t="shared" si="47"/>
        <v>0</v>
      </c>
      <c r="O553" s="35">
        <f t="shared" si="48"/>
        <v>0</v>
      </c>
      <c r="P553" s="39">
        <f t="shared" si="49"/>
        <v>0</v>
      </c>
    </row>
    <row r="554" spans="1:16" x14ac:dyDescent="0.3">
      <c r="A554" s="2" t="s">
        <v>1027</v>
      </c>
      <c r="B554" s="2" t="s">
        <v>38</v>
      </c>
      <c r="E554" s="2">
        <v>0</v>
      </c>
      <c r="F554" s="2" t="s">
        <v>0</v>
      </c>
      <c r="G554" s="2" t="s">
        <v>0</v>
      </c>
      <c r="H554" s="2" t="s">
        <v>1026</v>
      </c>
      <c r="I554" s="8">
        <v>138</v>
      </c>
      <c r="J554" s="9">
        <v>161</v>
      </c>
      <c r="K554" s="9">
        <v>170</v>
      </c>
      <c r="L554" s="9">
        <f t="shared" si="45"/>
        <v>156.33333333333334</v>
      </c>
      <c r="M554" s="38">
        <f t="shared" si="46"/>
        <v>0</v>
      </c>
      <c r="N554" s="35">
        <f t="shared" si="47"/>
        <v>0</v>
      </c>
      <c r="O554" s="35">
        <f t="shared" si="48"/>
        <v>0</v>
      </c>
      <c r="P554" s="39">
        <f t="shared" si="49"/>
        <v>0</v>
      </c>
    </row>
    <row r="555" spans="1:16" x14ac:dyDescent="0.3">
      <c r="A555" s="2" t="s">
        <v>1027</v>
      </c>
      <c r="B555" s="2" t="s">
        <v>835</v>
      </c>
      <c r="E555" s="2">
        <v>0</v>
      </c>
      <c r="F555" s="2" t="s">
        <v>0</v>
      </c>
      <c r="G555" s="2" t="s">
        <v>0</v>
      </c>
      <c r="H555" s="2" t="s">
        <v>1026</v>
      </c>
      <c r="I555" s="8">
        <v>138</v>
      </c>
      <c r="J555" s="9">
        <v>92</v>
      </c>
      <c r="K555" s="9">
        <v>63</v>
      </c>
      <c r="L555" s="9">
        <f t="shared" si="45"/>
        <v>97.666666666666671</v>
      </c>
      <c r="M555" s="38">
        <f t="shared" si="46"/>
        <v>0</v>
      </c>
      <c r="N555" s="35">
        <f t="shared" si="47"/>
        <v>0</v>
      </c>
      <c r="O555" s="35">
        <f t="shared" si="48"/>
        <v>0</v>
      </c>
      <c r="P555" s="39">
        <f t="shared" si="49"/>
        <v>0</v>
      </c>
    </row>
    <row r="556" spans="1:16" x14ac:dyDescent="0.3">
      <c r="A556" s="2" t="s">
        <v>1027</v>
      </c>
      <c r="B556" s="2" t="s">
        <v>31</v>
      </c>
      <c r="E556" s="2">
        <v>0</v>
      </c>
      <c r="F556" s="2" t="s">
        <v>0</v>
      </c>
      <c r="G556" s="2" t="s">
        <v>0</v>
      </c>
      <c r="H556" s="2" t="s">
        <v>1026</v>
      </c>
      <c r="I556" s="11">
        <v>137</v>
      </c>
      <c r="J556" s="10">
        <v>271</v>
      </c>
      <c r="K556" s="10">
        <v>292</v>
      </c>
      <c r="L556" s="9">
        <f t="shared" si="45"/>
        <v>233.33333333333334</v>
      </c>
      <c r="M556" s="38">
        <f t="shared" si="46"/>
        <v>0</v>
      </c>
      <c r="N556" s="35">
        <f t="shared" si="47"/>
        <v>0</v>
      </c>
      <c r="O556" s="35">
        <f t="shared" si="48"/>
        <v>0</v>
      </c>
      <c r="P556" s="39">
        <f t="shared" si="49"/>
        <v>0</v>
      </c>
    </row>
    <row r="557" spans="1:16" x14ac:dyDescent="0.3">
      <c r="A557" s="2" t="s">
        <v>1027</v>
      </c>
      <c r="B557" s="2" t="s">
        <v>436</v>
      </c>
      <c r="E557" s="2">
        <v>0</v>
      </c>
      <c r="F557" s="2" t="s">
        <v>0</v>
      </c>
      <c r="G557" s="2" t="s">
        <v>0</v>
      </c>
      <c r="H557" s="2" t="s">
        <v>1026</v>
      </c>
      <c r="I557" s="8">
        <v>136</v>
      </c>
      <c r="J557" s="9">
        <v>83</v>
      </c>
      <c r="K557" s="9">
        <v>138</v>
      </c>
      <c r="L557" s="9">
        <f t="shared" si="45"/>
        <v>119</v>
      </c>
      <c r="M557" s="38">
        <f t="shared" si="46"/>
        <v>0</v>
      </c>
      <c r="N557" s="35">
        <f t="shared" si="47"/>
        <v>0</v>
      </c>
      <c r="O557" s="35">
        <f t="shared" si="48"/>
        <v>0</v>
      </c>
      <c r="P557" s="39">
        <f t="shared" si="49"/>
        <v>0</v>
      </c>
    </row>
    <row r="558" spans="1:16" x14ac:dyDescent="0.3">
      <c r="A558" s="2" t="s">
        <v>1027</v>
      </c>
      <c r="B558" s="2" t="s">
        <v>847</v>
      </c>
      <c r="E558" s="2">
        <v>0</v>
      </c>
      <c r="F558" s="2" t="s">
        <v>0</v>
      </c>
      <c r="G558" s="2" t="s">
        <v>0</v>
      </c>
      <c r="H558" s="2" t="s">
        <v>1026</v>
      </c>
      <c r="I558" s="8">
        <v>135</v>
      </c>
      <c r="J558" s="9">
        <v>187</v>
      </c>
      <c r="K558" s="9">
        <v>215</v>
      </c>
      <c r="L558" s="9">
        <f t="shared" si="45"/>
        <v>179</v>
      </c>
      <c r="M558" s="38">
        <f t="shared" si="46"/>
        <v>0</v>
      </c>
      <c r="N558" s="35">
        <f t="shared" si="47"/>
        <v>0</v>
      </c>
      <c r="O558" s="35">
        <f t="shared" si="48"/>
        <v>0</v>
      </c>
      <c r="P558" s="39">
        <f t="shared" si="49"/>
        <v>0</v>
      </c>
    </row>
    <row r="559" spans="1:16" x14ac:dyDescent="0.3">
      <c r="A559" s="2" t="s">
        <v>1027</v>
      </c>
      <c r="B559" s="2" t="s">
        <v>122</v>
      </c>
      <c r="E559" s="2">
        <v>0</v>
      </c>
      <c r="F559" s="2" t="s">
        <v>0</v>
      </c>
      <c r="G559" s="2" t="s">
        <v>0</v>
      </c>
      <c r="H559" s="2" t="s">
        <v>1026</v>
      </c>
      <c r="I559" s="8">
        <v>134</v>
      </c>
      <c r="J559" s="9">
        <v>136</v>
      </c>
      <c r="K559" s="9">
        <v>91</v>
      </c>
      <c r="L559" s="9">
        <f t="shared" si="45"/>
        <v>120.33333333333333</v>
      </c>
      <c r="M559" s="38">
        <f t="shared" si="46"/>
        <v>0</v>
      </c>
      <c r="N559" s="35">
        <f t="shared" si="47"/>
        <v>0</v>
      </c>
      <c r="O559" s="35">
        <f t="shared" si="48"/>
        <v>0</v>
      </c>
      <c r="P559" s="39">
        <f t="shared" si="49"/>
        <v>0</v>
      </c>
    </row>
    <row r="560" spans="1:16" x14ac:dyDescent="0.3">
      <c r="A560" s="2" t="s">
        <v>1027</v>
      </c>
      <c r="B560" s="2" t="s">
        <v>103</v>
      </c>
      <c r="E560" s="2">
        <v>0</v>
      </c>
      <c r="F560" s="2" t="s">
        <v>0</v>
      </c>
      <c r="G560" s="2" t="s">
        <v>0</v>
      </c>
      <c r="H560" s="2" t="s">
        <v>1026</v>
      </c>
      <c r="I560" s="8">
        <v>134</v>
      </c>
      <c r="J560" s="9">
        <v>172</v>
      </c>
      <c r="K560" s="9">
        <v>237</v>
      </c>
      <c r="L560" s="9">
        <f t="shared" si="45"/>
        <v>181</v>
      </c>
      <c r="M560" s="38">
        <f t="shared" si="46"/>
        <v>0</v>
      </c>
      <c r="N560" s="35">
        <f t="shared" si="47"/>
        <v>0</v>
      </c>
      <c r="O560" s="35">
        <f t="shared" si="48"/>
        <v>0</v>
      </c>
      <c r="P560" s="39">
        <f t="shared" si="49"/>
        <v>0</v>
      </c>
    </row>
    <row r="561" spans="1:16" x14ac:dyDescent="0.3">
      <c r="A561" s="2" t="s">
        <v>1027</v>
      </c>
      <c r="B561" s="2" t="s">
        <v>894</v>
      </c>
      <c r="E561" s="2">
        <v>0</v>
      </c>
      <c r="F561" s="2" t="s">
        <v>0</v>
      </c>
      <c r="G561" s="2" t="s">
        <v>0</v>
      </c>
      <c r="H561" s="2" t="s">
        <v>1026</v>
      </c>
      <c r="I561" s="8">
        <v>132</v>
      </c>
      <c r="J561" s="9">
        <v>88</v>
      </c>
      <c r="K561" s="9">
        <v>75</v>
      </c>
      <c r="L561" s="9">
        <f t="shared" si="45"/>
        <v>98.333333333333329</v>
      </c>
      <c r="M561" s="38">
        <f t="shared" si="46"/>
        <v>0</v>
      </c>
      <c r="N561" s="35">
        <f t="shared" si="47"/>
        <v>0</v>
      </c>
      <c r="O561" s="35">
        <f t="shared" si="48"/>
        <v>0</v>
      </c>
      <c r="P561" s="39">
        <f t="shared" si="49"/>
        <v>0</v>
      </c>
    </row>
    <row r="562" spans="1:16" x14ac:dyDescent="0.3">
      <c r="A562" s="2" t="s">
        <v>1027</v>
      </c>
      <c r="B562" s="2" t="s">
        <v>172</v>
      </c>
      <c r="E562" s="2">
        <v>0</v>
      </c>
      <c r="F562" s="2" t="s">
        <v>0</v>
      </c>
      <c r="G562" s="2" t="s">
        <v>0</v>
      </c>
      <c r="H562" s="2" t="s">
        <v>1026</v>
      </c>
      <c r="I562" s="8">
        <v>122</v>
      </c>
      <c r="J562" s="9">
        <v>360</v>
      </c>
      <c r="K562" s="9">
        <v>359</v>
      </c>
      <c r="L562" s="9">
        <f t="shared" si="45"/>
        <v>280.33333333333331</v>
      </c>
      <c r="M562" s="38">
        <f t="shared" si="46"/>
        <v>0</v>
      </c>
      <c r="N562" s="35">
        <f t="shared" si="47"/>
        <v>0</v>
      </c>
      <c r="O562" s="35">
        <f t="shared" si="48"/>
        <v>0</v>
      </c>
      <c r="P562" s="39">
        <f t="shared" si="49"/>
        <v>0</v>
      </c>
    </row>
    <row r="563" spans="1:16" x14ac:dyDescent="0.3">
      <c r="A563" s="2" t="s">
        <v>1027</v>
      </c>
      <c r="B563" s="2" t="s">
        <v>187</v>
      </c>
      <c r="E563" s="2">
        <v>0</v>
      </c>
      <c r="F563" s="2" t="s">
        <v>0</v>
      </c>
      <c r="G563" s="2" t="s">
        <v>0</v>
      </c>
      <c r="H563" s="2" t="s">
        <v>1026</v>
      </c>
      <c r="I563" s="8">
        <v>119</v>
      </c>
      <c r="J563" s="9">
        <v>46</v>
      </c>
      <c r="K563" s="9">
        <v>42</v>
      </c>
      <c r="L563" s="9">
        <f t="shared" si="45"/>
        <v>69</v>
      </c>
      <c r="M563" s="38">
        <f t="shared" si="46"/>
        <v>0</v>
      </c>
      <c r="N563" s="35">
        <f t="shared" si="47"/>
        <v>0</v>
      </c>
      <c r="O563" s="35">
        <f t="shared" si="48"/>
        <v>0</v>
      </c>
      <c r="P563" s="39">
        <f t="shared" si="49"/>
        <v>0</v>
      </c>
    </row>
    <row r="564" spans="1:16" x14ac:dyDescent="0.3">
      <c r="A564" s="2" t="s">
        <v>1027</v>
      </c>
      <c r="B564" s="2" t="s">
        <v>289</v>
      </c>
      <c r="E564" s="2">
        <v>0</v>
      </c>
      <c r="F564" s="2" t="s">
        <v>0</v>
      </c>
      <c r="G564" s="2" t="s">
        <v>0</v>
      </c>
      <c r="H564" s="2" t="s">
        <v>1026</v>
      </c>
      <c r="I564" s="8">
        <v>118</v>
      </c>
      <c r="J564" s="9">
        <v>107</v>
      </c>
      <c r="K564" s="9">
        <v>119</v>
      </c>
      <c r="L564" s="9">
        <f t="shared" si="45"/>
        <v>114.66666666666667</v>
      </c>
      <c r="M564" s="38">
        <f t="shared" si="46"/>
        <v>0</v>
      </c>
      <c r="N564" s="35">
        <f t="shared" si="47"/>
        <v>0</v>
      </c>
      <c r="O564" s="35">
        <f t="shared" si="48"/>
        <v>0</v>
      </c>
      <c r="P564" s="39">
        <f t="shared" si="49"/>
        <v>0</v>
      </c>
    </row>
    <row r="565" spans="1:16" x14ac:dyDescent="0.3">
      <c r="A565" s="2" t="s">
        <v>1027</v>
      </c>
      <c r="B565" s="2" t="s">
        <v>697</v>
      </c>
      <c r="E565" s="2">
        <v>0</v>
      </c>
      <c r="F565" s="2" t="s">
        <v>0</v>
      </c>
      <c r="G565" s="2" t="s">
        <v>0</v>
      </c>
      <c r="H565" s="2" t="s">
        <v>1026</v>
      </c>
      <c r="I565" s="8">
        <v>116</v>
      </c>
      <c r="J565" s="9">
        <v>255</v>
      </c>
      <c r="K565" s="9">
        <v>407</v>
      </c>
      <c r="L565" s="9">
        <f t="shared" si="45"/>
        <v>259.33333333333331</v>
      </c>
      <c r="M565" s="38">
        <f t="shared" si="46"/>
        <v>0</v>
      </c>
      <c r="N565" s="35">
        <f t="shared" si="47"/>
        <v>0</v>
      </c>
      <c r="O565" s="35">
        <f t="shared" si="48"/>
        <v>0</v>
      </c>
      <c r="P565" s="39">
        <f t="shared" si="49"/>
        <v>0</v>
      </c>
    </row>
    <row r="566" spans="1:16" x14ac:dyDescent="0.3">
      <c r="A566" s="2" t="s">
        <v>1027</v>
      </c>
      <c r="B566" s="2" t="s">
        <v>108</v>
      </c>
      <c r="E566" s="2">
        <v>0</v>
      </c>
      <c r="F566" s="2" t="s">
        <v>0</v>
      </c>
      <c r="G566" s="2" t="s">
        <v>0</v>
      </c>
      <c r="H566" s="2" t="s">
        <v>1026</v>
      </c>
      <c r="I566" s="8">
        <v>116</v>
      </c>
      <c r="J566" s="10">
        <v>150</v>
      </c>
      <c r="K566" s="9">
        <v>191</v>
      </c>
      <c r="L566" s="9">
        <f t="shared" si="45"/>
        <v>152.33333333333334</v>
      </c>
      <c r="M566" s="38">
        <f t="shared" si="46"/>
        <v>0</v>
      </c>
      <c r="N566" s="35">
        <f t="shared" si="47"/>
        <v>0</v>
      </c>
      <c r="O566" s="35">
        <f t="shared" si="48"/>
        <v>0</v>
      </c>
      <c r="P566" s="39">
        <f t="shared" si="49"/>
        <v>0</v>
      </c>
    </row>
    <row r="567" spans="1:16" x14ac:dyDescent="0.3">
      <c r="A567" s="2" t="s">
        <v>1027</v>
      </c>
      <c r="B567" s="2" t="s">
        <v>220</v>
      </c>
      <c r="E567" s="2">
        <v>0</v>
      </c>
      <c r="F567" s="2" t="s">
        <v>0</v>
      </c>
      <c r="G567" s="2" t="s">
        <v>0</v>
      </c>
      <c r="H567" s="2" t="s">
        <v>1026</v>
      </c>
      <c r="I567" s="8">
        <v>115</v>
      </c>
      <c r="J567" s="9">
        <v>88</v>
      </c>
      <c r="K567" s="10">
        <v>89</v>
      </c>
      <c r="L567" s="9">
        <f t="shared" si="45"/>
        <v>97.333333333333329</v>
      </c>
      <c r="M567" s="38">
        <f t="shared" si="46"/>
        <v>0</v>
      </c>
      <c r="N567" s="35">
        <f t="shared" si="47"/>
        <v>0</v>
      </c>
      <c r="O567" s="35">
        <f t="shared" si="48"/>
        <v>0</v>
      </c>
      <c r="P567" s="39">
        <f t="shared" si="49"/>
        <v>0</v>
      </c>
    </row>
    <row r="568" spans="1:16" x14ac:dyDescent="0.3">
      <c r="A568" s="2" t="s">
        <v>1027</v>
      </c>
      <c r="B568" s="2" t="s">
        <v>219</v>
      </c>
      <c r="E568" s="2">
        <v>0</v>
      </c>
      <c r="F568" s="2" t="s">
        <v>0</v>
      </c>
      <c r="G568" s="2" t="s">
        <v>0</v>
      </c>
      <c r="H568" s="2" t="s">
        <v>1026</v>
      </c>
      <c r="I568" s="8">
        <v>112</v>
      </c>
      <c r="J568" s="9">
        <v>102</v>
      </c>
      <c r="K568" s="9">
        <v>108</v>
      </c>
      <c r="L568" s="9">
        <f t="shared" si="45"/>
        <v>107.33333333333333</v>
      </c>
      <c r="M568" s="38">
        <f t="shared" si="46"/>
        <v>0</v>
      </c>
      <c r="N568" s="35">
        <f t="shared" si="47"/>
        <v>0</v>
      </c>
      <c r="O568" s="35">
        <f t="shared" si="48"/>
        <v>0</v>
      </c>
      <c r="P568" s="39">
        <f t="shared" si="49"/>
        <v>0</v>
      </c>
    </row>
    <row r="569" spans="1:16" x14ac:dyDescent="0.3">
      <c r="A569" s="2" t="s">
        <v>1027</v>
      </c>
      <c r="B569" s="2" t="s">
        <v>244</v>
      </c>
      <c r="E569" s="2">
        <v>0</v>
      </c>
      <c r="F569" s="2" t="s">
        <v>0</v>
      </c>
      <c r="G569" s="2" t="s">
        <v>0</v>
      </c>
      <c r="H569" s="2" t="s">
        <v>1026</v>
      </c>
      <c r="I569" s="8">
        <v>110</v>
      </c>
      <c r="J569" s="9">
        <v>84</v>
      </c>
      <c r="K569" s="9">
        <v>114</v>
      </c>
      <c r="L569" s="9">
        <f t="shared" si="45"/>
        <v>102.66666666666667</v>
      </c>
      <c r="M569" s="38">
        <f t="shared" si="46"/>
        <v>0</v>
      </c>
      <c r="N569" s="35">
        <f t="shared" si="47"/>
        <v>0</v>
      </c>
      <c r="O569" s="35">
        <f t="shared" si="48"/>
        <v>0</v>
      </c>
      <c r="P569" s="39">
        <f t="shared" si="49"/>
        <v>0</v>
      </c>
    </row>
    <row r="570" spans="1:16" x14ac:dyDescent="0.3">
      <c r="A570" s="2" t="s">
        <v>1027</v>
      </c>
      <c r="B570" s="2" t="s">
        <v>452</v>
      </c>
      <c r="E570" s="2">
        <v>0</v>
      </c>
      <c r="F570" s="2" t="s">
        <v>0</v>
      </c>
      <c r="G570" s="2" t="s">
        <v>0</v>
      </c>
      <c r="H570" s="2" t="s">
        <v>1026</v>
      </c>
      <c r="I570" s="8">
        <v>110</v>
      </c>
      <c r="J570" s="9">
        <v>70</v>
      </c>
      <c r="K570" s="9">
        <v>77</v>
      </c>
      <c r="L570" s="9">
        <f t="shared" si="45"/>
        <v>85.666666666666671</v>
      </c>
      <c r="M570" s="38">
        <f t="shared" si="46"/>
        <v>0</v>
      </c>
      <c r="N570" s="35">
        <f t="shared" si="47"/>
        <v>0</v>
      </c>
      <c r="O570" s="35">
        <f t="shared" si="48"/>
        <v>0</v>
      </c>
      <c r="P570" s="39">
        <f t="shared" si="49"/>
        <v>0</v>
      </c>
    </row>
    <row r="571" spans="1:16" x14ac:dyDescent="0.3">
      <c r="A571" s="2" t="s">
        <v>1027</v>
      </c>
      <c r="B571" s="2" t="s">
        <v>167</v>
      </c>
      <c r="E571" s="2">
        <v>0</v>
      </c>
      <c r="F571" s="2" t="s">
        <v>0</v>
      </c>
      <c r="G571" s="2" t="s">
        <v>0</v>
      </c>
      <c r="H571" s="2" t="s">
        <v>1026</v>
      </c>
      <c r="I571" s="8">
        <v>106</v>
      </c>
      <c r="J571" s="9">
        <v>43</v>
      </c>
      <c r="K571" s="9">
        <v>38</v>
      </c>
      <c r="L571" s="9">
        <f t="shared" si="45"/>
        <v>62.333333333333336</v>
      </c>
      <c r="M571" s="38">
        <f t="shared" si="46"/>
        <v>0</v>
      </c>
      <c r="N571" s="35">
        <f t="shared" si="47"/>
        <v>0</v>
      </c>
      <c r="O571" s="35">
        <f t="shared" si="48"/>
        <v>0</v>
      </c>
      <c r="P571" s="39">
        <f t="shared" si="49"/>
        <v>0</v>
      </c>
    </row>
    <row r="572" spans="1:16" x14ac:dyDescent="0.3">
      <c r="A572" s="2" t="s">
        <v>1027</v>
      </c>
      <c r="B572" s="2" t="s">
        <v>907</v>
      </c>
      <c r="E572" s="2">
        <v>0</v>
      </c>
      <c r="F572" s="2" t="s">
        <v>0</v>
      </c>
      <c r="G572" s="2" t="s">
        <v>0</v>
      </c>
      <c r="H572" s="2" t="s">
        <v>1026</v>
      </c>
      <c r="I572" s="8">
        <v>99</v>
      </c>
      <c r="J572" s="9">
        <v>92</v>
      </c>
      <c r="K572" s="9">
        <v>116</v>
      </c>
      <c r="L572" s="9">
        <f t="shared" si="45"/>
        <v>102.33333333333333</v>
      </c>
      <c r="M572" s="38">
        <f t="shared" si="46"/>
        <v>0</v>
      </c>
      <c r="N572" s="35">
        <f t="shared" si="47"/>
        <v>0</v>
      </c>
      <c r="O572" s="35">
        <f t="shared" si="48"/>
        <v>0</v>
      </c>
      <c r="P572" s="39">
        <f t="shared" si="49"/>
        <v>0</v>
      </c>
    </row>
    <row r="573" spans="1:16" x14ac:dyDescent="0.3">
      <c r="A573" s="2" t="s">
        <v>1027</v>
      </c>
      <c r="B573" s="2" t="s">
        <v>779</v>
      </c>
      <c r="E573" s="2">
        <v>0</v>
      </c>
      <c r="F573" s="2" t="s">
        <v>0</v>
      </c>
      <c r="G573" s="2" t="s">
        <v>0</v>
      </c>
      <c r="H573" s="2" t="s">
        <v>1026</v>
      </c>
      <c r="I573" s="8">
        <v>99</v>
      </c>
      <c r="J573" s="9">
        <v>106</v>
      </c>
      <c r="K573" s="9">
        <v>89</v>
      </c>
      <c r="L573" s="9">
        <f t="shared" si="45"/>
        <v>98</v>
      </c>
      <c r="M573" s="38">
        <f t="shared" si="46"/>
        <v>0</v>
      </c>
      <c r="N573" s="35">
        <f t="shared" si="47"/>
        <v>0</v>
      </c>
      <c r="O573" s="35">
        <f t="shared" si="48"/>
        <v>0</v>
      </c>
      <c r="P573" s="39">
        <f t="shared" si="49"/>
        <v>0</v>
      </c>
    </row>
    <row r="574" spans="1:16" x14ac:dyDescent="0.3">
      <c r="A574" s="2" t="s">
        <v>1027</v>
      </c>
      <c r="B574" s="2" t="s">
        <v>600</v>
      </c>
      <c r="E574" s="2">
        <v>0</v>
      </c>
      <c r="F574" s="2" t="s">
        <v>0</v>
      </c>
      <c r="G574" s="2" t="s">
        <v>0</v>
      </c>
      <c r="H574" s="2" t="s">
        <v>1026</v>
      </c>
      <c r="I574" s="8">
        <v>98</v>
      </c>
      <c r="J574" s="9">
        <v>97</v>
      </c>
      <c r="K574" s="9">
        <v>107</v>
      </c>
      <c r="L574" s="9">
        <f t="shared" si="45"/>
        <v>100.66666666666667</v>
      </c>
      <c r="M574" s="38">
        <f t="shared" si="46"/>
        <v>0</v>
      </c>
      <c r="N574" s="35">
        <f t="shared" si="47"/>
        <v>0</v>
      </c>
      <c r="O574" s="35">
        <f t="shared" si="48"/>
        <v>0</v>
      </c>
      <c r="P574" s="39">
        <f t="shared" si="49"/>
        <v>0</v>
      </c>
    </row>
    <row r="575" spans="1:16" x14ac:dyDescent="0.3">
      <c r="A575" s="2" t="s">
        <v>1027</v>
      </c>
      <c r="B575" s="2" t="s">
        <v>364</v>
      </c>
      <c r="E575" s="2">
        <v>0</v>
      </c>
      <c r="F575" s="2" t="s">
        <v>0</v>
      </c>
      <c r="G575" s="2" t="s">
        <v>0</v>
      </c>
      <c r="H575" s="2" t="s">
        <v>1026</v>
      </c>
      <c r="I575" s="8">
        <v>94.72</v>
      </c>
      <c r="J575" s="10">
        <v>84.55</v>
      </c>
      <c r="K575" s="9">
        <v>135.24</v>
      </c>
      <c r="L575" s="9">
        <f t="shared" si="45"/>
        <v>104.83666666666666</v>
      </c>
      <c r="M575" s="38">
        <f t="shared" si="46"/>
        <v>0</v>
      </c>
      <c r="N575" s="35">
        <f t="shared" si="47"/>
        <v>0</v>
      </c>
      <c r="O575" s="35">
        <f t="shared" si="48"/>
        <v>0</v>
      </c>
      <c r="P575" s="39">
        <f t="shared" si="49"/>
        <v>0</v>
      </c>
    </row>
    <row r="576" spans="1:16" x14ac:dyDescent="0.3">
      <c r="A576" s="2" t="s">
        <v>1027</v>
      </c>
      <c r="B576" s="2" t="s">
        <v>517</v>
      </c>
      <c r="E576" s="2">
        <v>0</v>
      </c>
      <c r="F576" s="2" t="s">
        <v>0</v>
      </c>
      <c r="G576" s="2" t="s">
        <v>0</v>
      </c>
      <c r="H576" s="2" t="s">
        <v>1026</v>
      </c>
      <c r="I576" s="8">
        <v>94</v>
      </c>
      <c r="J576" s="9">
        <v>57</v>
      </c>
      <c r="K576" s="9">
        <v>313</v>
      </c>
      <c r="L576" s="9">
        <f t="shared" si="45"/>
        <v>154.66666666666666</v>
      </c>
      <c r="M576" s="38">
        <f t="shared" si="46"/>
        <v>0</v>
      </c>
      <c r="N576" s="35">
        <f t="shared" si="47"/>
        <v>0</v>
      </c>
      <c r="O576" s="35">
        <f t="shared" si="48"/>
        <v>0</v>
      </c>
      <c r="P576" s="39">
        <f t="shared" si="49"/>
        <v>0</v>
      </c>
    </row>
    <row r="577" spans="1:16" x14ac:dyDescent="0.3">
      <c r="A577" s="2" t="s">
        <v>1027</v>
      </c>
      <c r="B577" s="2" t="s">
        <v>804</v>
      </c>
      <c r="E577" s="2">
        <v>0</v>
      </c>
      <c r="F577" s="2" t="s">
        <v>0</v>
      </c>
      <c r="G577" s="2" t="s">
        <v>0</v>
      </c>
      <c r="H577" s="2" t="s">
        <v>1026</v>
      </c>
      <c r="I577" s="8">
        <v>93</v>
      </c>
      <c r="J577" s="9">
        <v>129</v>
      </c>
      <c r="K577" s="9">
        <v>347</v>
      </c>
      <c r="L577" s="9">
        <f t="shared" si="45"/>
        <v>189.66666666666666</v>
      </c>
      <c r="M577" s="38">
        <f t="shared" si="46"/>
        <v>0</v>
      </c>
      <c r="N577" s="35">
        <f t="shared" si="47"/>
        <v>0</v>
      </c>
      <c r="O577" s="35">
        <f t="shared" si="48"/>
        <v>0</v>
      </c>
      <c r="P577" s="39">
        <f t="shared" si="49"/>
        <v>0</v>
      </c>
    </row>
    <row r="578" spans="1:16" x14ac:dyDescent="0.3">
      <c r="A578" s="2" t="s">
        <v>1027</v>
      </c>
      <c r="B578" s="2" t="s">
        <v>693</v>
      </c>
      <c r="E578" s="2">
        <v>0</v>
      </c>
      <c r="F578" s="2" t="s">
        <v>0</v>
      </c>
      <c r="G578" s="2" t="s">
        <v>0</v>
      </c>
      <c r="H578" s="2" t="s">
        <v>1026</v>
      </c>
      <c r="I578" s="8">
        <v>92</v>
      </c>
      <c r="J578" s="9">
        <v>5478</v>
      </c>
      <c r="K578" s="9">
        <v>95</v>
      </c>
      <c r="L578" s="9">
        <f t="shared" si="45"/>
        <v>1888.3333333333333</v>
      </c>
      <c r="M578" s="38">
        <f t="shared" si="46"/>
        <v>0</v>
      </c>
      <c r="N578" s="35">
        <f t="shared" si="47"/>
        <v>0</v>
      </c>
      <c r="O578" s="35">
        <f t="shared" si="48"/>
        <v>0</v>
      </c>
      <c r="P578" s="39">
        <f t="shared" si="49"/>
        <v>0</v>
      </c>
    </row>
    <row r="579" spans="1:16" x14ac:dyDescent="0.3">
      <c r="A579" s="2" t="s">
        <v>1027</v>
      </c>
      <c r="B579" s="2" t="s">
        <v>892</v>
      </c>
      <c r="E579" s="2">
        <v>0</v>
      </c>
      <c r="F579" s="2" t="s">
        <v>0</v>
      </c>
      <c r="G579" s="2" t="s">
        <v>0</v>
      </c>
      <c r="H579" s="2" t="s">
        <v>1026</v>
      </c>
      <c r="I579" s="8">
        <v>92</v>
      </c>
      <c r="J579" s="9">
        <v>11</v>
      </c>
      <c r="K579" s="9">
        <v>25</v>
      </c>
      <c r="L579" s="9">
        <f t="shared" ref="L579:L642" si="50">AVERAGE(I579:K579)</f>
        <v>42.666666666666664</v>
      </c>
      <c r="M579" s="38">
        <f t="shared" si="46"/>
        <v>0</v>
      </c>
      <c r="N579" s="35">
        <f t="shared" si="47"/>
        <v>0</v>
      </c>
      <c r="O579" s="35">
        <f t="shared" si="48"/>
        <v>0</v>
      </c>
      <c r="P579" s="39">
        <f t="shared" si="49"/>
        <v>0</v>
      </c>
    </row>
    <row r="580" spans="1:16" x14ac:dyDescent="0.3">
      <c r="A580" s="2" t="s">
        <v>1027</v>
      </c>
      <c r="B580" s="2" t="s">
        <v>311</v>
      </c>
      <c r="E580" s="2">
        <v>0</v>
      </c>
      <c r="F580" s="2" t="s">
        <v>0</v>
      </c>
      <c r="G580" s="2" t="s">
        <v>0</v>
      </c>
      <c r="H580" s="2" t="s">
        <v>1026</v>
      </c>
      <c r="I580" s="11">
        <v>92</v>
      </c>
      <c r="J580" s="10">
        <v>92</v>
      </c>
      <c r="K580" s="10">
        <v>90</v>
      </c>
      <c r="L580" s="9">
        <f t="shared" si="50"/>
        <v>91.333333333333329</v>
      </c>
      <c r="M580" s="38">
        <f t="shared" si="46"/>
        <v>0</v>
      </c>
      <c r="N580" s="35">
        <f t="shared" si="47"/>
        <v>0</v>
      </c>
      <c r="O580" s="35">
        <f t="shared" si="48"/>
        <v>0</v>
      </c>
      <c r="P580" s="39">
        <f t="shared" si="49"/>
        <v>0</v>
      </c>
    </row>
    <row r="581" spans="1:16" x14ac:dyDescent="0.3">
      <c r="A581" s="2" t="s">
        <v>1027</v>
      </c>
      <c r="B581" s="2" t="s">
        <v>120</v>
      </c>
      <c r="E581" s="2">
        <v>0</v>
      </c>
      <c r="F581" s="2" t="s">
        <v>0</v>
      </c>
      <c r="G581" s="2" t="s">
        <v>0</v>
      </c>
      <c r="H581" s="2" t="s">
        <v>1026</v>
      </c>
      <c r="I581" s="8">
        <v>91</v>
      </c>
      <c r="J581" s="9">
        <v>121</v>
      </c>
      <c r="K581" s="9">
        <v>74</v>
      </c>
      <c r="L581" s="9">
        <f t="shared" si="50"/>
        <v>95.333333333333329</v>
      </c>
      <c r="M581" s="38">
        <f t="shared" si="46"/>
        <v>0</v>
      </c>
      <c r="N581" s="35">
        <f t="shared" si="47"/>
        <v>0</v>
      </c>
      <c r="O581" s="35">
        <f t="shared" si="48"/>
        <v>0</v>
      </c>
      <c r="P581" s="39">
        <f t="shared" si="49"/>
        <v>0</v>
      </c>
    </row>
    <row r="582" spans="1:16" x14ac:dyDescent="0.3">
      <c r="A582" s="2" t="s">
        <v>1027</v>
      </c>
      <c r="B582" s="2" t="s">
        <v>631</v>
      </c>
      <c r="E582" s="2">
        <v>0</v>
      </c>
      <c r="F582" s="2" t="s">
        <v>0</v>
      </c>
      <c r="G582" s="2" t="s">
        <v>0</v>
      </c>
      <c r="H582" s="2" t="s">
        <v>1026</v>
      </c>
      <c r="I582" s="11">
        <v>90</v>
      </c>
      <c r="J582" s="9">
        <v>379</v>
      </c>
      <c r="K582" s="10">
        <v>90</v>
      </c>
      <c r="L582" s="9">
        <f t="shared" si="50"/>
        <v>186.33333333333334</v>
      </c>
      <c r="M582" s="38">
        <f t="shared" si="46"/>
        <v>0</v>
      </c>
      <c r="N582" s="35">
        <f t="shared" si="47"/>
        <v>0</v>
      </c>
      <c r="O582" s="35">
        <f t="shared" si="48"/>
        <v>0</v>
      </c>
      <c r="P582" s="39">
        <f t="shared" si="49"/>
        <v>0</v>
      </c>
    </row>
    <row r="583" spans="1:16" x14ac:dyDescent="0.3">
      <c r="A583" s="2" t="s">
        <v>1027</v>
      </c>
      <c r="B583" s="2" t="s">
        <v>42</v>
      </c>
      <c r="E583" s="2">
        <v>0</v>
      </c>
      <c r="F583" s="2" t="s">
        <v>0</v>
      </c>
      <c r="G583" s="2" t="s">
        <v>0</v>
      </c>
      <c r="H583" s="2" t="s">
        <v>1026</v>
      </c>
      <c r="I583" s="11">
        <v>90</v>
      </c>
      <c r="J583" s="10">
        <v>95</v>
      </c>
      <c r="K583" s="10">
        <v>95</v>
      </c>
      <c r="L583" s="9">
        <f t="shared" si="50"/>
        <v>93.333333333333329</v>
      </c>
      <c r="M583" s="38">
        <f t="shared" si="46"/>
        <v>0</v>
      </c>
      <c r="N583" s="35">
        <f t="shared" si="47"/>
        <v>0</v>
      </c>
      <c r="O583" s="35">
        <f t="shared" si="48"/>
        <v>0</v>
      </c>
      <c r="P583" s="39">
        <f t="shared" si="49"/>
        <v>0</v>
      </c>
    </row>
    <row r="584" spans="1:16" x14ac:dyDescent="0.3">
      <c r="A584" s="2" t="s">
        <v>1027</v>
      </c>
      <c r="B584" s="2" t="s">
        <v>97</v>
      </c>
      <c r="E584" s="2">
        <v>0</v>
      </c>
      <c r="F584" s="2" t="s">
        <v>0</v>
      </c>
      <c r="G584" s="2" t="s">
        <v>0</v>
      </c>
      <c r="H584" s="2" t="s">
        <v>1026</v>
      </c>
      <c r="I584" s="8">
        <v>89</v>
      </c>
      <c r="J584" s="9">
        <v>89</v>
      </c>
      <c r="K584" s="9">
        <v>67</v>
      </c>
      <c r="L584" s="9">
        <f t="shared" si="50"/>
        <v>81.666666666666671</v>
      </c>
      <c r="M584" s="38">
        <f t="shared" ref="M584:M647" si="51">IF($E584=1,I584/I$944,0)</f>
        <v>0</v>
      </c>
      <c r="N584" s="35">
        <f t="shared" ref="N584:N647" si="52">IF($E584=1,J584/J$944,0)</f>
        <v>0</v>
      </c>
      <c r="O584" s="35">
        <f t="shared" ref="O584:O647" si="53">IF($E584=1,K584/K$944,0)</f>
        <v>0</v>
      </c>
      <c r="P584" s="39">
        <f t="shared" ref="P584:P647" si="54">IF($E584=1,L584/L$944,0)</f>
        <v>0</v>
      </c>
    </row>
    <row r="585" spans="1:16" x14ac:dyDescent="0.3">
      <c r="A585" s="2" t="s">
        <v>1027</v>
      </c>
      <c r="B585" s="2" t="s">
        <v>410</v>
      </c>
      <c r="E585" s="2">
        <v>0</v>
      </c>
      <c r="F585" s="2" t="s">
        <v>0</v>
      </c>
      <c r="G585" s="2" t="s">
        <v>0</v>
      </c>
      <c r="H585" s="2" t="s">
        <v>1026</v>
      </c>
      <c r="I585" s="8">
        <v>87</v>
      </c>
      <c r="J585" s="9">
        <v>93</v>
      </c>
      <c r="K585" s="9">
        <v>75</v>
      </c>
      <c r="L585" s="9">
        <f t="shared" si="50"/>
        <v>85</v>
      </c>
      <c r="M585" s="38">
        <f t="shared" si="51"/>
        <v>0</v>
      </c>
      <c r="N585" s="35">
        <f t="shared" si="52"/>
        <v>0</v>
      </c>
      <c r="O585" s="35">
        <f t="shared" si="53"/>
        <v>0</v>
      </c>
      <c r="P585" s="39">
        <f t="shared" si="54"/>
        <v>0</v>
      </c>
    </row>
    <row r="586" spans="1:16" x14ac:dyDescent="0.3">
      <c r="A586" s="2" t="s">
        <v>1027</v>
      </c>
      <c r="B586" s="2" t="s">
        <v>405</v>
      </c>
      <c r="E586" s="2">
        <v>0</v>
      </c>
      <c r="F586" s="2" t="s">
        <v>0</v>
      </c>
      <c r="G586" s="2" t="s">
        <v>0</v>
      </c>
      <c r="H586" s="2" t="s">
        <v>1026</v>
      </c>
      <c r="I586" s="8">
        <v>87</v>
      </c>
      <c r="J586" s="9">
        <v>86</v>
      </c>
      <c r="K586" s="9">
        <v>102</v>
      </c>
      <c r="L586" s="9">
        <f t="shared" si="50"/>
        <v>91.666666666666671</v>
      </c>
      <c r="M586" s="38">
        <f t="shared" si="51"/>
        <v>0</v>
      </c>
      <c r="N586" s="35">
        <f t="shared" si="52"/>
        <v>0</v>
      </c>
      <c r="O586" s="35">
        <f t="shared" si="53"/>
        <v>0</v>
      </c>
      <c r="P586" s="39">
        <f t="shared" si="54"/>
        <v>0</v>
      </c>
    </row>
    <row r="587" spans="1:16" x14ac:dyDescent="0.3">
      <c r="A587" s="2" t="s">
        <v>1027</v>
      </c>
      <c r="B587" s="2" t="s">
        <v>136</v>
      </c>
      <c r="E587" s="2">
        <v>0</v>
      </c>
      <c r="F587" s="2" t="s">
        <v>0</v>
      </c>
      <c r="G587" s="2" t="s">
        <v>0</v>
      </c>
      <c r="H587" s="2" t="s">
        <v>1026</v>
      </c>
      <c r="I587" s="8">
        <v>85</v>
      </c>
      <c r="J587" s="9">
        <v>339</v>
      </c>
      <c r="K587" s="9">
        <v>456</v>
      </c>
      <c r="L587" s="9">
        <f t="shared" si="50"/>
        <v>293.33333333333331</v>
      </c>
      <c r="M587" s="38">
        <f t="shared" si="51"/>
        <v>0</v>
      </c>
      <c r="N587" s="35">
        <f t="shared" si="52"/>
        <v>0</v>
      </c>
      <c r="O587" s="35">
        <f t="shared" si="53"/>
        <v>0</v>
      </c>
      <c r="P587" s="39">
        <f t="shared" si="54"/>
        <v>0</v>
      </c>
    </row>
    <row r="588" spans="1:16" x14ac:dyDescent="0.3">
      <c r="A588" s="2" t="s">
        <v>1027</v>
      </c>
      <c r="B588" s="2" t="s">
        <v>516</v>
      </c>
      <c r="E588" s="2">
        <v>0</v>
      </c>
      <c r="F588" s="2" t="s">
        <v>0</v>
      </c>
      <c r="G588" s="2" t="s">
        <v>0</v>
      </c>
      <c r="H588" s="2" t="s">
        <v>1026</v>
      </c>
      <c r="I588" s="8">
        <v>85</v>
      </c>
      <c r="J588" s="9">
        <v>780</v>
      </c>
      <c r="K588" s="9">
        <v>147</v>
      </c>
      <c r="L588" s="9">
        <f t="shared" si="50"/>
        <v>337.33333333333331</v>
      </c>
      <c r="M588" s="38">
        <f t="shared" si="51"/>
        <v>0</v>
      </c>
      <c r="N588" s="35">
        <f t="shared" si="52"/>
        <v>0</v>
      </c>
      <c r="O588" s="35">
        <f t="shared" si="53"/>
        <v>0</v>
      </c>
      <c r="P588" s="39">
        <f t="shared" si="54"/>
        <v>0</v>
      </c>
    </row>
    <row r="589" spans="1:16" x14ac:dyDescent="0.3">
      <c r="A589" s="2" t="s">
        <v>1027</v>
      </c>
      <c r="B589" s="2" t="s">
        <v>632</v>
      </c>
      <c r="E589" s="2">
        <v>0</v>
      </c>
      <c r="F589" s="2" t="s">
        <v>0</v>
      </c>
      <c r="G589" s="2" t="s">
        <v>0</v>
      </c>
      <c r="H589" s="2" t="s">
        <v>1026</v>
      </c>
      <c r="I589" s="8">
        <v>84.67</v>
      </c>
      <c r="J589" s="9">
        <v>60.72</v>
      </c>
      <c r="K589" s="9">
        <v>68.48</v>
      </c>
      <c r="L589" s="9">
        <f t="shared" si="50"/>
        <v>71.290000000000006</v>
      </c>
      <c r="M589" s="38">
        <f t="shared" si="51"/>
        <v>0</v>
      </c>
      <c r="N589" s="35">
        <f t="shared" si="52"/>
        <v>0</v>
      </c>
      <c r="O589" s="35">
        <f t="shared" si="53"/>
        <v>0</v>
      </c>
      <c r="P589" s="39">
        <f t="shared" si="54"/>
        <v>0</v>
      </c>
    </row>
    <row r="590" spans="1:16" x14ac:dyDescent="0.3">
      <c r="A590" s="2" t="s">
        <v>1027</v>
      </c>
      <c r="B590" s="2" t="s">
        <v>321</v>
      </c>
      <c r="E590" s="2">
        <v>0</v>
      </c>
      <c r="F590" s="2" t="s">
        <v>0</v>
      </c>
      <c r="G590" s="2" t="s">
        <v>0</v>
      </c>
      <c r="H590" s="2" t="s">
        <v>1026</v>
      </c>
      <c r="I590" s="8">
        <v>84</v>
      </c>
      <c r="J590" s="9">
        <v>84</v>
      </c>
      <c r="K590" s="9">
        <v>76</v>
      </c>
      <c r="L590" s="9">
        <f t="shared" si="50"/>
        <v>81.333333333333329</v>
      </c>
      <c r="M590" s="38">
        <f t="shared" si="51"/>
        <v>0</v>
      </c>
      <c r="N590" s="35">
        <f t="shared" si="52"/>
        <v>0</v>
      </c>
      <c r="O590" s="35">
        <f t="shared" si="53"/>
        <v>0</v>
      </c>
      <c r="P590" s="39">
        <f t="shared" si="54"/>
        <v>0</v>
      </c>
    </row>
    <row r="591" spans="1:16" x14ac:dyDescent="0.3">
      <c r="A591" s="2" t="s">
        <v>1027</v>
      </c>
      <c r="B591" s="2" t="s">
        <v>344</v>
      </c>
      <c r="E591" s="2">
        <v>0</v>
      </c>
      <c r="F591" s="2" t="s">
        <v>0</v>
      </c>
      <c r="G591" s="2" t="s">
        <v>0</v>
      </c>
      <c r="H591" s="2" t="s">
        <v>1026</v>
      </c>
      <c r="I591" s="8">
        <v>84</v>
      </c>
      <c r="J591" s="9">
        <v>96</v>
      </c>
      <c r="K591" s="9">
        <v>54</v>
      </c>
      <c r="L591" s="9">
        <f t="shared" si="50"/>
        <v>78</v>
      </c>
      <c r="M591" s="38">
        <f t="shared" si="51"/>
        <v>0</v>
      </c>
      <c r="N591" s="35">
        <f t="shared" si="52"/>
        <v>0</v>
      </c>
      <c r="O591" s="35">
        <f t="shared" si="53"/>
        <v>0</v>
      </c>
      <c r="P591" s="39">
        <f t="shared" si="54"/>
        <v>0</v>
      </c>
    </row>
    <row r="592" spans="1:16" x14ac:dyDescent="0.3">
      <c r="A592" s="2" t="s">
        <v>1027</v>
      </c>
      <c r="B592" s="2" t="s">
        <v>384</v>
      </c>
      <c r="E592" s="2">
        <v>0</v>
      </c>
      <c r="F592" s="2" t="s">
        <v>0</v>
      </c>
      <c r="G592" s="2" t="s">
        <v>0</v>
      </c>
      <c r="H592" s="2" t="s">
        <v>1026</v>
      </c>
      <c r="I592" s="8">
        <v>83</v>
      </c>
      <c r="J592" s="10">
        <v>89</v>
      </c>
      <c r="K592" s="9">
        <v>94</v>
      </c>
      <c r="L592" s="9">
        <f t="shared" si="50"/>
        <v>88.666666666666671</v>
      </c>
      <c r="M592" s="38">
        <f t="shared" si="51"/>
        <v>0</v>
      </c>
      <c r="N592" s="35">
        <f t="shared" si="52"/>
        <v>0</v>
      </c>
      <c r="O592" s="35">
        <f t="shared" si="53"/>
        <v>0</v>
      </c>
      <c r="P592" s="39">
        <f t="shared" si="54"/>
        <v>0</v>
      </c>
    </row>
    <row r="593" spans="1:16" x14ac:dyDescent="0.3">
      <c r="A593" s="2" t="s">
        <v>1027</v>
      </c>
      <c r="B593" s="2" t="s">
        <v>699</v>
      </c>
      <c r="E593" s="2">
        <v>0</v>
      </c>
      <c r="F593" s="2" t="s">
        <v>0</v>
      </c>
      <c r="G593" s="2" t="s">
        <v>0</v>
      </c>
      <c r="H593" s="2" t="s">
        <v>1026</v>
      </c>
      <c r="I593" s="8">
        <v>83</v>
      </c>
      <c r="J593" s="9">
        <v>76</v>
      </c>
      <c r="K593" s="9">
        <v>35</v>
      </c>
      <c r="L593" s="9">
        <f t="shared" si="50"/>
        <v>64.666666666666671</v>
      </c>
      <c r="M593" s="38">
        <f t="shared" si="51"/>
        <v>0</v>
      </c>
      <c r="N593" s="35">
        <f t="shared" si="52"/>
        <v>0</v>
      </c>
      <c r="O593" s="35">
        <f t="shared" si="53"/>
        <v>0</v>
      </c>
      <c r="P593" s="39">
        <f t="shared" si="54"/>
        <v>0</v>
      </c>
    </row>
    <row r="594" spans="1:16" x14ac:dyDescent="0.3">
      <c r="A594" s="2" t="s">
        <v>1027</v>
      </c>
      <c r="B594" s="2" t="s">
        <v>408</v>
      </c>
      <c r="E594" s="2">
        <v>0</v>
      </c>
      <c r="F594" s="2" t="s">
        <v>0</v>
      </c>
      <c r="G594" s="2" t="s">
        <v>0</v>
      </c>
      <c r="H594" s="2" t="s">
        <v>1026</v>
      </c>
      <c r="I594" s="8">
        <v>82</v>
      </c>
      <c r="J594" s="9">
        <v>17</v>
      </c>
      <c r="K594" s="9">
        <v>25</v>
      </c>
      <c r="L594" s="9">
        <f t="shared" si="50"/>
        <v>41.333333333333336</v>
      </c>
      <c r="M594" s="38">
        <f t="shared" si="51"/>
        <v>0</v>
      </c>
      <c r="N594" s="35">
        <f t="shared" si="52"/>
        <v>0</v>
      </c>
      <c r="O594" s="35">
        <f t="shared" si="53"/>
        <v>0</v>
      </c>
      <c r="P594" s="39">
        <f t="shared" si="54"/>
        <v>0</v>
      </c>
    </row>
    <row r="595" spans="1:16" x14ac:dyDescent="0.3">
      <c r="A595" s="2" t="s">
        <v>1027</v>
      </c>
      <c r="B595" s="2" t="s">
        <v>251</v>
      </c>
      <c r="E595" s="2">
        <v>0</v>
      </c>
      <c r="F595" s="2" t="s">
        <v>0</v>
      </c>
      <c r="G595" s="2" t="s">
        <v>0</v>
      </c>
      <c r="H595" s="2" t="s">
        <v>1026</v>
      </c>
      <c r="I595" s="8">
        <v>81</v>
      </c>
      <c r="J595" s="9">
        <v>22</v>
      </c>
      <c r="K595" s="9">
        <v>15</v>
      </c>
      <c r="L595" s="9">
        <f t="shared" si="50"/>
        <v>39.333333333333336</v>
      </c>
      <c r="M595" s="38">
        <f t="shared" si="51"/>
        <v>0</v>
      </c>
      <c r="N595" s="35">
        <f t="shared" si="52"/>
        <v>0</v>
      </c>
      <c r="O595" s="35">
        <f t="shared" si="53"/>
        <v>0</v>
      </c>
      <c r="P595" s="39">
        <f t="shared" si="54"/>
        <v>0</v>
      </c>
    </row>
    <row r="596" spans="1:16" x14ac:dyDescent="0.3">
      <c r="A596" s="2" t="s">
        <v>1027</v>
      </c>
      <c r="B596" s="2" t="s">
        <v>193</v>
      </c>
      <c r="E596" s="2">
        <v>0</v>
      </c>
      <c r="F596" s="2" t="s">
        <v>0</v>
      </c>
      <c r="G596" s="2" t="s">
        <v>0</v>
      </c>
      <c r="H596" s="2" t="s">
        <v>1026</v>
      </c>
      <c r="I596" s="8">
        <v>77</v>
      </c>
      <c r="J596" s="10">
        <v>76</v>
      </c>
      <c r="K596" s="9">
        <v>75</v>
      </c>
      <c r="L596" s="9">
        <f t="shared" si="50"/>
        <v>76</v>
      </c>
      <c r="M596" s="38">
        <f t="shared" si="51"/>
        <v>0</v>
      </c>
      <c r="N596" s="35">
        <f t="shared" si="52"/>
        <v>0</v>
      </c>
      <c r="O596" s="35">
        <f t="shared" si="53"/>
        <v>0</v>
      </c>
      <c r="P596" s="39">
        <f t="shared" si="54"/>
        <v>0</v>
      </c>
    </row>
    <row r="597" spans="1:16" x14ac:dyDescent="0.3">
      <c r="A597" s="2" t="s">
        <v>1027</v>
      </c>
      <c r="B597" s="2" t="s">
        <v>848</v>
      </c>
      <c r="E597" s="2">
        <v>0</v>
      </c>
      <c r="F597" s="2" t="s">
        <v>0</v>
      </c>
      <c r="G597" s="2" t="s">
        <v>0</v>
      </c>
      <c r="H597" s="2" t="s">
        <v>1026</v>
      </c>
      <c r="I597" s="8">
        <v>77</v>
      </c>
      <c r="J597" s="9">
        <v>83</v>
      </c>
      <c r="K597" s="9">
        <v>24</v>
      </c>
      <c r="L597" s="9">
        <f t="shared" si="50"/>
        <v>61.333333333333336</v>
      </c>
      <c r="M597" s="38">
        <f t="shared" si="51"/>
        <v>0</v>
      </c>
      <c r="N597" s="35">
        <f t="shared" si="52"/>
        <v>0</v>
      </c>
      <c r="O597" s="35">
        <f t="shared" si="53"/>
        <v>0</v>
      </c>
      <c r="P597" s="39">
        <f t="shared" si="54"/>
        <v>0</v>
      </c>
    </row>
    <row r="598" spans="1:16" x14ac:dyDescent="0.3">
      <c r="A598" s="2" t="s">
        <v>1027</v>
      </c>
      <c r="B598" s="2" t="s">
        <v>336</v>
      </c>
      <c r="E598" s="2">
        <v>0</v>
      </c>
      <c r="F598" s="2" t="s">
        <v>0</v>
      </c>
      <c r="G598" s="2" t="s">
        <v>0</v>
      </c>
      <c r="H598" s="2" t="s">
        <v>1026</v>
      </c>
      <c r="I598" s="8">
        <v>75</v>
      </c>
      <c r="J598" s="9">
        <v>13</v>
      </c>
      <c r="K598" s="9">
        <v>40</v>
      </c>
      <c r="L598" s="9">
        <f t="shared" si="50"/>
        <v>42.666666666666664</v>
      </c>
      <c r="M598" s="38">
        <f t="shared" si="51"/>
        <v>0</v>
      </c>
      <c r="N598" s="35">
        <f t="shared" si="52"/>
        <v>0</v>
      </c>
      <c r="O598" s="35">
        <f t="shared" si="53"/>
        <v>0</v>
      </c>
      <c r="P598" s="39">
        <f t="shared" si="54"/>
        <v>0</v>
      </c>
    </row>
    <row r="599" spans="1:16" x14ac:dyDescent="0.3">
      <c r="A599" s="2" t="s">
        <v>1027</v>
      </c>
      <c r="B599" s="2" t="s">
        <v>399</v>
      </c>
      <c r="E599" s="2">
        <v>0</v>
      </c>
      <c r="F599" s="2" t="s">
        <v>0</v>
      </c>
      <c r="G599" s="2" t="s">
        <v>0</v>
      </c>
      <c r="H599" s="2" t="s">
        <v>1026</v>
      </c>
      <c r="I599" s="8">
        <v>75</v>
      </c>
      <c r="J599" s="9">
        <v>72</v>
      </c>
      <c r="K599" s="9">
        <v>90</v>
      </c>
      <c r="L599" s="9">
        <f t="shared" si="50"/>
        <v>79</v>
      </c>
      <c r="M599" s="38">
        <f t="shared" si="51"/>
        <v>0</v>
      </c>
      <c r="N599" s="35">
        <f t="shared" si="52"/>
        <v>0</v>
      </c>
      <c r="O599" s="35">
        <f t="shared" si="53"/>
        <v>0</v>
      </c>
      <c r="P599" s="39">
        <f t="shared" si="54"/>
        <v>0</v>
      </c>
    </row>
    <row r="600" spans="1:16" x14ac:dyDescent="0.3">
      <c r="A600" s="2" t="s">
        <v>1027</v>
      </c>
      <c r="B600" s="2" t="s">
        <v>734</v>
      </c>
      <c r="E600" s="2">
        <v>0</v>
      </c>
      <c r="F600" s="2" t="s">
        <v>0</v>
      </c>
      <c r="G600" s="2" t="s">
        <v>0</v>
      </c>
      <c r="H600" s="2" t="s">
        <v>1026</v>
      </c>
      <c r="I600" s="8">
        <v>71</v>
      </c>
      <c r="J600" s="9">
        <v>137</v>
      </c>
      <c r="K600" s="9">
        <v>151</v>
      </c>
      <c r="L600" s="9">
        <f t="shared" si="50"/>
        <v>119.66666666666667</v>
      </c>
      <c r="M600" s="38">
        <f t="shared" si="51"/>
        <v>0</v>
      </c>
      <c r="N600" s="35">
        <f t="shared" si="52"/>
        <v>0</v>
      </c>
      <c r="O600" s="35">
        <f t="shared" si="53"/>
        <v>0</v>
      </c>
      <c r="P600" s="39">
        <f t="shared" si="54"/>
        <v>0</v>
      </c>
    </row>
    <row r="601" spans="1:16" x14ac:dyDescent="0.3">
      <c r="A601" s="2" t="s">
        <v>1027</v>
      </c>
      <c r="B601" s="2" t="s">
        <v>483</v>
      </c>
      <c r="E601" s="2">
        <v>0</v>
      </c>
      <c r="F601" s="2" t="s">
        <v>0</v>
      </c>
      <c r="G601" s="2" t="s">
        <v>0</v>
      </c>
      <c r="H601" s="2" t="s">
        <v>1026</v>
      </c>
      <c r="I601" s="11">
        <v>69</v>
      </c>
      <c r="J601" s="10">
        <v>65</v>
      </c>
      <c r="K601" s="9">
        <v>262</v>
      </c>
      <c r="L601" s="9">
        <f t="shared" si="50"/>
        <v>132</v>
      </c>
      <c r="M601" s="38">
        <f t="shared" si="51"/>
        <v>0</v>
      </c>
      <c r="N601" s="35">
        <f t="shared" si="52"/>
        <v>0</v>
      </c>
      <c r="O601" s="35">
        <f t="shared" si="53"/>
        <v>0</v>
      </c>
      <c r="P601" s="39">
        <f t="shared" si="54"/>
        <v>0</v>
      </c>
    </row>
    <row r="602" spans="1:16" x14ac:dyDescent="0.3">
      <c r="A602" s="2" t="s">
        <v>1027</v>
      </c>
      <c r="B602" s="2" t="s">
        <v>240</v>
      </c>
      <c r="E602" s="2">
        <v>0</v>
      </c>
      <c r="F602" s="2" t="s">
        <v>0</v>
      </c>
      <c r="G602" s="2" t="s">
        <v>0</v>
      </c>
      <c r="H602" s="2" t="s">
        <v>1026</v>
      </c>
      <c r="I602" s="8">
        <v>69</v>
      </c>
      <c r="J602" s="9" t="s">
        <v>14</v>
      </c>
      <c r="K602" s="9">
        <v>304</v>
      </c>
      <c r="L602" s="9">
        <f t="shared" si="50"/>
        <v>186.5</v>
      </c>
      <c r="M602" s="38">
        <f t="shared" si="51"/>
        <v>0</v>
      </c>
      <c r="N602" s="35">
        <f t="shared" si="52"/>
        <v>0</v>
      </c>
      <c r="O602" s="35">
        <f t="shared" si="53"/>
        <v>0</v>
      </c>
      <c r="P602" s="39">
        <f t="shared" si="54"/>
        <v>0</v>
      </c>
    </row>
    <row r="603" spans="1:16" x14ac:dyDescent="0.3">
      <c r="A603" s="2" t="s">
        <v>1027</v>
      </c>
      <c r="B603" s="2" t="s">
        <v>135</v>
      </c>
      <c r="E603" s="2">
        <v>0</v>
      </c>
      <c r="F603" s="2" t="s">
        <v>0</v>
      </c>
      <c r="G603" s="2" t="s">
        <v>0</v>
      </c>
      <c r="H603" s="2" t="s">
        <v>1026</v>
      </c>
      <c r="I603" s="8">
        <v>67</v>
      </c>
      <c r="J603" s="9" t="s">
        <v>14</v>
      </c>
      <c r="K603" s="9" t="s">
        <v>14</v>
      </c>
      <c r="L603" s="9">
        <f t="shared" si="50"/>
        <v>67</v>
      </c>
      <c r="M603" s="38">
        <f t="shared" si="51"/>
        <v>0</v>
      </c>
      <c r="N603" s="35">
        <f t="shared" si="52"/>
        <v>0</v>
      </c>
      <c r="O603" s="35">
        <f t="shared" si="53"/>
        <v>0</v>
      </c>
      <c r="P603" s="39">
        <f t="shared" si="54"/>
        <v>0</v>
      </c>
    </row>
    <row r="604" spans="1:16" x14ac:dyDescent="0.3">
      <c r="A604" s="2" t="s">
        <v>1027</v>
      </c>
      <c r="B604" s="2" t="s">
        <v>586</v>
      </c>
      <c r="E604" s="2">
        <v>0</v>
      </c>
      <c r="F604" s="2" t="s">
        <v>0</v>
      </c>
      <c r="G604" s="2" t="s">
        <v>0</v>
      </c>
      <c r="H604" s="2" t="s">
        <v>1026</v>
      </c>
      <c r="I604" s="8">
        <v>67</v>
      </c>
      <c r="J604" s="9">
        <v>57</v>
      </c>
      <c r="K604" s="9">
        <v>44</v>
      </c>
      <c r="L604" s="9">
        <f t="shared" si="50"/>
        <v>56</v>
      </c>
      <c r="M604" s="38">
        <f t="shared" si="51"/>
        <v>0</v>
      </c>
      <c r="N604" s="35">
        <f t="shared" si="52"/>
        <v>0</v>
      </c>
      <c r="O604" s="35">
        <f t="shared" si="53"/>
        <v>0</v>
      </c>
      <c r="P604" s="39">
        <f t="shared" si="54"/>
        <v>0</v>
      </c>
    </row>
    <row r="605" spans="1:16" x14ac:dyDescent="0.3">
      <c r="A605" s="2" t="s">
        <v>1027</v>
      </c>
      <c r="B605" s="2" t="s">
        <v>228</v>
      </c>
      <c r="E605" s="2">
        <v>0</v>
      </c>
      <c r="F605" s="2" t="s">
        <v>0</v>
      </c>
      <c r="G605" s="2" t="s">
        <v>0</v>
      </c>
      <c r="H605" s="2" t="s">
        <v>1026</v>
      </c>
      <c r="I605" s="8">
        <v>66</v>
      </c>
      <c r="J605" s="10">
        <v>60</v>
      </c>
      <c r="K605" s="9">
        <v>52</v>
      </c>
      <c r="L605" s="9">
        <f t="shared" si="50"/>
        <v>59.333333333333336</v>
      </c>
      <c r="M605" s="38">
        <f t="shared" si="51"/>
        <v>0</v>
      </c>
      <c r="N605" s="35">
        <f t="shared" si="52"/>
        <v>0</v>
      </c>
      <c r="O605" s="35">
        <f t="shared" si="53"/>
        <v>0</v>
      </c>
      <c r="P605" s="39">
        <f t="shared" si="54"/>
        <v>0</v>
      </c>
    </row>
    <row r="606" spans="1:16" x14ac:dyDescent="0.3">
      <c r="A606" s="2" t="s">
        <v>1027</v>
      </c>
      <c r="B606" s="2" t="s">
        <v>614</v>
      </c>
      <c r="E606" s="2">
        <v>0</v>
      </c>
      <c r="F606" s="2" t="s">
        <v>0</v>
      </c>
      <c r="G606" s="2" t="s">
        <v>0</v>
      </c>
      <c r="H606" s="2" t="s">
        <v>1026</v>
      </c>
      <c r="I606" s="8">
        <v>66</v>
      </c>
      <c r="J606" s="9">
        <v>61</v>
      </c>
      <c r="K606" s="9">
        <v>252</v>
      </c>
      <c r="L606" s="9">
        <f t="shared" si="50"/>
        <v>126.33333333333333</v>
      </c>
      <c r="M606" s="38">
        <f t="shared" si="51"/>
        <v>0</v>
      </c>
      <c r="N606" s="35">
        <f t="shared" si="52"/>
        <v>0</v>
      </c>
      <c r="O606" s="35">
        <f t="shared" si="53"/>
        <v>0</v>
      </c>
      <c r="P606" s="39">
        <f t="shared" si="54"/>
        <v>0</v>
      </c>
    </row>
    <row r="607" spans="1:16" x14ac:dyDescent="0.3">
      <c r="A607" s="2" t="s">
        <v>1027</v>
      </c>
      <c r="B607" s="2" t="s">
        <v>868</v>
      </c>
      <c r="E607" s="2">
        <v>0</v>
      </c>
      <c r="F607" s="2" t="s">
        <v>0</v>
      </c>
      <c r="G607" s="2" t="s">
        <v>0</v>
      </c>
      <c r="H607" s="2" t="s">
        <v>1026</v>
      </c>
      <c r="I607" s="8">
        <v>65</v>
      </c>
      <c r="J607" s="9">
        <v>23</v>
      </c>
      <c r="K607" s="9">
        <v>32</v>
      </c>
      <c r="L607" s="9">
        <f t="shared" si="50"/>
        <v>40</v>
      </c>
      <c r="M607" s="38">
        <f t="shared" si="51"/>
        <v>0</v>
      </c>
      <c r="N607" s="35">
        <f t="shared" si="52"/>
        <v>0</v>
      </c>
      <c r="O607" s="35">
        <f t="shared" si="53"/>
        <v>0</v>
      </c>
      <c r="P607" s="39">
        <f t="shared" si="54"/>
        <v>0</v>
      </c>
    </row>
    <row r="608" spans="1:16" x14ac:dyDescent="0.3">
      <c r="A608" s="2" t="s">
        <v>1027</v>
      </c>
      <c r="B608" s="2" t="s">
        <v>319</v>
      </c>
      <c r="E608" s="2">
        <v>0</v>
      </c>
      <c r="F608" s="2" t="s">
        <v>0</v>
      </c>
      <c r="G608" s="2" t="s">
        <v>0</v>
      </c>
      <c r="H608" s="2" t="s">
        <v>1026</v>
      </c>
      <c r="I608" s="8">
        <v>65</v>
      </c>
      <c r="J608" s="9">
        <v>114</v>
      </c>
      <c r="K608" s="9">
        <v>142</v>
      </c>
      <c r="L608" s="9">
        <f t="shared" si="50"/>
        <v>107</v>
      </c>
      <c r="M608" s="38">
        <f t="shared" si="51"/>
        <v>0</v>
      </c>
      <c r="N608" s="35">
        <f t="shared" si="52"/>
        <v>0</v>
      </c>
      <c r="O608" s="35">
        <f t="shared" si="53"/>
        <v>0</v>
      </c>
      <c r="P608" s="39">
        <f t="shared" si="54"/>
        <v>0</v>
      </c>
    </row>
    <row r="609" spans="1:16" x14ac:dyDescent="0.3">
      <c r="A609" s="2" t="s">
        <v>1027</v>
      </c>
      <c r="B609" s="2" t="s">
        <v>640</v>
      </c>
      <c r="E609" s="2">
        <v>0</v>
      </c>
      <c r="F609" s="2" t="s">
        <v>0</v>
      </c>
      <c r="G609" s="2" t="s">
        <v>0</v>
      </c>
      <c r="H609" s="2" t="s">
        <v>1026</v>
      </c>
      <c r="I609" s="8">
        <v>64</v>
      </c>
      <c r="J609" s="9">
        <v>27</v>
      </c>
      <c r="K609" s="9">
        <v>28</v>
      </c>
      <c r="L609" s="9">
        <f t="shared" si="50"/>
        <v>39.666666666666664</v>
      </c>
      <c r="M609" s="38">
        <f t="shared" si="51"/>
        <v>0</v>
      </c>
      <c r="N609" s="35">
        <f t="shared" si="52"/>
        <v>0</v>
      </c>
      <c r="O609" s="35">
        <f t="shared" si="53"/>
        <v>0</v>
      </c>
      <c r="P609" s="39">
        <f t="shared" si="54"/>
        <v>0</v>
      </c>
    </row>
    <row r="610" spans="1:16" x14ac:dyDescent="0.3">
      <c r="A610" s="2" t="s">
        <v>1027</v>
      </c>
      <c r="B610" s="2" t="s">
        <v>755</v>
      </c>
      <c r="E610" s="2">
        <v>0</v>
      </c>
      <c r="F610" s="2" t="s">
        <v>0</v>
      </c>
      <c r="G610" s="2" t="s">
        <v>0</v>
      </c>
      <c r="H610" s="2" t="s">
        <v>1026</v>
      </c>
      <c r="I610" s="8">
        <v>63</v>
      </c>
      <c r="J610" s="10">
        <v>72</v>
      </c>
      <c r="K610" s="9">
        <v>74</v>
      </c>
      <c r="L610" s="9">
        <f t="shared" si="50"/>
        <v>69.666666666666671</v>
      </c>
      <c r="M610" s="38">
        <f t="shared" si="51"/>
        <v>0</v>
      </c>
      <c r="N610" s="35">
        <f t="shared" si="52"/>
        <v>0</v>
      </c>
      <c r="O610" s="35">
        <f t="shared" si="53"/>
        <v>0</v>
      </c>
      <c r="P610" s="39">
        <f t="shared" si="54"/>
        <v>0</v>
      </c>
    </row>
    <row r="611" spans="1:16" x14ac:dyDescent="0.3">
      <c r="A611" s="2" t="s">
        <v>1027</v>
      </c>
      <c r="B611" s="2" t="s">
        <v>118</v>
      </c>
      <c r="E611" s="2">
        <v>0</v>
      </c>
      <c r="F611" s="2" t="s">
        <v>0</v>
      </c>
      <c r="G611" s="2" t="s">
        <v>0</v>
      </c>
      <c r="H611" s="2" t="s">
        <v>1026</v>
      </c>
      <c r="I611" s="8">
        <v>62</v>
      </c>
      <c r="J611" s="10">
        <v>60</v>
      </c>
      <c r="K611" s="9">
        <v>59</v>
      </c>
      <c r="L611" s="9">
        <f t="shared" si="50"/>
        <v>60.333333333333336</v>
      </c>
      <c r="M611" s="38">
        <f t="shared" si="51"/>
        <v>0</v>
      </c>
      <c r="N611" s="35">
        <f t="shared" si="52"/>
        <v>0</v>
      </c>
      <c r="O611" s="35">
        <f t="shared" si="53"/>
        <v>0</v>
      </c>
      <c r="P611" s="39">
        <f t="shared" si="54"/>
        <v>0</v>
      </c>
    </row>
    <row r="612" spans="1:16" x14ac:dyDescent="0.3">
      <c r="A612" s="2" t="s">
        <v>1027</v>
      </c>
      <c r="B612" s="2" t="s">
        <v>363</v>
      </c>
      <c r="E612" s="2">
        <v>0</v>
      </c>
      <c r="F612" s="2" t="s">
        <v>0</v>
      </c>
      <c r="G612" s="2" t="s">
        <v>0</v>
      </c>
      <c r="H612" s="2" t="s">
        <v>1026</v>
      </c>
      <c r="I612" s="8">
        <v>62</v>
      </c>
      <c r="J612" s="9">
        <v>137</v>
      </c>
      <c r="K612" s="9">
        <v>165</v>
      </c>
      <c r="L612" s="9">
        <f t="shared" si="50"/>
        <v>121.33333333333333</v>
      </c>
      <c r="M612" s="38">
        <f t="shared" si="51"/>
        <v>0</v>
      </c>
      <c r="N612" s="35">
        <f t="shared" si="52"/>
        <v>0</v>
      </c>
      <c r="O612" s="35">
        <f t="shared" si="53"/>
        <v>0</v>
      </c>
      <c r="P612" s="39">
        <f t="shared" si="54"/>
        <v>0</v>
      </c>
    </row>
    <row r="613" spans="1:16" x14ac:dyDescent="0.3">
      <c r="A613" s="2" t="s">
        <v>1027</v>
      </c>
      <c r="B613" s="2" t="s">
        <v>833</v>
      </c>
      <c r="E613" s="2">
        <v>0</v>
      </c>
      <c r="F613" s="2" t="s">
        <v>0</v>
      </c>
      <c r="G613" s="2" t="s">
        <v>0</v>
      </c>
      <c r="H613" s="2" t="s">
        <v>1026</v>
      </c>
      <c r="I613" s="8">
        <v>61</v>
      </c>
      <c r="J613" s="9">
        <v>60</v>
      </c>
      <c r="K613" s="9">
        <v>49</v>
      </c>
      <c r="L613" s="9">
        <f t="shared" si="50"/>
        <v>56.666666666666664</v>
      </c>
      <c r="M613" s="38">
        <f t="shared" si="51"/>
        <v>0</v>
      </c>
      <c r="N613" s="35">
        <f t="shared" si="52"/>
        <v>0</v>
      </c>
      <c r="O613" s="35">
        <f t="shared" si="53"/>
        <v>0</v>
      </c>
      <c r="P613" s="39">
        <f t="shared" si="54"/>
        <v>0</v>
      </c>
    </row>
    <row r="614" spans="1:16" x14ac:dyDescent="0.3">
      <c r="A614" s="2" t="s">
        <v>1027</v>
      </c>
      <c r="B614" s="2" t="s">
        <v>233</v>
      </c>
      <c r="E614" s="2">
        <v>0</v>
      </c>
      <c r="F614" s="2" t="s">
        <v>0</v>
      </c>
      <c r="G614" s="2" t="s">
        <v>0</v>
      </c>
      <c r="H614" s="2" t="s">
        <v>1026</v>
      </c>
      <c r="I614" s="8">
        <v>60</v>
      </c>
      <c r="J614" s="9">
        <v>40</v>
      </c>
      <c r="K614" s="9">
        <v>31</v>
      </c>
      <c r="L614" s="9">
        <f t="shared" si="50"/>
        <v>43.666666666666664</v>
      </c>
      <c r="M614" s="38">
        <f t="shared" si="51"/>
        <v>0</v>
      </c>
      <c r="N614" s="35">
        <f t="shared" si="52"/>
        <v>0</v>
      </c>
      <c r="O614" s="35">
        <f t="shared" si="53"/>
        <v>0</v>
      </c>
      <c r="P614" s="39">
        <f t="shared" si="54"/>
        <v>0</v>
      </c>
    </row>
    <row r="615" spans="1:16" x14ac:dyDescent="0.3">
      <c r="A615" s="2" t="s">
        <v>1027</v>
      </c>
      <c r="B615" s="2" t="s">
        <v>71</v>
      </c>
      <c r="E615" s="2">
        <v>0</v>
      </c>
      <c r="F615" s="2" t="s">
        <v>0</v>
      </c>
      <c r="G615" s="2" t="s">
        <v>0</v>
      </c>
      <c r="H615" s="2" t="s">
        <v>1026</v>
      </c>
      <c r="I615" s="8">
        <v>59</v>
      </c>
      <c r="J615" s="10">
        <v>66</v>
      </c>
      <c r="K615" s="9">
        <v>74</v>
      </c>
      <c r="L615" s="9">
        <f t="shared" si="50"/>
        <v>66.333333333333329</v>
      </c>
      <c r="M615" s="38">
        <f t="shared" si="51"/>
        <v>0</v>
      </c>
      <c r="N615" s="35">
        <f t="shared" si="52"/>
        <v>0</v>
      </c>
      <c r="O615" s="35">
        <f t="shared" si="53"/>
        <v>0</v>
      </c>
      <c r="P615" s="39">
        <f t="shared" si="54"/>
        <v>0</v>
      </c>
    </row>
    <row r="616" spans="1:16" x14ac:dyDescent="0.3">
      <c r="A616" s="2" t="s">
        <v>1027</v>
      </c>
      <c r="B616" s="2" t="s">
        <v>241</v>
      </c>
      <c r="E616" s="2">
        <v>0</v>
      </c>
      <c r="F616" s="2" t="s">
        <v>0</v>
      </c>
      <c r="G616" s="2" t="s">
        <v>0</v>
      </c>
      <c r="H616" s="2" t="s">
        <v>1026</v>
      </c>
      <c r="I616" s="8">
        <v>59</v>
      </c>
      <c r="J616" s="9">
        <v>64</v>
      </c>
      <c r="K616" s="9">
        <v>54</v>
      </c>
      <c r="L616" s="9">
        <f t="shared" si="50"/>
        <v>59</v>
      </c>
      <c r="M616" s="38">
        <f t="shared" si="51"/>
        <v>0</v>
      </c>
      <c r="N616" s="35">
        <f t="shared" si="52"/>
        <v>0</v>
      </c>
      <c r="O616" s="35">
        <f t="shared" si="53"/>
        <v>0</v>
      </c>
      <c r="P616" s="39">
        <f t="shared" si="54"/>
        <v>0</v>
      </c>
    </row>
    <row r="617" spans="1:16" x14ac:dyDescent="0.3">
      <c r="A617" s="2" t="s">
        <v>1027</v>
      </c>
      <c r="B617" s="2" t="s">
        <v>477</v>
      </c>
      <c r="E617" s="2">
        <v>0</v>
      </c>
      <c r="F617" s="2" t="s">
        <v>0</v>
      </c>
      <c r="G617" s="2" t="s">
        <v>0</v>
      </c>
      <c r="H617" s="2" t="s">
        <v>1026</v>
      </c>
      <c r="I617" s="8">
        <v>58</v>
      </c>
      <c r="J617" s="9">
        <v>90</v>
      </c>
      <c r="K617" s="9">
        <v>111</v>
      </c>
      <c r="L617" s="9">
        <f t="shared" si="50"/>
        <v>86.333333333333329</v>
      </c>
      <c r="M617" s="38">
        <f t="shared" si="51"/>
        <v>0</v>
      </c>
      <c r="N617" s="35">
        <f t="shared" si="52"/>
        <v>0</v>
      </c>
      <c r="O617" s="35">
        <f t="shared" si="53"/>
        <v>0</v>
      </c>
      <c r="P617" s="39">
        <f t="shared" si="54"/>
        <v>0</v>
      </c>
    </row>
    <row r="618" spans="1:16" x14ac:dyDescent="0.3">
      <c r="A618" s="2" t="s">
        <v>1027</v>
      </c>
      <c r="B618" s="2" t="s">
        <v>318</v>
      </c>
      <c r="E618" s="2">
        <v>0</v>
      </c>
      <c r="F618" s="2" t="s">
        <v>0</v>
      </c>
      <c r="G618" s="2" t="s">
        <v>0</v>
      </c>
      <c r="H618" s="2" t="s">
        <v>1026</v>
      </c>
      <c r="I618" s="8">
        <v>57</v>
      </c>
      <c r="J618" s="10">
        <v>60</v>
      </c>
      <c r="K618" s="9">
        <v>64</v>
      </c>
      <c r="L618" s="9">
        <f t="shared" si="50"/>
        <v>60.333333333333336</v>
      </c>
      <c r="M618" s="38">
        <f t="shared" si="51"/>
        <v>0</v>
      </c>
      <c r="N618" s="35">
        <f t="shared" si="52"/>
        <v>0</v>
      </c>
      <c r="O618" s="35">
        <f t="shared" si="53"/>
        <v>0</v>
      </c>
      <c r="P618" s="39">
        <f t="shared" si="54"/>
        <v>0</v>
      </c>
    </row>
    <row r="619" spans="1:16" x14ac:dyDescent="0.3">
      <c r="A619" s="2" t="s">
        <v>1027</v>
      </c>
      <c r="B619" s="2" t="s">
        <v>134</v>
      </c>
      <c r="E619" s="2">
        <v>0</v>
      </c>
      <c r="F619" s="2" t="s">
        <v>0</v>
      </c>
      <c r="G619" s="2" t="s">
        <v>0</v>
      </c>
      <c r="H619" s="2" t="s">
        <v>1026</v>
      </c>
      <c r="I619" s="8">
        <v>57</v>
      </c>
      <c r="J619" s="9">
        <v>64</v>
      </c>
      <c r="K619" s="9">
        <v>68</v>
      </c>
      <c r="L619" s="9">
        <f t="shared" si="50"/>
        <v>63</v>
      </c>
      <c r="M619" s="38">
        <f t="shared" si="51"/>
        <v>0</v>
      </c>
      <c r="N619" s="35">
        <f t="shared" si="52"/>
        <v>0</v>
      </c>
      <c r="O619" s="35">
        <f t="shared" si="53"/>
        <v>0</v>
      </c>
      <c r="P619" s="39">
        <f t="shared" si="54"/>
        <v>0</v>
      </c>
    </row>
    <row r="620" spans="1:16" x14ac:dyDescent="0.3">
      <c r="A620" s="2" t="s">
        <v>1027</v>
      </c>
      <c r="B620" s="2" t="s">
        <v>117</v>
      </c>
      <c r="E620" s="2">
        <v>0</v>
      </c>
      <c r="F620" s="2" t="s">
        <v>0</v>
      </c>
      <c r="G620" s="2" t="s">
        <v>0</v>
      </c>
      <c r="H620" s="2" t="s">
        <v>1026</v>
      </c>
      <c r="I620" s="8">
        <v>57</v>
      </c>
      <c r="J620" s="9">
        <v>70</v>
      </c>
      <c r="K620" s="9">
        <v>124</v>
      </c>
      <c r="L620" s="9">
        <f t="shared" si="50"/>
        <v>83.666666666666671</v>
      </c>
      <c r="M620" s="38">
        <f t="shared" si="51"/>
        <v>0</v>
      </c>
      <c r="N620" s="35">
        <f t="shared" si="52"/>
        <v>0</v>
      </c>
      <c r="O620" s="35">
        <f t="shared" si="53"/>
        <v>0</v>
      </c>
      <c r="P620" s="39">
        <f t="shared" si="54"/>
        <v>0</v>
      </c>
    </row>
    <row r="621" spans="1:16" x14ac:dyDescent="0.3">
      <c r="A621" s="2" t="s">
        <v>1027</v>
      </c>
      <c r="B621" s="2" t="s">
        <v>158</v>
      </c>
      <c r="E621" s="2">
        <v>0</v>
      </c>
      <c r="F621" s="2" t="s">
        <v>0</v>
      </c>
      <c r="G621" s="2" t="s">
        <v>0</v>
      </c>
      <c r="H621" s="2" t="s">
        <v>1026</v>
      </c>
      <c r="I621" s="8">
        <v>54</v>
      </c>
      <c r="J621" s="9">
        <v>70</v>
      </c>
      <c r="K621" s="9">
        <v>20</v>
      </c>
      <c r="L621" s="9">
        <f t="shared" si="50"/>
        <v>48</v>
      </c>
      <c r="M621" s="38">
        <f t="shared" si="51"/>
        <v>0</v>
      </c>
      <c r="N621" s="35">
        <f t="shared" si="52"/>
        <v>0</v>
      </c>
      <c r="O621" s="35">
        <f t="shared" si="53"/>
        <v>0</v>
      </c>
      <c r="P621" s="39">
        <f t="shared" si="54"/>
        <v>0</v>
      </c>
    </row>
    <row r="622" spans="1:16" x14ac:dyDescent="0.3">
      <c r="A622" s="2" t="s">
        <v>1027</v>
      </c>
      <c r="B622" s="2" t="s">
        <v>308</v>
      </c>
      <c r="E622" s="2">
        <v>0</v>
      </c>
      <c r="F622" s="2" t="s">
        <v>0</v>
      </c>
      <c r="G622" s="2" t="s">
        <v>0</v>
      </c>
      <c r="H622" s="2" t="s">
        <v>1026</v>
      </c>
      <c r="I622" s="8">
        <v>54</v>
      </c>
      <c r="J622" s="10">
        <v>67</v>
      </c>
      <c r="K622" s="9">
        <v>80</v>
      </c>
      <c r="L622" s="9">
        <f t="shared" si="50"/>
        <v>67</v>
      </c>
      <c r="M622" s="38">
        <f t="shared" si="51"/>
        <v>0</v>
      </c>
      <c r="N622" s="35">
        <f t="shared" si="52"/>
        <v>0</v>
      </c>
      <c r="O622" s="35">
        <f t="shared" si="53"/>
        <v>0</v>
      </c>
      <c r="P622" s="39">
        <f t="shared" si="54"/>
        <v>0</v>
      </c>
    </row>
    <row r="623" spans="1:16" x14ac:dyDescent="0.3">
      <c r="A623" s="2" t="s">
        <v>1027</v>
      </c>
      <c r="B623" s="2" t="s">
        <v>285</v>
      </c>
      <c r="E623" s="2">
        <v>0</v>
      </c>
      <c r="F623" s="2" t="s">
        <v>0</v>
      </c>
      <c r="G623" s="2" t="s">
        <v>0</v>
      </c>
      <c r="H623" s="2" t="s">
        <v>1026</v>
      </c>
      <c r="I623" s="8">
        <v>52</v>
      </c>
      <c r="J623" s="10">
        <v>50</v>
      </c>
      <c r="K623" s="9">
        <v>46</v>
      </c>
      <c r="L623" s="9">
        <f t="shared" si="50"/>
        <v>49.333333333333336</v>
      </c>
      <c r="M623" s="38">
        <f t="shared" si="51"/>
        <v>0</v>
      </c>
      <c r="N623" s="35">
        <f t="shared" si="52"/>
        <v>0</v>
      </c>
      <c r="O623" s="35">
        <f t="shared" si="53"/>
        <v>0</v>
      </c>
      <c r="P623" s="39">
        <f t="shared" si="54"/>
        <v>0</v>
      </c>
    </row>
    <row r="624" spans="1:16" x14ac:dyDescent="0.3">
      <c r="A624" s="2" t="s">
        <v>1027</v>
      </c>
      <c r="B624" s="2" t="s">
        <v>153</v>
      </c>
      <c r="E624" s="2">
        <v>0</v>
      </c>
      <c r="F624" s="2" t="s">
        <v>0</v>
      </c>
      <c r="G624" s="2" t="s">
        <v>0</v>
      </c>
      <c r="H624" s="2" t="s">
        <v>1026</v>
      </c>
      <c r="I624" s="8">
        <v>52</v>
      </c>
      <c r="J624" s="9">
        <v>21</v>
      </c>
      <c r="K624" s="9">
        <v>81</v>
      </c>
      <c r="L624" s="9">
        <f t="shared" si="50"/>
        <v>51.333333333333336</v>
      </c>
      <c r="M624" s="38">
        <f t="shared" si="51"/>
        <v>0</v>
      </c>
      <c r="N624" s="35">
        <f t="shared" si="52"/>
        <v>0</v>
      </c>
      <c r="O624" s="35">
        <f t="shared" si="53"/>
        <v>0</v>
      </c>
      <c r="P624" s="39">
        <f t="shared" si="54"/>
        <v>0</v>
      </c>
    </row>
    <row r="625" spans="1:16" x14ac:dyDescent="0.3">
      <c r="A625" s="2" t="s">
        <v>1027</v>
      </c>
      <c r="B625" s="2" t="s">
        <v>58</v>
      </c>
      <c r="E625" s="2">
        <v>0</v>
      </c>
      <c r="F625" s="2" t="s">
        <v>0</v>
      </c>
      <c r="G625" s="2" t="s">
        <v>0</v>
      </c>
      <c r="H625" s="2" t="s">
        <v>1026</v>
      </c>
      <c r="I625" s="8">
        <v>51</v>
      </c>
      <c r="J625" s="9">
        <v>90</v>
      </c>
      <c r="K625" s="9">
        <v>140</v>
      </c>
      <c r="L625" s="9">
        <f t="shared" si="50"/>
        <v>93.666666666666671</v>
      </c>
      <c r="M625" s="38">
        <f t="shared" si="51"/>
        <v>0</v>
      </c>
      <c r="N625" s="35">
        <f t="shared" si="52"/>
        <v>0</v>
      </c>
      <c r="O625" s="35">
        <f t="shared" si="53"/>
        <v>0</v>
      </c>
      <c r="P625" s="39">
        <f t="shared" si="54"/>
        <v>0</v>
      </c>
    </row>
    <row r="626" spans="1:16" x14ac:dyDescent="0.3">
      <c r="A626" s="2" t="s">
        <v>1027</v>
      </c>
      <c r="B626" s="2" t="s">
        <v>74</v>
      </c>
      <c r="E626" s="2">
        <v>0</v>
      </c>
      <c r="F626" s="2" t="s">
        <v>0</v>
      </c>
      <c r="G626" s="2" t="s">
        <v>0</v>
      </c>
      <c r="H626" s="2" t="s">
        <v>1026</v>
      </c>
      <c r="I626" s="8">
        <v>51</v>
      </c>
      <c r="J626" s="9">
        <v>67</v>
      </c>
      <c r="K626" s="9">
        <v>52</v>
      </c>
      <c r="L626" s="9">
        <f t="shared" si="50"/>
        <v>56.666666666666664</v>
      </c>
      <c r="M626" s="38">
        <f t="shared" si="51"/>
        <v>0</v>
      </c>
      <c r="N626" s="35">
        <f t="shared" si="52"/>
        <v>0</v>
      </c>
      <c r="O626" s="35">
        <f t="shared" si="53"/>
        <v>0</v>
      </c>
      <c r="P626" s="39">
        <f t="shared" si="54"/>
        <v>0</v>
      </c>
    </row>
    <row r="627" spans="1:16" x14ac:dyDescent="0.3">
      <c r="A627" s="2" t="s">
        <v>1027</v>
      </c>
      <c r="B627" s="2" t="s">
        <v>387</v>
      </c>
      <c r="E627" s="2">
        <v>0</v>
      </c>
      <c r="F627" s="2" t="s">
        <v>0</v>
      </c>
      <c r="G627" s="2" t="s">
        <v>0</v>
      </c>
      <c r="H627" s="2" t="s">
        <v>1026</v>
      </c>
      <c r="I627" s="8">
        <v>49</v>
      </c>
      <c r="J627" s="9">
        <v>44</v>
      </c>
      <c r="K627" s="9">
        <v>41</v>
      </c>
      <c r="L627" s="9">
        <f t="shared" si="50"/>
        <v>44.666666666666664</v>
      </c>
      <c r="M627" s="38">
        <f t="shared" si="51"/>
        <v>0</v>
      </c>
      <c r="N627" s="35">
        <f t="shared" si="52"/>
        <v>0</v>
      </c>
      <c r="O627" s="35">
        <f t="shared" si="53"/>
        <v>0</v>
      </c>
      <c r="P627" s="39">
        <f t="shared" si="54"/>
        <v>0</v>
      </c>
    </row>
    <row r="628" spans="1:16" x14ac:dyDescent="0.3">
      <c r="A628" s="2" t="s">
        <v>1027</v>
      </c>
      <c r="B628" s="2" t="s">
        <v>19</v>
      </c>
      <c r="E628" s="2">
        <v>0</v>
      </c>
      <c r="F628" s="2" t="s">
        <v>0</v>
      </c>
      <c r="G628" s="2" t="s">
        <v>0</v>
      </c>
      <c r="H628" s="2" t="s">
        <v>1026</v>
      </c>
      <c r="I628" s="8">
        <v>49</v>
      </c>
      <c r="J628" s="9">
        <v>60</v>
      </c>
      <c r="K628" s="9">
        <v>73</v>
      </c>
      <c r="L628" s="9">
        <f t="shared" si="50"/>
        <v>60.666666666666664</v>
      </c>
      <c r="M628" s="38">
        <f t="shared" si="51"/>
        <v>0</v>
      </c>
      <c r="N628" s="35">
        <f t="shared" si="52"/>
        <v>0</v>
      </c>
      <c r="O628" s="35">
        <f t="shared" si="53"/>
        <v>0</v>
      </c>
      <c r="P628" s="39">
        <f t="shared" si="54"/>
        <v>0</v>
      </c>
    </row>
    <row r="629" spans="1:16" x14ac:dyDescent="0.3">
      <c r="A629" s="2" t="s">
        <v>1027</v>
      </c>
      <c r="B629" s="2" t="s">
        <v>297</v>
      </c>
      <c r="E629" s="2">
        <v>0</v>
      </c>
      <c r="F629" s="2" t="s">
        <v>0</v>
      </c>
      <c r="G629" s="2" t="s">
        <v>0</v>
      </c>
      <c r="H629" s="2" t="s">
        <v>1026</v>
      </c>
      <c r="I629" s="8">
        <v>47</v>
      </c>
      <c r="J629" s="9">
        <v>36</v>
      </c>
      <c r="K629" s="9">
        <v>20</v>
      </c>
      <c r="L629" s="9">
        <f t="shared" si="50"/>
        <v>34.333333333333336</v>
      </c>
      <c r="M629" s="38">
        <f t="shared" si="51"/>
        <v>0</v>
      </c>
      <c r="N629" s="35">
        <f t="shared" si="52"/>
        <v>0</v>
      </c>
      <c r="O629" s="35">
        <f t="shared" si="53"/>
        <v>0</v>
      </c>
      <c r="P629" s="39">
        <f t="shared" si="54"/>
        <v>0</v>
      </c>
    </row>
    <row r="630" spans="1:16" x14ac:dyDescent="0.3">
      <c r="A630" s="2" t="s">
        <v>1027</v>
      </c>
      <c r="B630" s="2" t="s">
        <v>242</v>
      </c>
      <c r="E630" s="2">
        <v>0</v>
      </c>
      <c r="F630" s="2" t="s">
        <v>0</v>
      </c>
      <c r="G630" s="2" t="s">
        <v>0</v>
      </c>
      <c r="H630" s="2" t="s">
        <v>1026</v>
      </c>
      <c r="I630" s="8">
        <v>46</v>
      </c>
      <c r="J630" s="9">
        <v>113</v>
      </c>
      <c r="K630" s="9">
        <v>61</v>
      </c>
      <c r="L630" s="9">
        <f t="shared" si="50"/>
        <v>73.333333333333329</v>
      </c>
      <c r="M630" s="38">
        <f t="shared" si="51"/>
        <v>0</v>
      </c>
      <c r="N630" s="35">
        <f t="shared" si="52"/>
        <v>0</v>
      </c>
      <c r="O630" s="35">
        <f t="shared" si="53"/>
        <v>0</v>
      </c>
      <c r="P630" s="39">
        <f t="shared" si="54"/>
        <v>0</v>
      </c>
    </row>
    <row r="631" spans="1:16" x14ac:dyDescent="0.3">
      <c r="A631" s="2" t="s">
        <v>1027</v>
      </c>
      <c r="B631" s="2" t="s">
        <v>320</v>
      </c>
      <c r="E631" s="2">
        <v>0</v>
      </c>
      <c r="F631" s="2" t="s">
        <v>0</v>
      </c>
      <c r="G631" s="2" t="s">
        <v>0</v>
      </c>
      <c r="H631" s="2" t="s">
        <v>1026</v>
      </c>
      <c r="I631" s="8">
        <v>46</v>
      </c>
      <c r="J631" s="10">
        <v>53</v>
      </c>
      <c r="K631" s="9">
        <v>60</v>
      </c>
      <c r="L631" s="9">
        <f t="shared" si="50"/>
        <v>53</v>
      </c>
      <c r="M631" s="38">
        <f t="shared" si="51"/>
        <v>0</v>
      </c>
      <c r="N631" s="35">
        <f t="shared" si="52"/>
        <v>0</v>
      </c>
      <c r="O631" s="35">
        <f t="shared" si="53"/>
        <v>0</v>
      </c>
      <c r="P631" s="39">
        <f t="shared" si="54"/>
        <v>0</v>
      </c>
    </row>
    <row r="632" spans="1:16" x14ac:dyDescent="0.3">
      <c r="A632" s="2" t="s">
        <v>1027</v>
      </c>
      <c r="B632" s="2" t="s">
        <v>395</v>
      </c>
      <c r="E632" s="2">
        <v>0</v>
      </c>
      <c r="F632" s="2" t="s">
        <v>0</v>
      </c>
      <c r="G632" s="2" t="s">
        <v>0</v>
      </c>
      <c r="H632" s="2" t="s">
        <v>1026</v>
      </c>
      <c r="I632" s="8">
        <v>45</v>
      </c>
      <c r="J632" s="9">
        <v>36</v>
      </c>
      <c r="K632" s="9">
        <v>31</v>
      </c>
      <c r="L632" s="9">
        <f t="shared" si="50"/>
        <v>37.333333333333336</v>
      </c>
      <c r="M632" s="38">
        <f t="shared" si="51"/>
        <v>0</v>
      </c>
      <c r="N632" s="35">
        <f t="shared" si="52"/>
        <v>0</v>
      </c>
      <c r="O632" s="35">
        <f t="shared" si="53"/>
        <v>0</v>
      </c>
      <c r="P632" s="39">
        <f t="shared" si="54"/>
        <v>0</v>
      </c>
    </row>
    <row r="633" spans="1:16" x14ac:dyDescent="0.3">
      <c r="A633" s="2" t="s">
        <v>1027</v>
      </c>
      <c r="B633" s="2" t="s">
        <v>442</v>
      </c>
      <c r="E633" s="2">
        <v>0</v>
      </c>
      <c r="F633" s="2" t="s">
        <v>0</v>
      </c>
      <c r="G633" s="2" t="s">
        <v>0</v>
      </c>
      <c r="H633" s="2" t="s">
        <v>1026</v>
      </c>
      <c r="I633" s="8">
        <v>44</v>
      </c>
      <c r="J633" s="9">
        <v>24</v>
      </c>
      <c r="K633" s="9">
        <v>28</v>
      </c>
      <c r="L633" s="9">
        <f t="shared" si="50"/>
        <v>32</v>
      </c>
      <c r="M633" s="38">
        <f t="shared" si="51"/>
        <v>0</v>
      </c>
      <c r="N633" s="35">
        <f t="shared" si="52"/>
        <v>0</v>
      </c>
      <c r="O633" s="35">
        <f t="shared" si="53"/>
        <v>0</v>
      </c>
      <c r="P633" s="39">
        <f t="shared" si="54"/>
        <v>0</v>
      </c>
    </row>
    <row r="634" spans="1:16" x14ac:dyDescent="0.3">
      <c r="A634" s="2" t="s">
        <v>1027</v>
      </c>
      <c r="B634" s="2" t="s">
        <v>185</v>
      </c>
      <c r="E634" s="2">
        <v>0</v>
      </c>
      <c r="F634" s="2" t="s">
        <v>0</v>
      </c>
      <c r="G634" s="2" t="s">
        <v>0</v>
      </c>
      <c r="H634" s="2" t="s">
        <v>1026</v>
      </c>
      <c r="I634" s="8">
        <v>44</v>
      </c>
      <c r="J634" s="9">
        <v>44</v>
      </c>
      <c r="K634" s="9">
        <v>44</v>
      </c>
      <c r="L634" s="9">
        <f t="shared" si="50"/>
        <v>44</v>
      </c>
      <c r="M634" s="38">
        <f t="shared" si="51"/>
        <v>0</v>
      </c>
      <c r="N634" s="35">
        <f t="shared" si="52"/>
        <v>0</v>
      </c>
      <c r="O634" s="35">
        <f t="shared" si="53"/>
        <v>0</v>
      </c>
      <c r="P634" s="39">
        <f t="shared" si="54"/>
        <v>0</v>
      </c>
    </row>
    <row r="635" spans="1:16" x14ac:dyDescent="0.3">
      <c r="A635" s="2" t="s">
        <v>1027</v>
      </c>
      <c r="B635" s="2" t="s">
        <v>119</v>
      </c>
      <c r="E635" s="2">
        <v>0</v>
      </c>
      <c r="F635" s="2" t="s">
        <v>0</v>
      </c>
      <c r="G635" s="2" t="s">
        <v>0</v>
      </c>
      <c r="H635" s="2" t="s">
        <v>1026</v>
      </c>
      <c r="I635" s="8">
        <v>44</v>
      </c>
      <c r="J635" s="9">
        <v>54</v>
      </c>
      <c r="K635" s="9">
        <v>67</v>
      </c>
      <c r="L635" s="9">
        <f t="shared" si="50"/>
        <v>55</v>
      </c>
      <c r="M635" s="38">
        <f t="shared" si="51"/>
        <v>0</v>
      </c>
      <c r="N635" s="35">
        <f t="shared" si="52"/>
        <v>0</v>
      </c>
      <c r="O635" s="35">
        <f t="shared" si="53"/>
        <v>0</v>
      </c>
      <c r="P635" s="39">
        <f t="shared" si="54"/>
        <v>0</v>
      </c>
    </row>
    <row r="636" spans="1:16" x14ac:dyDescent="0.3">
      <c r="A636" s="2" t="s">
        <v>1027</v>
      </c>
      <c r="B636" s="2" t="s">
        <v>298</v>
      </c>
      <c r="E636" s="2">
        <v>0</v>
      </c>
      <c r="F636" s="2" t="s">
        <v>0</v>
      </c>
      <c r="G636" s="2" t="s">
        <v>0</v>
      </c>
      <c r="H636" s="2" t="s">
        <v>1026</v>
      </c>
      <c r="I636" s="8">
        <v>44</v>
      </c>
      <c r="J636" s="9">
        <v>43</v>
      </c>
      <c r="K636" s="9">
        <v>58</v>
      </c>
      <c r="L636" s="9">
        <f t="shared" si="50"/>
        <v>48.333333333333336</v>
      </c>
      <c r="M636" s="38">
        <f t="shared" si="51"/>
        <v>0</v>
      </c>
      <c r="N636" s="35">
        <f t="shared" si="52"/>
        <v>0</v>
      </c>
      <c r="O636" s="35">
        <f t="shared" si="53"/>
        <v>0</v>
      </c>
      <c r="P636" s="39">
        <f t="shared" si="54"/>
        <v>0</v>
      </c>
    </row>
    <row r="637" spans="1:16" x14ac:dyDescent="0.3">
      <c r="A637" s="2" t="s">
        <v>1027</v>
      </c>
      <c r="B637" s="2" t="s">
        <v>176</v>
      </c>
      <c r="E637" s="2">
        <v>0</v>
      </c>
      <c r="F637" s="2" t="s">
        <v>0</v>
      </c>
      <c r="G637" s="2" t="s">
        <v>0</v>
      </c>
      <c r="H637" s="2" t="s">
        <v>1026</v>
      </c>
      <c r="I637" s="8">
        <v>44</v>
      </c>
      <c r="J637" s="10">
        <v>50</v>
      </c>
      <c r="K637" s="9">
        <v>53</v>
      </c>
      <c r="L637" s="9">
        <f t="shared" si="50"/>
        <v>49</v>
      </c>
      <c r="M637" s="38">
        <f t="shared" si="51"/>
        <v>0</v>
      </c>
      <c r="N637" s="35">
        <f t="shared" si="52"/>
        <v>0</v>
      </c>
      <c r="O637" s="35">
        <f t="shared" si="53"/>
        <v>0</v>
      </c>
      <c r="P637" s="39">
        <f t="shared" si="54"/>
        <v>0</v>
      </c>
    </row>
    <row r="638" spans="1:16" x14ac:dyDescent="0.3">
      <c r="A638" s="2" t="s">
        <v>1027</v>
      </c>
      <c r="B638" s="2" t="s">
        <v>615</v>
      </c>
      <c r="E638" s="2">
        <v>0</v>
      </c>
      <c r="F638" s="2" t="s">
        <v>0</v>
      </c>
      <c r="G638" s="2" t="s">
        <v>0</v>
      </c>
      <c r="H638" s="2" t="s">
        <v>1026</v>
      </c>
      <c r="I638" s="8">
        <v>43</v>
      </c>
      <c r="J638" s="9">
        <v>28</v>
      </c>
      <c r="K638" s="9">
        <v>14</v>
      </c>
      <c r="L638" s="9">
        <f t="shared" si="50"/>
        <v>28.333333333333332</v>
      </c>
      <c r="M638" s="38">
        <f t="shared" si="51"/>
        <v>0</v>
      </c>
      <c r="N638" s="35">
        <f t="shared" si="52"/>
        <v>0</v>
      </c>
      <c r="O638" s="35">
        <f t="shared" si="53"/>
        <v>0</v>
      </c>
      <c r="P638" s="39">
        <f t="shared" si="54"/>
        <v>0</v>
      </c>
    </row>
    <row r="639" spans="1:16" x14ac:dyDescent="0.3">
      <c r="A639" s="2" t="s">
        <v>1027</v>
      </c>
      <c r="B639" s="2" t="s">
        <v>925</v>
      </c>
      <c r="E639" s="2">
        <v>0</v>
      </c>
      <c r="F639" s="2" t="s">
        <v>0</v>
      </c>
      <c r="G639" s="2" t="s">
        <v>0</v>
      </c>
      <c r="H639" s="2" t="s">
        <v>1026</v>
      </c>
      <c r="I639" s="8">
        <v>43</v>
      </c>
      <c r="J639" s="9">
        <v>48</v>
      </c>
      <c r="K639" s="9">
        <v>46</v>
      </c>
      <c r="L639" s="9">
        <f t="shared" si="50"/>
        <v>45.666666666666664</v>
      </c>
      <c r="M639" s="38">
        <f t="shared" si="51"/>
        <v>0</v>
      </c>
      <c r="N639" s="35">
        <f t="shared" si="52"/>
        <v>0</v>
      </c>
      <c r="O639" s="35">
        <f t="shared" si="53"/>
        <v>0</v>
      </c>
      <c r="P639" s="39">
        <f t="shared" si="54"/>
        <v>0</v>
      </c>
    </row>
    <row r="640" spans="1:16" x14ac:dyDescent="0.3">
      <c r="A640" s="2" t="s">
        <v>1027</v>
      </c>
      <c r="B640" s="2" t="s">
        <v>208</v>
      </c>
      <c r="E640" s="2">
        <v>0</v>
      </c>
      <c r="F640" s="2" t="s">
        <v>0</v>
      </c>
      <c r="G640" s="2" t="s">
        <v>0</v>
      </c>
      <c r="H640" s="2" t="s">
        <v>1026</v>
      </c>
      <c r="I640" s="8">
        <v>43</v>
      </c>
      <c r="J640" s="9">
        <v>35</v>
      </c>
      <c r="K640" s="9">
        <v>16</v>
      </c>
      <c r="L640" s="9">
        <f t="shared" si="50"/>
        <v>31.333333333333332</v>
      </c>
      <c r="M640" s="38">
        <f t="shared" si="51"/>
        <v>0</v>
      </c>
      <c r="N640" s="35">
        <f t="shared" si="52"/>
        <v>0</v>
      </c>
      <c r="O640" s="35">
        <f t="shared" si="53"/>
        <v>0</v>
      </c>
      <c r="P640" s="39">
        <f t="shared" si="54"/>
        <v>0</v>
      </c>
    </row>
    <row r="641" spans="1:16" x14ac:dyDescent="0.3">
      <c r="A641" s="2" t="s">
        <v>1027</v>
      </c>
      <c r="B641" s="2" t="s">
        <v>398</v>
      </c>
      <c r="E641" s="2">
        <v>0</v>
      </c>
      <c r="F641" s="2" t="s">
        <v>0</v>
      </c>
      <c r="G641" s="2" t="s">
        <v>0</v>
      </c>
      <c r="H641" s="2" t="s">
        <v>1026</v>
      </c>
      <c r="I641" s="8">
        <v>43</v>
      </c>
      <c r="J641" s="9">
        <v>42</v>
      </c>
      <c r="K641" s="9">
        <v>47</v>
      </c>
      <c r="L641" s="9">
        <f t="shared" si="50"/>
        <v>44</v>
      </c>
      <c r="M641" s="38">
        <f t="shared" si="51"/>
        <v>0</v>
      </c>
      <c r="N641" s="35">
        <f t="shared" si="52"/>
        <v>0</v>
      </c>
      <c r="O641" s="35">
        <f t="shared" si="53"/>
        <v>0</v>
      </c>
      <c r="P641" s="39">
        <f t="shared" si="54"/>
        <v>0</v>
      </c>
    </row>
    <row r="642" spans="1:16" x14ac:dyDescent="0.3">
      <c r="A642" s="2" t="s">
        <v>1027</v>
      </c>
      <c r="B642" s="2" t="s">
        <v>243</v>
      </c>
      <c r="E642" s="2">
        <v>0</v>
      </c>
      <c r="F642" s="2" t="s">
        <v>0</v>
      </c>
      <c r="G642" s="2" t="s">
        <v>0</v>
      </c>
      <c r="H642" s="2" t="s">
        <v>1026</v>
      </c>
      <c r="I642" s="8">
        <v>43</v>
      </c>
      <c r="J642" s="9">
        <v>8</v>
      </c>
      <c r="K642" s="9">
        <v>2</v>
      </c>
      <c r="L642" s="9">
        <f t="shared" si="50"/>
        <v>17.666666666666668</v>
      </c>
      <c r="M642" s="38">
        <f t="shared" si="51"/>
        <v>0</v>
      </c>
      <c r="N642" s="35">
        <f t="shared" si="52"/>
        <v>0</v>
      </c>
      <c r="O642" s="35">
        <f t="shared" si="53"/>
        <v>0</v>
      </c>
      <c r="P642" s="39">
        <f t="shared" si="54"/>
        <v>0</v>
      </c>
    </row>
    <row r="643" spans="1:16" x14ac:dyDescent="0.3">
      <c r="A643" s="2" t="s">
        <v>1027</v>
      </c>
      <c r="B643" s="2" t="s">
        <v>180</v>
      </c>
      <c r="E643" s="2">
        <v>0</v>
      </c>
      <c r="F643" s="2" t="s">
        <v>0</v>
      </c>
      <c r="G643" s="2" t="s">
        <v>0</v>
      </c>
      <c r="H643" s="2" t="s">
        <v>1026</v>
      </c>
      <c r="I643" s="8">
        <v>42.1</v>
      </c>
      <c r="J643" s="9">
        <v>94</v>
      </c>
      <c r="K643" s="9">
        <v>77</v>
      </c>
      <c r="L643" s="9">
        <f t="shared" ref="L643:L706" si="55">AVERAGE(I643:K643)</f>
        <v>71.033333333333331</v>
      </c>
      <c r="M643" s="38">
        <f t="shared" si="51"/>
        <v>0</v>
      </c>
      <c r="N643" s="35">
        <f t="shared" si="52"/>
        <v>0</v>
      </c>
      <c r="O643" s="35">
        <f t="shared" si="53"/>
        <v>0</v>
      </c>
      <c r="P643" s="39">
        <f t="shared" si="54"/>
        <v>0</v>
      </c>
    </row>
    <row r="644" spans="1:16" x14ac:dyDescent="0.3">
      <c r="A644" s="2" t="s">
        <v>1027</v>
      </c>
      <c r="B644" s="2" t="s">
        <v>351</v>
      </c>
      <c r="E644" s="2">
        <v>0</v>
      </c>
      <c r="F644" s="2" t="s">
        <v>0</v>
      </c>
      <c r="G644" s="2" t="s">
        <v>0</v>
      </c>
      <c r="H644" s="2" t="s">
        <v>1026</v>
      </c>
      <c r="I644" s="8">
        <v>42</v>
      </c>
      <c r="J644" s="9">
        <v>25</v>
      </c>
      <c r="K644" s="9">
        <v>11</v>
      </c>
      <c r="L644" s="9">
        <f t="shared" si="55"/>
        <v>26</v>
      </c>
      <c r="M644" s="38">
        <f t="shared" si="51"/>
        <v>0</v>
      </c>
      <c r="N644" s="35">
        <f t="shared" si="52"/>
        <v>0</v>
      </c>
      <c r="O644" s="35">
        <f t="shared" si="53"/>
        <v>0</v>
      </c>
      <c r="P644" s="39">
        <f t="shared" si="54"/>
        <v>0</v>
      </c>
    </row>
    <row r="645" spans="1:16" x14ac:dyDescent="0.3">
      <c r="A645" s="2" t="s">
        <v>1027</v>
      </c>
      <c r="B645" s="2" t="s">
        <v>580</v>
      </c>
      <c r="E645" s="2">
        <v>0</v>
      </c>
      <c r="F645" s="2" t="s">
        <v>0</v>
      </c>
      <c r="G645" s="2" t="s">
        <v>0</v>
      </c>
      <c r="H645" s="2" t="s">
        <v>1026</v>
      </c>
      <c r="I645" s="8">
        <v>40</v>
      </c>
      <c r="J645" s="9">
        <v>77</v>
      </c>
      <c r="K645" s="9">
        <v>31</v>
      </c>
      <c r="L645" s="9">
        <f t="shared" si="55"/>
        <v>49.333333333333336</v>
      </c>
      <c r="M645" s="38">
        <f t="shared" si="51"/>
        <v>0</v>
      </c>
      <c r="N645" s="35">
        <f t="shared" si="52"/>
        <v>0</v>
      </c>
      <c r="O645" s="35">
        <f t="shared" si="53"/>
        <v>0</v>
      </c>
      <c r="P645" s="39">
        <f t="shared" si="54"/>
        <v>0</v>
      </c>
    </row>
    <row r="646" spans="1:16" x14ac:dyDescent="0.3">
      <c r="A646" s="2" t="s">
        <v>1027</v>
      </c>
      <c r="B646" s="2" t="s">
        <v>252</v>
      </c>
      <c r="E646" s="2">
        <v>0</v>
      </c>
      <c r="F646" s="2" t="s">
        <v>0</v>
      </c>
      <c r="G646" s="2" t="s">
        <v>0</v>
      </c>
      <c r="H646" s="2" t="s">
        <v>1026</v>
      </c>
      <c r="I646" s="8">
        <v>40</v>
      </c>
      <c r="J646" s="9">
        <v>36</v>
      </c>
      <c r="K646" s="9">
        <v>91</v>
      </c>
      <c r="L646" s="9">
        <f t="shared" si="55"/>
        <v>55.666666666666664</v>
      </c>
      <c r="M646" s="38">
        <f t="shared" si="51"/>
        <v>0</v>
      </c>
      <c r="N646" s="35">
        <f t="shared" si="52"/>
        <v>0</v>
      </c>
      <c r="O646" s="35">
        <f t="shared" si="53"/>
        <v>0</v>
      </c>
      <c r="P646" s="39">
        <f t="shared" si="54"/>
        <v>0</v>
      </c>
    </row>
    <row r="647" spans="1:16" x14ac:dyDescent="0.3">
      <c r="A647" s="2" t="s">
        <v>1027</v>
      </c>
      <c r="B647" s="2" t="s">
        <v>307</v>
      </c>
      <c r="E647" s="2">
        <v>0</v>
      </c>
      <c r="F647" s="2" t="s">
        <v>0</v>
      </c>
      <c r="G647" s="2" t="s">
        <v>0</v>
      </c>
      <c r="H647" s="2" t="s">
        <v>1026</v>
      </c>
      <c r="I647" s="8">
        <v>37</v>
      </c>
      <c r="J647" s="10">
        <v>40</v>
      </c>
      <c r="K647" s="9">
        <v>42</v>
      </c>
      <c r="L647" s="9">
        <f t="shared" si="55"/>
        <v>39.666666666666664</v>
      </c>
      <c r="M647" s="38">
        <f t="shared" si="51"/>
        <v>0</v>
      </c>
      <c r="N647" s="35">
        <f t="shared" si="52"/>
        <v>0</v>
      </c>
      <c r="O647" s="35">
        <f t="shared" si="53"/>
        <v>0</v>
      </c>
      <c r="P647" s="39">
        <f t="shared" si="54"/>
        <v>0</v>
      </c>
    </row>
    <row r="648" spans="1:16" x14ac:dyDescent="0.3">
      <c r="A648" s="2" t="s">
        <v>1027</v>
      </c>
      <c r="B648" s="2" t="s">
        <v>292</v>
      </c>
      <c r="E648" s="2">
        <v>0</v>
      </c>
      <c r="F648" s="2" t="s">
        <v>0</v>
      </c>
      <c r="G648" s="2" t="s">
        <v>0</v>
      </c>
      <c r="H648" s="2" t="s">
        <v>1026</v>
      </c>
      <c r="I648" s="8">
        <v>36</v>
      </c>
      <c r="J648" s="10">
        <v>42</v>
      </c>
      <c r="K648" s="9">
        <v>48</v>
      </c>
      <c r="L648" s="9">
        <f t="shared" si="55"/>
        <v>42</v>
      </c>
      <c r="M648" s="38">
        <f t="shared" ref="M648:M711" si="56">IF($E648=1,I648/I$944,0)</f>
        <v>0</v>
      </c>
      <c r="N648" s="35">
        <f t="shared" ref="N648:N711" si="57">IF($E648=1,J648/J$944,0)</f>
        <v>0</v>
      </c>
      <c r="O648" s="35">
        <f t="shared" ref="O648:O711" si="58">IF($E648=1,K648/K$944,0)</f>
        <v>0</v>
      </c>
      <c r="P648" s="39">
        <f t="shared" ref="P648:P711" si="59">IF($E648=1,L648/L$944,0)</f>
        <v>0</v>
      </c>
    </row>
    <row r="649" spans="1:16" x14ac:dyDescent="0.3">
      <c r="A649" s="2" t="s">
        <v>1027</v>
      </c>
      <c r="B649" s="2" t="s">
        <v>191</v>
      </c>
      <c r="E649" s="2">
        <v>0</v>
      </c>
      <c r="F649" s="2" t="s">
        <v>0</v>
      </c>
      <c r="G649" s="2" t="s">
        <v>0</v>
      </c>
      <c r="H649" s="2" t="s">
        <v>1026</v>
      </c>
      <c r="I649" s="8">
        <v>35</v>
      </c>
      <c r="J649" s="10">
        <v>35</v>
      </c>
      <c r="K649" s="9">
        <v>36</v>
      </c>
      <c r="L649" s="9">
        <f t="shared" si="55"/>
        <v>35.333333333333336</v>
      </c>
      <c r="M649" s="38">
        <f t="shared" si="56"/>
        <v>0</v>
      </c>
      <c r="N649" s="35">
        <f t="shared" si="57"/>
        <v>0</v>
      </c>
      <c r="O649" s="35">
        <f t="shared" si="58"/>
        <v>0</v>
      </c>
      <c r="P649" s="39">
        <f t="shared" si="59"/>
        <v>0</v>
      </c>
    </row>
    <row r="650" spans="1:16" x14ac:dyDescent="0.3">
      <c r="A650" s="2" t="s">
        <v>1027</v>
      </c>
      <c r="B650" s="2" t="s">
        <v>444</v>
      </c>
      <c r="E650" s="2">
        <v>0</v>
      </c>
      <c r="F650" s="2" t="s">
        <v>0</v>
      </c>
      <c r="G650" s="2" t="s">
        <v>0</v>
      </c>
      <c r="H650" s="2" t="s">
        <v>1026</v>
      </c>
      <c r="I650" s="8">
        <v>35</v>
      </c>
      <c r="J650" s="9">
        <v>46</v>
      </c>
      <c r="K650" s="9">
        <v>41</v>
      </c>
      <c r="L650" s="9">
        <f t="shared" si="55"/>
        <v>40.666666666666664</v>
      </c>
      <c r="M650" s="38">
        <f t="shared" si="56"/>
        <v>0</v>
      </c>
      <c r="N650" s="35">
        <f t="shared" si="57"/>
        <v>0</v>
      </c>
      <c r="O650" s="35">
        <f t="shared" si="58"/>
        <v>0</v>
      </c>
      <c r="P650" s="39">
        <f t="shared" si="59"/>
        <v>0</v>
      </c>
    </row>
    <row r="651" spans="1:16" x14ac:dyDescent="0.3">
      <c r="A651" s="2" t="s">
        <v>1027</v>
      </c>
      <c r="B651" s="2" t="s">
        <v>234</v>
      </c>
      <c r="E651" s="2">
        <v>0</v>
      </c>
      <c r="F651" s="2" t="s">
        <v>0</v>
      </c>
      <c r="G651" s="2" t="s">
        <v>0</v>
      </c>
      <c r="H651" s="2" t="s">
        <v>1026</v>
      </c>
      <c r="I651" s="8">
        <v>35</v>
      </c>
      <c r="J651" s="10">
        <v>40</v>
      </c>
      <c r="K651" s="9">
        <v>42</v>
      </c>
      <c r="L651" s="9">
        <f t="shared" si="55"/>
        <v>39</v>
      </c>
      <c r="M651" s="38">
        <f t="shared" si="56"/>
        <v>0</v>
      </c>
      <c r="N651" s="35">
        <f t="shared" si="57"/>
        <v>0</v>
      </c>
      <c r="O651" s="35">
        <f t="shared" si="58"/>
        <v>0</v>
      </c>
      <c r="P651" s="39">
        <f t="shared" si="59"/>
        <v>0</v>
      </c>
    </row>
    <row r="652" spans="1:16" x14ac:dyDescent="0.3">
      <c r="A652" s="2" t="s">
        <v>1027</v>
      </c>
      <c r="B652" s="2" t="s">
        <v>371</v>
      </c>
      <c r="E652" s="2">
        <v>0</v>
      </c>
      <c r="F652" s="2" t="s">
        <v>0</v>
      </c>
      <c r="G652" s="2" t="s">
        <v>0</v>
      </c>
      <c r="H652" s="2" t="s">
        <v>1026</v>
      </c>
      <c r="I652" s="8">
        <v>35</v>
      </c>
      <c r="J652" s="10">
        <v>35</v>
      </c>
      <c r="K652" s="9">
        <v>36</v>
      </c>
      <c r="L652" s="9">
        <f t="shared" si="55"/>
        <v>35.333333333333336</v>
      </c>
      <c r="M652" s="38">
        <f t="shared" si="56"/>
        <v>0</v>
      </c>
      <c r="N652" s="35">
        <f t="shared" si="57"/>
        <v>0</v>
      </c>
      <c r="O652" s="35">
        <f t="shared" si="58"/>
        <v>0</v>
      </c>
      <c r="P652" s="39">
        <f t="shared" si="59"/>
        <v>0</v>
      </c>
    </row>
    <row r="653" spans="1:16" x14ac:dyDescent="0.3">
      <c r="A653" s="2" t="s">
        <v>1027</v>
      </c>
      <c r="B653" s="2" t="s">
        <v>22</v>
      </c>
      <c r="E653" s="2">
        <v>0</v>
      </c>
      <c r="F653" s="2" t="s">
        <v>0</v>
      </c>
      <c r="G653" s="2" t="s">
        <v>0</v>
      </c>
      <c r="H653" s="2" t="s">
        <v>1026</v>
      </c>
      <c r="I653" s="8">
        <v>34</v>
      </c>
      <c r="J653" s="9">
        <v>18</v>
      </c>
      <c r="K653" s="9">
        <v>25</v>
      </c>
      <c r="L653" s="9">
        <f t="shared" si="55"/>
        <v>25.666666666666668</v>
      </c>
      <c r="M653" s="38">
        <f t="shared" si="56"/>
        <v>0</v>
      </c>
      <c r="N653" s="35">
        <f t="shared" si="57"/>
        <v>0</v>
      </c>
      <c r="O653" s="35">
        <f t="shared" si="58"/>
        <v>0</v>
      </c>
      <c r="P653" s="39">
        <f t="shared" si="59"/>
        <v>0</v>
      </c>
    </row>
    <row r="654" spans="1:16" x14ac:dyDescent="0.3">
      <c r="A654" s="2" t="s">
        <v>1027</v>
      </c>
      <c r="B654" s="2" t="s">
        <v>450</v>
      </c>
      <c r="E654" s="2">
        <v>0</v>
      </c>
      <c r="F654" s="2" t="s">
        <v>0</v>
      </c>
      <c r="G654" s="2" t="s">
        <v>0</v>
      </c>
      <c r="H654" s="2" t="s">
        <v>1026</v>
      </c>
      <c r="I654" s="8">
        <v>33</v>
      </c>
      <c r="J654" s="9">
        <v>60</v>
      </c>
      <c r="K654" s="9">
        <v>343</v>
      </c>
      <c r="L654" s="9">
        <f t="shared" si="55"/>
        <v>145.33333333333334</v>
      </c>
      <c r="M654" s="38">
        <f t="shared" si="56"/>
        <v>0</v>
      </c>
      <c r="N654" s="35">
        <f t="shared" si="57"/>
        <v>0</v>
      </c>
      <c r="O654" s="35">
        <f t="shared" si="58"/>
        <v>0</v>
      </c>
      <c r="P654" s="39">
        <f t="shared" si="59"/>
        <v>0</v>
      </c>
    </row>
    <row r="655" spans="1:16" x14ac:dyDescent="0.3">
      <c r="A655" s="2" t="s">
        <v>1027</v>
      </c>
      <c r="B655" s="2" t="s">
        <v>678</v>
      </c>
      <c r="E655" s="2">
        <v>0</v>
      </c>
      <c r="F655" s="2" t="s">
        <v>0</v>
      </c>
      <c r="G655" s="2" t="s">
        <v>0</v>
      </c>
      <c r="H655" s="2" t="s">
        <v>1026</v>
      </c>
      <c r="I655" s="8">
        <v>31</v>
      </c>
      <c r="J655" s="9">
        <v>28</v>
      </c>
      <c r="K655" s="9">
        <v>28</v>
      </c>
      <c r="L655" s="9">
        <f t="shared" si="55"/>
        <v>29</v>
      </c>
      <c r="M655" s="38">
        <f t="shared" si="56"/>
        <v>0</v>
      </c>
      <c r="N655" s="35">
        <f t="shared" si="57"/>
        <v>0</v>
      </c>
      <c r="O655" s="35">
        <f t="shared" si="58"/>
        <v>0</v>
      </c>
      <c r="P655" s="39">
        <f t="shared" si="59"/>
        <v>0</v>
      </c>
    </row>
    <row r="656" spans="1:16" x14ac:dyDescent="0.3">
      <c r="A656" s="2" t="s">
        <v>1027</v>
      </c>
      <c r="B656" s="2" t="s">
        <v>524</v>
      </c>
      <c r="E656" s="2">
        <v>0</v>
      </c>
      <c r="F656" s="2" t="s">
        <v>0</v>
      </c>
      <c r="G656" s="2" t="s">
        <v>0</v>
      </c>
      <c r="H656" s="2" t="s">
        <v>1026</v>
      </c>
      <c r="I656" s="8">
        <v>31</v>
      </c>
      <c r="J656" s="9">
        <v>49</v>
      </c>
      <c r="K656" s="9">
        <v>36</v>
      </c>
      <c r="L656" s="9">
        <f t="shared" si="55"/>
        <v>38.666666666666664</v>
      </c>
      <c r="M656" s="38">
        <f t="shared" si="56"/>
        <v>0</v>
      </c>
      <c r="N656" s="35">
        <f t="shared" si="57"/>
        <v>0</v>
      </c>
      <c r="O656" s="35">
        <f t="shared" si="58"/>
        <v>0</v>
      </c>
      <c r="P656" s="39">
        <f t="shared" si="59"/>
        <v>0</v>
      </c>
    </row>
    <row r="657" spans="1:16" x14ac:dyDescent="0.3">
      <c r="A657" s="2" t="s">
        <v>1027</v>
      </c>
      <c r="B657" s="2" t="s">
        <v>606</v>
      </c>
      <c r="E657" s="2">
        <v>0</v>
      </c>
      <c r="F657" s="2" t="s">
        <v>0</v>
      </c>
      <c r="G657" s="2" t="s">
        <v>0</v>
      </c>
      <c r="H657" s="2" t="s">
        <v>1026</v>
      </c>
      <c r="I657" s="8">
        <v>30</v>
      </c>
      <c r="J657" s="9">
        <v>41</v>
      </c>
      <c r="K657" s="9">
        <v>36</v>
      </c>
      <c r="L657" s="9">
        <f t="shared" si="55"/>
        <v>35.666666666666664</v>
      </c>
      <c r="M657" s="38">
        <f t="shared" si="56"/>
        <v>0</v>
      </c>
      <c r="N657" s="35">
        <f t="shared" si="57"/>
        <v>0</v>
      </c>
      <c r="O657" s="35">
        <f t="shared" si="58"/>
        <v>0</v>
      </c>
      <c r="P657" s="39">
        <f t="shared" si="59"/>
        <v>0</v>
      </c>
    </row>
    <row r="658" spans="1:16" x14ac:dyDescent="0.3">
      <c r="A658" s="2" t="s">
        <v>1027</v>
      </c>
      <c r="B658" s="2" t="s">
        <v>196</v>
      </c>
      <c r="E658" s="2">
        <v>0</v>
      </c>
      <c r="F658" s="2" t="s">
        <v>0</v>
      </c>
      <c r="G658" s="2" t="s">
        <v>0</v>
      </c>
      <c r="H658" s="2" t="s">
        <v>1026</v>
      </c>
      <c r="I658" s="8">
        <v>30</v>
      </c>
      <c r="J658" s="9">
        <v>26</v>
      </c>
      <c r="K658" s="9">
        <v>19</v>
      </c>
      <c r="L658" s="9">
        <f t="shared" si="55"/>
        <v>25</v>
      </c>
      <c r="M658" s="38">
        <f t="shared" si="56"/>
        <v>0</v>
      </c>
      <c r="N658" s="35">
        <f t="shared" si="57"/>
        <v>0</v>
      </c>
      <c r="O658" s="35">
        <f t="shared" si="58"/>
        <v>0</v>
      </c>
      <c r="P658" s="39">
        <f t="shared" si="59"/>
        <v>0</v>
      </c>
    </row>
    <row r="659" spans="1:16" x14ac:dyDescent="0.3">
      <c r="A659" s="2" t="s">
        <v>1027</v>
      </c>
      <c r="B659" s="2" t="s">
        <v>206</v>
      </c>
      <c r="E659" s="2">
        <v>0</v>
      </c>
      <c r="F659" s="2" t="s">
        <v>0</v>
      </c>
      <c r="G659" s="2" t="s">
        <v>0</v>
      </c>
      <c r="H659" s="2" t="s">
        <v>1026</v>
      </c>
      <c r="I659" s="8">
        <v>29</v>
      </c>
      <c r="J659" s="9">
        <v>107</v>
      </c>
      <c r="K659" s="9">
        <v>33</v>
      </c>
      <c r="L659" s="9">
        <f t="shared" si="55"/>
        <v>56.333333333333336</v>
      </c>
      <c r="M659" s="38">
        <f t="shared" si="56"/>
        <v>0</v>
      </c>
      <c r="N659" s="35">
        <f t="shared" si="57"/>
        <v>0</v>
      </c>
      <c r="O659" s="35">
        <f t="shared" si="58"/>
        <v>0</v>
      </c>
      <c r="P659" s="39">
        <f t="shared" si="59"/>
        <v>0</v>
      </c>
    </row>
    <row r="660" spans="1:16" x14ac:dyDescent="0.3">
      <c r="A660" s="2" t="s">
        <v>1027</v>
      </c>
      <c r="B660" s="2" t="s">
        <v>791</v>
      </c>
      <c r="E660" s="2">
        <v>0</v>
      </c>
      <c r="F660" s="2" t="s">
        <v>0</v>
      </c>
      <c r="G660" s="2" t="s">
        <v>0</v>
      </c>
      <c r="H660" s="2" t="s">
        <v>1026</v>
      </c>
      <c r="I660" s="8">
        <v>28</v>
      </c>
      <c r="J660" s="9">
        <v>87</v>
      </c>
      <c r="K660" s="9">
        <v>440</v>
      </c>
      <c r="L660" s="9">
        <f t="shared" si="55"/>
        <v>185</v>
      </c>
      <c r="M660" s="38">
        <f t="shared" si="56"/>
        <v>0</v>
      </c>
      <c r="N660" s="35">
        <f t="shared" si="57"/>
        <v>0</v>
      </c>
      <c r="O660" s="35">
        <f t="shared" si="58"/>
        <v>0</v>
      </c>
      <c r="P660" s="39">
        <f t="shared" si="59"/>
        <v>0</v>
      </c>
    </row>
    <row r="661" spans="1:16" x14ac:dyDescent="0.3">
      <c r="A661" s="2" t="s">
        <v>1027</v>
      </c>
      <c r="B661" s="2" t="s">
        <v>107</v>
      </c>
      <c r="E661" s="2">
        <v>0</v>
      </c>
      <c r="F661" s="2" t="s">
        <v>0</v>
      </c>
      <c r="G661" s="2" t="s">
        <v>0</v>
      </c>
      <c r="H661" s="2" t="s">
        <v>1026</v>
      </c>
      <c r="I661" s="8">
        <v>27</v>
      </c>
      <c r="J661" s="9">
        <v>33</v>
      </c>
      <c r="K661" s="9">
        <v>29</v>
      </c>
      <c r="L661" s="9">
        <f t="shared" si="55"/>
        <v>29.666666666666668</v>
      </c>
      <c r="M661" s="38">
        <f t="shared" si="56"/>
        <v>0</v>
      </c>
      <c r="N661" s="35">
        <f t="shared" si="57"/>
        <v>0</v>
      </c>
      <c r="O661" s="35">
        <f t="shared" si="58"/>
        <v>0</v>
      </c>
      <c r="P661" s="39">
        <f t="shared" si="59"/>
        <v>0</v>
      </c>
    </row>
    <row r="662" spans="1:16" x14ac:dyDescent="0.3">
      <c r="A662" s="2" t="s">
        <v>1027</v>
      </c>
      <c r="B662" s="2" t="s">
        <v>163</v>
      </c>
      <c r="E662" s="2">
        <v>0</v>
      </c>
      <c r="F662" s="2" t="s">
        <v>0</v>
      </c>
      <c r="G662" s="2" t="s">
        <v>0</v>
      </c>
      <c r="H662" s="2" t="s">
        <v>1026</v>
      </c>
      <c r="I662" s="8">
        <v>27</v>
      </c>
      <c r="J662" s="9">
        <v>46</v>
      </c>
      <c r="K662" s="9">
        <v>52</v>
      </c>
      <c r="L662" s="9">
        <f t="shared" si="55"/>
        <v>41.666666666666664</v>
      </c>
      <c r="M662" s="38">
        <f t="shared" si="56"/>
        <v>0</v>
      </c>
      <c r="N662" s="35">
        <f t="shared" si="57"/>
        <v>0</v>
      </c>
      <c r="O662" s="35">
        <f t="shared" si="58"/>
        <v>0</v>
      </c>
      <c r="P662" s="39">
        <f t="shared" si="59"/>
        <v>0</v>
      </c>
    </row>
    <row r="663" spans="1:16" x14ac:dyDescent="0.3">
      <c r="A663" s="2" t="s">
        <v>1027</v>
      </c>
      <c r="B663" s="2" t="s">
        <v>104</v>
      </c>
      <c r="E663" s="2">
        <v>0</v>
      </c>
      <c r="F663" s="2" t="s">
        <v>0</v>
      </c>
      <c r="G663" s="2" t="s">
        <v>0</v>
      </c>
      <c r="H663" s="2" t="s">
        <v>1026</v>
      </c>
      <c r="I663" s="8">
        <v>26</v>
      </c>
      <c r="J663" s="9">
        <v>21</v>
      </c>
      <c r="K663" s="9">
        <v>92</v>
      </c>
      <c r="L663" s="9">
        <f t="shared" si="55"/>
        <v>46.333333333333336</v>
      </c>
      <c r="M663" s="38">
        <f t="shared" si="56"/>
        <v>0</v>
      </c>
      <c r="N663" s="35">
        <f t="shared" si="57"/>
        <v>0</v>
      </c>
      <c r="O663" s="35">
        <f t="shared" si="58"/>
        <v>0</v>
      </c>
      <c r="P663" s="39">
        <f t="shared" si="59"/>
        <v>0</v>
      </c>
    </row>
    <row r="664" spans="1:16" x14ac:dyDescent="0.3">
      <c r="A664" s="2" t="s">
        <v>1027</v>
      </c>
      <c r="B664" s="2" t="s">
        <v>165</v>
      </c>
      <c r="E664" s="2">
        <v>0</v>
      </c>
      <c r="F664" s="2" t="s">
        <v>0</v>
      </c>
      <c r="G664" s="2" t="s">
        <v>0</v>
      </c>
      <c r="H664" s="2" t="s">
        <v>1026</v>
      </c>
      <c r="I664" s="8">
        <v>26</v>
      </c>
      <c r="J664" s="10">
        <v>28</v>
      </c>
      <c r="K664" s="9">
        <v>30</v>
      </c>
      <c r="L664" s="9">
        <f t="shared" si="55"/>
        <v>28</v>
      </c>
      <c r="M664" s="38">
        <f t="shared" si="56"/>
        <v>0</v>
      </c>
      <c r="N664" s="35">
        <f t="shared" si="57"/>
        <v>0</v>
      </c>
      <c r="O664" s="35">
        <f t="shared" si="58"/>
        <v>0</v>
      </c>
      <c r="P664" s="39">
        <f t="shared" si="59"/>
        <v>0</v>
      </c>
    </row>
    <row r="665" spans="1:16" x14ac:dyDescent="0.3">
      <c r="A665" s="2" t="s">
        <v>1027</v>
      </c>
      <c r="B665" s="2" t="s">
        <v>377</v>
      </c>
      <c r="E665" s="2">
        <v>0</v>
      </c>
      <c r="F665" s="2" t="s">
        <v>0</v>
      </c>
      <c r="G665" s="2" t="s">
        <v>0</v>
      </c>
      <c r="H665" s="2" t="s">
        <v>1026</v>
      </c>
      <c r="I665" s="8">
        <v>26</v>
      </c>
      <c r="J665" s="9">
        <v>36</v>
      </c>
      <c r="K665" s="9">
        <v>26</v>
      </c>
      <c r="L665" s="9">
        <f t="shared" si="55"/>
        <v>29.333333333333332</v>
      </c>
      <c r="M665" s="38">
        <f t="shared" si="56"/>
        <v>0</v>
      </c>
      <c r="N665" s="35">
        <f t="shared" si="57"/>
        <v>0</v>
      </c>
      <c r="O665" s="35">
        <f t="shared" si="58"/>
        <v>0</v>
      </c>
      <c r="P665" s="39">
        <f t="shared" si="59"/>
        <v>0</v>
      </c>
    </row>
    <row r="666" spans="1:16" x14ac:dyDescent="0.3">
      <c r="A666" s="2" t="s">
        <v>1027</v>
      </c>
      <c r="B666" s="2" t="s">
        <v>731</v>
      </c>
      <c r="E666" s="2">
        <v>0</v>
      </c>
      <c r="F666" s="2" t="s">
        <v>0</v>
      </c>
      <c r="G666" s="2" t="s">
        <v>0</v>
      </c>
      <c r="H666" s="2" t="s">
        <v>1026</v>
      </c>
      <c r="I666" s="8">
        <v>26</v>
      </c>
      <c r="J666" s="9">
        <v>42</v>
      </c>
      <c r="K666" s="9">
        <v>73</v>
      </c>
      <c r="L666" s="9">
        <f t="shared" si="55"/>
        <v>47</v>
      </c>
      <c r="M666" s="38">
        <f t="shared" si="56"/>
        <v>0</v>
      </c>
      <c r="N666" s="35">
        <f t="shared" si="57"/>
        <v>0</v>
      </c>
      <c r="O666" s="35">
        <f t="shared" si="58"/>
        <v>0</v>
      </c>
      <c r="P666" s="39">
        <f t="shared" si="59"/>
        <v>0</v>
      </c>
    </row>
    <row r="667" spans="1:16" x14ac:dyDescent="0.3">
      <c r="A667" s="2" t="s">
        <v>1027</v>
      </c>
      <c r="B667" s="2" t="s">
        <v>875</v>
      </c>
      <c r="E667" s="2">
        <v>0</v>
      </c>
      <c r="F667" s="2" t="s">
        <v>0</v>
      </c>
      <c r="G667" s="2" t="s">
        <v>0</v>
      </c>
      <c r="H667" s="2" t="s">
        <v>1026</v>
      </c>
      <c r="I667" s="8">
        <v>26</v>
      </c>
      <c r="J667" s="9">
        <v>31</v>
      </c>
      <c r="K667" s="9">
        <v>22</v>
      </c>
      <c r="L667" s="9">
        <f t="shared" si="55"/>
        <v>26.333333333333332</v>
      </c>
      <c r="M667" s="38">
        <f t="shared" si="56"/>
        <v>0</v>
      </c>
      <c r="N667" s="35">
        <f t="shared" si="57"/>
        <v>0</v>
      </c>
      <c r="O667" s="35">
        <f t="shared" si="58"/>
        <v>0</v>
      </c>
      <c r="P667" s="39">
        <f t="shared" si="59"/>
        <v>0</v>
      </c>
    </row>
    <row r="668" spans="1:16" x14ac:dyDescent="0.3">
      <c r="A668" s="2" t="s">
        <v>1027</v>
      </c>
      <c r="B668" s="2" t="s">
        <v>428</v>
      </c>
      <c r="E668" s="2">
        <v>0</v>
      </c>
      <c r="F668" s="2" t="s">
        <v>0</v>
      </c>
      <c r="G668" s="2" t="s">
        <v>0</v>
      </c>
      <c r="H668" s="2" t="s">
        <v>1026</v>
      </c>
      <c r="I668" s="8">
        <v>24</v>
      </c>
      <c r="J668" s="9">
        <v>52</v>
      </c>
      <c r="K668" s="9">
        <v>22</v>
      </c>
      <c r="L668" s="9">
        <f t="shared" si="55"/>
        <v>32.666666666666664</v>
      </c>
      <c r="M668" s="38">
        <f t="shared" si="56"/>
        <v>0</v>
      </c>
      <c r="N668" s="35">
        <f t="shared" si="57"/>
        <v>0</v>
      </c>
      <c r="O668" s="35">
        <f t="shared" si="58"/>
        <v>0</v>
      </c>
      <c r="P668" s="39">
        <f t="shared" si="59"/>
        <v>0</v>
      </c>
    </row>
    <row r="669" spans="1:16" x14ac:dyDescent="0.3">
      <c r="A669" s="2" t="s">
        <v>1027</v>
      </c>
      <c r="B669" s="2" t="s">
        <v>626</v>
      </c>
      <c r="E669" s="2">
        <v>0</v>
      </c>
      <c r="F669" s="2" t="s">
        <v>0</v>
      </c>
      <c r="G669" s="2" t="s">
        <v>0</v>
      </c>
      <c r="H669" s="2" t="s">
        <v>1026</v>
      </c>
      <c r="I669" s="8">
        <v>23</v>
      </c>
      <c r="J669" s="9">
        <v>37</v>
      </c>
      <c r="K669" s="9">
        <v>50</v>
      </c>
      <c r="L669" s="9">
        <f t="shared" si="55"/>
        <v>36.666666666666664</v>
      </c>
      <c r="M669" s="38">
        <f t="shared" si="56"/>
        <v>0</v>
      </c>
      <c r="N669" s="35">
        <f t="shared" si="57"/>
        <v>0</v>
      </c>
      <c r="O669" s="35">
        <f t="shared" si="58"/>
        <v>0</v>
      </c>
      <c r="P669" s="39">
        <f t="shared" si="59"/>
        <v>0</v>
      </c>
    </row>
    <row r="670" spans="1:16" x14ac:dyDescent="0.3">
      <c r="A670" s="2" t="s">
        <v>1027</v>
      </c>
      <c r="B670" s="2" t="s">
        <v>521</v>
      </c>
      <c r="E670" s="2">
        <v>0</v>
      </c>
      <c r="F670" s="2" t="s">
        <v>0</v>
      </c>
      <c r="G670" s="2" t="s">
        <v>0</v>
      </c>
      <c r="H670" s="2" t="s">
        <v>1026</v>
      </c>
      <c r="I670" s="8">
        <v>23</v>
      </c>
      <c r="J670" s="9">
        <v>144</v>
      </c>
      <c r="K670" s="9">
        <v>159</v>
      </c>
      <c r="L670" s="9">
        <f t="shared" si="55"/>
        <v>108.66666666666667</v>
      </c>
      <c r="M670" s="38">
        <f t="shared" si="56"/>
        <v>0</v>
      </c>
      <c r="N670" s="35">
        <f t="shared" si="57"/>
        <v>0</v>
      </c>
      <c r="O670" s="35">
        <f t="shared" si="58"/>
        <v>0</v>
      </c>
      <c r="P670" s="39">
        <f t="shared" si="59"/>
        <v>0</v>
      </c>
    </row>
    <row r="671" spans="1:16" x14ac:dyDescent="0.3">
      <c r="A671" s="2" t="s">
        <v>1027</v>
      </c>
      <c r="B671" s="2" t="s">
        <v>596</v>
      </c>
      <c r="E671" s="2">
        <v>0</v>
      </c>
      <c r="F671" s="2" t="s">
        <v>0</v>
      </c>
      <c r="G671" s="2" t="s">
        <v>0</v>
      </c>
      <c r="H671" s="2" t="s">
        <v>1026</v>
      </c>
      <c r="I671" s="8">
        <v>22</v>
      </c>
      <c r="J671" s="9">
        <v>26</v>
      </c>
      <c r="K671" s="9">
        <v>64</v>
      </c>
      <c r="L671" s="9">
        <f t="shared" si="55"/>
        <v>37.333333333333336</v>
      </c>
      <c r="M671" s="38">
        <f t="shared" si="56"/>
        <v>0</v>
      </c>
      <c r="N671" s="35">
        <f t="shared" si="57"/>
        <v>0</v>
      </c>
      <c r="O671" s="35">
        <f t="shared" si="58"/>
        <v>0</v>
      </c>
      <c r="P671" s="39">
        <f t="shared" si="59"/>
        <v>0</v>
      </c>
    </row>
    <row r="672" spans="1:16" x14ac:dyDescent="0.3">
      <c r="A672" s="2" t="s">
        <v>1027</v>
      </c>
      <c r="B672" s="2" t="s">
        <v>111</v>
      </c>
      <c r="E672" s="2">
        <v>0</v>
      </c>
      <c r="F672" s="2" t="s">
        <v>0</v>
      </c>
      <c r="G672" s="2" t="s">
        <v>0</v>
      </c>
      <c r="H672" s="2" t="s">
        <v>1026</v>
      </c>
      <c r="I672" s="8">
        <v>22</v>
      </c>
      <c r="J672" s="9">
        <v>8</v>
      </c>
      <c r="K672" s="9">
        <v>19</v>
      </c>
      <c r="L672" s="9">
        <f t="shared" si="55"/>
        <v>16.333333333333332</v>
      </c>
      <c r="M672" s="38">
        <f t="shared" si="56"/>
        <v>0</v>
      </c>
      <c r="N672" s="35">
        <f t="shared" si="57"/>
        <v>0</v>
      </c>
      <c r="O672" s="35">
        <f t="shared" si="58"/>
        <v>0</v>
      </c>
      <c r="P672" s="39">
        <f t="shared" si="59"/>
        <v>0</v>
      </c>
    </row>
    <row r="673" spans="1:16" x14ac:dyDescent="0.3">
      <c r="A673" s="2" t="s">
        <v>1027</v>
      </c>
      <c r="B673" s="2" t="s">
        <v>514</v>
      </c>
      <c r="E673" s="2">
        <v>0</v>
      </c>
      <c r="F673" s="2" t="s">
        <v>0</v>
      </c>
      <c r="G673" s="2" t="s">
        <v>0</v>
      </c>
      <c r="H673" s="2" t="s">
        <v>1026</v>
      </c>
      <c r="I673" s="8">
        <v>22</v>
      </c>
      <c r="J673" s="9">
        <v>8</v>
      </c>
      <c r="K673" s="9">
        <v>3</v>
      </c>
      <c r="L673" s="9">
        <f t="shared" si="55"/>
        <v>11</v>
      </c>
      <c r="M673" s="38">
        <f t="shared" si="56"/>
        <v>0</v>
      </c>
      <c r="N673" s="35">
        <f t="shared" si="57"/>
        <v>0</v>
      </c>
      <c r="O673" s="35">
        <f t="shared" si="58"/>
        <v>0</v>
      </c>
      <c r="P673" s="39">
        <f t="shared" si="59"/>
        <v>0</v>
      </c>
    </row>
    <row r="674" spans="1:16" x14ac:dyDescent="0.3">
      <c r="A674" s="2" t="s">
        <v>1027</v>
      </c>
      <c r="B674" s="2" t="s">
        <v>299</v>
      </c>
      <c r="E674" s="2">
        <v>0</v>
      </c>
      <c r="F674" s="2" t="s">
        <v>0</v>
      </c>
      <c r="G674" s="2" t="s">
        <v>0</v>
      </c>
      <c r="H674" s="2" t="s">
        <v>1026</v>
      </c>
      <c r="I674" s="8">
        <v>22</v>
      </c>
      <c r="J674" s="9">
        <v>21</v>
      </c>
      <c r="K674" s="9">
        <v>15</v>
      </c>
      <c r="L674" s="9">
        <f t="shared" si="55"/>
        <v>19.333333333333332</v>
      </c>
      <c r="M674" s="38">
        <f t="shared" si="56"/>
        <v>0</v>
      </c>
      <c r="N674" s="35">
        <f t="shared" si="57"/>
        <v>0</v>
      </c>
      <c r="O674" s="35">
        <f t="shared" si="58"/>
        <v>0</v>
      </c>
      <c r="P674" s="39">
        <f t="shared" si="59"/>
        <v>0</v>
      </c>
    </row>
    <row r="675" spans="1:16" x14ac:dyDescent="0.3">
      <c r="A675" s="2" t="s">
        <v>1027</v>
      </c>
      <c r="B675" s="2" t="s">
        <v>869</v>
      </c>
      <c r="E675" s="2">
        <v>0</v>
      </c>
      <c r="F675" s="2" t="s">
        <v>0</v>
      </c>
      <c r="G675" s="2" t="s">
        <v>0</v>
      </c>
      <c r="H675" s="2" t="s">
        <v>1026</v>
      </c>
      <c r="I675" s="8">
        <v>21</v>
      </c>
      <c r="J675" s="9">
        <v>68</v>
      </c>
      <c r="K675" s="9">
        <v>77.22</v>
      </c>
      <c r="L675" s="9">
        <f t="shared" si="55"/>
        <v>55.406666666666666</v>
      </c>
      <c r="M675" s="38">
        <f t="shared" si="56"/>
        <v>0</v>
      </c>
      <c r="N675" s="35">
        <f t="shared" si="57"/>
        <v>0</v>
      </c>
      <c r="O675" s="35">
        <f t="shared" si="58"/>
        <v>0</v>
      </c>
      <c r="P675" s="39">
        <f t="shared" si="59"/>
        <v>0</v>
      </c>
    </row>
    <row r="676" spans="1:16" x14ac:dyDescent="0.3">
      <c r="A676" s="2" t="s">
        <v>1027</v>
      </c>
      <c r="B676" s="2" t="s">
        <v>109</v>
      </c>
      <c r="E676" s="2">
        <v>0</v>
      </c>
      <c r="F676" s="2" t="s">
        <v>0</v>
      </c>
      <c r="G676" s="2" t="s">
        <v>0</v>
      </c>
      <c r="H676" s="2" t="s">
        <v>1026</v>
      </c>
      <c r="I676" s="8">
        <v>21</v>
      </c>
      <c r="J676" s="9">
        <v>19</v>
      </c>
      <c r="K676" s="9">
        <v>22</v>
      </c>
      <c r="L676" s="9">
        <f t="shared" si="55"/>
        <v>20.666666666666668</v>
      </c>
      <c r="M676" s="38">
        <f t="shared" si="56"/>
        <v>0</v>
      </c>
      <c r="N676" s="35">
        <f t="shared" si="57"/>
        <v>0</v>
      </c>
      <c r="O676" s="35">
        <f t="shared" si="58"/>
        <v>0</v>
      </c>
      <c r="P676" s="39">
        <f t="shared" si="59"/>
        <v>0</v>
      </c>
    </row>
    <row r="677" spans="1:16" x14ac:dyDescent="0.3">
      <c r="A677" s="2" t="s">
        <v>1027</v>
      </c>
      <c r="B677" s="2" t="s">
        <v>948</v>
      </c>
      <c r="E677" s="2">
        <v>0</v>
      </c>
      <c r="F677" s="2" t="s">
        <v>0</v>
      </c>
      <c r="G677" s="2" t="s">
        <v>0</v>
      </c>
      <c r="H677" s="2" t="s">
        <v>1026</v>
      </c>
      <c r="I677" s="8">
        <v>20</v>
      </c>
      <c r="J677" s="9">
        <v>22</v>
      </c>
      <c r="K677" s="9">
        <v>13</v>
      </c>
      <c r="L677" s="9">
        <f t="shared" si="55"/>
        <v>18.333333333333332</v>
      </c>
      <c r="M677" s="38">
        <f t="shared" si="56"/>
        <v>0</v>
      </c>
      <c r="N677" s="35">
        <f t="shared" si="57"/>
        <v>0</v>
      </c>
      <c r="O677" s="35">
        <f t="shared" si="58"/>
        <v>0</v>
      </c>
      <c r="P677" s="39">
        <f t="shared" si="59"/>
        <v>0</v>
      </c>
    </row>
    <row r="678" spans="1:16" x14ac:dyDescent="0.3">
      <c r="A678" s="2" t="s">
        <v>1027</v>
      </c>
      <c r="B678" s="2" t="s">
        <v>309</v>
      </c>
      <c r="E678" s="2">
        <v>0</v>
      </c>
      <c r="F678" s="2" t="s">
        <v>0</v>
      </c>
      <c r="G678" s="2" t="s">
        <v>0</v>
      </c>
      <c r="H678" s="2" t="s">
        <v>1026</v>
      </c>
      <c r="I678" s="8">
        <v>20</v>
      </c>
      <c r="J678" s="9">
        <v>12</v>
      </c>
      <c r="K678" s="9">
        <v>16</v>
      </c>
      <c r="L678" s="9">
        <f t="shared" si="55"/>
        <v>16</v>
      </c>
      <c r="M678" s="38">
        <f t="shared" si="56"/>
        <v>0</v>
      </c>
      <c r="N678" s="35">
        <f t="shared" si="57"/>
        <v>0</v>
      </c>
      <c r="O678" s="35">
        <f t="shared" si="58"/>
        <v>0</v>
      </c>
      <c r="P678" s="39">
        <f t="shared" si="59"/>
        <v>0</v>
      </c>
    </row>
    <row r="679" spans="1:16" x14ac:dyDescent="0.3">
      <c r="A679" s="2" t="s">
        <v>1027</v>
      </c>
      <c r="B679" s="2" t="s">
        <v>439</v>
      </c>
      <c r="E679" s="2">
        <v>0</v>
      </c>
      <c r="F679" s="2" t="s">
        <v>0</v>
      </c>
      <c r="G679" s="2" t="s">
        <v>0</v>
      </c>
      <c r="H679" s="2" t="s">
        <v>1026</v>
      </c>
      <c r="I679" s="8">
        <v>19</v>
      </c>
      <c r="J679" s="9">
        <v>3</v>
      </c>
      <c r="K679" s="9">
        <v>4</v>
      </c>
      <c r="L679" s="9">
        <f t="shared" si="55"/>
        <v>8.6666666666666661</v>
      </c>
      <c r="M679" s="38">
        <f t="shared" si="56"/>
        <v>0</v>
      </c>
      <c r="N679" s="35">
        <f t="shared" si="57"/>
        <v>0</v>
      </c>
      <c r="O679" s="35">
        <f t="shared" si="58"/>
        <v>0</v>
      </c>
      <c r="P679" s="39">
        <f t="shared" si="59"/>
        <v>0</v>
      </c>
    </row>
    <row r="680" spans="1:16" x14ac:dyDescent="0.3">
      <c r="A680" s="2" t="s">
        <v>1027</v>
      </c>
      <c r="B680" s="2" t="s">
        <v>73</v>
      </c>
      <c r="E680" s="2">
        <v>0</v>
      </c>
      <c r="F680" s="2" t="s">
        <v>0</v>
      </c>
      <c r="G680" s="2" t="s">
        <v>0</v>
      </c>
      <c r="H680" s="2" t="s">
        <v>1026</v>
      </c>
      <c r="I680" s="8">
        <v>19</v>
      </c>
      <c r="J680" s="9">
        <v>14</v>
      </c>
      <c r="K680" s="9">
        <v>31</v>
      </c>
      <c r="L680" s="9">
        <f t="shared" si="55"/>
        <v>21.333333333333332</v>
      </c>
      <c r="M680" s="38">
        <f t="shared" si="56"/>
        <v>0</v>
      </c>
      <c r="N680" s="35">
        <f t="shared" si="57"/>
        <v>0</v>
      </c>
      <c r="O680" s="35">
        <f t="shared" si="58"/>
        <v>0</v>
      </c>
      <c r="P680" s="39">
        <f t="shared" si="59"/>
        <v>0</v>
      </c>
    </row>
    <row r="681" spans="1:16" x14ac:dyDescent="0.3">
      <c r="A681" s="2" t="s">
        <v>1027</v>
      </c>
      <c r="B681" s="2" t="s">
        <v>469</v>
      </c>
      <c r="E681" s="2">
        <v>0</v>
      </c>
      <c r="F681" s="2" t="s">
        <v>0</v>
      </c>
      <c r="G681" s="2" t="s">
        <v>0</v>
      </c>
      <c r="H681" s="2" t="s">
        <v>1026</v>
      </c>
      <c r="I681" s="8">
        <v>19</v>
      </c>
      <c r="J681" s="9">
        <v>24</v>
      </c>
      <c r="K681" s="9">
        <v>21</v>
      </c>
      <c r="L681" s="9">
        <f t="shared" si="55"/>
        <v>21.333333333333332</v>
      </c>
      <c r="M681" s="38">
        <f t="shared" si="56"/>
        <v>0</v>
      </c>
      <c r="N681" s="35">
        <f t="shared" si="57"/>
        <v>0</v>
      </c>
      <c r="O681" s="35">
        <f t="shared" si="58"/>
        <v>0</v>
      </c>
      <c r="P681" s="39">
        <f t="shared" si="59"/>
        <v>0</v>
      </c>
    </row>
    <row r="682" spans="1:16" x14ac:dyDescent="0.3">
      <c r="A682" s="2" t="s">
        <v>1027</v>
      </c>
      <c r="B682" s="2" t="s">
        <v>155</v>
      </c>
      <c r="E682" s="2">
        <v>0</v>
      </c>
      <c r="F682" s="2" t="s">
        <v>0</v>
      </c>
      <c r="G682" s="2" t="s">
        <v>0</v>
      </c>
      <c r="H682" s="2" t="s">
        <v>1026</v>
      </c>
      <c r="I682" s="8">
        <v>18</v>
      </c>
      <c r="J682" s="10">
        <v>21</v>
      </c>
      <c r="K682" s="9">
        <v>24</v>
      </c>
      <c r="L682" s="9">
        <f t="shared" si="55"/>
        <v>21</v>
      </c>
      <c r="M682" s="38">
        <f t="shared" si="56"/>
        <v>0</v>
      </c>
      <c r="N682" s="35">
        <f t="shared" si="57"/>
        <v>0</v>
      </c>
      <c r="O682" s="35">
        <f t="shared" si="58"/>
        <v>0</v>
      </c>
      <c r="P682" s="39">
        <f t="shared" si="59"/>
        <v>0</v>
      </c>
    </row>
    <row r="683" spans="1:16" x14ac:dyDescent="0.3">
      <c r="A683" s="2" t="s">
        <v>1027</v>
      </c>
      <c r="B683" s="2" t="s">
        <v>430</v>
      </c>
      <c r="E683" s="2">
        <v>0</v>
      </c>
      <c r="F683" s="2" t="s">
        <v>0</v>
      </c>
      <c r="G683" s="2" t="s">
        <v>0</v>
      </c>
      <c r="H683" s="2" t="s">
        <v>1026</v>
      </c>
      <c r="I683" s="8">
        <v>18</v>
      </c>
      <c r="J683" s="9">
        <v>17</v>
      </c>
      <c r="K683" s="9">
        <v>6</v>
      </c>
      <c r="L683" s="9">
        <f t="shared" si="55"/>
        <v>13.666666666666666</v>
      </c>
      <c r="M683" s="38">
        <f t="shared" si="56"/>
        <v>0</v>
      </c>
      <c r="N683" s="35">
        <f t="shared" si="57"/>
        <v>0</v>
      </c>
      <c r="O683" s="35">
        <f t="shared" si="58"/>
        <v>0</v>
      </c>
      <c r="P683" s="39">
        <f t="shared" si="59"/>
        <v>0</v>
      </c>
    </row>
    <row r="684" spans="1:16" x14ac:dyDescent="0.3">
      <c r="A684" s="2" t="s">
        <v>1027</v>
      </c>
      <c r="B684" s="2" t="s">
        <v>402</v>
      </c>
      <c r="E684" s="2">
        <v>0</v>
      </c>
      <c r="F684" s="2" t="s">
        <v>0</v>
      </c>
      <c r="G684" s="2" t="s">
        <v>0</v>
      </c>
      <c r="H684" s="2" t="s">
        <v>1026</v>
      </c>
      <c r="I684" s="8">
        <v>18</v>
      </c>
      <c r="J684" s="9" t="s">
        <v>8</v>
      </c>
      <c r="K684" s="9" t="s">
        <v>8</v>
      </c>
      <c r="L684" s="9">
        <f t="shared" si="55"/>
        <v>18</v>
      </c>
      <c r="M684" s="38">
        <f t="shared" si="56"/>
        <v>0</v>
      </c>
      <c r="N684" s="35">
        <f t="shared" si="57"/>
        <v>0</v>
      </c>
      <c r="O684" s="35">
        <f t="shared" si="58"/>
        <v>0</v>
      </c>
      <c r="P684" s="39">
        <f t="shared" si="59"/>
        <v>0</v>
      </c>
    </row>
    <row r="685" spans="1:16" x14ac:dyDescent="0.3">
      <c r="A685" s="2" t="s">
        <v>1027</v>
      </c>
      <c r="B685" s="2" t="s">
        <v>526</v>
      </c>
      <c r="E685" s="2">
        <v>0</v>
      </c>
      <c r="F685" s="2" t="s">
        <v>0</v>
      </c>
      <c r="G685" s="2" t="s">
        <v>0</v>
      </c>
      <c r="H685" s="2" t="s">
        <v>1026</v>
      </c>
      <c r="I685" s="8">
        <v>18</v>
      </c>
      <c r="J685" s="9">
        <v>98</v>
      </c>
      <c r="K685" s="9">
        <v>110</v>
      </c>
      <c r="L685" s="9">
        <f t="shared" si="55"/>
        <v>75.333333333333329</v>
      </c>
      <c r="M685" s="38">
        <f t="shared" si="56"/>
        <v>0</v>
      </c>
      <c r="N685" s="35">
        <f t="shared" si="57"/>
        <v>0</v>
      </c>
      <c r="O685" s="35">
        <f t="shared" si="58"/>
        <v>0</v>
      </c>
      <c r="P685" s="39">
        <f t="shared" si="59"/>
        <v>0</v>
      </c>
    </row>
    <row r="686" spans="1:16" x14ac:dyDescent="0.3">
      <c r="A686" s="2" t="s">
        <v>1027</v>
      </c>
      <c r="B686" s="2" t="s">
        <v>164</v>
      </c>
      <c r="E686" s="2">
        <v>0</v>
      </c>
      <c r="F686" s="2" t="s">
        <v>0</v>
      </c>
      <c r="G686" s="2" t="s">
        <v>0</v>
      </c>
      <c r="H686" s="2" t="s">
        <v>1026</v>
      </c>
      <c r="I686" s="8">
        <v>18</v>
      </c>
      <c r="J686" s="9">
        <v>137</v>
      </c>
      <c r="K686" s="9">
        <v>100</v>
      </c>
      <c r="L686" s="9">
        <f t="shared" si="55"/>
        <v>85</v>
      </c>
      <c r="M686" s="38">
        <f t="shared" si="56"/>
        <v>0</v>
      </c>
      <c r="N686" s="35">
        <f t="shared" si="57"/>
        <v>0</v>
      </c>
      <c r="O686" s="35">
        <f t="shared" si="58"/>
        <v>0</v>
      </c>
      <c r="P686" s="39">
        <f t="shared" si="59"/>
        <v>0</v>
      </c>
    </row>
    <row r="687" spans="1:16" x14ac:dyDescent="0.3">
      <c r="A687" s="2" t="s">
        <v>1027</v>
      </c>
      <c r="B687" s="2" t="s">
        <v>353</v>
      </c>
      <c r="E687" s="2">
        <v>0</v>
      </c>
      <c r="F687" s="2" t="s">
        <v>0</v>
      </c>
      <c r="G687" s="2" t="s">
        <v>0</v>
      </c>
      <c r="H687" s="2" t="s">
        <v>1026</v>
      </c>
      <c r="I687" s="8">
        <v>18</v>
      </c>
      <c r="J687" s="9">
        <v>28</v>
      </c>
      <c r="K687" s="9">
        <v>2</v>
      </c>
      <c r="L687" s="9">
        <f t="shared" si="55"/>
        <v>16</v>
      </c>
      <c r="M687" s="38">
        <f t="shared" si="56"/>
        <v>0</v>
      </c>
      <c r="N687" s="35">
        <f t="shared" si="57"/>
        <v>0</v>
      </c>
      <c r="O687" s="35">
        <f t="shared" si="58"/>
        <v>0</v>
      </c>
      <c r="P687" s="39">
        <f t="shared" si="59"/>
        <v>0</v>
      </c>
    </row>
    <row r="688" spans="1:16" x14ac:dyDescent="0.3">
      <c r="A688" s="2" t="s">
        <v>1027</v>
      </c>
      <c r="B688" s="2" t="s">
        <v>249</v>
      </c>
      <c r="E688" s="2">
        <v>0</v>
      </c>
      <c r="F688" s="2" t="s">
        <v>0</v>
      </c>
      <c r="G688" s="2" t="s">
        <v>0</v>
      </c>
      <c r="H688" s="2" t="s">
        <v>1026</v>
      </c>
      <c r="I688" s="8">
        <v>17</v>
      </c>
      <c r="J688" s="9">
        <v>6</v>
      </c>
      <c r="K688" s="9">
        <v>2</v>
      </c>
      <c r="L688" s="9">
        <f t="shared" si="55"/>
        <v>8.3333333333333339</v>
      </c>
      <c r="M688" s="38">
        <f t="shared" si="56"/>
        <v>0</v>
      </c>
      <c r="N688" s="35">
        <f t="shared" si="57"/>
        <v>0</v>
      </c>
      <c r="O688" s="35">
        <f t="shared" si="58"/>
        <v>0</v>
      </c>
      <c r="P688" s="39">
        <f t="shared" si="59"/>
        <v>0</v>
      </c>
    </row>
    <row r="689" spans="1:16" x14ac:dyDescent="0.3">
      <c r="A689" s="2" t="s">
        <v>1027</v>
      </c>
      <c r="B689" s="2" t="s">
        <v>597</v>
      </c>
      <c r="E689" s="2">
        <v>0</v>
      </c>
      <c r="F689" s="2" t="s">
        <v>0</v>
      </c>
      <c r="G689" s="2" t="s">
        <v>0</v>
      </c>
      <c r="H689" s="2" t="s">
        <v>1026</v>
      </c>
      <c r="I689" s="8">
        <v>17</v>
      </c>
      <c r="J689" s="9">
        <v>20</v>
      </c>
      <c r="K689" s="9">
        <v>13</v>
      </c>
      <c r="L689" s="9">
        <f t="shared" si="55"/>
        <v>16.666666666666668</v>
      </c>
      <c r="M689" s="38">
        <f t="shared" si="56"/>
        <v>0</v>
      </c>
      <c r="N689" s="35">
        <f t="shared" si="57"/>
        <v>0</v>
      </c>
      <c r="O689" s="35">
        <f t="shared" si="58"/>
        <v>0</v>
      </c>
      <c r="P689" s="39">
        <f t="shared" si="59"/>
        <v>0</v>
      </c>
    </row>
    <row r="690" spans="1:16" x14ac:dyDescent="0.3">
      <c r="A690" s="2" t="s">
        <v>1027</v>
      </c>
      <c r="B690" s="2" t="s">
        <v>686</v>
      </c>
      <c r="E690" s="2">
        <v>0</v>
      </c>
      <c r="F690" s="2" t="s">
        <v>0</v>
      </c>
      <c r="G690" s="2" t="s">
        <v>0</v>
      </c>
      <c r="H690" s="2" t="s">
        <v>1026</v>
      </c>
      <c r="I690" s="8">
        <v>16</v>
      </c>
      <c r="J690" s="9">
        <v>388</v>
      </c>
      <c r="K690" s="9">
        <v>484</v>
      </c>
      <c r="L690" s="9">
        <f t="shared" si="55"/>
        <v>296</v>
      </c>
      <c r="M690" s="38">
        <f t="shared" si="56"/>
        <v>0</v>
      </c>
      <c r="N690" s="35">
        <f t="shared" si="57"/>
        <v>0</v>
      </c>
      <c r="O690" s="35">
        <f t="shared" si="58"/>
        <v>0</v>
      </c>
      <c r="P690" s="39">
        <f t="shared" si="59"/>
        <v>0</v>
      </c>
    </row>
    <row r="691" spans="1:16" x14ac:dyDescent="0.3">
      <c r="A691" s="2" t="s">
        <v>1027</v>
      </c>
      <c r="B691" s="2" t="s">
        <v>223</v>
      </c>
      <c r="E691" s="2">
        <v>0</v>
      </c>
      <c r="F691" s="2" t="s">
        <v>0</v>
      </c>
      <c r="G691" s="2" t="s">
        <v>0</v>
      </c>
      <c r="H691" s="2" t="s">
        <v>1026</v>
      </c>
      <c r="I691" s="8">
        <v>16</v>
      </c>
      <c r="J691" s="9" t="s">
        <v>5</v>
      </c>
      <c r="K691" s="9">
        <v>55</v>
      </c>
      <c r="L691" s="9">
        <f t="shared" si="55"/>
        <v>35.5</v>
      </c>
      <c r="M691" s="38">
        <f t="shared" si="56"/>
        <v>0</v>
      </c>
      <c r="N691" s="35">
        <f t="shared" si="57"/>
        <v>0</v>
      </c>
      <c r="O691" s="35">
        <f t="shared" si="58"/>
        <v>0</v>
      </c>
      <c r="P691" s="39">
        <f t="shared" si="59"/>
        <v>0</v>
      </c>
    </row>
    <row r="692" spans="1:16" x14ac:dyDescent="0.3">
      <c r="A692" s="2" t="s">
        <v>1027</v>
      </c>
      <c r="B692" s="2" t="s">
        <v>34</v>
      </c>
      <c r="E692" s="2">
        <v>0</v>
      </c>
      <c r="F692" s="2" t="s">
        <v>0</v>
      </c>
      <c r="G692" s="2" t="s">
        <v>0</v>
      </c>
      <c r="H692" s="2" t="s">
        <v>1026</v>
      </c>
      <c r="I692" s="8">
        <v>15</v>
      </c>
      <c r="J692" s="9">
        <v>18</v>
      </c>
      <c r="K692" s="9">
        <v>103</v>
      </c>
      <c r="L692" s="9">
        <f t="shared" si="55"/>
        <v>45.333333333333336</v>
      </c>
      <c r="M692" s="38">
        <f t="shared" si="56"/>
        <v>0</v>
      </c>
      <c r="N692" s="35">
        <f t="shared" si="57"/>
        <v>0</v>
      </c>
      <c r="O692" s="35">
        <f t="shared" si="58"/>
        <v>0</v>
      </c>
      <c r="P692" s="39">
        <f t="shared" si="59"/>
        <v>0</v>
      </c>
    </row>
    <row r="693" spans="1:16" x14ac:dyDescent="0.3">
      <c r="A693" s="2" t="s">
        <v>1027</v>
      </c>
      <c r="B693" s="2" t="s">
        <v>151</v>
      </c>
      <c r="E693" s="2">
        <v>0</v>
      </c>
      <c r="F693" s="2" t="s">
        <v>0</v>
      </c>
      <c r="G693" s="2" t="s">
        <v>0</v>
      </c>
      <c r="H693" s="2" t="s">
        <v>1026</v>
      </c>
      <c r="I693" s="8">
        <v>15</v>
      </c>
      <c r="J693" s="9">
        <v>85</v>
      </c>
      <c r="K693" s="9">
        <v>94</v>
      </c>
      <c r="L693" s="9">
        <f t="shared" si="55"/>
        <v>64.666666666666671</v>
      </c>
      <c r="M693" s="38">
        <f t="shared" si="56"/>
        <v>0</v>
      </c>
      <c r="N693" s="35">
        <f t="shared" si="57"/>
        <v>0</v>
      </c>
      <c r="O693" s="35">
        <f t="shared" si="58"/>
        <v>0</v>
      </c>
      <c r="P693" s="39">
        <f t="shared" si="59"/>
        <v>0</v>
      </c>
    </row>
    <row r="694" spans="1:16" x14ac:dyDescent="0.3">
      <c r="A694" s="2" t="s">
        <v>1027</v>
      </c>
      <c r="B694" s="2" t="s">
        <v>130</v>
      </c>
      <c r="E694" s="2">
        <v>0</v>
      </c>
      <c r="F694" s="2" t="s">
        <v>0</v>
      </c>
      <c r="G694" s="2" t="s">
        <v>0</v>
      </c>
      <c r="H694" s="2" t="s">
        <v>1026</v>
      </c>
      <c r="I694" s="8">
        <v>14</v>
      </c>
      <c r="J694" s="9">
        <v>14</v>
      </c>
      <c r="K694" s="9">
        <v>18</v>
      </c>
      <c r="L694" s="9">
        <f t="shared" si="55"/>
        <v>15.333333333333334</v>
      </c>
      <c r="M694" s="38">
        <f t="shared" si="56"/>
        <v>0</v>
      </c>
      <c r="N694" s="35">
        <f t="shared" si="57"/>
        <v>0</v>
      </c>
      <c r="O694" s="35">
        <f t="shared" si="58"/>
        <v>0</v>
      </c>
      <c r="P694" s="39">
        <f t="shared" si="59"/>
        <v>0</v>
      </c>
    </row>
    <row r="695" spans="1:16" x14ac:dyDescent="0.3">
      <c r="A695" s="2" t="s">
        <v>1027</v>
      </c>
      <c r="B695" s="2" t="s">
        <v>48</v>
      </c>
      <c r="E695" s="2">
        <v>0</v>
      </c>
      <c r="F695" s="2" t="s">
        <v>0</v>
      </c>
      <c r="G695" s="2" t="s">
        <v>0</v>
      </c>
      <c r="H695" s="2" t="s">
        <v>1026</v>
      </c>
      <c r="I695" s="8">
        <v>14</v>
      </c>
      <c r="J695" s="9">
        <v>19</v>
      </c>
      <c r="K695" s="9">
        <v>19</v>
      </c>
      <c r="L695" s="9">
        <f t="shared" si="55"/>
        <v>17.333333333333332</v>
      </c>
      <c r="M695" s="38">
        <f t="shared" si="56"/>
        <v>0</v>
      </c>
      <c r="N695" s="35">
        <f t="shared" si="57"/>
        <v>0</v>
      </c>
      <c r="O695" s="35">
        <f t="shared" si="58"/>
        <v>0</v>
      </c>
      <c r="P695" s="39">
        <f t="shared" si="59"/>
        <v>0</v>
      </c>
    </row>
    <row r="696" spans="1:16" x14ac:dyDescent="0.3">
      <c r="A696" s="2" t="s">
        <v>1027</v>
      </c>
      <c r="B696" s="2" t="s">
        <v>76</v>
      </c>
      <c r="E696" s="2">
        <v>0</v>
      </c>
      <c r="F696" s="2" t="s">
        <v>0</v>
      </c>
      <c r="G696" s="2" t="s">
        <v>0</v>
      </c>
      <c r="H696" s="2" t="s">
        <v>1026</v>
      </c>
      <c r="I696" s="8">
        <v>14</v>
      </c>
      <c r="J696" s="9">
        <v>23</v>
      </c>
      <c r="K696" s="9">
        <v>16</v>
      </c>
      <c r="L696" s="9">
        <f t="shared" si="55"/>
        <v>17.666666666666668</v>
      </c>
      <c r="M696" s="38">
        <f t="shared" si="56"/>
        <v>0</v>
      </c>
      <c r="N696" s="35">
        <f t="shared" si="57"/>
        <v>0</v>
      </c>
      <c r="O696" s="35">
        <f t="shared" si="58"/>
        <v>0</v>
      </c>
      <c r="P696" s="39">
        <f t="shared" si="59"/>
        <v>0</v>
      </c>
    </row>
    <row r="697" spans="1:16" x14ac:dyDescent="0.3">
      <c r="A697" s="2" t="s">
        <v>1027</v>
      </c>
      <c r="B697" s="2" t="s">
        <v>346</v>
      </c>
      <c r="E697" s="2">
        <v>0</v>
      </c>
      <c r="F697" s="2" t="s">
        <v>0</v>
      </c>
      <c r="G697" s="2" t="s">
        <v>0</v>
      </c>
      <c r="H697" s="2" t="s">
        <v>1026</v>
      </c>
      <c r="I697" s="8">
        <v>13</v>
      </c>
      <c r="J697" s="9">
        <v>1011</v>
      </c>
      <c r="K697" s="9">
        <v>2038</v>
      </c>
      <c r="L697" s="9">
        <f t="shared" si="55"/>
        <v>1020.6666666666666</v>
      </c>
      <c r="M697" s="38">
        <f t="shared" si="56"/>
        <v>0</v>
      </c>
      <c r="N697" s="35">
        <f t="shared" si="57"/>
        <v>0</v>
      </c>
      <c r="O697" s="35">
        <f t="shared" si="58"/>
        <v>0</v>
      </c>
      <c r="P697" s="39">
        <f t="shared" si="59"/>
        <v>0</v>
      </c>
    </row>
    <row r="698" spans="1:16" x14ac:dyDescent="0.3">
      <c r="A698" s="2" t="s">
        <v>1027</v>
      </c>
      <c r="B698" s="2" t="s">
        <v>866</v>
      </c>
      <c r="E698" s="2">
        <v>0</v>
      </c>
      <c r="F698" s="2" t="s">
        <v>0</v>
      </c>
      <c r="G698" s="2" t="s">
        <v>0</v>
      </c>
      <c r="H698" s="2" t="s">
        <v>1026</v>
      </c>
      <c r="I698" s="8">
        <v>13</v>
      </c>
      <c r="J698" s="9">
        <v>211</v>
      </c>
      <c r="K698" s="9">
        <v>196</v>
      </c>
      <c r="L698" s="9">
        <f t="shared" si="55"/>
        <v>140</v>
      </c>
      <c r="M698" s="38">
        <f t="shared" si="56"/>
        <v>0</v>
      </c>
      <c r="N698" s="35">
        <f t="shared" si="57"/>
        <v>0</v>
      </c>
      <c r="O698" s="35">
        <f t="shared" si="58"/>
        <v>0</v>
      </c>
      <c r="P698" s="39">
        <f t="shared" si="59"/>
        <v>0</v>
      </c>
    </row>
    <row r="699" spans="1:16" x14ac:dyDescent="0.3">
      <c r="A699" s="2" t="s">
        <v>1027</v>
      </c>
      <c r="B699" s="2" t="s">
        <v>489</v>
      </c>
      <c r="E699" s="2">
        <v>0</v>
      </c>
      <c r="F699" s="2" t="s">
        <v>0</v>
      </c>
      <c r="G699" s="2" t="s">
        <v>0</v>
      </c>
      <c r="H699" s="2" t="s">
        <v>1026</v>
      </c>
      <c r="I699" s="8">
        <v>11</v>
      </c>
      <c r="J699" s="9">
        <v>125</v>
      </c>
      <c r="K699" s="9">
        <v>50</v>
      </c>
      <c r="L699" s="9">
        <f t="shared" si="55"/>
        <v>62</v>
      </c>
      <c r="M699" s="38">
        <f t="shared" si="56"/>
        <v>0</v>
      </c>
      <c r="N699" s="35">
        <f t="shared" si="57"/>
        <v>0</v>
      </c>
      <c r="O699" s="35">
        <f t="shared" si="58"/>
        <v>0</v>
      </c>
      <c r="P699" s="39">
        <f t="shared" si="59"/>
        <v>0</v>
      </c>
    </row>
    <row r="700" spans="1:16" x14ac:dyDescent="0.3">
      <c r="A700" s="2" t="s">
        <v>1027</v>
      </c>
      <c r="B700" s="2" t="s">
        <v>225</v>
      </c>
      <c r="E700" s="2">
        <v>0</v>
      </c>
      <c r="F700" s="2" t="s">
        <v>0</v>
      </c>
      <c r="G700" s="2" t="s">
        <v>0</v>
      </c>
      <c r="H700" s="2" t="s">
        <v>1026</v>
      </c>
      <c r="I700" s="8">
        <v>11</v>
      </c>
      <c r="J700" s="9">
        <v>19</v>
      </c>
      <c r="K700" s="9">
        <v>21</v>
      </c>
      <c r="L700" s="9">
        <f t="shared" si="55"/>
        <v>17</v>
      </c>
      <c r="M700" s="38">
        <f t="shared" si="56"/>
        <v>0</v>
      </c>
      <c r="N700" s="35">
        <f t="shared" si="57"/>
        <v>0</v>
      </c>
      <c r="O700" s="35">
        <f t="shared" si="58"/>
        <v>0</v>
      </c>
      <c r="P700" s="39">
        <f t="shared" si="59"/>
        <v>0</v>
      </c>
    </row>
    <row r="701" spans="1:16" x14ac:dyDescent="0.3">
      <c r="A701" s="2" t="s">
        <v>1027</v>
      </c>
      <c r="B701" s="2" t="s">
        <v>157</v>
      </c>
      <c r="E701" s="2">
        <v>0</v>
      </c>
      <c r="F701" s="2" t="s">
        <v>0</v>
      </c>
      <c r="G701" s="2" t="s">
        <v>0</v>
      </c>
      <c r="H701" s="2" t="s">
        <v>1026</v>
      </c>
      <c r="I701" s="8">
        <v>11</v>
      </c>
      <c r="J701" s="9">
        <v>7</v>
      </c>
      <c r="K701" s="9">
        <v>17</v>
      </c>
      <c r="L701" s="9">
        <f t="shared" si="55"/>
        <v>11.666666666666666</v>
      </c>
      <c r="M701" s="38">
        <f t="shared" si="56"/>
        <v>0</v>
      </c>
      <c r="N701" s="35">
        <f t="shared" si="57"/>
        <v>0</v>
      </c>
      <c r="O701" s="35">
        <f t="shared" si="58"/>
        <v>0</v>
      </c>
      <c r="P701" s="39">
        <f t="shared" si="59"/>
        <v>0</v>
      </c>
    </row>
    <row r="702" spans="1:16" x14ac:dyDescent="0.3">
      <c r="A702" s="2" t="s">
        <v>1027</v>
      </c>
      <c r="B702" s="2" t="s">
        <v>504</v>
      </c>
      <c r="E702" s="2">
        <v>0</v>
      </c>
      <c r="F702" s="2" t="s">
        <v>0</v>
      </c>
      <c r="G702" s="2" t="s">
        <v>0</v>
      </c>
      <c r="H702" s="2" t="s">
        <v>1026</v>
      </c>
      <c r="I702" s="8">
        <v>11</v>
      </c>
      <c r="J702" s="9">
        <v>11</v>
      </c>
      <c r="K702" s="9">
        <v>8</v>
      </c>
      <c r="L702" s="9">
        <f t="shared" si="55"/>
        <v>10</v>
      </c>
      <c r="M702" s="38">
        <f t="shared" si="56"/>
        <v>0</v>
      </c>
      <c r="N702" s="35">
        <f t="shared" si="57"/>
        <v>0</v>
      </c>
      <c r="O702" s="35">
        <f t="shared" si="58"/>
        <v>0</v>
      </c>
      <c r="P702" s="39">
        <f t="shared" si="59"/>
        <v>0</v>
      </c>
    </row>
    <row r="703" spans="1:16" x14ac:dyDescent="0.3">
      <c r="A703" s="2" t="s">
        <v>1027</v>
      </c>
      <c r="B703" s="2" t="s">
        <v>394</v>
      </c>
      <c r="E703" s="2">
        <v>0</v>
      </c>
      <c r="F703" s="2" t="s">
        <v>0</v>
      </c>
      <c r="G703" s="2" t="s">
        <v>0</v>
      </c>
      <c r="H703" s="2" t="s">
        <v>1026</v>
      </c>
      <c r="I703" s="8">
        <v>9</v>
      </c>
      <c r="J703" s="9" t="s">
        <v>8</v>
      </c>
      <c r="K703" s="9" t="s">
        <v>8</v>
      </c>
      <c r="L703" s="9">
        <f t="shared" si="55"/>
        <v>9</v>
      </c>
      <c r="M703" s="38">
        <f t="shared" si="56"/>
        <v>0</v>
      </c>
      <c r="N703" s="35">
        <f t="shared" si="57"/>
        <v>0</v>
      </c>
      <c r="O703" s="35">
        <f t="shared" si="58"/>
        <v>0</v>
      </c>
      <c r="P703" s="39">
        <f t="shared" si="59"/>
        <v>0</v>
      </c>
    </row>
    <row r="704" spans="1:16" x14ac:dyDescent="0.3">
      <c r="A704" s="2" t="s">
        <v>1027</v>
      </c>
      <c r="B704" s="2" t="s">
        <v>247</v>
      </c>
      <c r="E704" s="2">
        <v>0</v>
      </c>
      <c r="F704" s="2" t="s">
        <v>0</v>
      </c>
      <c r="G704" s="2" t="s">
        <v>0</v>
      </c>
      <c r="H704" s="2" t="s">
        <v>1026</v>
      </c>
      <c r="I704" s="8">
        <v>9</v>
      </c>
      <c r="J704" s="9">
        <v>11</v>
      </c>
      <c r="K704" s="9">
        <v>7</v>
      </c>
      <c r="L704" s="9">
        <f t="shared" si="55"/>
        <v>9</v>
      </c>
      <c r="M704" s="38">
        <f t="shared" si="56"/>
        <v>0</v>
      </c>
      <c r="N704" s="35">
        <f t="shared" si="57"/>
        <v>0</v>
      </c>
      <c r="O704" s="35">
        <f t="shared" si="58"/>
        <v>0</v>
      </c>
      <c r="P704" s="39">
        <f t="shared" si="59"/>
        <v>0</v>
      </c>
    </row>
    <row r="705" spans="1:16" x14ac:dyDescent="0.3">
      <c r="A705" s="2" t="s">
        <v>1027</v>
      </c>
      <c r="B705" s="2" t="s">
        <v>189</v>
      </c>
      <c r="E705" s="2">
        <v>0</v>
      </c>
      <c r="F705" s="2" t="s">
        <v>0</v>
      </c>
      <c r="G705" s="2" t="s">
        <v>0</v>
      </c>
      <c r="H705" s="2" t="s">
        <v>1026</v>
      </c>
      <c r="I705" s="8">
        <v>9</v>
      </c>
      <c r="J705" s="9">
        <v>56</v>
      </c>
      <c r="K705" s="9">
        <v>46</v>
      </c>
      <c r="L705" s="9">
        <f t="shared" si="55"/>
        <v>37</v>
      </c>
      <c r="M705" s="38">
        <f t="shared" si="56"/>
        <v>0</v>
      </c>
      <c r="N705" s="35">
        <f t="shared" si="57"/>
        <v>0</v>
      </c>
      <c r="O705" s="35">
        <f t="shared" si="58"/>
        <v>0</v>
      </c>
      <c r="P705" s="39">
        <f t="shared" si="59"/>
        <v>0</v>
      </c>
    </row>
    <row r="706" spans="1:16" x14ac:dyDescent="0.3">
      <c r="A706" s="2" t="s">
        <v>1027</v>
      </c>
      <c r="B706" s="2" t="s">
        <v>86</v>
      </c>
      <c r="E706" s="2">
        <v>0</v>
      </c>
      <c r="F706" s="2" t="s">
        <v>0</v>
      </c>
      <c r="G706" s="2" t="s">
        <v>0</v>
      </c>
      <c r="H706" s="2" t="s">
        <v>1026</v>
      </c>
      <c r="I706" s="8">
        <v>9</v>
      </c>
      <c r="J706" s="9">
        <v>6</v>
      </c>
      <c r="K706" s="9">
        <v>10</v>
      </c>
      <c r="L706" s="9">
        <f t="shared" si="55"/>
        <v>8.3333333333333339</v>
      </c>
      <c r="M706" s="38">
        <f t="shared" si="56"/>
        <v>0</v>
      </c>
      <c r="N706" s="35">
        <f t="shared" si="57"/>
        <v>0</v>
      </c>
      <c r="O706" s="35">
        <f t="shared" si="58"/>
        <v>0</v>
      </c>
      <c r="P706" s="39">
        <f t="shared" si="59"/>
        <v>0</v>
      </c>
    </row>
    <row r="707" spans="1:16" x14ac:dyDescent="0.3">
      <c r="A707" s="2" t="s">
        <v>1027</v>
      </c>
      <c r="B707" s="2" t="s">
        <v>825</v>
      </c>
      <c r="E707" s="2">
        <v>0</v>
      </c>
      <c r="F707" s="2" t="s">
        <v>0</v>
      </c>
      <c r="G707" s="2" t="s">
        <v>0</v>
      </c>
      <c r="H707" s="2" t="s">
        <v>1026</v>
      </c>
      <c r="I707" s="8">
        <v>9</v>
      </c>
      <c r="J707" s="9">
        <v>4</v>
      </c>
      <c r="K707" s="9">
        <v>5</v>
      </c>
      <c r="L707" s="9">
        <f t="shared" ref="L707:L770" si="60">AVERAGE(I707:K707)</f>
        <v>6</v>
      </c>
      <c r="M707" s="38">
        <f t="shared" si="56"/>
        <v>0</v>
      </c>
      <c r="N707" s="35">
        <f t="shared" si="57"/>
        <v>0</v>
      </c>
      <c r="O707" s="35">
        <f t="shared" si="58"/>
        <v>0</v>
      </c>
      <c r="P707" s="39">
        <f t="shared" si="59"/>
        <v>0</v>
      </c>
    </row>
    <row r="708" spans="1:16" x14ac:dyDescent="0.3">
      <c r="A708" s="2" t="s">
        <v>1027</v>
      </c>
      <c r="B708" s="2" t="s">
        <v>645</v>
      </c>
      <c r="E708" s="2">
        <v>0</v>
      </c>
      <c r="F708" s="2" t="s">
        <v>0</v>
      </c>
      <c r="G708" s="2" t="s">
        <v>0</v>
      </c>
      <c r="H708" s="2" t="s">
        <v>1026</v>
      </c>
      <c r="I708" s="8">
        <v>9</v>
      </c>
      <c r="J708" s="9">
        <v>11</v>
      </c>
      <c r="K708" s="9">
        <v>5</v>
      </c>
      <c r="L708" s="9">
        <f t="shared" si="60"/>
        <v>8.3333333333333339</v>
      </c>
      <c r="M708" s="38">
        <f t="shared" si="56"/>
        <v>0</v>
      </c>
      <c r="N708" s="35">
        <f t="shared" si="57"/>
        <v>0</v>
      </c>
      <c r="O708" s="35">
        <f t="shared" si="58"/>
        <v>0</v>
      </c>
      <c r="P708" s="39">
        <f t="shared" si="59"/>
        <v>0</v>
      </c>
    </row>
    <row r="709" spans="1:16" x14ac:dyDescent="0.3">
      <c r="A709" s="2" t="s">
        <v>1027</v>
      </c>
      <c r="B709" s="2" t="s">
        <v>403</v>
      </c>
      <c r="E709" s="2">
        <v>0</v>
      </c>
      <c r="F709" s="2" t="s">
        <v>0</v>
      </c>
      <c r="G709" s="2" t="s">
        <v>0</v>
      </c>
      <c r="H709" s="2" t="s">
        <v>1026</v>
      </c>
      <c r="I709" s="8">
        <v>9</v>
      </c>
      <c r="J709" s="9">
        <v>11</v>
      </c>
      <c r="K709" s="9">
        <v>5</v>
      </c>
      <c r="L709" s="9">
        <f t="shared" si="60"/>
        <v>8.3333333333333339</v>
      </c>
      <c r="M709" s="38">
        <f t="shared" si="56"/>
        <v>0</v>
      </c>
      <c r="N709" s="35">
        <f t="shared" si="57"/>
        <v>0</v>
      </c>
      <c r="O709" s="35">
        <f t="shared" si="58"/>
        <v>0</v>
      </c>
      <c r="P709" s="39">
        <f t="shared" si="59"/>
        <v>0</v>
      </c>
    </row>
    <row r="710" spans="1:16" x14ac:dyDescent="0.3">
      <c r="A710" s="2" t="s">
        <v>1027</v>
      </c>
      <c r="B710" s="2" t="s">
        <v>260</v>
      </c>
      <c r="E710" s="2">
        <v>0</v>
      </c>
      <c r="F710" s="2" t="s">
        <v>0</v>
      </c>
      <c r="G710" s="2" t="s">
        <v>0</v>
      </c>
      <c r="H710" s="2" t="s">
        <v>1026</v>
      </c>
      <c r="I710" s="8">
        <v>8.3000000000000007</v>
      </c>
      <c r="J710" s="9">
        <v>965</v>
      </c>
      <c r="K710" s="9">
        <v>1110</v>
      </c>
      <c r="L710" s="9">
        <f t="shared" si="60"/>
        <v>694.43333333333339</v>
      </c>
      <c r="M710" s="38">
        <f t="shared" si="56"/>
        <v>0</v>
      </c>
      <c r="N710" s="35">
        <f t="shared" si="57"/>
        <v>0</v>
      </c>
      <c r="O710" s="35">
        <f t="shared" si="58"/>
        <v>0</v>
      </c>
      <c r="P710" s="39">
        <f t="shared" si="59"/>
        <v>0</v>
      </c>
    </row>
    <row r="711" spans="1:16" x14ac:dyDescent="0.3">
      <c r="A711" s="2" t="s">
        <v>1027</v>
      </c>
      <c r="B711" s="2" t="s">
        <v>598</v>
      </c>
      <c r="E711" s="2">
        <v>0</v>
      </c>
      <c r="F711" s="2" t="s">
        <v>0</v>
      </c>
      <c r="G711" s="2" t="s">
        <v>0</v>
      </c>
      <c r="H711" s="2" t="s">
        <v>1026</v>
      </c>
      <c r="I711" s="8">
        <v>8</v>
      </c>
      <c r="J711" s="9">
        <v>12</v>
      </c>
      <c r="K711" s="9">
        <v>17</v>
      </c>
      <c r="L711" s="9">
        <f t="shared" si="60"/>
        <v>12.333333333333334</v>
      </c>
      <c r="M711" s="38">
        <f t="shared" si="56"/>
        <v>0</v>
      </c>
      <c r="N711" s="35">
        <f t="shared" si="57"/>
        <v>0</v>
      </c>
      <c r="O711" s="35">
        <f t="shared" si="58"/>
        <v>0</v>
      </c>
      <c r="P711" s="39">
        <f t="shared" si="59"/>
        <v>0</v>
      </c>
    </row>
    <row r="712" spans="1:16" x14ac:dyDescent="0.3">
      <c r="A712" s="2" t="s">
        <v>1027</v>
      </c>
      <c r="B712" s="2" t="s">
        <v>112</v>
      </c>
      <c r="E712" s="2">
        <v>0</v>
      </c>
      <c r="F712" s="2" t="s">
        <v>0</v>
      </c>
      <c r="G712" s="2" t="s">
        <v>0</v>
      </c>
      <c r="H712" s="2" t="s">
        <v>1026</v>
      </c>
      <c r="I712" s="8">
        <v>8</v>
      </c>
      <c r="J712" s="9">
        <v>1</v>
      </c>
      <c r="K712" s="9">
        <v>3</v>
      </c>
      <c r="L712" s="9">
        <f t="shared" si="60"/>
        <v>4</v>
      </c>
      <c r="M712" s="38">
        <f t="shared" ref="M712:M775" si="61">IF($E712=1,I712/I$944,0)</f>
        <v>0</v>
      </c>
      <c r="N712" s="35">
        <f t="shared" ref="N712:N775" si="62">IF($E712=1,J712/J$944,0)</f>
        <v>0</v>
      </c>
      <c r="O712" s="35">
        <f t="shared" ref="O712:O775" si="63">IF($E712=1,K712/K$944,0)</f>
        <v>0</v>
      </c>
      <c r="P712" s="39">
        <f t="shared" ref="P712:P775" si="64">IF($E712=1,L712/L$944,0)</f>
        <v>0</v>
      </c>
    </row>
    <row r="713" spans="1:16" x14ac:dyDescent="0.3">
      <c r="A713" s="2" t="s">
        <v>1027</v>
      </c>
      <c r="B713" s="2" t="s">
        <v>543</v>
      </c>
      <c r="E713" s="2">
        <v>0</v>
      </c>
      <c r="F713" s="2" t="s">
        <v>0</v>
      </c>
      <c r="G713" s="2" t="s">
        <v>0</v>
      </c>
      <c r="H713" s="2" t="s">
        <v>1026</v>
      </c>
      <c r="I713" s="8">
        <v>8</v>
      </c>
      <c r="J713" s="9">
        <v>7</v>
      </c>
      <c r="K713" s="9">
        <v>6</v>
      </c>
      <c r="L713" s="9">
        <f t="shared" si="60"/>
        <v>7</v>
      </c>
      <c r="M713" s="38">
        <f t="shared" si="61"/>
        <v>0</v>
      </c>
      <c r="N713" s="35">
        <f t="shared" si="62"/>
        <v>0</v>
      </c>
      <c r="O713" s="35">
        <f t="shared" si="63"/>
        <v>0</v>
      </c>
      <c r="P713" s="39">
        <f t="shared" si="64"/>
        <v>0</v>
      </c>
    </row>
    <row r="714" spans="1:16" x14ac:dyDescent="0.3">
      <c r="A714" s="2" t="s">
        <v>1027</v>
      </c>
      <c r="B714" s="2" t="s">
        <v>210</v>
      </c>
      <c r="E714" s="2">
        <v>0</v>
      </c>
      <c r="F714" s="2" t="s">
        <v>0</v>
      </c>
      <c r="G714" s="2" t="s">
        <v>0</v>
      </c>
      <c r="H714" s="2" t="s">
        <v>1026</v>
      </c>
      <c r="I714" s="8">
        <v>8</v>
      </c>
      <c r="J714" s="9">
        <v>6</v>
      </c>
      <c r="K714" s="9">
        <v>38</v>
      </c>
      <c r="L714" s="9">
        <f t="shared" si="60"/>
        <v>17.333333333333332</v>
      </c>
      <c r="M714" s="38">
        <f t="shared" si="61"/>
        <v>0</v>
      </c>
      <c r="N714" s="35">
        <f t="shared" si="62"/>
        <v>0</v>
      </c>
      <c r="O714" s="35">
        <f t="shared" si="63"/>
        <v>0</v>
      </c>
      <c r="P714" s="39">
        <f t="shared" si="64"/>
        <v>0</v>
      </c>
    </row>
    <row r="715" spans="1:16" x14ac:dyDescent="0.3">
      <c r="A715" s="2" t="s">
        <v>1027</v>
      </c>
      <c r="B715" s="2" t="s">
        <v>760</v>
      </c>
      <c r="E715" s="2">
        <v>0</v>
      </c>
      <c r="F715" s="2" t="s">
        <v>0</v>
      </c>
      <c r="G715" s="2" t="s">
        <v>0</v>
      </c>
      <c r="H715" s="2" t="s">
        <v>1026</v>
      </c>
      <c r="I715" s="8">
        <v>8</v>
      </c>
      <c r="J715" s="9">
        <v>77</v>
      </c>
      <c r="K715" s="9">
        <v>11</v>
      </c>
      <c r="L715" s="9">
        <f t="shared" si="60"/>
        <v>32</v>
      </c>
      <c r="M715" s="38">
        <f t="shared" si="61"/>
        <v>0</v>
      </c>
      <c r="N715" s="35">
        <f t="shared" si="62"/>
        <v>0</v>
      </c>
      <c r="O715" s="35">
        <f t="shared" si="63"/>
        <v>0</v>
      </c>
      <c r="P715" s="39">
        <f t="shared" si="64"/>
        <v>0</v>
      </c>
    </row>
    <row r="716" spans="1:16" x14ac:dyDescent="0.3">
      <c r="A716" s="2" t="s">
        <v>1027</v>
      </c>
      <c r="B716" s="2" t="s">
        <v>230</v>
      </c>
      <c r="E716" s="2">
        <v>0</v>
      </c>
      <c r="F716" s="2" t="s">
        <v>0</v>
      </c>
      <c r="G716" s="2" t="s">
        <v>0</v>
      </c>
      <c r="H716" s="2" t="s">
        <v>1026</v>
      </c>
      <c r="I716" s="8">
        <v>8</v>
      </c>
      <c r="J716" s="9">
        <v>7</v>
      </c>
      <c r="K716" s="9">
        <v>2</v>
      </c>
      <c r="L716" s="9">
        <f t="shared" si="60"/>
        <v>5.666666666666667</v>
      </c>
      <c r="M716" s="38">
        <f t="shared" si="61"/>
        <v>0</v>
      </c>
      <c r="N716" s="35">
        <f t="shared" si="62"/>
        <v>0</v>
      </c>
      <c r="O716" s="35">
        <f t="shared" si="63"/>
        <v>0</v>
      </c>
      <c r="P716" s="39">
        <f t="shared" si="64"/>
        <v>0</v>
      </c>
    </row>
    <row r="717" spans="1:16" x14ac:dyDescent="0.3">
      <c r="A717" s="2" t="s">
        <v>1027</v>
      </c>
      <c r="B717" s="2" t="s">
        <v>382</v>
      </c>
      <c r="E717" s="2">
        <v>0</v>
      </c>
      <c r="F717" s="2" t="s">
        <v>0</v>
      </c>
      <c r="G717" s="2" t="s">
        <v>0</v>
      </c>
      <c r="H717" s="2" t="s">
        <v>1026</v>
      </c>
      <c r="I717" s="8">
        <v>8</v>
      </c>
      <c r="J717" s="9">
        <v>30</v>
      </c>
      <c r="K717" s="9">
        <v>19</v>
      </c>
      <c r="L717" s="9">
        <f t="shared" si="60"/>
        <v>19</v>
      </c>
      <c r="M717" s="38">
        <f t="shared" si="61"/>
        <v>0</v>
      </c>
      <c r="N717" s="35">
        <f t="shared" si="62"/>
        <v>0</v>
      </c>
      <c r="O717" s="35">
        <f t="shared" si="63"/>
        <v>0</v>
      </c>
      <c r="P717" s="39">
        <f t="shared" si="64"/>
        <v>0</v>
      </c>
    </row>
    <row r="718" spans="1:16" x14ac:dyDescent="0.3">
      <c r="A718" s="2" t="s">
        <v>1027</v>
      </c>
      <c r="B718" s="2" t="s">
        <v>414</v>
      </c>
      <c r="E718" s="2">
        <v>0</v>
      </c>
      <c r="F718" s="2" t="s">
        <v>0</v>
      </c>
      <c r="G718" s="2" t="s">
        <v>0</v>
      </c>
      <c r="H718" s="2" t="s">
        <v>1026</v>
      </c>
      <c r="I718" s="8">
        <v>8</v>
      </c>
      <c r="J718" s="9">
        <v>15</v>
      </c>
      <c r="K718" s="9">
        <v>21</v>
      </c>
      <c r="L718" s="9">
        <f t="shared" si="60"/>
        <v>14.666666666666666</v>
      </c>
      <c r="M718" s="38">
        <f t="shared" si="61"/>
        <v>0</v>
      </c>
      <c r="N718" s="35">
        <f t="shared" si="62"/>
        <v>0</v>
      </c>
      <c r="O718" s="35">
        <f t="shared" si="63"/>
        <v>0</v>
      </c>
      <c r="P718" s="39">
        <f t="shared" si="64"/>
        <v>0</v>
      </c>
    </row>
    <row r="719" spans="1:16" x14ac:dyDescent="0.3">
      <c r="A719" s="2" t="s">
        <v>1027</v>
      </c>
      <c r="B719" s="2" t="s">
        <v>696</v>
      </c>
      <c r="E719" s="2">
        <v>0</v>
      </c>
      <c r="F719" s="2" t="s">
        <v>0</v>
      </c>
      <c r="G719" s="2" t="s">
        <v>0</v>
      </c>
      <c r="H719" s="2" t="s">
        <v>1026</v>
      </c>
      <c r="I719" s="8">
        <v>7</v>
      </c>
      <c r="J719" s="9">
        <v>1</v>
      </c>
      <c r="K719" s="9" t="s">
        <v>14</v>
      </c>
      <c r="L719" s="9">
        <f t="shared" si="60"/>
        <v>4</v>
      </c>
      <c r="M719" s="38">
        <f t="shared" si="61"/>
        <v>0</v>
      </c>
      <c r="N719" s="35">
        <f t="shared" si="62"/>
        <v>0</v>
      </c>
      <c r="O719" s="35">
        <f t="shared" si="63"/>
        <v>0</v>
      </c>
      <c r="P719" s="39">
        <f t="shared" si="64"/>
        <v>0</v>
      </c>
    </row>
    <row r="720" spans="1:16" x14ac:dyDescent="0.3">
      <c r="A720" s="2" t="s">
        <v>1027</v>
      </c>
      <c r="B720" s="2" t="s">
        <v>872</v>
      </c>
      <c r="E720" s="2">
        <v>0</v>
      </c>
      <c r="F720" s="2" t="s">
        <v>0</v>
      </c>
      <c r="G720" s="2" t="s">
        <v>0</v>
      </c>
      <c r="H720" s="2" t="s">
        <v>1026</v>
      </c>
      <c r="I720" s="8">
        <v>7</v>
      </c>
      <c r="J720" s="9">
        <v>17</v>
      </c>
      <c r="K720" s="9">
        <v>15</v>
      </c>
      <c r="L720" s="9">
        <f t="shared" si="60"/>
        <v>13</v>
      </c>
      <c r="M720" s="38">
        <f t="shared" si="61"/>
        <v>0</v>
      </c>
      <c r="N720" s="35">
        <f t="shared" si="62"/>
        <v>0</v>
      </c>
      <c r="O720" s="35">
        <f t="shared" si="63"/>
        <v>0</v>
      </c>
      <c r="P720" s="39">
        <f t="shared" si="64"/>
        <v>0</v>
      </c>
    </row>
    <row r="721" spans="1:16" x14ac:dyDescent="0.3">
      <c r="A721" s="2" t="s">
        <v>1027</v>
      </c>
      <c r="B721" s="2" t="s">
        <v>70</v>
      </c>
      <c r="E721" s="2">
        <v>0</v>
      </c>
      <c r="F721" s="2" t="s">
        <v>0</v>
      </c>
      <c r="G721" s="2" t="s">
        <v>0</v>
      </c>
      <c r="H721" s="2" t="s">
        <v>1026</v>
      </c>
      <c r="I721" s="8">
        <v>6.9</v>
      </c>
      <c r="J721" s="9">
        <v>10.3</v>
      </c>
      <c r="K721" s="9">
        <v>8.5</v>
      </c>
      <c r="L721" s="9">
        <f t="shared" si="60"/>
        <v>8.5666666666666682</v>
      </c>
      <c r="M721" s="38">
        <f t="shared" si="61"/>
        <v>0</v>
      </c>
      <c r="N721" s="35">
        <f t="shared" si="62"/>
        <v>0</v>
      </c>
      <c r="O721" s="35">
        <f t="shared" si="63"/>
        <v>0</v>
      </c>
      <c r="P721" s="39">
        <f t="shared" si="64"/>
        <v>0</v>
      </c>
    </row>
    <row r="722" spans="1:16" x14ac:dyDescent="0.3">
      <c r="A722" s="2" t="s">
        <v>1027</v>
      </c>
      <c r="B722" s="2" t="s">
        <v>679</v>
      </c>
      <c r="E722" s="2">
        <v>0</v>
      </c>
      <c r="F722" s="2" t="s">
        <v>0</v>
      </c>
      <c r="G722" s="2" t="s">
        <v>0</v>
      </c>
      <c r="H722" s="2" t="s">
        <v>1026</v>
      </c>
      <c r="I722" s="8">
        <v>6</v>
      </c>
      <c r="J722" s="9">
        <v>5</v>
      </c>
      <c r="K722" s="9">
        <v>5</v>
      </c>
      <c r="L722" s="9">
        <f t="shared" si="60"/>
        <v>5.333333333333333</v>
      </c>
      <c r="M722" s="38">
        <f t="shared" si="61"/>
        <v>0</v>
      </c>
      <c r="N722" s="35">
        <f t="shared" si="62"/>
        <v>0</v>
      </c>
      <c r="O722" s="35">
        <f t="shared" si="63"/>
        <v>0</v>
      </c>
      <c r="P722" s="39">
        <f t="shared" si="64"/>
        <v>0</v>
      </c>
    </row>
    <row r="723" spans="1:16" x14ac:dyDescent="0.3">
      <c r="A723" s="2" t="s">
        <v>1027</v>
      </c>
      <c r="B723" s="2" t="s">
        <v>197</v>
      </c>
      <c r="E723" s="2">
        <v>0</v>
      </c>
      <c r="F723" s="2" t="s">
        <v>0</v>
      </c>
      <c r="G723" s="2" t="s">
        <v>0</v>
      </c>
      <c r="H723" s="2" t="s">
        <v>1026</v>
      </c>
      <c r="I723" s="8">
        <v>6</v>
      </c>
      <c r="J723" s="9">
        <v>4</v>
      </c>
      <c r="K723" s="9">
        <v>3</v>
      </c>
      <c r="L723" s="9">
        <f t="shared" si="60"/>
        <v>4.333333333333333</v>
      </c>
      <c r="M723" s="38">
        <f t="shared" si="61"/>
        <v>0</v>
      </c>
      <c r="N723" s="35">
        <f t="shared" si="62"/>
        <v>0</v>
      </c>
      <c r="O723" s="35">
        <f t="shared" si="63"/>
        <v>0</v>
      </c>
      <c r="P723" s="39">
        <f t="shared" si="64"/>
        <v>0</v>
      </c>
    </row>
    <row r="724" spans="1:16" x14ac:dyDescent="0.3">
      <c r="A724" s="2" t="s">
        <v>1027</v>
      </c>
      <c r="B724" s="2" t="s">
        <v>842</v>
      </c>
      <c r="E724" s="2">
        <v>0</v>
      </c>
      <c r="F724" s="2" t="s">
        <v>0</v>
      </c>
      <c r="G724" s="2" t="s">
        <v>0</v>
      </c>
      <c r="H724" s="2" t="s">
        <v>1026</v>
      </c>
      <c r="I724" s="8">
        <v>6</v>
      </c>
      <c r="J724" s="9">
        <v>14</v>
      </c>
      <c r="K724" s="9">
        <v>10</v>
      </c>
      <c r="L724" s="9">
        <f t="shared" si="60"/>
        <v>10</v>
      </c>
      <c r="M724" s="38">
        <f t="shared" si="61"/>
        <v>0</v>
      </c>
      <c r="N724" s="35">
        <f t="shared" si="62"/>
        <v>0</v>
      </c>
      <c r="O724" s="35">
        <f t="shared" si="63"/>
        <v>0</v>
      </c>
      <c r="P724" s="39">
        <f t="shared" si="64"/>
        <v>0</v>
      </c>
    </row>
    <row r="725" spans="1:16" x14ac:dyDescent="0.3">
      <c r="A725" s="2" t="s">
        <v>1027</v>
      </c>
      <c r="B725" s="2" t="s">
        <v>126</v>
      </c>
      <c r="E725" s="2">
        <v>0</v>
      </c>
      <c r="F725" s="2" t="s">
        <v>0</v>
      </c>
      <c r="G725" s="2" t="s">
        <v>0</v>
      </c>
      <c r="H725" s="2" t="s">
        <v>1026</v>
      </c>
      <c r="I725" s="8">
        <v>6</v>
      </c>
      <c r="J725" s="9">
        <v>70</v>
      </c>
      <c r="K725" s="9">
        <v>130</v>
      </c>
      <c r="L725" s="9">
        <f t="shared" si="60"/>
        <v>68.666666666666671</v>
      </c>
      <c r="M725" s="38">
        <f t="shared" si="61"/>
        <v>0</v>
      </c>
      <c r="N725" s="35">
        <f t="shared" si="62"/>
        <v>0</v>
      </c>
      <c r="O725" s="35">
        <f t="shared" si="63"/>
        <v>0</v>
      </c>
      <c r="P725" s="39">
        <f t="shared" si="64"/>
        <v>0</v>
      </c>
    </row>
    <row r="726" spans="1:16" x14ac:dyDescent="0.3">
      <c r="A726" s="2" t="s">
        <v>1027</v>
      </c>
      <c r="B726" s="2" t="s">
        <v>921</v>
      </c>
      <c r="E726" s="2">
        <v>0</v>
      </c>
      <c r="F726" s="2" t="s">
        <v>0</v>
      </c>
      <c r="G726" s="2" t="s">
        <v>0</v>
      </c>
      <c r="H726" s="2" t="s">
        <v>1026</v>
      </c>
      <c r="I726" s="8">
        <v>6</v>
      </c>
      <c r="J726" s="9">
        <v>4</v>
      </c>
      <c r="K726" s="9">
        <v>5</v>
      </c>
      <c r="L726" s="9">
        <f t="shared" si="60"/>
        <v>5</v>
      </c>
      <c r="M726" s="38">
        <f t="shared" si="61"/>
        <v>0</v>
      </c>
      <c r="N726" s="35">
        <f t="shared" si="62"/>
        <v>0</v>
      </c>
      <c r="O726" s="35">
        <f t="shared" si="63"/>
        <v>0</v>
      </c>
      <c r="P726" s="39">
        <f t="shared" si="64"/>
        <v>0</v>
      </c>
    </row>
    <row r="727" spans="1:16" x14ac:dyDescent="0.3">
      <c r="A727" s="2" t="s">
        <v>1027</v>
      </c>
      <c r="B727" s="2" t="s">
        <v>286</v>
      </c>
      <c r="E727" s="2">
        <v>0</v>
      </c>
      <c r="F727" s="2" t="s">
        <v>0</v>
      </c>
      <c r="G727" s="2" t="s">
        <v>0</v>
      </c>
      <c r="H727" s="2" t="s">
        <v>1026</v>
      </c>
      <c r="I727" s="8">
        <v>6</v>
      </c>
      <c r="J727" s="9">
        <v>77</v>
      </c>
      <c r="K727" s="9">
        <v>77</v>
      </c>
      <c r="L727" s="9">
        <f t="shared" si="60"/>
        <v>53.333333333333336</v>
      </c>
      <c r="M727" s="38">
        <f t="shared" si="61"/>
        <v>0</v>
      </c>
      <c r="N727" s="35">
        <f t="shared" si="62"/>
        <v>0</v>
      </c>
      <c r="O727" s="35">
        <f t="shared" si="63"/>
        <v>0</v>
      </c>
      <c r="P727" s="39">
        <f t="shared" si="64"/>
        <v>0</v>
      </c>
    </row>
    <row r="728" spans="1:16" x14ac:dyDescent="0.3">
      <c r="A728" s="2" t="s">
        <v>1027</v>
      </c>
      <c r="B728" s="2" t="s">
        <v>901</v>
      </c>
      <c r="E728" s="2">
        <v>0</v>
      </c>
      <c r="F728" s="2" t="s">
        <v>0</v>
      </c>
      <c r="G728" s="2" t="s">
        <v>0</v>
      </c>
      <c r="H728" s="2" t="s">
        <v>1026</v>
      </c>
      <c r="I728" s="8">
        <v>5</v>
      </c>
      <c r="J728" s="9">
        <v>7</v>
      </c>
      <c r="K728" s="9">
        <v>4</v>
      </c>
      <c r="L728" s="9">
        <f t="shared" si="60"/>
        <v>5.333333333333333</v>
      </c>
      <c r="M728" s="38">
        <f t="shared" si="61"/>
        <v>0</v>
      </c>
      <c r="N728" s="35">
        <f t="shared" si="62"/>
        <v>0</v>
      </c>
      <c r="O728" s="35">
        <f t="shared" si="63"/>
        <v>0</v>
      </c>
      <c r="P728" s="39">
        <f t="shared" si="64"/>
        <v>0</v>
      </c>
    </row>
    <row r="729" spans="1:16" x14ac:dyDescent="0.3">
      <c r="A729" s="2" t="s">
        <v>1027</v>
      </c>
      <c r="B729" s="2" t="s">
        <v>106</v>
      </c>
      <c r="E729" s="2">
        <v>0</v>
      </c>
      <c r="F729" s="2" t="s">
        <v>0</v>
      </c>
      <c r="G729" s="2" t="s">
        <v>0</v>
      </c>
      <c r="H729" s="2" t="s">
        <v>1026</v>
      </c>
      <c r="I729" s="8">
        <v>5</v>
      </c>
      <c r="J729" s="9" t="s">
        <v>5</v>
      </c>
      <c r="K729" s="9">
        <v>1</v>
      </c>
      <c r="L729" s="9">
        <f t="shared" si="60"/>
        <v>3</v>
      </c>
      <c r="M729" s="38">
        <f t="shared" si="61"/>
        <v>0</v>
      </c>
      <c r="N729" s="35">
        <f t="shared" si="62"/>
        <v>0</v>
      </c>
      <c r="O729" s="35">
        <f t="shared" si="63"/>
        <v>0</v>
      </c>
      <c r="P729" s="39">
        <f t="shared" si="64"/>
        <v>0</v>
      </c>
    </row>
    <row r="730" spans="1:16" x14ac:dyDescent="0.3">
      <c r="A730" s="2" t="s">
        <v>1027</v>
      </c>
      <c r="B730" s="2" t="s">
        <v>638</v>
      </c>
      <c r="E730" s="2">
        <v>0</v>
      </c>
      <c r="F730" s="2" t="s">
        <v>0</v>
      </c>
      <c r="G730" s="2" t="s">
        <v>0</v>
      </c>
      <c r="H730" s="2" t="s">
        <v>1026</v>
      </c>
      <c r="I730" s="8">
        <v>5</v>
      </c>
      <c r="J730" s="9">
        <v>2</v>
      </c>
      <c r="K730" s="9">
        <v>36</v>
      </c>
      <c r="L730" s="9">
        <f t="shared" si="60"/>
        <v>14.333333333333334</v>
      </c>
      <c r="M730" s="38">
        <f t="shared" si="61"/>
        <v>0</v>
      </c>
      <c r="N730" s="35">
        <f t="shared" si="62"/>
        <v>0</v>
      </c>
      <c r="O730" s="35">
        <f t="shared" si="63"/>
        <v>0</v>
      </c>
      <c r="P730" s="39">
        <f t="shared" si="64"/>
        <v>0</v>
      </c>
    </row>
    <row r="731" spans="1:16" x14ac:dyDescent="0.3">
      <c r="A731" s="2" t="s">
        <v>1027</v>
      </c>
      <c r="B731" s="2" t="s">
        <v>182</v>
      </c>
      <c r="E731" s="2">
        <v>0</v>
      </c>
      <c r="F731" s="2" t="s">
        <v>0</v>
      </c>
      <c r="G731" s="2" t="s">
        <v>0</v>
      </c>
      <c r="H731" s="2" t="s">
        <v>1026</v>
      </c>
      <c r="I731" s="8">
        <v>5</v>
      </c>
      <c r="J731" s="9">
        <v>1</v>
      </c>
      <c r="K731" s="9">
        <v>4</v>
      </c>
      <c r="L731" s="9">
        <f t="shared" si="60"/>
        <v>3.3333333333333335</v>
      </c>
      <c r="M731" s="38">
        <f t="shared" si="61"/>
        <v>0</v>
      </c>
      <c r="N731" s="35">
        <f t="shared" si="62"/>
        <v>0</v>
      </c>
      <c r="O731" s="35">
        <f t="shared" si="63"/>
        <v>0</v>
      </c>
      <c r="P731" s="39">
        <f t="shared" si="64"/>
        <v>0</v>
      </c>
    </row>
    <row r="732" spans="1:16" x14ac:dyDescent="0.3">
      <c r="A732" s="2" t="s">
        <v>1027</v>
      </c>
      <c r="B732" s="2" t="s">
        <v>347</v>
      </c>
      <c r="E732" s="2">
        <v>0</v>
      </c>
      <c r="F732" s="2" t="s">
        <v>0</v>
      </c>
      <c r="G732" s="2" t="s">
        <v>0</v>
      </c>
      <c r="H732" s="2" t="s">
        <v>1026</v>
      </c>
      <c r="I732" s="8">
        <v>5</v>
      </c>
      <c r="J732" s="9" t="s">
        <v>8</v>
      </c>
      <c r="K732" s="9" t="s">
        <v>8</v>
      </c>
      <c r="L732" s="9">
        <f t="shared" si="60"/>
        <v>5</v>
      </c>
      <c r="M732" s="38">
        <f t="shared" si="61"/>
        <v>0</v>
      </c>
      <c r="N732" s="35">
        <f t="shared" si="62"/>
        <v>0</v>
      </c>
      <c r="O732" s="35">
        <f t="shared" si="63"/>
        <v>0</v>
      </c>
      <c r="P732" s="39">
        <f t="shared" si="64"/>
        <v>0</v>
      </c>
    </row>
    <row r="733" spans="1:16" x14ac:dyDescent="0.3">
      <c r="A733" s="2" t="s">
        <v>1027</v>
      </c>
      <c r="B733" s="2" t="s">
        <v>809</v>
      </c>
      <c r="E733" s="2">
        <v>0</v>
      </c>
      <c r="F733" s="2" t="s">
        <v>0</v>
      </c>
      <c r="G733" s="2" t="s">
        <v>0</v>
      </c>
      <c r="H733" s="2" t="s">
        <v>1026</v>
      </c>
      <c r="I733" s="8">
        <v>4</v>
      </c>
      <c r="J733" s="9">
        <v>6</v>
      </c>
      <c r="K733" s="9">
        <v>25</v>
      </c>
      <c r="L733" s="9">
        <f t="shared" si="60"/>
        <v>11.666666666666666</v>
      </c>
      <c r="M733" s="38">
        <f t="shared" si="61"/>
        <v>0</v>
      </c>
      <c r="N733" s="35">
        <f t="shared" si="62"/>
        <v>0</v>
      </c>
      <c r="O733" s="35">
        <f t="shared" si="63"/>
        <v>0</v>
      </c>
      <c r="P733" s="39">
        <f t="shared" si="64"/>
        <v>0</v>
      </c>
    </row>
    <row r="734" spans="1:16" x14ac:dyDescent="0.3">
      <c r="A734" s="2" t="s">
        <v>1027</v>
      </c>
      <c r="B734" s="2" t="s">
        <v>778</v>
      </c>
      <c r="E734" s="2">
        <v>0</v>
      </c>
      <c r="F734" s="2" t="s">
        <v>0</v>
      </c>
      <c r="G734" s="2" t="s">
        <v>0</v>
      </c>
      <c r="H734" s="2" t="s">
        <v>1026</v>
      </c>
      <c r="I734" s="8">
        <v>4</v>
      </c>
      <c r="J734" s="9">
        <v>31</v>
      </c>
      <c r="K734" s="9">
        <v>3</v>
      </c>
      <c r="L734" s="9">
        <f t="shared" si="60"/>
        <v>12.666666666666666</v>
      </c>
      <c r="M734" s="38">
        <f t="shared" si="61"/>
        <v>0</v>
      </c>
      <c r="N734" s="35">
        <f t="shared" si="62"/>
        <v>0</v>
      </c>
      <c r="O734" s="35">
        <f t="shared" si="63"/>
        <v>0</v>
      </c>
      <c r="P734" s="39">
        <f t="shared" si="64"/>
        <v>0</v>
      </c>
    </row>
    <row r="735" spans="1:16" x14ac:dyDescent="0.3">
      <c r="A735" s="2" t="s">
        <v>1027</v>
      </c>
      <c r="B735" s="2" t="s">
        <v>599</v>
      </c>
      <c r="E735" s="2">
        <v>0</v>
      </c>
      <c r="F735" s="2" t="s">
        <v>0</v>
      </c>
      <c r="G735" s="2" t="s">
        <v>0</v>
      </c>
      <c r="H735" s="2" t="s">
        <v>1026</v>
      </c>
      <c r="I735" s="8">
        <v>4</v>
      </c>
      <c r="J735" s="9">
        <v>3</v>
      </c>
      <c r="K735" s="9">
        <v>1</v>
      </c>
      <c r="L735" s="9">
        <f t="shared" si="60"/>
        <v>2.6666666666666665</v>
      </c>
      <c r="M735" s="38">
        <f t="shared" si="61"/>
        <v>0</v>
      </c>
      <c r="N735" s="35">
        <f t="shared" si="62"/>
        <v>0</v>
      </c>
      <c r="O735" s="35">
        <f t="shared" si="63"/>
        <v>0</v>
      </c>
      <c r="P735" s="39">
        <f t="shared" si="64"/>
        <v>0</v>
      </c>
    </row>
    <row r="736" spans="1:16" x14ac:dyDescent="0.3">
      <c r="A736" s="2" t="s">
        <v>1027</v>
      </c>
      <c r="B736" s="2" t="s">
        <v>166</v>
      </c>
      <c r="E736" s="2">
        <v>0</v>
      </c>
      <c r="F736" s="2" t="s">
        <v>0</v>
      </c>
      <c r="G736" s="2" t="s">
        <v>0</v>
      </c>
      <c r="H736" s="2" t="s">
        <v>1026</v>
      </c>
      <c r="I736" s="8">
        <v>4</v>
      </c>
      <c r="J736" s="9">
        <v>1</v>
      </c>
      <c r="K736" s="9">
        <v>2</v>
      </c>
      <c r="L736" s="9">
        <f t="shared" si="60"/>
        <v>2.3333333333333335</v>
      </c>
      <c r="M736" s="38">
        <f t="shared" si="61"/>
        <v>0</v>
      </c>
      <c r="N736" s="35">
        <f t="shared" si="62"/>
        <v>0</v>
      </c>
      <c r="O736" s="35">
        <f t="shared" si="63"/>
        <v>0</v>
      </c>
      <c r="P736" s="39">
        <f t="shared" si="64"/>
        <v>0</v>
      </c>
    </row>
    <row r="737" spans="1:16" x14ac:dyDescent="0.3">
      <c r="A737" s="2" t="s">
        <v>1027</v>
      </c>
      <c r="B737" s="2" t="s">
        <v>273</v>
      </c>
      <c r="E737" s="2">
        <v>0</v>
      </c>
      <c r="F737" s="2" t="s">
        <v>0</v>
      </c>
      <c r="G737" s="2" t="s">
        <v>0</v>
      </c>
      <c r="H737" s="2" t="s">
        <v>1026</v>
      </c>
      <c r="I737" s="8">
        <v>4</v>
      </c>
      <c r="J737" s="9">
        <v>20</v>
      </c>
      <c r="K737" s="9">
        <v>30</v>
      </c>
      <c r="L737" s="9">
        <f t="shared" si="60"/>
        <v>18</v>
      </c>
      <c r="M737" s="38">
        <f t="shared" si="61"/>
        <v>0</v>
      </c>
      <c r="N737" s="35">
        <f t="shared" si="62"/>
        <v>0</v>
      </c>
      <c r="O737" s="35">
        <f t="shared" si="63"/>
        <v>0</v>
      </c>
      <c r="P737" s="39">
        <f t="shared" si="64"/>
        <v>0</v>
      </c>
    </row>
    <row r="738" spans="1:16" x14ac:dyDescent="0.3">
      <c r="A738" s="2" t="s">
        <v>1027</v>
      </c>
      <c r="B738" s="2" t="s">
        <v>720</v>
      </c>
      <c r="E738" s="2">
        <v>0</v>
      </c>
      <c r="F738" s="2" t="s">
        <v>0</v>
      </c>
      <c r="G738" s="2" t="s">
        <v>0</v>
      </c>
      <c r="H738" s="2" t="s">
        <v>1026</v>
      </c>
      <c r="I738" s="8">
        <v>4</v>
      </c>
      <c r="J738" s="9">
        <v>5</v>
      </c>
      <c r="K738" s="9">
        <v>9</v>
      </c>
      <c r="L738" s="9">
        <f t="shared" si="60"/>
        <v>6</v>
      </c>
      <c r="M738" s="38">
        <f t="shared" si="61"/>
        <v>0</v>
      </c>
      <c r="N738" s="35">
        <f t="shared" si="62"/>
        <v>0</v>
      </c>
      <c r="O738" s="35">
        <f t="shared" si="63"/>
        <v>0</v>
      </c>
      <c r="P738" s="39">
        <f t="shared" si="64"/>
        <v>0</v>
      </c>
    </row>
    <row r="739" spans="1:16" x14ac:dyDescent="0.3">
      <c r="A739" s="2" t="s">
        <v>1027</v>
      </c>
      <c r="B739" s="2" t="s">
        <v>207</v>
      </c>
      <c r="E739" s="2">
        <v>0</v>
      </c>
      <c r="F739" s="2" t="s">
        <v>0</v>
      </c>
      <c r="G739" s="2" t="s">
        <v>0</v>
      </c>
      <c r="H739" s="2" t="s">
        <v>1026</v>
      </c>
      <c r="I739" s="8">
        <v>4</v>
      </c>
      <c r="J739" s="9">
        <v>4</v>
      </c>
      <c r="K739" s="9">
        <v>5</v>
      </c>
      <c r="L739" s="9">
        <f t="shared" si="60"/>
        <v>4.333333333333333</v>
      </c>
      <c r="M739" s="38">
        <f t="shared" si="61"/>
        <v>0</v>
      </c>
      <c r="N739" s="35">
        <f t="shared" si="62"/>
        <v>0</v>
      </c>
      <c r="O739" s="35">
        <f t="shared" si="63"/>
        <v>0</v>
      </c>
      <c r="P739" s="39">
        <f t="shared" si="64"/>
        <v>0</v>
      </c>
    </row>
    <row r="740" spans="1:16" x14ac:dyDescent="0.3">
      <c r="A740" s="2" t="s">
        <v>1027</v>
      </c>
      <c r="B740" s="2" t="s">
        <v>383</v>
      </c>
      <c r="E740" s="2">
        <v>0</v>
      </c>
      <c r="F740" s="2" t="s">
        <v>0</v>
      </c>
      <c r="G740" s="2" t="s">
        <v>0</v>
      </c>
      <c r="H740" s="2" t="s">
        <v>1026</v>
      </c>
      <c r="I740" s="8">
        <v>3</v>
      </c>
      <c r="J740" s="9" t="s">
        <v>5</v>
      </c>
      <c r="K740" s="9">
        <v>1</v>
      </c>
      <c r="L740" s="9">
        <f t="shared" si="60"/>
        <v>2</v>
      </c>
      <c r="M740" s="38">
        <f t="shared" si="61"/>
        <v>0</v>
      </c>
      <c r="N740" s="35">
        <f t="shared" si="62"/>
        <v>0</v>
      </c>
      <c r="O740" s="35">
        <f t="shared" si="63"/>
        <v>0</v>
      </c>
      <c r="P740" s="39">
        <f t="shared" si="64"/>
        <v>0</v>
      </c>
    </row>
    <row r="741" spans="1:16" x14ac:dyDescent="0.3">
      <c r="A741" s="2" t="s">
        <v>1027</v>
      </c>
      <c r="B741" s="2" t="s">
        <v>190</v>
      </c>
      <c r="E741" s="2">
        <v>0</v>
      </c>
      <c r="F741" s="2" t="s">
        <v>0</v>
      </c>
      <c r="G741" s="2" t="s">
        <v>0</v>
      </c>
      <c r="H741" s="2" t="s">
        <v>1026</v>
      </c>
      <c r="I741" s="8">
        <v>3</v>
      </c>
      <c r="J741" s="9">
        <v>6</v>
      </c>
      <c r="K741" s="9">
        <v>2</v>
      </c>
      <c r="L741" s="9">
        <f t="shared" si="60"/>
        <v>3.6666666666666665</v>
      </c>
      <c r="M741" s="38">
        <f t="shared" si="61"/>
        <v>0</v>
      </c>
      <c r="N741" s="35">
        <f t="shared" si="62"/>
        <v>0</v>
      </c>
      <c r="O741" s="35">
        <f t="shared" si="63"/>
        <v>0</v>
      </c>
      <c r="P741" s="39">
        <f t="shared" si="64"/>
        <v>0</v>
      </c>
    </row>
    <row r="742" spans="1:16" x14ac:dyDescent="0.3">
      <c r="A742" s="2" t="s">
        <v>1027</v>
      </c>
      <c r="B742" s="2" t="s">
        <v>836</v>
      </c>
      <c r="E742" s="2">
        <v>0</v>
      </c>
      <c r="F742" s="2" t="s">
        <v>0</v>
      </c>
      <c r="G742" s="2" t="s">
        <v>0</v>
      </c>
      <c r="H742" s="2" t="s">
        <v>1026</v>
      </c>
      <c r="I742" s="8">
        <v>3</v>
      </c>
      <c r="J742" s="9">
        <v>2</v>
      </c>
      <c r="K742" s="9">
        <v>3</v>
      </c>
      <c r="L742" s="9">
        <f t="shared" si="60"/>
        <v>2.6666666666666665</v>
      </c>
      <c r="M742" s="38">
        <f t="shared" si="61"/>
        <v>0</v>
      </c>
      <c r="N742" s="35">
        <f t="shared" si="62"/>
        <v>0</v>
      </c>
      <c r="O742" s="35">
        <f t="shared" si="63"/>
        <v>0</v>
      </c>
      <c r="P742" s="39">
        <f t="shared" si="64"/>
        <v>0</v>
      </c>
    </row>
    <row r="743" spans="1:16" x14ac:dyDescent="0.3">
      <c r="A743" s="2" t="s">
        <v>1027</v>
      </c>
      <c r="B743" s="2" t="s">
        <v>150</v>
      </c>
      <c r="E743" s="2">
        <v>0</v>
      </c>
      <c r="F743" s="2" t="s">
        <v>0</v>
      </c>
      <c r="G743" s="2" t="s">
        <v>0</v>
      </c>
      <c r="H743" s="2" t="s">
        <v>1026</v>
      </c>
      <c r="I743" s="8">
        <v>3</v>
      </c>
      <c r="J743" s="9">
        <v>2</v>
      </c>
      <c r="K743" s="9">
        <v>2</v>
      </c>
      <c r="L743" s="9">
        <f t="shared" si="60"/>
        <v>2.3333333333333335</v>
      </c>
      <c r="M743" s="38">
        <f t="shared" si="61"/>
        <v>0</v>
      </c>
      <c r="N743" s="35">
        <f t="shared" si="62"/>
        <v>0</v>
      </c>
      <c r="O743" s="35">
        <f t="shared" si="63"/>
        <v>0</v>
      </c>
      <c r="P743" s="39">
        <f t="shared" si="64"/>
        <v>0</v>
      </c>
    </row>
    <row r="744" spans="1:16" x14ac:dyDescent="0.3">
      <c r="A744" s="2" t="s">
        <v>1027</v>
      </c>
      <c r="B744" s="2" t="s">
        <v>393</v>
      </c>
      <c r="E744" s="2">
        <v>0</v>
      </c>
      <c r="F744" s="2" t="s">
        <v>0</v>
      </c>
      <c r="G744" s="2" t="s">
        <v>0</v>
      </c>
      <c r="H744" s="2" t="s">
        <v>1026</v>
      </c>
      <c r="I744" s="8">
        <v>3</v>
      </c>
      <c r="J744" s="9">
        <v>10</v>
      </c>
      <c r="K744" s="9">
        <v>12</v>
      </c>
      <c r="L744" s="9">
        <f t="shared" si="60"/>
        <v>8.3333333333333339</v>
      </c>
      <c r="M744" s="38">
        <f t="shared" si="61"/>
        <v>0</v>
      </c>
      <c r="N744" s="35">
        <f t="shared" si="62"/>
        <v>0</v>
      </c>
      <c r="O744" s="35">
        <f t="shared" si="63"/>
        <v>0</v>
      </c>
      <c r="P744" s="39">
        <f t="shared" si="64"/>
        <v>0</v>
      </c>
    </row>
    <row r="745" spans="1:16" x14ac:dyDescent="0.3">
      <c r="A745" s="2" t="s">
        <v>1027</v>
      </c>
      <c r="B745" s="2" t="s">
        <v>646</v>
      </c>
      <c r="E745" s="2">
        <v>0</v>
      </c>
      <c r="F745" s="2" t="s">
        <v>0</v>
      </c>
      <c r="G745" s="2" t="s">
        <v>0</v>
      </c>
      <c r="H745" s="2" t="s">
        <v>1026</v>
      </c>
      <c r="I745" s="8">
        <v>3</v>
      </c>
      <c r="J745" s="9" t="s">
        <v>5</v>
      </c>
      <c r="K745" s="9" t="s">
        <v>5</v>
      </c>
      <c r="L745" s="9">
        <f t="shared" si="60"/>
        <v>3</v>
      </c>
      <c r="M745" s="38">
        <f t="shared" si="61"/>
        <v>0</v>
      </c>
      <c r="N745" s="35">
        <f t="shared" si="62"/>
        <v>0</v>
      </c>
      <c r="O745" s="35">
        <f t="shared" si="63"/>
        <v>0</v>
      </c>
      <c r="P745" s="39">
        <f t="shared" si="64"/>
        <v>0</v>
      </c>
    </row>
    <row r="746" spans="1:16" x14ac:dyDescent="0.3">
      <c r="A746" s="2" t="s">
        <v>1027</v>
      </c>
      <c r="B746" s="2" t="s">
        <v>448</v>
      </c>
      <c r="E746" s="2">
        <v>0</v>
      </c>
      <c r="F746" s="2" t="s">
        <v>0</v>
      </c>
      <c r="G746" s="2" t="s">
        <v>0</v>
      </c>
      <c r="H746" s="2" t="s">
        <v>1026</v>
      </c>
      <c r="I746" s="8">
        <v>3</v>
      </c>
      <c r="J746" s="9">
        <v>28</v>
      </c>
      <c r="K746" s="9">
        <v>4</v>
      </c>
      <c r="L746" s="9">
        <f t="shared" si="60"/>
        <v>11.666666666666666</v>
      </c>
      <c r="M746" s="38">
        <f t="shared" si="61"/>
        <v>0</v>
      </c>
      <c r="N746" s="35">
        <f t="shared" si="62"/>
        <v>0</v>
      </c>
      <c r="O746" s="35">
        <f t="shared" si="63"/>
        <v>0</v>
      </c>
      <c r="P746" s="39">
        <f t="shared" si="64"/>
        <v>0</v>
      </c>
    </row>
    <row r="747" spans="1:16" x14ac:dyDescent="0.3">
      <c r="A747" s="2" t="s">
        <v>1027</v>
      </c>
      <c r="B747" s="2" t="s">
        <v>421</v>
      </c>
      <c r="E747" s="2">
        <v>0</v>
      </c>
      <c r="F747" s="2" t="s">
        <v>0</v>
      </c>
      <c r="G747" s="2" t="s">
        <v>0</v>
      </c>
      <c r="H747" s="2" t="s">
        <v>1026</v>
      </c>
      <c r="I747" s="8">
        <v>3</v>
      </c>
      <c r="J747" s="9">
        <v>27</v>
      </c>
      <c r="K747" s="9">
        <v>34</v>
      </c>
      <c r="L747" s="9">
        <f t="shared" si="60"/>
        <v>21.333333333333332</v>
      </c>
      <c r="M747" s="38">
        <f t="shared" si="61"/>
        <v>0</v>
      </c>
      <c r="N747" s="35">
        <f t="shared" si="62"/>
        <v>0</v>
      </c>
      <c r="O747" s="35">
        <f t="shared" si="63"/>
        <v>0</v>
      </c>
      <c r="P747" s="39">
        <f t="shared" si="64"/>
        <v>0</v>
      </c>
    </row>
    <row r="748" spans="1:16" x14ac:dyDescent="0.3">
      <c r="A748" s="2" t="s">
        <v>1027</v>
      </c>
      <c r="B748" s="2" t="s">
        <v>429</v>
      </c>
      <c r="E748" s="2">
        <v>0</v>
      </c>
      <c r="F748" s="2" t="s">
        <v>0</v>
      </c>
      <c r="G748" s="2" t="s">
        <v>0</v>
      </c>
      <c r="H748" s="2" t="s">
        <v>1026</v>
      </c>
      <c r="I748" s="8">
        <v>3</v>
      </c>
      <c r="J748" s="9" t="s">
        <v>14</v>
      </c>
      <c r="K748" s="9">
        <v>3</v>
      </c>
      <c r="L748" s="9">
        <f t="shared" si="60"/>
        <v>3</v>
      </c>
      <c r="M748" s="38">
        <f t="shared" si="61"/>
        <v>0</v>
      </c>
      <c r="N748" s="35">
        <f t="shared" si="62"/>
        <v>0</v>
      </c>
      <c r="O748" s="35">
        <f t="shared" si="63"/>
        <v>0</v>
      </c>
      <c r="P748" s="39">
        <f t="shared" si="64"/>
        <v>0</v>
      </c>
    </row>
    <row r="749" spans="1:16" x14ac:dyDescent="0.3">
      <c r="A749" s="2" t="s">
        <v>1027</v>
      </c>
      <c r="B749" s="2" t="s">
        <v>290</v>
      </c>
      <c r="E749" s="2">
        <v>0</v>
      </c>
      <c r="F749" s="2" t="s">
        <v>0</v>
      </c>
      <c r="G749" s="2" t="s">
        <v>0</v>
      </c>
      <c r="H749" s="2" t="s">
        <v>1026</v>
      </c>
      <c r="I749" s="8">
        <v>3</v>
      </c>
      <c r="J749" s="9" t="s">
        <v>8</v>
      </c>
      <c r="K749" s="9">
        <v>1</v>
      </c>
      <c r="L749" s="9">
        <f t="shared" si="60"/>
        <v>2</v>
      </c>
      <c r="M749" s="38">
        <f t="shared" si="61"/>
        <v>0</v>
      </c>
      <c r="N749" s="35">
        <f t="shared" si="62"/>
        <v>0</v>
      </c>
      <c r="O749" s="35">
        <f t="shared" si="63"/>
        <v>0</v>
      </c>
      <c r="P749" s="39">
        <f t="shared" si="64"/>
        <v>0</v>
      </c>
    </row>
    <row r="750" spans="1:16" x14ac:dyDescent="0.3">
      <c r="A750" s="2" t="s">
        <v>1027</v>
      </c>
      <c r="B750" s="2" t="s">
        <v>710</v>
      </c>
      <c r="E750" s="2">
        <v>0</v>
      </c>
      <c r="F750" s="2" t="s">
        <v>0</v>
      </c>
      <c r="G750" s="2" t="s">
        <v>0</v>
      </c>
      <c r="H750" s="2" t="s">
        <v>1026</v>
      </c>
      <c r="I750" s="8">
        <v>3</v>
      </c>
      <c r="J750" s="9">
        <v>3</v>
      </c>
      <c r="K750" s="9">
        <v>3</v>
      </c>
      <c r="L750" s="9">
        <f t="shared" si="60"/>
        <v>3</v>
      </c>
      <c r="M750" s="38">
        <f t="shared" si="61"/>
        <v>0</v>
      </c>
      <c r="N750" s="35">
        <f t="shared" si="62"/>
        <v>0</v>
      </c>
      <c r="O750" s="35">
        <f t="shared" si="63"/>
        <v>0</v>
      </c>
      <c r="P750" s="39">
        <f t="shared" si="64"/>
        <v>0</v>
      </c>
    </row>
    <row r="751" spans="1:16" x14ac:dyDescent="0.3">
      <c r="A751" s="2" t="s">
        <v>1027</v>
      </c>
      <c r="B751" s="2" t="s">
        <v>209</v>
      </c>
      <c r="E751" s="2">
        <v>0</v>
      </c>
      <c r="F751" s="2" t="s">
        <v>0</v>
      </c>
      <c r="G751" s="2" t="s">
        <v>0</v>
      </c>
      <c r="H751" s="2" t="s">
        <v>1026</v>
      </c>
      <c r="I751" s="8">
        <v>2</v>
      </c>
      <c r="J751" s="9">
        <v>2</v>
      </c>
      <c r="K751" s="9">
        <v>2</v>
      </c>
      <c r="L751" s="9">
        <f t="shared" si="60"/>
        <v>2</v>
      </c>
      <c r="M751" s="38">
        <f t="shared" si="61"/>
        <v>0</v>
      </c>
      <c r="N751" s="35">
        <f t="shared" si="62"/>
        <v>0</v>
      </c>
      <c r="O751" s="35">
        <f t="shared" si="63"/>
        <v>0</v>
      </c>
      <c r="P751" s="39">
        <f t="shared" si="64"/>
        <v>0</v>
      </c>
    </row>
    <row r="752" spans="1:16" x14ac:dyDescent="0.3">
      <c r="A752" s="2" t="s">
        <v>1027</v>
      </c>
      <c r="B752" s="2" t="s">
        <v>194</v>
      </c>
      <c r="E752" s="2">
        <v>0</v>
      </c>
      <c r="F752" s="2" t="s">
        <v>0</v>
      </c>
      <c r="G752" s="2" t="s">
        <v>0</v>
      </c>
      <c r="H752" s="2" t="s">
        <v>1026</v>
      </c>
      <c r="I752" s="8">
        <v>2</v>
      </c>
      <c r="J752" s="9">
        <v>7</v>
      </c>
      <c r="K752" s="9">
        <v>1</v>
      </c>
      <c r="L752" s="9">
        <f t="shared" si="60"/>
        <v>3.3333333333333335</v>
      </c>
      <c r="M752" s="38">
        <f t="shared" si="61"/>
        <v>0</v>
      </c>
      <c r="N752" s="35">
        <f t="shared" si="62"/>
        <v>0</v>
      </c>
      <c r="O752" s="35">
        <f t="shared" si="63"/>
        <v>0</v>
      </c>
      <c r="P752" s="39">
        <f t="shared" si="64"/>
        <v>0</v>
      </c>
    </row>
    <row r="753" spans="1:16" x14ac:dyDescent="0.3">
      <c r="A753" s="2" t="s">
        <v>1027</v>
      </c>
      <c r="B753" s="2" t="s">
        <v>592</v>
      </c>
      <c r="E753" s="2">
        <v>0</v>
      </c>
      <c r="F753" s="2" t="s">
        <v>0</v>
      </c>
      <c r="G753" s="2" t="s">
        <v>0</v>
      </c>
      <c r="H753" s="2" t="s">
        <v>1026</v>
      </c>
      <c r="I753" s="8">
        <v>2</v>
      </c>
      <c r="J753" s="9">
        <v>22</v>
      </c>
      <c r="K753" s="9" t="s">
        <v>5</v>
      </c>
      <c r="L753" s="9">
        <f t="shared" si="60"/>
        <v>12</v>
      </c>
      <c r="M753" s="38">
        <f t="shared" si="61"/>
        <v>0</v>
      </c>
      <c r="N753" s="35">
        <f t="shared" si="62"/>
        <v>0</v>
      </c>
      <c r="O753" s="35">
        <f t="shared" si="63"/>
        <v>0</v>
      </c>
      <c r="P753" s="39">
        <f t="shared" si="64"/>
        <v>0</v>
      </c>
    </row>
    <row r="754" spans="1:16" x14ac:dyDescent="0.3">
      <c r="A754" s="2" t="s">
        <v>1027</v>
      </c>
      <c r="B754" s="2" t="s">
        <v>330</v>
      </c>
      <c r="E754" s="2">
        <v>0</v>
      </c>
      <c r="F754" s="2" t="s">
        <v>0</v>
      </c>
      <c r="G754" s="2" t="s">
        <v>0</v>
      </c>
      <c r="H754" s="2" t="s">
        <v>1026</v>
      </c>
      <c r="I754" s="8">
        <v>2</v>
      </c>
      <c r="J754" s="9">
        <v>9</v>
      </c>
      <c r="K754" s="9">
        <v>10</v>
      </c>
      <c r="L754" s="9">
        <f t="shared" si="60"/>
        <v>7</v>
      </c>
      <c r="M754" s="38">
        <f t="shared" si="61"/>
        <v>0</v>
      </c>
      <c r="N754" s="35">
        <f t="shared" si="62"/>
        <v>0</v>
      </c>
      <c r="O754" s="35">
        <f t="shared" si="63"/>
        <v>0</v>
      </c>
      <c r="P754" s="39">
        <f t="shared" si="64"/>
        <v>0</v>
      </c>
    </row>
    <row r="755" spans="1:16" x14ac:dyDescent="0.3">
      <c r="A755" s="2" t="s">
        <v>1027</v>
      </c>
      <c r="B755" s="2" t="s">
        <v>867</v>
      </c>
      <c r="E755" s="2">
        <v>0</v>
      </c>
      <c r="F755" s="2" t="s">
        <v>0</v>
      </c>
      <c r="G755" s="2" t="s">
        <v>0</v>
      </c>
      <c r="H755" s="2" t="s">
        <v>1026</v>
      </c>
      <c r="I755" s="8">
        <v>2</v>
      </c>
      <c r="J755" s="9">
        <v>468</v>
      </c>
      <c r="K755" s="9">
        <v>505</v>
      </c>
      <c r="L755" s="9">
        <f t="shared" si="60"/>
        <v>325</v>
      </c>
      <c r="M755" s="38">
        <f t="shared" si="61"/>
        <v>0</v>
      </c>
      <c r="N755" s="35">
        <f t="shared" si="62"/>
        <v>0</v>
      </c>
      <c r="O755" s="35">
        <f t="shared" si="63"/>
        <v>0</v>
      </c>
      <c r="P755" s="39">
        <f t="shared" si="64"/>
        <v>0</v>
      </c>
    </row>
    <row r="756" spans="1:16" x14ac:dyDescent="0.3">
      <c r="A756" s="2" t="s">
        <v>1027</v>
      </c>
      <c r="B756" s="2" t="s">
        <v>652</v>
      </c>
      <c r="E756" s="2">
        <v>0</v>
      </c>
      <c r="F756" s="2" t="s">
        <v>0</v>
      </c>
      <c r="G756" s="2" t="s">
        <v>0</v>
      </c>
      <c r="H756" s="2" t="s">
        <v>1026</v>
      </c>
      <c r="I756" s="8">
        <v>2</v>
      </c>
      <c r="J756" s="9">
        <v>1</v>
      </c>
      <c r="K756" s="9">
        <v>1</v>
      </c>
      <c r="L756" s="9">
        <f t="shared" si="60"/>
        <v>1.3333333333333333</v>
      </c>
      <c r="M756" s="38">
        <f t="shared" si="61"/>
        <v>0</v>
      </c>
      <c r="N756" s="35">
        <f t="shared" si="62"/>
        <v>0</v>
      </c>
      <c r="O756" s="35">
        <f t="shared" si="63"/>
        <v>0</v>
      </c>
      <c r="P756" s="39">
        <f t="shared" si="64"/>
        <v>0</v>
      </c>
    </row>
    <row r="757" spans="1:16" x14ac:dyDescent="0.3">
      <c r="A757" s="2" t="s">
        <v>1027</v>
      </c>
      <c r="B757" s="2" t="s">
        <v>142</v>
      </c>
      <c r="E757" s="2">
        <v>0</v>
      </c>
      <c r="F757" s="2" t="s">
        <v>0</v>
      </c>
      <c r="G757" s="2" t="s">
        <v>0</v>
      </c>
      <c r="H757" s="2" t="s">
        <v>1026</v>
      </c>
      <c r="I757" s="8">
        <v>2</v>
      </c>
      <c r="J757" s="9">
        <v>242</v>
      </c>
      <c r="K757" s="9">
        <v>162</v>
      </c>
      <c r="L757" s="9">
        <f t="shared" si="60"/>
        <v>135.33333333333334</v>
      </c>
      <c r="M757" s="38">
        <f t="shared" si="61"/>
        <v>0</v>
      </c>
      <c r="N757" s="35">
        <f t="shared" si="62"/>
        <v>0</v>
      </c>
      <c r="O757" s="35">
        <f t="shared" si="63"/>
        <v>0</v>
      </c>
      <c r="P757" s="39">
        <f t="shared" si="64"/>
        <v>0</v>
      </c>
    </row>
    <row r="758" spans="1:16" x14ac:dyDescent="0.3">
      <c r="A758" s="2" t="s">
        <v>1027</v>
      </c>
      <c r="B758" s="2" t="s">
        <v>177</v>
      </c>
      <c r="E758" s="2">
        <v>0</v>
      </c>
      <c r="F758" s="2" t="s">
        <v>0</v>
      </c>
      <c r="G758" s="2" t="s">
        <v>0</v>
      </c>
      <c r="H758" s="2" t="s">
        <v>1026</v>
      </c>
      <c r="I758" s="8">
        <v>2</v>
      </c>
      <c r="J758" s="9">
        <v>3</v>
      </c>
      <c r="K758" s="9">
        <v>3</v>
      </c>
      <c r="L758" s="9">
        <f t="shared" si="60"/>
        <v>2.6666666666666665</v>
      </c>
      <c r="M758" s="38">
        <f t="shared" si="61"/>
        <v>0</v>
      </c>
      <c r="N758" s="35">
        <f t="shared" si="62"/>
        <v>0</v>
      </c>
      <c r="O758" s="35">
        <f t="shared" si="63"/>
        <v>0</v>
      </c>
      <c r="P758" s="39">
        <f t="shared" si="64"/>
        <v>0</v>
      </c>
    </row>
    <row r="759" spans="1:16" x14ac:dyDescent="0.3">
      <c r="A759" s="2" t="s">
        <v>1027</v>
      </c>
      <c r="B759" s="2" t="s">
        <v>28</v>
      </c>
      <c r="E759" s="2">
        <v>0</v>
      </c>
      <c r="F759" s="2" t="s">
        <v>0</v>
      </c>
      <c r="G759" s="2" t="s">
        <v>0</v>
      </c>
      <c r="H759" s="2" t="s">
        <v>1026</v>
      </c>
      <c r="I759" s="8">
        <v>2</v>
      </c>
      <c r="J759" s="9">
        <v>2</v>
      </c>
      <c r="K759" s="9">
        <v>2</v>
      </c>
      <c r="L759" s="9">
        <f t="shared" si="60"/>
        <v>2</v>
      </c>
      <c r="M759" s="38">
        <f t="shared" si="61"/>
        <v>0</v>
      </c>
      <c r="N759" s="35">
        <f t="shared" si="62"/>
        <v>0</v>
      </c>
      <c r="O759" s="35">
        <f t="shared" si="63"/>
        <v>0</v>
      </c>
      <c r="P759" s="39">
        <f t="shared" si="64"/>
        <v>0</v>
      </c>
    </row>
    <row r="760" spans="1:16" x14ac:dyDescent="0.3">
      <c r="A760" s="2" t="s">
        <v>1027</v>
      </c>
      <c r="B760" s="2" t="s">
        <v>32</v>
      </c>
      <c r="E760" s="2">
        <v>0</v>
      </c>
      <c r="F760" s="2" t="s">
        <v>0</v>
      </c>
      <c r="G760" s="2" t="s">
        <v>0</v>
      </c>
      <c r="H760" s="2" t="s">
        <v>1026</v>
      </c>
      <c r="I760" s="8">
        <v>2</v>
      </c>
      <c r="J760" s="9" t="s">
        <v>8</v>
      </c>
      <c r="K760" s="9">
        <v>5</v>
      </c>
      <c r="L760" s="9">
        <f t="shared" si="60"/>
        <v>3.5</v>
      </c>
      <c r="M760" s="38">
        <f t="shared" si="61"/>
        <v>0</v>
      </c>
      <c r="N760" s="35">
        <f t="shared" si="62"/>
        <v>0</v>
      </c>
      <c r="O760" s="35">
        <f t="shared" si="63"/>
        <v>0</v>
      </c>
      <c r="P760" s="39">
        <f t="shared" si="64"/>
        <v>0</v>
      </c>
    </row>
    <row r="761" spans="1:16" x14ac:dyDescent="0.3">
      <c r="A761" s="2" t="s">
        <v>1027</v>
      </c>
      <c r="B761" s="2" t="s">
        <v>780</v>
      </c>
      <c r="E761" s="2">
        <v>0</v>
      </c>
      <c r="F761" s="2" t="s">
        <v>0</v>
      </c>
      <c r="G761" s="2" t="s">
        <v>0</v>
      </c>
      <c r="H761" s="2" t="s">
        <v>1026</v>
      </c>
      <c r="I761" s="8">
        <v>2</v>
      </c>
      <c r="J761" s="9">
        <v>2</v>
      </c>
      <c r="K761" s="9" t="s">
        <v>8</v>
      </c>
      <c r="L761" s="9">
        <f t="shared" si="60"/>
        <v>2</v>
      </c>
      <c r="M761" s="38">
        <f t="shared" si="61"/>
        <v>0</v>
      </c>
      <c r="N761" s="35">
        <f t="shared" si="62"/>
        <v>0</v>
      </c>
      <c r="O761" s="35">
        <f t="shared" si="63"/>
        <v>0</v>
      </c>
      <c r="P761" s="39">
        <f t="shared" si="64"/>
        <v>0</v>
      </c>
    </row>
    <row r="762" spans="1:16" x14ac:dyDescent="0.3">
      <c r="A762" s="2" t="s">
        <v>1027</v>
      </c>
      <c r="B762" s="2" t="s">
        <v>808</v>
      </c>
      <c r="E762" s="2">
        <v>0</v>
      </c>
      <c r="F762" s="2" t="s">
        <v>0</v>
      </c>
      <c r="G762" s="2" t="s">
        <v>0</v>
      </c>
      <c r="H762" s="2" t="s">
        <v>1026</v>
      </c>
      <c r="I762" s="8">
        <v>2</v>
      </c>
      <c r="J762" s="9">
        <v>6</v>
      </c>
      <c r="K762" s="9">
        <v>13</v>
      </c>
      <c r="L762" s="9">
        <f t="shared" si="60"/>
        <v>7</v>
      </c>
      <c r="M762" s="38">
        <f t="shared" si="61"/>
        <v>0</v>
      </c>
      <c r="N762" s="35">
        <f t="shared" si="62"/>
        <v>0</v>
      </c>
      <c r="O762" s="35">
        <f t="shared" si="63"/>
        <v>0</v>
      </c>
      <c r="P762" s="39">
        <f t="shared" si="64"/>
        <v>0</v>
      </c>
    </row>
    <row r="763" spans="1:16" x14ac:dyDescent="0.3">
      <c r="A763" s="2" t="s">
        <v>1027</v>
      </c>
      <c r="B763" s="2" t="s">
        <v>685</v>
      </c>
      <c r="E763" s="2">
        <v>0</v>
      </c>
      <c r="F763" s="2" t="s">
        <v>0</v>
      </c>
      <c r="G763" s="2" t="s">
        <v>0</v>
      </c>
      <c r="H763" s="2" t="s">
        <v>1026</v>
      </c>
      <c r="I763" s="8">
        <v>2</v>
      </c>
      <c r="J763" s="9">
        <v>1</v>
      </c>
      <c r="K763" s="9">
        <v>2</v>
      </c>
      <c r="L763" s="9">
        <f t="shared" si="60"/>
        <v>1.6666666666666667</v>
      </c>
      <c r="M763" s="38">
        <f t="shared" si="61"/>
        <v>0</v>
      </c>
      <c r="N763" s="35">
        <f t="shared" si="62"/>
        <v>0</v>
      </c>
      <c r="O763" s="35">
        <f t="shared" si="63"/>
        <v>0</v>
      </c>
      <c r="P763" s="39">
        <f t="shared" si="64"/>
        <v>0</v>
      </c>
    </row>
    <row r="764" spans="1:16" x14ac:dyDescent="0.3">
      <c r="A764" s="2" t="s">
        <v>1027</v>
      </c>
      <c r="B764" s="2" t="s">
        <v>306</v>
      </c>
      <c r="E764" s="2">
        <v>0</v>
      </c>
      <c r="F764" s="2" t="s">
        <v>0</v>
      </c>
      <c r="G764" s="2" t="s">
        <v>0</v>
      </c>
      <c r="H764" s="2" t="s">
        <v>1026</v>
      </c>
      <c r="I764" s="8">
        <v>1.8</v>
      </c>
      <c r="J764" s="9" t="s">
        <v>14</v>
      </c>
      <c r="K764" s="9" t="s">
        <v>14</v>
      </c>
      <c r="L764" s="9">
        <f t="shared" si="60"/>
        <v>1.8</v>
      </c>
      <c r="M764" s="38">
        <f t="shared" si="61"/>
        <v>0</v>
      </c>
      <c r="N764" s="35">
        <f t="shared" si="62"/>
        <v>0</v>
      </c>
      <c r="O764" s="35">
        <f t="shared" si="63"/>
        <v>0</v>
      </c>
      <c r="P764" s="39">
        <f t="shared" si="64"/>
        <v>0</v>
      </c>
    </row>
    <row r="765" spans="1:16" x14ac:dyDescent="0.3">
      <c r="A765" s="2" t="s">
        <v>1027</v>
      </c>
      <c r="B765" s="2" t="s">
        <v>946</v>
      </c>
      <c r="E765" s="2">
        <v>0</v>
      </c>
      <c r="F765" s="2" t="s">
        <v>0</v>
      </c>
      <c r="G765" s="2" t="s">
        <v>0</v>
      </c>
      <c r="H765" s="2" t="s">
        <v>1026</v>
      </c>
      <c r="I765" s="8">
        <v>1</v>
      </c>
      <c r="J765" s="9">
        <v>28</v>
      </c>
      <c r="K765" s="9">
        <v>50</v>
      </c>
      <c r="L765" s="9">
        <f t="shared" si="60"/>
        <v>26.333333333333332</v>
      </c>
      <c r="M765" s="38">
        <f t="shared" si="61"/>
        <v>0</v>
      </c>
      <c r="N765" s="35">
        <f t="shared" si="62"/>
        <v>0</v>
      </c>
      <c r="O765" s="35">
        <f t="shared" si="63"/>
        <v>0</v>
      </c>
      <c r="P765" s="39">
        <f t="shared" si="64"/>
        <v>0</v>
      </c>
    </row>
    <row r="766" spans="1:16" x14ac:dyDescent="0.3">
      <c r="A766" s="2" t="s">
        <v>1027</v>
      </c>
      <c r="B766" s="2" t="s">
        <v>947</v>
      </c>
      <c r="E766" s="2">
        <v>0</v>
      </c>
      <c r="F766" s="2" t="s">
        <v>0</v>
      </c>
      <c r="G766" s="2" t="s">
        <v>0</v>
      </c>
      <c r="H766" s="2" t="s">
        <v>1026</v>
      </c>
      <c r="I766" s="8">
        <v>1</v>
      </c>
      <c r="J766" s="9">
        <v>1</v>
      </c>
      <c r="K766" s="9">
        <v>1</v>
      </c>
      <c r="L766" s="9">
        <f t="shared" si="60"/>
        <v>1</v>
      </c>
      <c r="M766" s="38">
        <f t="shared" si="61"/>
        <v>0</v>
      </c>
      <c r="N766" s="35">
        <f t="shared" si="62"/>
        <v>0</v>
      </c>
      <c r="O766" s="35">
        <f t="shared" si="63"/>
        <v>0</v>
      </c>
      <c r="P766" s="39">
        <f t="shared" si="64"/>
        <v>0</v>
      </c>
    </row>
    <row r="767" spans="1:16" x14ac:dyDescent="0.3">
      <c r="A767" s="2" t="s">
        <v>1027</v>
      </c>
      <c r="B767" s="2" t="s">
        <v>432</v>
      </c>
      <c r="E767" s="2">
        <v>0</v>
      </c>
      <c r="F767" s="2" t="s">
        <v>0</v>
      </c>
      <c r="G767" s="2" t="s">
        <v>0</v>
      </c>
      <c r="H767" s="2" t="s">
        <v>1026</v>
      </c>
      <c r="I767" s="8">
        <v>1</v>
      </c>
      <c r="J767" s="9">
        <v>4</v>
      </c>
      <c r="K767" s="9">
        <v>1</v>
      </c>
      <c r="L767" s="9">
        <f t="shared" si="60"/>
        <v>2</v>
      </c>
      <c r="M767" s="38">
        <f t="shared" si="61"/>
        <v>0</v>
      </c>
      <c r="N767" s="35">
        <f t="shared" si="62"/>
        <v>0</v>
      </c>
      <c r="O767" s="35">
        <f t="shared" si="63"/>
        <v>0</v>
      </c>
      <c r="P767" s="39">
        <f t="shared" si="64"/>
        <v>0</v>
      </c>
    </row>
    <row r="768" spans="1:16" x14ac:dyDescent="0.3">
      <c r="A768" s="2" t="s">
        <v>1027</v>
      </c>
      <c r="B768" s="2" t="s">
        <v>294</v>
      </c>
      <c r="E768" s="2">
        <v>0</v>
      </c>
      <c r="F768" s="2" t="s">
        <v>0</v>
      </c>
      <c r="G768" s="2" t="s">
        <v>0</v>
      </c>
      <c r="H768" s="2" t="s">
        <v>1026</v>
      </c>
      <c r="I768" s="8">
        <v>1</v>
      </c>
      <c r="J768" s="9">
        <v>20</v>
      </c>
      <c r="K768" s="10">
        <v>20</v>
      </c>
      <c r="L768" s="9">
        <f t="shared" si="60"/>
        <v>13.666666666666666</v>
      </c>
      <c r="M768" s="38">
        <f t="shared" si="61"/>
        <v>0</v>
      </c>
      <c r="N768" s="35">
        <f t="shared" si="62"/>
        <v>0</v>
      </c>
      <c r="O768" s="35">
        <f t="shared" si="63"/>
        <v>0</v>
      </c>
      <c r="P768" s="39">
        <f t="shared" si="64"/>
        <v>0</v>
      </c>
    </row>
    <row r="769" spans="1:16" x14ac:dyDescent="0.3">
      <c r="A769" s="2" t="s">
        <v>1027</v>
      </c>
      <c r="B769" s="2" t="s">
        <v>357</v>
      </c>
      <c r="E769" s="2">
        <v>0</v>
      </c>
      <c r="F769" s="2" t="s">
        <v>0</v>
      </c>
      <c r="G769" s="2" t="s">
        <v>0</v>
      </c>
      <c r="H769" s="2" t="s">
        <v>1026</v>
      </c>
      <c r="I769" s="8">
        <v>1</v>
      </c>
      <c r="J769" s="9">
        <v>2</v>
      </c>
      <c r="K769" s="9" t="s">
        <v>5</v>
      </c>
      <c r="L769" s="9">
        <f t="shared" si="60"/>
        <v>1.5</v>
      </c>
      <c r="M769" s="38">
        <f t="shared" si="61"/>
        <v>0</v>
      </c>
      <c r="N769" s="35">
        <f t="shared" si="62"/>
        <v>0</v>
      </c>
      <c r="O769" s="35">
        <f t="shared" si="63"/>
        <v>0</v>
      </c>
      <c r="P769" s="39">
        <f t="shared" si="64"/>
        <v>0</v>
      </c>
    </row>
    <row r="770" spans="1:16" x14ac:dyDescent="0.3">
      <c r="A770" s="2" t="s">
        <v>1027</v>
      </c>
      <c r="B770" s="2" t="s">
        <v>937</v>
      </c>
      <c r="E770" s="2">
        <v>0</v>
      </c>
      <c r="F770" s="2" t="s">
        <v>0</v>
      </c>
      <c r="G770" s="2" t="s">
        <v>0</v>
      </c>
      <c r="H770" s="2" t="s">
        <v>1026</v>
      </c>
      <c r="I770" s="8">
        <v>1</v>
      </c>
      <c r="J770" s="9">
        <v>1</v>
      </c>
      <c r="K770" s="9">
        <v>1</v>
      </c>
      <c r="L770" s="9">
        <f t="shared" si="60"/>
        <v>1</v>
      </c>
      <c r="M770" s="38">
        <f t="shared" si="61"/>
        <v>0</v>
      </c>
      <c r="N770" s="35">
        <f t="shared" si="62"/>
        <v>0</v>
      </c>
      <c r="O770" s="35">
        <f t="shared" si="63"/>
        <v>0</v>
      </c>
      <c r="P770" s="39">
        <f t="shared" si="64"/>
        <v>0</v>
      </c>
    </row>
    <row r="771" spans="1:16" x14ac:dyDescent="0.3">
      <c r="A771" s="2" t="s">
        <v>1027</v>
      </c>
      <c r="B771" s="2" t="s">
        <v>764</v>
      </c>
      <c r="E771" s="2">
        <v>0</v>
      </c>
      <c r="F771" s="2" t="s">
        <v>0</v>
      </c>
      <c r="G771" s="2" t="s">
        <v>0</v>
      </c>
      <c r="H771" s="2" t="s">
        <v>1026</v>
      </c>
      <c r="I771" s="8">
        <v>1</v>
      </c>
      <c r="J771" s="9" t="s">
        <v>5</v>
      </c>
      <c r="K771" s="9" t="s">
        <v>5</v>
      </c>
      <c r="L771" s="9">
        <f t="shared" ref="L771:L832" si="65">AVERAGE(I771:K771)</f>
        <v>1</v>
      </c>
      <c r="M771" s="38">
        <f t="shared" si="61"/>
        <v>0</v>
      </c>
      <c r="N771" s="35">
        <f t="shared" si="62"/>
        <v>0</v>
      </c>
      <c r="O771" s="35">
        <f t="shared" si="63"/>
        <v>0</v>
      </c>
      <c r="P771" s="39">
        <f t="shared" si="64"/>
        <v>0</v>
      </c>
    </row>
    <row r="772" spans="1:16" x14ac:dyDescent="0.3">
      <c r="A772" s="2" t="s">
        <v>1027</v>
      </c>
      <c r="B772" s="2" t="s">
        <v>373</v>
      </c>
      <c r="E772" s="2">
        <v>0</v>
      </c>
      <c r="F772" s="2" t="s">
        <v>0</v>
      </c>
      <c r="G772" s="2" t="s">
        <v>0</v>
      </c>
      <c r="H772" s="2" t="s">
        <v>1026</v>
      </c>
      <c r="I772" s="8">
        <v>1</v>
      </c>
      <c r="J772" s="9">
        <v>2</v>
      </c>
      <c r="K772" s="9">
        <v>26</v>
      </c>
      <c r="L772" s="9">
        <f t="shared" si="65"/>
        <v>9.6666666666666661</v>
      </c>
      <c r="M772" s="38">
        <f t="shared" si="61"/>
        <v>0</v>
      </c>
      <c r="N772" s="35">
        <f t="shared" si="62"/>
        <v>0</v>
      </c>
      <c r="O772" s="35">
        <f t="shared" si="63"/>
        <v>0</v>
      </c>
      <c r="P772" s="39">
        <f t="shared" si="64"/>
        <v>0</v>
      </c>
    </row>
    <row r="773" spans="1:16" x14ac:dyDescent="0.3">
      <c r="A773" s="2" t="s">
        <v>1027</v>
      </c>
      <c r="B773" s="2" t="s">
        <v>400</v>
      </c>
      <c r="E773" s="2">
        <v>0</v>
      </c>
      <c r="F773" s="2" t="s">
        <v>0</v>
      </c>
      <c r="G773" s="2" t="s">
        <v>0</v>
      </c>
      <c r="H773" s="2" t="s">
        <v>1026</v>
      </c>
      <c r="I773" s="8">
        <v>1</v>
      </c>
      <c r="J773" s="9">
        <v>2</v>
      </c>
      <c r="K773" s="9">
        <v>4</v>
      </c>
      <c r="L773" s="9">
        <f t="shared" si="65"/>
        <v>2.3333333333333335</v>
      </c>
      <c r="M773" s="38">
        <f t="shared" si="61"/>
        <v>0</v>
      </c>
      <c r="N773" s="35">
        <f t="shared" si="62"/>
        <v>0</v>
      </c>
      <c r="O773" s="35">
        <f t="shared" si="63"/>
        <v>0</v>
      </c>
      <c r="P773" s="39">
        <f t="shared" si="64"/>
        <v>0</v>
      </c>
    </row>
    <row r="774" spans="1:16" x14ac:dyDescent="0.3">
      <c r="A774" s="2" t="s">
        <v>1027</v>
      </c>
      <c r="B774" s="2" t="s">
        <v>386</v>
      </c>
      <c r="E774" s="2">
        <v>0</v>
      </c>
      <c r="F774" s="2" t="s">
        <v>0</v>
      </c>
      <c r="G774" s="2" t="s">
        <v>0</v>
      </c>
      <c r="H774" s="2" t="s">
        <v>1026</v>
      </c>
      <c r="I774" s="8">
        <v>1</v>
      </c>
      <c r="J774" s="9">
        <v>4</v>
      </c>
      <c r="K774" s="9" t="s">
        <v>5</v>
      </c>
      <c r="L774" s="9">
        <f t="shared" si="65"/>
        <v>2.5</v>
      </c>
      <c r="M774" s="38">
        <f t="shared" si="61"/>
        <v>0</v>
      </c>
      <c r="N774" s="35">
        <f t="shared" si="62"/>
        <v>0</v>
      </c>
      <c r="O774" s="35">
        <f t="shared" si="63"/>
        <v>0</v>
      </c>
      <c r="P774" s="39">
        <f t="shared" si="64"/>
        <v>0</v>
      </c>
    </row>
    <row r="775" spans="1:16" x14ac:dyDescent="0.3">
      <c r="A775" s="2" t="s">
        <v>1027</v>
      </c>
      <c r="B775" s="2" t="s">
        <v>701</v>
      </c>
      <c r="E775" s="2">
        <v>0</v>
      </c>
      <c r="F775" s="2" t="s">
        <v>0</v>
      </c>
      <c r="G775" s="2" t="s">
        <v>0</v>
      </c>
      <c r="H775" s="2" t="s">
        <v>1026</v>
      </c>
      <c r="I775" s="8">
        <v>1</v>
      </c>
      <c r="J775" s="9">
        <v>11</v>
      </c>
      <c r="K775" s="9">
        <v>58</v>
      </c>
      <c r="L775" s="9">
        <f t="shared" si="65"/>
        <v>23.333333333333332</v>
      </c>
      <c r="M775" s="38">
        <f t="shared" si="61"/>
        <v>0</v>
      </c>
      <c r="N775" s="35">
        <f t="shared" si="62"/>
        <v>0</v>
      </c>
      <c r="O775" s="35">
        <f t="shared" si="63"/>
        <v>0</v>
      </c>
      <c r="P775" s="39">
        <f t="shared" si="64"/>
        <v>0</v>
      </c>
    </row>
    <row r="776" spans="1:16" x14ac:dyDescent="0.3">
      <c r="A776" s="2" t="s">
        <v>1027</v>
      </c>
      <c r="B776" s="2" t="s">
        <v>449</v>
      </c>
      <c r="E776" s="2">
        <v>0</v>
      </c>
      <c r="F776" s="2" t="s">
        <v>0</v>
      </c>
      <c r="G776" s="2" t="s">
        <v>0</v>
      </c>
      <c r="H776" s="2" t="s">
        <v>1026</v>
      </c>
      <c r="I776" s="8">
        <v>1</v>
      </c>
      <c r="J776" s="9">
        <v>1</v>
      </c>
      <c r="K776" s="9">
        <v>1</v>
      </c>
      <c r="L776" s="9">
        <f t="shared" si="65"/>
        <v>1</v>
      </c>
      <c r="M776" s="38">
        <f t="shared" ref="M776:M839" si="66">IF($E776=1,I776/I$944,0)</f>
        <v>0</v>
      </c>
      <c r="N776" s="35">
        <f t="shared" ref="N776:N839" si="67">IF($E776=1,J776/J$944,0)</f>
        <v>0</v>
      </c>
      <c r="O776" s="35">
        <f t="shared" ref="O776:O839" si="68">IF($E776=1,K776/K$944,0)</f>
        <v>0</v>
      </c>
      <c r="P776" s="39">
        <f t="shared" ref="P776:P839" si="69">IF($E776=1,L776/L$944,0)</f>
        <v>0</v>
      </c>
    </row>
    <row r="777" spans="1:16" x14ac:dyDescent="0.3">
      <c r="A777" s="2" t="s">
        <v>1027</v>
      </c>
      <c r="B777" s="2" t="s">
        <v>6</v>
      </c>
      <c r="E777" s="2">
        <v>0</v>
      </c>
      <c r="F777" s="2" t="s">
        <v>0</v>
      </c>
      <c r="G777" s="2" t="s">
        <v>0</v>
      </c>
      <c r="H777" s="2" t="s">
        <v>1026</v>
      </c>
      <c r="I777" s="8">
        <v>1</v>
      </c>
      <c r="J777" s="9">
        <v>1</v>
      </c>
      <c r="K777" s="9">
        <v>1</v>
      </c>
      <c r="L777" s="9">
        <f t="shared" si="65"/>
        <v>1</v>
      </c>
      <c r="M777" s="38">
        <f t="shared" si="66"/>
        <v>0</v>
      </c>
      <c r="N777" s="35">
        <f t="shared" si="67"/>
        <v>0</v>
      </c>
      <c r="O777" s="35">
        <f t="shared" si="68"/>
        <v>0</v>
      </c>
      <c r="P777" s="39">
        <f t="shared" si="69"/>
        <v>0</v>
      </c>
    </row>
    <row r="778" spans="1:16" x14ac:dyDescent="0.3">
      <c r="A778" s="2" t="s">
        <v>1027</v>
      </c>
      <c r="B778" s="2" t="s">
        <v>378</v>
      </c>
      <c r="E778" s="2">
        <v>0</v>
      </c>
      <c r="F778" s="2" t="s">
        <v>0</v>
      </c>
      <c r="G778" s="2" t="s">
        <v>0</v>
      </c>
      <c r="H778" s="2" t="s">
        <v>1026</v>
      </c>
      <c r="I778" s="8">
        <v>1</v>
      </c>
      <c r="J778" s="9" t="s">
        <v>5</v>
      </c>
      <c r="K778" s="9">
        <v>2</v>
      </c>
      <c r="L778" s="9">
        <f t="shared" si="65"/>
        <v>1.5</v>
      </c>
      <c r="M778" s="38">
        <f t="shared" si="66"/>
        <v>0</v>
      </c>
      <c r="N778" s="35">
        <f t="shared" si="67"/>
        <v>0</v>
      </c>
      <c r="O778" s="35">
        <f t="shared" si="68"/>
        <v>0</v>
      </c>
      <c r="P778" s="39">
        <f t="shared" si="69"/>
        <v>0</v>
      </c>
    </row>
    <row r="779" spans="1:16" x14ac:dyDescent="0.3">
      <c r="A779" s="2" t="s">
        <v>1027</v>
      </c>
      <c r="B779" s="2" t="s">
        <v>342</v>
      </c>
      <c r="E779" s="2">
        <v>0</v>
      </c>
      <c r="F779" s="2" t="s">
        <v>0</v>
      </c>
      <c r="G779" s="2" t="s">
        <v>0</v>
      </c>
      <c r="H779" s="2" t="s">
        <v>1026</v>
      </c>
      <c r="I779" s="8">
        <v>1</v>
      </c>
      <c r="J779" s="9">
        <v>6</v>
      </c>
      <c r="K779" s="9">
        <v>25</v>
      </c>
      <c r="L779" s="9">
        <f t="shared" si="65"/>
        <v>10.666666666666666</v>
      </c>
      <c r="M779" s="38">
        <f t="shared" si="66"/>
        <v>0</v>
      </c>
      <c r="N779" s="35">
        <f t="shared" si="67"/>
        <v>0</v>
      </c>
      <c r="O779" s="35">
        <f t="shared" si="68"/>
        <v>0</v>
      </c>
      <c r="P779" s="39">
        <f t="shared" si="69"/>
        <v>0</v>
      </c>
    </row>
    <row r="780" spans="1:16" x14ac:dyDescent="0.3">
      <c r="A780" s="2" t="s">
        <v>1027</v>
      </c>
      <c r="B780" s="2" t="s">
        <v>465</v>
      </c>
      <c r="E780" s="2">
        <v>0</v>
      </c>
      <c r="F780" s="2" t="s">
        <v>0</v>
      </c>
      <c r="G780" s="2" t="s">
        <v>0</v>
      </c>
      <c r="H780" s="2" t="s">
        <v>1026</v>
      </c>
      <c r="I780" s="8">
        <v>1</v>
      </c>
      <c r="J780" s="9">
        <v>11850</v>
      </c>
      <c r="K780" s="9">
        <v>11373</v>
      </c>
      <c r="L780" s="9">
        <f t="shared" si="65"/>
        <v>7741.333333333333</v>
      </c>
      <c r="M780" s="38">
        <f t="shared" si="66"/>
        <v>0</v>
      </c>
      <c r="N780" s="35">
        <f t="shared" si="67"/>
        <v>0</v>
      </c>
      <c r="O780" s="35">
        <f t="shared" si="68"/>
        <v>0</v>
      </c>
      <c r="P780" s="39">
        <f t="shared" si="69"/>
        <v>0</v>
      </c>
    </row>
    <row r="781" spans="1:16" x14ac:dyDescent="0.3">
      <c r="A781" s="2" t="s">
        <v>1027</v>
      </c>
      <c r="B781" s="2" t="s">
        <v>828</v>
      </c>
      <c r="E781" s="2">
        <v>0</v>
      </c>
      <c r="F781" s="2" t="s">
        <v>0</v>
      </c>
      <c r="G781" s="2" t="s">
        <v>0</v>
      </c>
      <c r="H781" s="2" t="s">
        <v>1026</v>
      </c>
      <c r="I781" s="8">
        <v>1</v>
      </c>
      <c r="J781" s="9">
        <v>4</v>
      </c>
      <c r="K781" s="9">
        <v>1</v>
      </c>
      <c r="L781" s="9">
        <f t="shared" si="65"/>
        <v>2</v>
      </c>
      <c r="M781" s="38">
        <f t="shared" si="66"/>
        <v>0</v>
      </c>
      <c r="N781" s="35">
        <f t="shared" si="67"/>
        <v>0</v>
      </c>
      <c r="O781" s="35">
        <f t="shared" si="68"/>
        <v>0</v>
      </c>
      <c r="P781" s="39">
        <f t="shared" si="69"/>
        <v>0</v>
      </c>
    </row>
    <row r="782" spans="1:16" x14ac:dyDescent="0.3">
      <c r="A782" s="2" t="s">
        <v>1027</v>
      </c>
      <c r="B782" s="2" t="s">
        <v>418</v>
      </c>
      <c r="E782" s="2">
        <v>0</v>
      </c>
      <c r="F782" s="2" t="s">
        <v>0</v>
      </c>
      <c r="G782" s="2" t="s">
        <v>0</v>
      </c>
      <c r="H782" s="2" t="s">
        <v>1026</v>
      </c>
      <c r="I782" s="8">
        <v>1</v>
      </c>
      <c r="J782" s="9">
        <v>1</v>
      </c>
      <c r="K782" s="9">
        <v>52</v>
      </c>
      <c r="L782" s="9">
        <f t="shared" si="65"/>
        <v>18</v>
      </c>
      <c r="M782" s="38">
        <f t="shared" si="66"/>
        <v>0</v>
      </c>
      <c r="N782" s="35">
        <f t="shared" si="67"/>
        <v>0</v>
      </c>
      <c r="O782" s="35">
        <f t="shared" si="68"/>
        <v>0</v>
      </c>
      <c r="P782" s="39">
        <f t="shared" si="69"/>
        <v>0</v>
      </c>
    </row>
    <row r="783" spans="1:16" x14ac:dyDescent="0.3">
      <c r="A783" s="2" t="s">
        <v>1027</v>
      </c>
      <c r="B783" s="2" t="s">
        <v>169</v>
      </c>
      <c r="E783" s="2">
        <v>0</v>
      </c>
      <c r="F783" s="2" t="s">
        <v>0</v>
      </c>
      <c r="G783" s="2" t="s">
        <v>0</v>
      </c>
      <c r="H783" s="2" t="s">
        <v>1026</v>
      </c>
      <c r="I783" s="8">
        <v>1</v>
      </c>
      <c r="J783" s="9">
        <v>2</v>
      </c>
      <c r="K783" s="9" t="s">
        <v>5</v>
      </c>
      <c r="L783" s="9">
        <f t="shared" si="65"/>
        <v>1.5</v>
      </c>
      <c r="M783" s="38">
        <f t="shared" si="66"/>
        <v>0</v>
      </c>
      <c r="N783" s="35">
        <f t="shared" si="67"/>
        <v>0</v>
      </c>
      <c r="O783" s="35">
        <f t="shared" si="68"/>
        <v>0</v>
      </c>
      <c r="P783" s="39">
        <f t="shared" si="69"/>
        <v>0</v>
      </c>
    </row>
    <row r="784" spans="1:16" x14ac:dyDescent="0.3">
      <c r="A784" s="2" t="s">
        <v>1027</v>
      </c>
      <c r="B784" s="2" t="s">
        <v>936</v>
      </c>
      <c r="E784" s="2">
        <v>0</v>
      </c>
      <c r="F784" s="2" t="s">
        <v>0</v>
      </c>
      <c r="G784" s="2" t="s">
        <v>0</v>
      </c>
      <c r="H784" s="2" t="s">
        <v>1026</v>
      </c>
      <c r="I784" s="8">
        <v>1</v>
      </c>
      <c r="J784" s="9" t="s">
        <v>5</v>
      </c>
      <c r="K784" s="9">
        <v>2</v>
      </c>
      <c r="L784" s="9">
        <f t="shared" si="65"/>
        <v>1.5</v>
      </c>
      <c r="M784" s="38">
        <f t="shared" si="66"/>
        <v>0</v>
      </c>
      <c r="N784" s="35">
        <f t="shared" si="67"/>
        <v>0</v>
      </c>
      <c r="O784" s="35">
        <f t="shared" si="68"/>
        <v>0</v>
      </c>
      <c r="P784" s="39">
        <f t="shared" si="69"/>
        <v>0</v>
      </c>
    </row>
    <row r="785" spans="1:16" x14ac:dyDescent="0.3">
      <c r="A785" s="2" t="s">
        <v>1027</v>
      </c>
      <c r="B785" s="2" t="s">
        <v>822</v>
      </c>
      <c r="E785" s="2">
        <v>0</v>
      </c>
      <c r="F785" s="2" t="s">
        <v>0</v>
      </c>
      <c r="G785" s="2" t="s">
        <v>0</v>
      </c>
      <c r="H785" s="2" t="s">
        <v>1026</v>
      </c>
      <c r="I785" s="8">
        <v>1</v>
      </c>
      <c r="J785" s="9">
        <v>2</v>
      </c>
      <c r="K785" s="9" t="s">
        <v>14</v>
      </c>
      <c r="L785" s="9">
        <f t="shared" si="65"/>
        <v>1.5</v>
      </c>
      <c r="M785" s="38">
        <f t="shared" si="66"/>
        <v>0</v>
      </c>
      <c r="N785" s="35">
        <f t="shared" si="67"/>
        <v>0</v>
      </c>
      <c r="O785" s="35">
        <f t="shared" si="68"/>
        <v>0</v>
      </c>
      <c r="P785" s="39">
        <f t="shared" si="69"/>
        <v>0</v>
      </c>
    </row>
    <row r="786" spans="1:16" x14ac:dyDescent="0.3">
      <c r="A786" s="2" t="s">
        <v>1027</v>
      </c>
      <c r="B786" s="2" t="s">
        <v>313</v>
      </c>
      <c r="E786" s="2">
        <v>0</v>
      </c>
      <c r="F786" s="2" t="s">
        <v>0</v>
      </c>
      <c r="G786" s="2" t="s">
        <v>0</v>
      </c>
      <c r="H786" s="2" t="s">
        <v>1026</v>
      </c>
      <c r="I786" s="8">
        <v>1</v>
      </c>
      <c r="J786" s="9" t="s">
        <v>14</v>
      </c>
      <c r="K786" s="9" t="s">
        <v>14</v>
      </c>
      <c r="L786" s="9">
        <f t="shared" si="65"/>
        <v>1</v>
      </c>
      <c r="M786" s="38">
        <f t="shared" si="66"/>
        <v>0</v>
      </c>
      <c r="N786" s="35">
        <f t="shared" si="67"/>
        <v>0</v>
      </c>
      <c r="O786" s="35">
        <f t="shared" si="68"/>
        <v>0</v>
      </c>
      <c r="P786" s="39">
        <f t="shared" si="69"/>
        <v>0</v>
      </c>
    </row>
    <row r="787" spans="1:16" x14ac:dyDescent="0.3">
      <c r="A787" s="2" t="s">
        <v>1027</v>
      </c>
      <c r="B787" s="2" t="s">
        <v>837</v>
      </c>
      <c r="E787" s="2">
        <v>0</v>
      </c>
      <c r="F787" s="2" t="s">
        <v>0</v>
      </c>
      <c r="G787" s="2" t="s">
        <v>0</v>
      </c>
      <c r="H787" s="2" t="s">
        <v>1026</v>
      </c>
      <c r="I787" s="8">
        <v>1</v>
      </c>
      <c r="J787" s="10">
        <v>6</v>
      </c>
      <c r="K787" s="9">
        <v>10</v>
      </c>
      <c r="L787" s="9">
        <f t="shared" si="65"/>
        <v>5.666666666666667</v>
      </c>
      <c r="M787" s="38">
        <f t="shared" si="66"/>
        <v>0</v>
      </c>
      <c r="N787" s="35">
        <f t="shared" si="67"/>
        <v>0</v>
      </c>
      <c r="O787" s="35">
        <f t="shared" si="68"/>
        <v>0</v>
      </c>
      <c r="P787" s="39">
        <f t="shared" si="69"/>
        <v>0</v>
      </c>
    </row>
    <row r="788" spans="1:16" x14ac:dyDescent="0.3">
      <c r="A788" s="2" t="s">
        <v>1027</v>
      </c>
      <c r="B788" s="2" t="s">
        <v>361</v>
      </c>
      <c r="E788" s="2">
        <v>0</v>
      </c>
      <c r="F788" s="2" t="s">
        <v>0</v>
      </c>
      <c r="G788" s="2" t="s">
        <v>0</v>
      </c>
      <c r="H788" s="2" t="s">
        <v>1026</v>
      </c>
      <c r="I788" s="8">
        <v>1</v>
      </c>
      <c r="J788" s="10">
        <v>1</v>
      </c>
      <c r="K788" s="9">
        <v>1</v>
      </c>
      <c r="L788" s="9">
        <f t="shared" si="65"/>
        <v>1</v>
      </c>
      <c r="M788" s="38">
        <f t="shared" si="66"/>
        <v>0</v>
      </c>
      <c r="N788" s="35">
        <f t="shared" si="67"/>
        <v>0</v>
      </c>
      <c r="O788" s="35">
        <f t="shared" si="68"/>
        <v>0</v>
      </c>
      <c r="P788" s="39">
        <f t="shared" si="69"/>
        <v>0</v>
      </c>
    </row>
    <row r="789" spans="1:16" x14ac:dyDescent="0.3">
      <c r="A789" s="2" t="s">
        <v>1027</v>
      </c>
      <c r="B789" s="2" t="s">
        <v>637</v>
      </c>
      <c r="E789" s="2">
        <v>0</v>
      </c>
      <c r="F789" s="2" t="s">
        <v>0</v>
      </c>
      <c r="G789" s="2" t="s">
        <v>0</v>
      </c>
      <c r="H789" s="2" t="s">
        <v>1026</v>
      </c>
      <c r="I789" s="8">
        <v>0.76</v>
      </c>
      <c r="J789" s="9">
        <v>5.78</v>
      </c>
      <c r="K789" s="9">
        <v>6.7</v>
      </c>
      <c r="L789" s="9">
        <f t="shared" si="65"/>
        <v>4.4133333333333331</v>
      </c>
      <c r="M789" s="38">
        <f t="shared" si="66"/>
        <v>0</v>
      </c>
      <c r="N789" s="35">
        <f t="shared" si="67"/>
        <v>0</v>
      </c>
      <c r="O789" s="35">
        <f t="shared" si="68"/>
        <v>0</v>
      </c>
      <c r="P789" s="39">
        <f t="shared" si="69"/>
        <v>0</v>
      </c>
    </row>
    <row r="790" spans="1:16" x14ac:dyDescent="0.3">
      <c r="A790" s="2" t="s">
        <v>1027</v>
      </c>
      <c r="B790" s="2" t="s">
        <v>214</v>
      </c>
      <c r="E790" s="2">
        <v>0</v>
      </c>
      <c r="F790" s="2" t="s">
        <v>0</v>
      </c>
      <c r="G790" s="2" t="s">
        <v>0</v>
      </c>
      <c r="H790" s="2" t="s">
        <v>1026</v>
      </c>
      <c r="I790" s="8">
        <v>0.68</v>
      </c>
      <c r="J790" s="9" t="s">
        <v>14</v>
      </c>
      <c r="K790" s="9" t="s">
        <v>14</v>
      </c>
      <c r="L790" s="9">
        <f t="shared" si="65"/>
        <v>0.68</v>
      </c>
      <c r="M790" s="38">
        <f t="shared" si="66"/>
        <v>0</v>
      </c>
      <c r="N790" s="35">
        <f t="shared" si="67"/>
        <v>0</v>
      </c>
      <c r="O790" s="35">
        <f t="shared" si="68"/>
        <v>0</v>
      </c>
      <c r="P790" s="39">
        <f t="shared" si="69"/>
        <v>0</v>
      </c>
    </row>
    <row r="791" spans="1:16" x14ac:dyDescent="0.3">
      <c r="A791" s="2" t="s">
        <v>1027</v>
      </c>
      <c r="B791" s="2" t="s">
        <v>544</v>
      </c>
      <c r="E791" s="2">
        <v>0</v>
      </c>
      <c r="F791" s="2" t="s">
        <v>0</v>
      </c>
      <c r="G791" s="2" t="s">
        <v>0</v>
      </c>
      <c r="H791" s="2" t="s">
        <v>1026</v>
      </c>
      <c r="I791" s="8">
        <v>0.28000000000000003</v>
      </c>
      <c r="J791" s="9" t="s">
        <v>8</v>
      </c>
      <c r="K791" s="9" t="s">
        <v>8</v>
      </c>
      <c r="L791" s="9">
        <f t="shared" si="65"/>
        <v>0.28000000000000003</v>
      </c>
      <c r="M791" s="38">
        <f t="shared" si="66"/>
        <v>0</v>
      </c>
      <c r="N791" s="35">
        <f t="shared" si="67"/>
        <v>0</v>
      </c>
      <c r="O791" s="35">
        <f t="shared" si="68"/>
        <v>0</v>
      </c>
      <c r="P791" s="39">
        <f t="shared" si="69"/>
        <v>0</v>
      </c>
    </row>
    <row r="792" spans="1:16" x14ac:dyDescent="0.3">
      <c r="A792" s="2" t="s">
        <v>1027</v>
      </c>
      <c r="B792" s="2" t="s">
        <v>951</v>
      </c>
      <c r="E792" s="2">
        <v>0</v>
      </c>
      <c r="F792" s="2" t="s">
        <v>0</v>
      </c>
      <c r="G792" s="2" t="s">
        <v>0</v>
      </c>
      <c r="H792" s="2" t="s">
        <v>1026</v>
      </c>
      <c r="I792" s="8">
        <v>0.01</v>
      </c>
      <c r="J792" s="9">
        <v>0.1</v>
      </c>
      <c r="K792" s="9">
        <v>1.49</v>
      </c>
      <c r="L792" s="9">
        <f t="shared" si="65"/>
        <v>0.53333333333333333</v>
      </c>
      <c r="M792" s="38">
        <f t="shared" si="66"/>
        <v>0</v>
      </c>
      <c r="N792" s="35">
        <f t="shared" si="67"/>
        <v>0</v>
      </c>
      <c r="O792" s="35">
        <f t="shared" si="68"/>
        <v>0</v>
      </c>
      <c r="P792" s="39">
        <f t="shared" si="69"/>
        <v>0</v>
      </c>
    </row>
    <row r="793" spans="1:16" x14ac:dyDescent="0.3">
      <c r="A793" s="2" t="s">
        <v>1027</v>
      </c>
      <c r="B793" s="2" t="s">
        <v>949</v>
      </c>
      <c r="E793" s="2">
        <v>0</v>
      </c>
      <c r="F793" s="2" t="s">
        <v>0</v>
      </c>
      <c r="G793" s="2" t="s">
        <v>0</v>
      </c>
      <c r="H793" s="2" t="s">
        <v>1026</v>
      </c>
      <c r="I793" s="8" t="s">
        <v>8</v>
      </c>
      <c r="J793" s="9" t="s">
        <v>8</v>
      </c>
      <c r="K793" s="9" t="s">
        <v>8</v>
      </c>
      <c r="L793" s="9" t="s">
        <v>8</v>
      </c>
      <c r="M793" s="38">
        <f t="shared" si="66"/>
        <v>0</v>
      </c>
      <c r="N793" s="35">
        <f t="shared" si="67"/>
        <v>0</v>
      </c>
      <c r="O793" s="35">
        <f t="shared" si="68"/>
        <v>0</v>
      </c>
      <c r="P793" s="39">
        <f t="shared" si="69"/>
        <v>0</v>
      </c>
    </row>
    <row r="794" spans="1:16" x14ac:dyDescent="0.3">
      <c r="A794" s="2" t="s">
        <v>1027</v>
      </c>
      <c r="B794" s="2" t="s">
        <v>950</v>
      </c>
      <c r="E794" s="2">
        <v>0</v>
      </c>
      <c r="F794" s="2" t="s">
        <v>0</v>
      </c>
      <c r="G794" s="2" t="s">
        <v>0</v>
      </c>
      <c r="H794" s="2" t="s">
        <v>1026</v>
      </c>
      <c r="I794" s="8" t="s">
        <v>5</v>
      </c>
      <c r="J794" s="9" t="s">
        <v>5</v>
      </c>
      <c r="K794" s="9" t="s">
        <v>5</v>
      </c>
      <c r="L794" s="9" t="s">
        <v>5</v>
      </c>
      <c r="M794" s="38">
        <f t="shared" si="66"/>
        <v>0</v>
      </c>
      <c r="N794" s="35">
        <f t="shared" si="67"/>
        <v>0</v>
      </c>
      <c r="O794" s="35">
        <f t="shared" si="68"/>
        <v>0</v>
      </c>
      <c r="P794" s="39">
        <f t="shared" si="69"/>
        <v>0</v>
      </c>
    </row>
    <row r="795" spans="1:16" x14ac:dyDescent="0.3">
      <c r="A795" s="2" t="s">
        <v>1027</v>
      </c>
      <c r="B795" s="2" t="s">
        <v>952</v>
      </c>
      <c r="E795" s="2">
        <v>0</v>
      </c>
      <c r="F795" s="2" t="s">
        <v>0</v>
      </c>
      <c r="G795" s="2" t="s">
        <v>0</v>
      </c>
      <c r="H795" s="2" t="s">
        <v>1026</v>
      </c>
      <c r="I795" s="8" t="s">
        <v>8</v>
      </c>
      <c r="J795" s="9" t="s">
        <v>8</v>
      </c>
      <c r="K795" s="9" t="s">
        <v>8</v>
      </c>
      <c r="L795" s="9" t="s">
        <v>8</v>
      </c>
      <c r="M795" s="38">
        <f t="shared" si="66"/>
        <v>0</v>
      </c>
      <c r="N795" s="35">
        <f t="shared" si="67"/>
        <v>0</v>
      </c>
      <c r="O795" s="35">
        <f t="shared" si="68"/>
        <v>0</v>
      </c>
      <c r="P795" s="39">
        <f t="shared" si="69"/>
        <v>0</v>
      </c>
    </row>
    <row r="796" spans="1:16" x14ac:dyDescent="0.3">
      <c r="A796" s="2" t="s">
        <v>1027</v>
      </c>
      <c r="B796" s="2" t="s">
        <v>644</v>
      </c>
      <c r="E796" s="2">
        <v>0</v>
      </c>
      <c r="F796" s="2" t="s">
        <v>0</v>
      </c>
      <c r="G796" s="2" t="s">
        <v>0</v>
      </c>
      <c r="H796" s="2" t="s">
        <v>1026</v>
      </c>
      <c r="I796" s="8" t="s">
        <v>8</v>
      </c>
      <c r="J796" s="9" t="s">
        <v>8</v>
      </c>
      <c r="K796" s="9" t="s">
        <v>8</v>
      </c>
      <c r="L796" s="9" t="s">
        <v>8</v>
      </c>
      <c r="M796" s="38">
        <f t="shared" si="66"/>
        <v>0</v>
      </c>
      <c r="N796" s="35">
        <f t="shared" si="67"/>
        <v>0</v>
      </c>
      <c r="O796" s="35">
        <f t="shared" si="68"/>
        <v>0</v>
      </c>
      <c r="P796" s="39">
        <f t="shared" si="69"/>
        <v>0</v>
      </c>
    </row>
    <row r="797" spans="1:16" x14ac:dyDescent="0.3">
      <c r="A797" s="2" t="s">
        <v>1027</v>
      </c>
      <c r="B797" s="2" t="s">
        <v>205</v>
      </c>
      <c r="E797" s="2">
        <v>0</v>
      </c>
      <c r="F797" s="2" t="s">
        <v>0</v>
      </c>
      <c r="G797" s="2" t="s">
        <v>0</v>
      </c>
      <c r="H797" s="2" t="s">
        <v>1026</v>
      </c>
      <c r="I797" s="8" t="s">
        <v>5</v>
      </c>
      <c r="J797" s="9" t="s">
        <v>5</v>
      </c>
      <c r="K797" s="9" t="s">
        <v>5</v>
      </c>
      <c r="L797" s="9" t="s">
        <v>5</v>
      </c>
      <c r="M797" s="38">
        <f t="shared" si="66"/>
        <v>0</v>
      </c>
      <c r="N797" s="35">
        <f t="shared" si="67"/>
        <v>0</v>
      </c>
      <c r="O797" s="35">
        <f t="shared" si="68"/>
        <v>0</v>
      </c>
      <c r="P797" s="39">
        <f t="shared" si="69"/>
        <v>0</v>
      </c>
    </row>
    <row r="798" spans="1:16" x14ac:dyDescent="0.3">
      <c r="A798" s="2" t="s">
        <v>1027</v>
      </c>
      <c r="B798" s="2" t="s">
        <v>834</v>
      </c>
      <c r="E798" s="2">
        <v>0</v>
      </c>
      <c r="F798" s="2" t="s">
        <v>0</v>
      </c>
      <c r="G798" s="2" t="s">
        <v>0</v>
      </c>
      <c r="H798" s="2" t="s">
        <v>1026</v>
      </c>
      <c r="I798" s="8" t="s">
        <v>8</v>
      </c>
      <c r="J798" s="9" t="s">
        <v>8</v>
      </c>
      <c r="K798" s="9" t="s">
        <v>8</v>
      </c>
      <c r="L798" s="9" t="s">
        <v>8</v>
      </c>
      <c r="M798" s="38">
        <f t="shared" si="66"/>
        <v>0</v>
      </c>
      <c r="N798" s="35">
        <f t="shared" si="67"/>
        <v>0</v>
      </c>
      <c r="O798" s="35">
        <f t="shared" si="68"/>
        <v>0</v>
      </c>
      <c r="P798" s="39">
        <f t="shared" si="69"/>
        <v>0</v>
      </c>
    </row>
    <row r="799" spans="1:16" x14ac:dyDescent="0.3">
      <c r="A799" s="2" t="s">
        <v>1027</v>
      </c>
      <c r="B799" s="2" t="s">
        <v>900</v>
      </c>
      <c r="E799" s="2">
        <v>0</v>
      </c>
      <c r="F799" s="2" t="s">
        <v>0</v>
      </c>
      <c r="G799" s="2" t="s">
        <v>0</v>
      </c>
      <c r="H799" s="2" t="s">
        <v>1026</v>
      </c>
      <c r="I799" s="8" t="s">
        <v>14</v>
      </c>
      <c r="J799" s="9" t="s">
        <v>5</v>
      </c>
      <c r="K799" s="9" t="s">
        <v>5</v>
      </c>
      <c r="L799" s="9" t="s">
        <v>8</v>
      </c>
      <c r="M799" s="38">
        <f t="shared" si="66"/>
        <v>0</v>
      </c>
      <c r="N799" s="35">
        <f t="shared" si="67"/>
        <v>0</v>
      </c>
      <c r="O799" s="35">
        <f t="shared" si="68"/>
        <v>0</v>
      </c>
      <c r="P799" s="39">
        <f t="shared" si="69"/>
        <v>0</v>
      </c>
    </row>
    <row r="800" spans="1:16" x14ac:dyDescent="0.3">
      <c r="A800" s="2" t="s">
        <v>1027</v>
      </c>
      <c r="B800" s="2" t="s">
        <v>21</v>
      </c>
      <c r="E800" s="2">
        <v>0</v>
      </c>
      <c r="F800" s="2" t="s">
        <v>0</v>
      </c>
      <c r="G800" s="2" t="s">
        <v>0</v>
      </c>
      <c r="H800" s="2" t="s">
        <v>1026</v>
      </c>
      <c r="I800" s="8" t="s">
        <v>5</v>
      </c>
      <c r="J800" s="9" t="s">
        <v>5</v>
      </c>
      <c r="K800" s="9" t="s">
        <v>5</v>
      </c>
      <c r="L800" s="9" t="s">
        <v>5</v>
      </c>
      <c r="M800" s="38">
        <f t="shared" si="66"/>
        <v>0</v>
      </c>
      <c r="N800" s="35">
        <f t="shared" si="67"/>
        <v>0</v>
      </c>
      <c r="O800" s="35">
        <f t="shared" si="68"/>
        <v>0</v>
      </c>
      <c r="P800" s="39">
        <f t="shared" si="69"/>
        <v>0</v>
      </c>
    </row>
    <row r="801" spans="1:16" x14ac:dyDescent="0.3">
      <c r="A801" s="2" t="s">
        <v>1027</v>
      </c>
      <c r="B801" s="2" t="s">
        <v>882</v>
      </c>
      <c r="E801" s="2">
        <v>0</v>
      </c>
      <c r="F801" s="2" t="s">
        <v>0</v>
      </c>
      <c r="G801" s="2" t="s">
        <v>0</v>
      </c>
      <c r="H801" s="2" t="s">
        <v>1026</v>
      </c>
      <c r="I801" s="8" t="s">
        <v>8</v>
      </c>
      <c r="J801" s="9">
        <v>6</v>
      </c>
      <c r="K801" s="9">
        <v>5</v>
      </c>
      <c r="L801" s="9">
        <f t="shared" si="65"/>
        <v>5.5</v>
      </c>
      <c r="M801" s="38">
        <f t="shared" si="66"/>
        <v>0</v>
      </c>
      <c r="N801" s="35">
        <f t="shared" si="67"/>
        <v>0</v>
      </c>
      <c r="O801" s="35">
        <f t="shared" si="68"/>
        <v>0</v>
      </c>
      <c r="P801" s="39">
        <f t="shared" si="69"/>
        <v>0</v>
      </c>
    </row>
    <row r="802" spans="1:16" x14ac:dyDescent="0.3">
      <c r="A802" s="2" t="s">
        <v>1027</v>
      </c>
      <c r="B802" s="2" t="s">
        <v>250</v>
      </c>
      <c r="E802" s="2">
        <v>0</v>
      </c>
      <c r="F802" s="2" t="s">
        <v>0</v>
      </c>
      <c r="G802" s="2" t="s">
        <v>0</v>
      </c>
      <c r="H802" s="2" t="s">
        <v>1026</v>
      </c>
      <c r="I802" s="8" t="s">
        <v>8</v>
      </c>
      <c r="J802" s="9" t="s">
        <v>8</v>
      </c>
      <c r="K802" s="9" t="s">
        <v>8</v>
      </c>
      <c r="L802" s="9" t="s">
        <v>8</v>
      </c>
      <c r="M802" s="38">
        <f t="shared" si="66"/>
        <v>0</v>
      </c>
      <c r="N802" s="35">
        <f t="shared" si="67"/>
        <v>0</v>
      </c>
      <c r="O802" s="35">
        <f t="shared" si="68"/>
        <v>0</v>
      </c>
      <c r="P802" s="39">
        <f t="shared" si="69"/>
        <v>0</v>
      </c>
    </row>
    <row r="803" spans="1:16" x14ac:dyDescent="0.3">
      <c r="A803" s="2" t="s">
        <v>1027</v>
      </c>
      <c r="B803" s="2" t="s">
        <v>327</v>
      </c>
      <c r="E803" s="2">
        <v>0</v>
      </c>
      <c r="F803" s="2" t="s">
        <v>0</v>
      </c>
      <c r="G803" s="2" t="s">
        <v>0</v>
      </c>
      <c r="H803" s="2" t="s">
        <v>1026</v>
      </c>
      <c r="I803" s="8" t="s">
        <v>8</v>
      </c>
      <c r="J803" s="9">
        <v>16</v>
      </c>
      <c r="K803" s="9">
        <v>12</v>
      </c>
      <c r="L803" s="9">
        <f t="shared" si="65"/>
        <v>14</v>
      </c>
      <c r="M803" s="38">
        <f t="shared" si="66"/>
        <v>0</v>
      </c>
      <c r="N803" s="35">
        <f t="shared" si="67"/>
        <v>0</v>
      </c>
      <c r="O803" s="35">
        <f t="shared" si="68"/>
        <v>0</v>
      </c>
      <c r="P803" s="39">
        <f t="shared" si="69"/>
        <v>0</v>
      </c>
    </row>
    <row r="804" spans="1:16" x14ac:dyDescent="0.3">
      <c r="A804" s="2" t="s">
        <v>1027</v>
      </c>
      <c r="B804" s="2" t="s">
        <v>381</v>
      </c>
      <c r="E804" s="2">
        <v>0</v>
      </c>
      <c r="F804" s="2" t="s">
        <v>0</v>
      </c>
      <c r="G804" s="2" t="s">
        <v>0</v>
      </c>
      <c r="H804" s="2" t="s">
        <v>1026</v>
      </c>
      <c r="I804" s="8" t="s">
        <v>8</v>
      </c>
      <c r="J804" s="9" t="s">
        <v>8</v>
      </c>
      <c r="K804" s="9" t="s">
        <v>8</v>
      </c>
      <c r="L804" s="9" t="s">
        <v>8</v>
      </c>
      <c r="M804" s="38">
        <f t="shared" si="66"/>
        <v>0</v>
      </c>
      <c r="N804" s="35">
        <f t="shared" si="67"/>
        <v>0</v>
      </c>
      <c r="O804" s="35">
        <f t="shared" si="68"/>
        <v>0</v>
      </c>
      <c r="P804" s="39">
        <f t="shared" si="69"/>
        <v>0</v>
      </c>
    </row>
    <row r="805" spans="1:16" x14ac:dyDescent="0.3">
      <c r="A805" s="2" t="s">
        <v>1027</v>
      </c>
      <c r="B805" s="2" t="s">
        <v>23</v>
      </c>
      <c r="E805" s="2">
        <v>0</v>
      </c>
      <c r="F805" s="2" t="s">
        <v>0</v>
      </c>
      <c r="G805" s="2" t="s">
        <v>0</v>
      </c>
      <c r="H805" s="2" t="s">
        <v>1026</v>
      </c>
      <c r="I805" s="8" t="s">
        <v>8</v>
      </c>
      <c r="J805" s="9" t="s">
        <v>8</v>
      </c>
      <c r="K805" s="9" t="s">
        <v>8</v>
      </c>
      <c r="L805" s="9" t="s">
        <v>8</v>
      </c>
      <c r="M805" s="38">
        <f t="shared" si="66"/>
        <v>0</v>
      </c>
      <c r="N805" s="35">
        <f t="shared" si="67"/>
        <v>0</v>
      </c>
      <c r="O805" s="35">
        <f t="shared" si="68"/>
        <v>0</v>
      </c>
      <c r="P805" s="39">
        <f t="shared" si="69"/>
        <v>0</v>
      </c>
    </row>
    <row r="806" spans="1:16" x14ac:dyDescent="0.3">
      <c r="A806" s="2" t="s">
        <v>1027</v>
      </c>
      <c r="B806" s="2" t="s">
        <v>40</v>
      </c>
      <c r="E806" s="2">
        <v>0</v>
      </c>
      <c r="F806" s="2" t="s">
        <v>0</v>
      </c>
      <c r="G806" s="2" t="s">
        <v>0</v>
      </c>
      <c r="H806" s="2" t="s">
        <v>1026</v>
      </c>
      <c r="I806" s="8" t="s">
        <v>14</v>
      </c>
      <c r="J806" s="9" t="s">
        <v>14</v>
      </c>
      <c r="K806" s="9" t="s">
        <v>14</v>
      </c>
      <c r="L806" s="9" t="s">
        <v>14</v>
      </c>
      <c r="M806" s="38">
        <f t="shared" si="66"/>
        <v>0</v>
      </c>
      <c r="N806" s="35">
        <f t="shared" si="67"/>
        <v>0</v>
      </c>
      <c r="O806" s="35">
        <f t="shared" si="68"/>
        <v>0</v>
      </c>
      <c r="P806" s="39">
        <f t="shared" si="69"/>
        <v>0</v>
      </c>
    </row>
    <row r="807" spans="1:16" x14ac:dyDescent="0.3">
      <c r="A807" s="2" t="s">
        <v>1027</v>
      </c>
      <c r="B807" s="2" t="s">
        <v>329</v>
      </c>
      <c r="E807" s="2">
        <v>0</v>
      </c>
      <c r="F807" s="2" t="s">
        <v>0</v>
      </c>
      <c r="G807" s="2" t="s">
        <v>0</v>
      </c>
      <c r="H807" s="2" t="s">
        <v>1026</v>
      </c>
      <c r="I807" s="8" t="s">
        <v>5</v>
      </c>
      <c r="J807" s="9">
        <v>1</v>
      </c>
      <c r="K807" s="9" t="s">
        <v>14</v>
      </c>
      <c r="L807" s="9">
        <f t="shared" si="65"/>
        <v>1</v>
      </c>
      <c r="M807" s="38">
        <f t="shared" si="66"/>
        <v>0</v>
      </c>
      <c r="N807" s="35">
        <f t="shared" si="67"/>
        <v>0</v>
      </c>
      <c r="O807" s="35">
        <f t="shared" si="68"/>
        <v>0</v>
      </c>
      <c r="P807" s="39">
        <f t="shared" si="69"/>
        <v>0</v>
      </c>
    </row>
    <row r="808" spans="1:16" x14ac:dyDescent="0.3">
      <c r="A808" s="2" t="s">
        <v>1027</v>
      </c>
      <c r="B808" s="2" t="s">
        <v>797</v>
      </c>
      <c r="E808" s="2">
        <v>0</v>
      </c>
      <c r="F808" s="2" t="s">
        <v>0</v>
      </c>
      <c r="G808" s="2" t="s">
        <v>0</v>
      </c>
      <c r="H808" s="2" t="s">
        <v>1026</v>
      </c>
      <c r="I808" s="8" t="s">
        <v>5</v>
      </c>
      <c r="J808" s="9" t="s">
        <v>8</v>
      </c>
      <c r="K808" s="9">
        <v>1</v>
      </c>
      <c r="L808" s="9">
        <f t="shared" si="65"/>
        <v>1</v>
      </c>
      <c r="M808" s="38">
        <f t="shared" si="66"/>
        <v>0</v>
      </c>
      <c r="N808" s="35">
        <f t="shared" si="67"/>
        <v>0</v>
      </c>
      <c r="O808" s="35">
        <f t="shared" si="68"/>
        <v>0</v>
      </c>
      <c r="P808" s="39">
        <f t="shared" si="69"/>
        <v>0</v>
      </c>
    </row>
    <row r="809" spans="1:16" x14ac:dyDescent="0.3">
      <c r="A809" s="2" t="s">
        <v>1027</v>
      </c>
      <c r="B809" s="2" t="s">
        <v>682</v>
      </c>
      <c r="E809" s="2">
        <v>0</v>
      </c>
      <c r="F809" s="2" t="s">
        <v>0</v>
      </c>
      <c r="G809" s="2" t="s">
        <v>0</v>
      </c>
      <c r="H809" s="2" t="s">
        <v>1026</v>
      </c>
      <c r="I809" s="8" t="s">
        <v>8</v>
      </c>
      <c r="J809" s="9">
        <v>7</v>
      </c>
      <c r="K809" s="9" t="s">
        <v>8</v>
      </c>
      <c r="L809" s="9">
        <f t="shared" si="65"/>
        <v>7</v>
      </c>
      <c r="M809" s="38">
        <f t="shared" si="66"/>
        <v>0</v>
      </c>
      <c r="N809" s="35">
        <f t="shared" si="67"/>
        <v>0</v>
      </c>
      <c r="O809" s="35">
        <f t="shared" si="68"/>
        <v>0</v>
      </c>
      <c r="P809" s="39">
        <f t="shared" si="69"/>
        <v>0</v>
      </c>
    </row>
    <row r="810" spans="1:16" x14ac:dyDescent="0.3">
      <c r="A810" s="2" t="s">
        <v>1027</v>
      </c>
      <c r="B810" s="2" t="s">
        <v>149</v>
      </c>
      <c r="E810" s="2">
        <v>0</v>
      </c>
      <c r="F810" s="2" t="s">
        <v>0</v>
      </c>
      <c r="G810" s="2" t="s">
        <v>0</v>
      </c>
      <c r="H810" s="2" t="s">
        <v>1026</v>
      </c>
      <c r="I810" s="8" t="s">
        <v>14</v>
      </c>
      <c r="J810" s="9">
        <v>2</v>
      </c>
      <c r="K810" s="9">
        <v>3</v>
      </c>
      <c r="L810" s="9">
        <f t="shared" si="65"/>
        <v>2.5</v>
      </c>
      <c r="M810" s="38">
        <f t="shared" si="66"/>
        <v>0</v>
      </c>
      <c r="N810" s="35">
        <f t="shared" si="67"/>
        <v>0</v>
      </c>
      <c r="O810" s="35">
        <f t="shared" si="68"/>
        <v>0</v>
      </c>
      <c r="P810" s="39">
        <f t="shared" si="69"/>
        <v>0</v>
      </c>
    </row>
    <row r="811" spans="1:16" x14ac:dyDescent="0.3">
      <c r="A811" s="2" t="s">
        <v>1027</v>
      </c>
      <c r="B811" s="2" t="s">
        <v>654</v>
      </c>
      <c r="E811" s="2">
        <v>0</v>
      </c>
      <c r="F811" s="2" t="s">
        <v>0</v>
      </c>
      <c r="G811" s="2" t="s">
        <v>0</v>
      </c>
      <c r="H811" s="2" t="s">
        <v>1026</v>
      </c>
      <c r="I811" s="8" t="s">
        <v>8</v>
      </c>
      <c r="J811" s="9" t="s">
        <v>8</v>
      </c>
      <c r="K811" s="9" t="s">
        <v>8</v>
      </c>
      <c r="L811" s="9" t="s">
        <v>8</v>
      </c>
      <c r="M811" s="38">
        <f t="shared" si="66"/>
        <v>0</v>
      </c>
      <c r="N811" s="35">
        <f t="shared" si="67"/>
        <v>0</v>
      </c>
      <c r="O811" s="35">
        <f t="shared" si="68"/>
        <v>0</v>
      </c>
      <c r="P811" s="39">
        <f t="shared" si="69"/>
        <v>0</v>
      </c>
    </row>
    <row r="812" spans="1:16" x14ac:dyDescent="0.3">
      <c r="A812" s="2" t="s">
        <v>1027</v>
      </c>
      <c r="B812" s="2" t="s">
        <v>687</v>
      </c>
      <c r="E812" s="2">
        <v>0</v>
      </c>
      <c r="F812" s="2" t="s">
        <v>0</v>
      </c>
      <c r="G812" s="2" t="s">
        <v>0</v>
      </c>
      <c r="H812" s="2" t="s">
        <v>1026</v>
      </c>
      <c r="I812" s="8" t="s">
        <v>8</v>
      </c>
      <c r="J812" s="9">
        <v>27</v>
      </c>
      <c r="K812" s="9">
        <v>23</v>
      </c>
      <c r="L812" s="9">
        <f t="shared" si="65"/>
        <v>25</v>
      </c>
      <c r="M812" s="38">
        <f t="shared" si="66"/>
        <v>0</v>
      </c>
      <c r="N812" s="35">
        <f t="shared" si="67"/>
        <v>0</v>
      </c>
      <c r="O812" s="35">
        <f t="shared" si="68"/>
        <v>0</v>
      </c>
      <c r="P812" s="39">
        <f t="shared" si="69"/>
        <v>0</v>
      </c>
    </row>
    <row r="813" spans="1:16" x14ac:dyDescent="0.3">
      <c r="A813" s="2" t="s">
        <v>1027</v>
      </c>
      <c r="B813" s="2" t="s">
        <v>902</v>
      </c>
      <c r="E813" s="2">
        <v>0</v>
      </c>
      <c r="F813" s="2" t="s">
        <v>0</v>
      </c>
      <c r="G813" s="2" t="s">
        <v>0</v>
      </c>
      <c r="H813" s="2" t="s">
        <v>1026</v>
      </c>
      <c r="I813" s="8" t="s">
        <v>8</v>
      </c>
      <c r="J813" s="9" t="s">
        <v>8</v>
      </c>
      <c r="K813" s="9" t="s">
        <v>8</v>
      </c>
      <c r="L813" s="9" t="s">
        <v>8</v>
      </c>
      <c r="M813" s="38">
        <f t="shared" si="66"/>
        <v>0</v>
      </c>
      <c r="N813" s="35">
        <f t="shared" si="67"/>
        <v>0</v>
      </c>
      <c r="O813" s="35">
        <f t="shared" si="68"/>
        <v>0</v>
      </c>
      <c r="P813" s="39">
        <f t="shared" si="69"/>
        <v>0</v>
      </c>
    </row>
    <row r="814" spans="1:16" x14ac:dyDescent="0.3">
      <c r="A814" s="2" t="s">
        <v>1027</v>
      </c>
      <c r="B814" s="2" t="s">
        <v>491</v>
      </c>
      <c r="E814" s="2">
        <v>0</v>
      </c>
      <c r="F814" s="2" t="s">
        <v>0</v>
      </c>
      <c r="G814" s="2" t="s">
        <v>0</v>
      </c>
      <c r="H814" s="2" t="s">
        <v>1026</v>
      </c>
      <c r="I814" s="8" t="s">
        <v>8</v>
      </c>
      <c r="J814" s="9" t="s">
        <v>8</v>
      </c>
      <c r="K814" s="9" t="s">
        <v>8</v>
      </c>
      <c r="L814" s="9" t="s">
        <v>8</v>
      </c>
      <c r="M814" s="38">
        <f t="shared" si="66"/>
        <v>0</v>
      </c>
      <c r="N814" s="35">
        <f t="shared" si="67"/>
        <v>0</v>
      </c>
      <c r="O814" s="35">
        <f t="shared" si="68"/>
        <v>0</v>
      </c>
      <c r="P814" s="39">
        <f t="shared" si="69"/>
        <v>0</v>
      </c>
    </row>
    <row r="815" spans="1:16" x14ac:dyDescent="0.3">
      <c r="A815" s="2" t="s">
        <v>1027</v>
      </c>
      <c r="B815" s="2" t="s">
        <v>700</v>
      </c>
      <c r="E815" s="2">
        <v>0</v>
      </c>
      <c r="F815" s="2" t="s">
        <v>0</v>
      </c>
      <c r="G815" s="2" t="s">
        <v>0</v>
      </c>
      <c r="H815" s="2" t="s">
        <v>1026</v>
      </c>
      <c r="I815" s="8" t="s">
        <v>8</v>
      </c>
      <c r="J815" s="9">
        <v>13</v>
      </c>
      <c r="K815" s="9">
        <v>17</v>
      </c>
      <c r="L815" s="9">
        <f t="shared" si="65"/>
        <v>15</v>
      </c>
      <c r="M815" s="38">
        <f t="shared" si="66"/>
        <v>0</v>
      </c>
      <c r="N815" s="35">
        <f t="shared" si="67"/>
        <v>0</v>
      </c>
      <c r="O815" s="35">
        <f t="shared" si="68"/>
        <v>0</v>
      </c>
      <c r="P815" s="39">
        <f t="shared" si="69"/>
        <v>0</v>
      </c>
    </row>
    <row r="816" spans="1:16" x14ac:dyDescent="0.3">
      <c r="A816" s="2" t="s">
        <v>1027</v>
      </c>
      <c r="B816" s="2" t="s">
        <v>803</v>
      </c>
      <c r="E816" s="2">
        <v>0</v>
      </c>
      <c r="F816" s="2" t="s">
        <v>0</v>
      </c>
      <c r="G816" s="2" t="s">
        <v>0</v>
      </c>
      <c r="H816" s="2" t="s">
        <v>1026</v>
      </c>
      <c r="I816" s="8" t="s">
        <v>8</v>
      </c>
      <c r="J816" s="9" t="s">
        <v>8</v>
      </c>
      <c r="K816" s="9">
        <v>144</v>
      </c>
      <c r="L816" s="9">
        <f t="shared" si="65"/>
        <v>144</v>
      </c>
      <c r="M816" s="38">
        <f t="shared" si="66"/>
        <v>0</v>
      </c>
      <c r="N816" s="35">
        <f t="shared" si="67"/>
        <v>0</v>
      </c>
      <c r="O816" s="35">
        <f t="shared" si="68"/>
        <v>0</v>
      </c>
      <c r="P816" s="39">
        <f t="shared" si="69"/>
        <v>0</v>
      </c>
    </row>
    <row r="817" spans="1:16" x14ac:dyDescent="0.3">
      <c r="A817" s="2" t="s">
        <v>1027</v>
      </c>
      <c r="B817" s="2" t="s">
        <v>440</v>
      </c>
      <c r="E817" s="2">
        <v>0</v>
      </c>
      <c r="F817" s="2" t="s">
        <v>0</v>
      </c>
      <c r="G817" s="2" t="s">
        <v>0</v>
      </c>
      <c r="H817" s="2" t="s">
        <v>1026</v>
      </c>
      <c r="I817" s="8" t="s">
        <v>5</v>
      </c>
      <c r="J817" s="9">
        <v>1</v>
      </c>
      <c r="K817" s="9" t="s">
        <v>5</v>
      </c>
      <c r="L817" s="9">
        <f t="shared" si="65"/>
        <v>1</v>
      </c>
      <c r="M817" s="38">
        <f t="shared" si="66"/>
        <v>0</v>
      </c>
      <c r="N817" s="35">
        <f t="shared" si="67"/>
        <v>0</v>
      </c>
      <c r="O817" s="35">
        <f t="shared" si="68"/>
        <v>0</v>
      </c>
      <c r="P817" s="39">
        <f t="shared" si="69"/>
        <v>0</v>
      </c>
    </row>
    <row r="818" spans="1:16" x14ac:dyDescent="0.3">
      <c r="A818" s="2" t="s">
        <v>1027</v>
      </c>
      <c r="B818" s="2" t="s">
        <v>914</v>
      </c>
      <c r="E818" s="2">
        <v>0</v>
      </c>
      <c r="F818" s="2" t="s">
        <v>0</v>
      </c>
      <c r="G818" s="2" t="s">
        <v>0</v>
      </c>
      <c r="H818" s="2" t="s">
        <v>1026</v>
      </c>
      <c r="I818" s="8" t="s">
        <v>14</v>
      </c>
      <c r="J818" s="9" t="s">
        <v>14</v>
      </c>
      <c r="K818" s="9" t="s">
        <v>5</v>
      </c>
      <c r="L818" s="9" t="s">
        <v>8</v>
      </c>
      <c r="M818" s="38">
        <f t="shared" si="66"/>
        <v>0</v>
      </c>
      <c r="N818" s="35">
        <f t="shared" si="67"/>
        <v>0</v>
      </c>
      <c r="O818" s="35">
        <f t="shared" si="68"/>
        <v>0</v>
      </c>
      <c r="P818" s="39">
        <f t="shared" si="69"/>
        <v>0</v>
      </c>
    </row>
    <row r="819" spans="1:16" x14ac:dyDescent="0.3">
      <c r="A819" s="2" t="s">
        <v>1027</v>
      </c>
      <c r="B819" s="2" t="s">
        <v>236</v>
      </c>
      <c r="E819" s="2">
        <v>0</v>
      </c>
      <c r="F819" s="2" t="s">
        <v>0</v>
      </c>
      <c r="G819" s="2" t="s">
        <v>0</v>
      </c>
      <c r="H819" s="2" t="s">
        <v>1026</v>
      </c>
      <c r="I819" s="8" t="s">
        <v>14</v>
      </c>
      <c r="J819" s="9" t="s">
        <v>14</v>
      </c>
      <c r="K819" s="9" t="s">
        <v>14</v>
      </c>
      <c r="L819" s="9" t="s">
        <v>14</v>
      </c>
      <c r="M819" s="38">
        <f t="shared" si="66"/>
        <v>0</v>
      </c>
      <c r="N819" s="35">
        <f t="shared" si="67"/>
        <v>0</v>
      </c>
      <c r="O819" s="35">
        <f t="shared" si="68"/>
        <v>0</v>
      </c>
      <c r="P819" s="39">
        <f t="shared" si="69"/>
        <v>0</v>
      </c>
    </row>
    <row r="820" spans="1:16" x14ac:dyDescent="0.3">
      <c r="A820" s="2" t="s">
        <v>1027</v>
      </c>
      <c r="B820" s="2" t="s">
        <v>673</v>
      </c>
      <c r="E820" s="2">
        <v>0</v>
      </c>
      <c r="F820" s="2" t="s">
        <v>0</v>
      </c>
      <c r="G820" s="2" t="s">
        <v>0</v>
      </c>
      <c r="H820" s="2" t="s">
        <v>1026</v>
      </c>
      <c r="I820" s="8" t="s">
        <v>5</v>
      </c>
      <c r="J820" s="9" t="s">
        <v>5</v>
      </c>
      <c r="K820" s="9">
        <v>10</v>
      </c>
      <c r="L820" s="9">
        <f t="shared" si="65"/>
        <v>10</v>
      </c>
      <c r="M820" s="38">
        <f t="shared" si="66"/>
        <v>0</v>
      </c>
      <c r="N820" s="35">
        <f t="shared" si="67"/>
        <v>0</v>
      </c>
      <c r="O820" s="35">
        <f t="shared" si="68"/>
        <v>0</v>
      </c>
      <c r="P820" s="39">
        <f t="shared" si="69"/>
        <v>0</v>
      </c>
    </row>
    <row r="821" spans="1:16" x14ac:dyDescent="0.3">
      <c r="A821" s="2" t="s">
        <v>1027</v>
      </c>
      <c r="B821" s="2" t="s">
        <v>926</v>
      </c>
      <c r="E821" s="2">
        <v>0</v>
      </c>
      <c r="F821" s="2" t="s">
        <v>0</v>
      </c>
      <c r="G821" s="2" t="s">
        <v>0</v>
      </c>
      <c r="H821" s="2" t="s">
        <v>1026</v>
      </c>
      <c r="I821" s="8" t="s">
        <v>5</v>
      </c>
      <c r="J821" s="9">
        <v>168</v>
      </c>
      <c r="K821" s="9">
        <v>162</v>
      </c>
      <c r="L821" s="9">
        <f t="shared" si="65"/>
        <v>165</v>
      </c>
      <c r="M821" s="38">
        <f t="shared" si="66"/>
        <v>0</v>
      </c>
      <c r="N821" s="35">
        <f t="shared" si="67"/>
        <v>0</v>
      </c>
      <c r="O821" s="35">
        <f t="shared" si="68"/>
        <v>0</v>
      </c>
      <c r="P821" s="39">
        <f t="shared" si="69"/>
        <v>0</v>
      </c>
    </row>
    <row r="822" spans="1:16" x14ac:dyDescent="0.3">
      <c r="A822" s="2" t="s">
        <v>1027</v>
      </c>
      <c r="B822" s="2" t="s">
        <v>18</v>
      </c>
      <c r="E822" s="2">
        <v>0</v>
      </c>
      <c r="F822" s="2" t="s">
        <v>0</v>
      </c>
      <c r="G822" s="2" t="s">
        <v>0</v>
      </c>
      <c r="H822" s="2" t="s">
        <v>1026</v>
      </c>
      <c r="I822" s="8" t="s">
        <v>14</v>
      </c>
      <c r="J822" s="9" t="s">
        <v>14</v>
      </c>
      <c r="K822" s="9" t="s">
        <v>14</v>
      </c>
      <c r="L822" s="9" t="s">
        <v>14</v>
      </c>
      <c r="M822" s="38">
        <f t="shared" si="66"/>
        <v>0</v>
      </c>
      <c r="N822" s="35">
        <f t="shared" si="67"/>
        <v>0</v>
      </c>
      <c r="O822" s="35">
        <f t="shared" si="68"/>
        <v>0</v>
      </c>
      <c r="P822" s="39">
        <f t="shared" si="69"/>
        <v>0</v>
      </c>
    </row>
    <row r="823" spans="1:16" x14ac:dyDescent="0.3">
      <c r="A823" s="2" t="s">
        <v>1027</v>
      </c>
      <c r="B823" s="2" t="s">
        <v>161</v>
      </c>
      <c r="E823" s="2">
        <v>0</v>
      </c>
      <c r="F823" s="2" t="s">
        <v>0</v>
      </c>
      <c r="G823" s="2" t="s">
        <v>0</v>
      </c>
      <c r="H823" s="2" t="s">
        <v>1026</v>
      </c>
      <c r="I823" s="8" t="s">
        <v>14</v>
      </c>
      <c r="J823" s="9" t="s">
        <v>14</v>
      </c>
      <c r="K823" s="9" t="s">
        <v>14</v>
      </c>
      <c r="L823" s="9" t="s">
        <v>14</v>
      </c>
      <c r="M823" s="38">
        <f t="shared" si="66"/>
        <v>0</v>
      </c>
      <c r="N823" s="35">
        <f t="shared" si="67"/>
        <v>0</v>
      </c>
      <c r="O823" s="35">
        <f t="shared" si="68"/>
        <v>0</v>
      </c>
      <c r="P823" s="39">
        <f t="shared" si="69"/>
        <v>0</v>
      </c>
    </row>
    <row r="824" spans="1:16" x14ac:dyDescent="0.3">
      <c r="A824" s="2" t="s">
        <v>1027</v>
      </c>
      <c r="B824" s="2" t="s">
        <v>173</v>
      </c>
      <c r="E824" s="2">
        <v>0</v>
      </c>
      <c r="F824" s="2" t="s">
        <v>0</v>
      </c>
      <c r="G824" s="2" t="s">
        <v>0</v>
      </c>
      <c r="H824" s="2" t="s">
        <v>1026</v>
      </c>
      <c r="I824" s="8" t="s">
        <v>8</v>
      </c>
      <c r="J824" s="9" t="s">
        <v>8</v>
      </c>
      <c r="K824" s="9" t="s">
        <v>8</v>
      </c>
      <c r="L824" s="9" t="s">
        <v>8</v>
      </c>
      <c r="M824" s="38">
        <f t="shared" si="66"/>
        <v>0</v>
      </c>
      <c r="N824" s="35">
        <f t="shared" si="67"/>
        <v>0</v>
      </c>
      <c r="O824" s="35">
        <f t="shared" si="68"/>
        <v>0</v>
      </c>
      <c r="P824" s="39">
        <f t="shared" si="69"/>
        <v>0</v>
      </c>
    </row>
    <row r="825" spans="1:16" x14ac:dyDescent="0.3">
      <c r="A825" s="2" t="s">
        <v>1027</v>
      </c>
      <c r="B825" s="2" t="s">
        <v>276</v>
      </c>
      <c r="E825" s="2">
        <v>0</v>
      </c>
      <c r="F825" s="2" t="s">
        <v>0</v>
      </c>
      <c r="G825" s="2" t="s">
        <v>0</v>
      </c>
      <c r="H825" s="2" t="s">
        <v>1026</v>
      </c>
      <c r="I825" s="8" t="s">
        <v>14</v>
      </c>
      <c r="J825" s="9">
        <v>4</v>
      </c>
      <c r="K825" s="9">
        <v>4</v>
      </c>
      <c r="L825" s="9">
        <f t="shared" si="65"/>
        <v>4</v>
      </c>
      <c r="M825" s="38">
        <f t="shared" si="66"/>
        <v>0</v>
      </c>
      <c r="N825" s="35">
        <f t="shared" si="67"/>
        <v>0</v>
      </c>
      <c r="O825" s="35">
        <f t="shared" si="68"/>
        <v>0</v>
      </c>
      <c r="P825" s="39">
        <f t="shared" si="69"/>
        <v>0</v>
      </c>
    </row>
    <row r="826" spans="1:16" x14ac:dyDescent="0.3">
      <c r="A826" s="2" t="s">
        <v>1027</v>
      </c>
      <c r="B826" s="2" t="s">
        <v>573</v>
      </c>
      <c r="E826" s="2">
        <v>0</v>
      </c>
      <c r="F826" s="2" t="s">
        <v>0</v>
      </c>
      <c r="G826" s="2" t="s">
        <v>0</v>
      </c>
      <c r="H826" s="2" t="s">
        <v>1026</v>
      </c>
      <c r="I826" s="8" t="s">
        <v>14</v>
      </c>
      <c r="J826" s="9">
        <v>3</v>
      </c>
      <c r="K826" s="9" t="s">
        <v>8</v>
      </c>
      <c r="L826" s="9">
        <f t="shared" si="65"/>
        <v>3</v>
      </c>
      <c r="M826" s="38">
        <f t="shared" si="66"/>
        <v>0</v>
      </c>
      <c r="N826" s="35">
        <f t="shared" si="67"/>
        <v>0</v>
      </c>
      <c r="O826" s="35">
        <f t="shared" si="68"/>
        <v>0</v>
      </c>
      <c r="P826" s="39">
        <f t="shared" si="69"/>
        <v>0</v>
      </c>
    </row>
    <row r="827" spans="1:16" x14ac:dyDescent="0.3">
      <c r="A827" s="2" t="s">
        <v>1027</v>
      </c>
      <c r="B827" s="2" t="s">
        <v>239</v>
      </c>
      <c r="E827" s="2">
        <v>0</v>
      </c>
      <c r="F827" s="2" t="s">
        <v>0</v>
      </c>
      <c r="G827" s="2" t="s">
        <v>0</v>
      </c>
      <c r="H827" s="2" t="s">
        <v>1026</v>
      </c>
      <c r="I827" s="8" t="s">
        <v>8</v>
      </c>
      <c r="J827" s="9" t="s">
        <v>8</v>
      </c>
      <c r="K827" s="9" t="s">
        <v>8</v>
      </c>
      <c r="L827" s="9" t="s">
        <v>8</v>
      </c>
      <c r="M827" s="38">
        <f t="shared" si="66"/>
        <v>0</v>
      </c>
      <c r="N827" s="35">
        <f t="shared" si="67"/>
        <v>0</v>
      </c>
      <c r="O827" s="35">
        <f t="shared" si="68"/>
        <v>0</v>
      </c>
      <c r="P827" s="39">
        <f t="shared" si="69"/>
        <v>0</v>
      </c>
    </row>
    <row r="828" spans="1:16" x14ac:dyDescent="0.3">
      <c r="A828" s="2" t="s">
        <v>1027</v>
      </c>
      <c r="B828" s="2" t="s">
        <v>144</v>
      </c>
      <c r="E828" s="2">
        <v>0</v>
      </c>
      <c r="F828" s="2" t="s">
        <v>0</v>
      </c>
      <c r="G828" s="2" t="s">
        <v>0</v>
      </c>
      <c r="H828" s="2" t="s">
        <v>1026</v>
      </c>
      <c r="I828" s="8" t="s">
        <v>14</v>
      </c>
      <c r="J828" s="9" t="s">
        <v>14</v>
      </c>
      <c r="K828" s="9" t="s">
        <v>5</v>
      </c>
      <c r="L828" s="9" t="s">
        <v>8</v>
      </c>
      <c r="M828" s="38">
        <f t="shared" si="66"/>
        <v>0</v>
      </c>
      <c r="N828" s="35">
        <f t="shared" si="67"/>
        <v>0</v>
      </c>
      <c r="O828" s="35">
        <f t="shared" si="68"/>
        <v>0</v>
      </c>
      <c r="P828" s="39">
        <f t="shared" si="69"/>
        <v>0</v>
      </c>
    </row>
    <row r="829" spans="1:16" x14ac:dyDescent="0.3">
      <c r="A829" s="2" t="s">
        <v>1027</v>
      </c>
      <c r="B829" s="2" t="s">
        <v>719</v>
      </c>
      <c r="E829" s="2">
        <v>0</v>
      </c>
      <c r="F829" s="2" t="s">
        <v>0</v>
      </c>
      <c r="G829" s="2" t="s">
        <v>0</v>
      </c>
      <c r="H829" s="2" t="s">
        <v>1026</v>
      </c>
      <c r="I829" s="8" t="s">
        <v>5</v>
      </c>
      <c r="J829" s="9">
        <v>2</v>
      </c>
      <c r="K829" s="9">
        <v>20</v>
      </c>
      <c r="L829" s="9">
        <f t="shared" si="65"/>
        <v>11</v>
      </c>
      <c r="M829" s="38">
        <f t="shared" si="66"/>
        <v>0</v>
      </c>
      <c r="N829" s="35">
        <f t="shared" si="67"/>
        <v>0</v>
      </c>
      <c r="O829" s="35">
        <f t="shared" si="68"/>
        <v>0</v>
      </c>
      <c r="P829" s="39">
        <f t="shared" si="69"/>
        <v>0</v>
      </c>
    </row>
    <row r="830" spans="1:16" x14ac:dyDescent="0.3">
      <c r="A830" s="2" t="s">
        <v>1027</v>
      </c>
      <c r="B830" s="2" t="s">
        <v>782</v>
      </c>
      <c r="E830" s="2">
        <v>0</v>
      </c>
      <c r="F830" s="2" t="s">
        <v>0</v>
      </c>
      <c r="G830" s="2" t="s">
        <v>0</v>
      </c>
      <c r="H830" s="2" t="s">
        <v>1026</v>
      </c>
      <c r="I830" s="8" t="s">
        <v>14</v>
      </c>
      <c r="J830" s="9" t="s">
        <v>14</v>
      </c>
      <c r="K830" s="9" t="s">
        <v>14</v>
      </c>
      <c r="L830" s="9" t="s">
        <v>14</v>
      </c>
      <c r="M830" s="38">
        <f t="shared" si="66"/>
        <v>0</v>
      </c>
      <c r="N830" s="35">
        <f t="shared" si="67"/>
        <v>0</v>
      </c>
      <c r="O830" s="35">
        <f t="shared" si="68"/>
        <v>0</v>
      </c>
      <c r="P830" s="39">
        <f t="shared" si="69"/>
        <v>0</v>
      </c>
    </row>
    <row r="831" spans="1:16" x14ac:dyDescent="0.3">
      <c r="A831" s="2" t="s">
        <v>1027</v>
      </c>
      <c r="B831" s="2" t="s">
        <v>13</v>
      </c>
      <c r="E831" s="2">
        <v>0</v>
      </c>
      <c r="F831" s="2" t="s">
        <v>0</v>
      </c>
      <c r="G831" s="2" t="s">
        <v>0</v>
      </c>
      <c r="H831" s="2" t="s">
        <v>1026</v>
      </c>
      <c r="I831" s="8" t="s">
        <v>14</v>
      </c>
      <c r="J831" s="9" t="s">
        <v>14</v>
      </c>
      <c r="K831" s="9" t="s">
        <v>14</v>
      </c>
      <c r="L831" s="9" t="s">
        <v>14</v>
      </c>
      <c r="M831" s="38">
        <f t="shared" si="66"/>
        <v>0</v>
      </c>
      <c r="N831" s="35">
        <f t="shared" si="67"/>
        <v>0</v>
      </c>
      <c r="O831" s="35">
        <f t="shared" si="68"/>
        <v>0</v>
      </c>
      <c r="P831" s="39">
        <f t="shared" si="69"/>
        <v>0</v>
      </c>
    </row>
    <row r="832" spans="1:16" x14ac:dyDescent="0.3">
      <c r="A832" s="2" t="s">
        <v>1027</v>
      </c>
      <c r="B832" s="2" t="s">
        <v>441</v>
      </c>
      <c r="E832" s="2">
        <v>0</v>
      </c>
      <c r="F832" s="2" t="s">
        <v>0</v>
      </c>
      <c r="G832" s="2" t="s">
        <v>0</v>
      </c>
      <c r="H832" s="2" t="s">
        <v>1026</v>
      </c>
      <c r="I832" s="8" t="s">
        <v>8</v>
      </c>
      <c r="J832" s="9" t="s">
        <v>8</v>
      </c>
      <c r="K832" s="9">
        <v>44</v>
      </c>
      <c r="L832" s="9">
        <f t="shared" si="65"/>
        <v>44</v>
      </c>
      <c r="M832" s="38">
        <f t="shared" si="66"/>
        <v>0</v>
      </c>
      <c r="N832" s="35">
        <f t="shared" si="67"/>
        <v>0</v>
      </c>
      <c r="O832" s="35">
        <f t="shared" si="68"/>
        <v>0</v>
      </c>
      <c r="P832" s="39">
        <f t="shared" si="69"/>
        <v>0</v>
      </c>
    </row>
    <row r="833" spans="1:16" x14ac:dyDescent="0.3">
      <c r="A833" s="2" t="s">
        <v>1027</v>
      </c>
      <c r="B833" s="2" t="s">
        <v>838</v>
      </c>
      <c r="E833" s="2">
        <v>0</v>
      </c>
      <c r="F833" s="2" t="s">
        <v>0</v>
      </c>
      <c r="G833" s="2" t="s">
        <v>0</v>
      </c>
      <c r="H833" s="2" t="s">
        <v>1026</v>
      </c>
      <c r="I833" s="8" t="s">
        <v>5</v>
      </c>
      <c r="J833" s="9" t="s">
        <v>5</v>
      </c>
      <c r="K833" s="9" t="s">
        <v>5</v>
      </c>
      <c r="L833" s="9" t="s">
        <v>5</v>
      </c>
      <c r="M833" s="38">
        <f t="shared" si="66"/>
        <v>0</v>
      </c>
      <c r="N833" s="35">
        <f t="shared" si="67"/>
        <v>0</v>
      </c>
      <c r="O833" s="35">
        <f t="shared" si="68"/>
        <v>0</v>
      </c>
      <c r="P833" s="39">
        <f t="shared" si="69"/>
        <v>0</v>
      </c>
    </row>
    <row r="834" spans="1:16" x14ac:dyDescent="0.3">
      <c r="A834" s="2" t="s">
        <v>1027</v>
      </c>
      <c r="B834" s="2" t="s">
        <v>224</v>
      </c>
      <c r="E834" s="2">
        <v>0</v>
      </c>
      <c r="F834" s="2" t="s">
        <v>0</v>
      </c>
      <c r="G834" s="2" t="s">
        <v>0</v>
      </c>
      <c r="H834" s="2" t="s">
        <v>1026</v>
      </c>
      <c r="I834" s="8" t="s">
        <v>8</v>
      </c>
      <c r="J834" s="9" t="s">
        <v>8</v>
      </c>
      <c r="K834" s="9" t="s">
        <v>8</v>
      </c>
      <c r="L834" s="9" t="s">
        <v>8</v>
      </c>
      <c r="M834" s="38">
        <f t="shared" si="66"/>
        <v>0</v>
      </c>
      <c r="N834" s="35">
        <f t="shared" si="67"/>
        <v>0</v>
      </c>
      <c r="O834" s="35">
        <f t="shared" si="68"/>
        <v>0</v>
      </c>
      <c r="P834" s="39">
        <f t="shared" si="69"/>
        <v>0</v>
      </c>
    </row>
    <row r="835" spans="1:16" x14ac:dyDescent="0.3">
      <c r="A835" s="2" t="s">
        <v>1027</v>
      </c>
      <c r="B835" s="2" t="s">
        <v>15</v>
      </c>
      <c r="E835" s="2">
        <v>0</v>
      </c>
      <c r="F835" s="2" t="s">
        <v>0</v>
      </c>
      <c r="G835" s="2" t="s">
        <v>0</v>
      </c>
      <c r="H835" s="2" t="s">
        <v>1026</v>
      </c>
      <c r="I835" s="8" t="s">
        <v>8</v>
      </c>
      <c r="J835" s="9" t="s">
        <v>5</v>
      </c>
      <c r="K835" s="9" t="s">
        <v>8</v>
      </c>
      <c r="L835" s="9" t="s">
        <v>8</v>
      </c>
      <c r="M835" s="38">
        <f t="shared" si="66"/>
        <v>0</v>
      </c>
      <c r="N835" s="35">
        <f t="shared" si="67"/>
        <v>0</v>
      </c>
      <c r="O835" s="35">
        <f t="shared" si="68"/>
        <v>0</v>
      </c>
      <c r="P835" s="39">
        <f t="shared" si="69"/>
        <v>0</v>
      </c>
    </row>
    <row r="836" spans="1:16" x14ac:dyDescent="0.3">
      <c r="A836" s="2" t="s">
        <v>1027</v>
      </c>
      <c r="B836" s="2" t="s">
        <v>527</v>
      </c>
      <c r="E836" s="2">
        <v>0</v>
      </c>
      <c r="F836" s="2" t="s">
        <v>0</v>
      </c>
      <c r="G836" s="2" t="s">
        <v>0</v>
      </c>
      <c r="H836" s="2" t="s">
        <v>1026</v>
      </c>
      <c r="I836" s="8" t="s">
        <v>14</v>
      </c>
      <c r="J836" s="9" t="s">
        <v>14</v>
      </c>
      <c r="K836" s="9" t="s">
        <v>14</v>
      </c>
      <c r="L836" s="9" t="s">
        <v>14</v>
      </c>
      <c r="M836" s="38">
        <f t="shared" si="66"/>
        <v>0</v>
      </c>
      <c r="N836" s="35">
        <f t="shared" si="67"/>
        <v>0</v>
      </c>
      <c r="O836" s="35">
        <f t="shared" si="68"/>
        <v>0</v>
      </c>
      <c r="P836" s="39">
        <f t="shared" si="69"/>
        <v>0</v>
      </c>
    </row>
    <row r="837" spans="1:16" x14ac:dyDescent="0.3">
      <c r="A837" s="2" t="s">
        <v>1027</v>
      </c>
      <c r="B837" s="2" t="s">
        <v>25</v>
      </c>
      <c r="E837" s="2">
        <v>0</v>
      </c>
      <c r="F837" s="2" t="s">
        <v>0</v>
      </c>
      <c r="G837" s="2" t="s">
        <v>0</v>
      </c>
      <c r="H837" s="2" t="s">
        <v>1026</v>
      </c>
      <c r="I837" s="8" t="s">
        <v>8</v>
      </c>
      <c r="J837" s="9" t="s">
        <v>8</v>
      </c>
      <c r="K837" s="9" t="s">
        <v>8</v>
      </c>
      <c r="L837" s="9" t="s">
        <v>8</v>
      </c>
      <c r="M837" s="38">
        <f t="shared" si="66"/>
        <v>0</v>
      </c>
      <c r="N837" s="35">
        <f t="shared" si="67"/>
        <v>0</v>
      </c>
      <c r="O837" s="35">
        <f t="shared" si="68"/>
        <v>0</v>
      </c>
      <c r="P837" s="39">
        <f t="shared" si="69"/>
        <v>0</v>
      </c>
    </row>
    <row r="838" spans="1:16" x14ac:dyDescent="0.3">
      <c r="A838" s="2" t="s">
        <v>1027</v>
      </c>
      <c r="B838" s="2" t="s">
        <v>7</v>
      </c>
      <c r="E838" s="2">
        <v>0</v>
      </c>
      <c r="F838" s="2" t="s">
        <v>0</v>
      </c>
      <c r="G838" s="2" t="s">
        <v>0</v>
      </c>
      <c r="H838" s="2" t="s">
        <v>1026</v>
      </c>
      <c r="I838" s="8" t="s">
        <v>8</v>
      </c>
      <c r="J838" s="9" t="s">
        <v>8</v>
      </c>
      <c r="K838" s="9" t="s">
        <v>8</v>
      </c>
      <c r="L838" s="9" t="s">
        <v>8</v>
      </c>
      <c r="M838" s="38">
        <f t="shared" si="66"/>
        <v>0</v>
      </c>
      <c r="N838" s="35">
        <f t="shared" si="67"/>
        <v>0</v>
      </c>
      <c r="O838" s="35">
        <f t="shared" si="68"/>
        <v>0</v>
      </c>
      <c r="P838" s="39">
        <f t="shared" si="69"/>
        <v>0</v>
      </c>
    </row>
    <row r="839" spans="1:16" x14ac:dyDescent="0.3">
      <c r="A839" s="2" t="s">
        <v>1027</v>
      </c>
      <c r="B839" s="2" t="s">
        <v>928</v>
      </c>
      <c r="E839" s="2">
        <v>0</v>
      </c>
      <c r="F839" s="2" t="s">
        <v>0</v>
      </c>
      <c r="G839" s="2" t="s">
        <v>0</v>
      </c>
      <c r="H839" s="2" t="s">
        <v>1026</v>
      </c>
      <c r="I839" s="8" t="s">
        <v>14</v>
      </c>
      <c r="J839" s="9" t="s">
        <v>14</v>
      </c>
      <c r="K839" s="9" t="s">
        <v>14</v>
      </c>
      <c r="L839" s="9" t="s">
        <v>14</v>
      </c>
      <c r="M839" s="38">
        <f t="shared" si="66"/>
        <v>0</v>
      </c>
      <c r="N839" s="35">
        <f t="shared" si="67"/>
        <v>0</v>
      </c>
      <c r="O839" s="35">
        <f t="shared" si="68"/>
        <v>0</v>
      </c>
      <c r="P839" s="39">
        <f t="shared" si="69"/>
        <v>0</v>
      </c>
    </row>
    <row r="840" spans="1:16" x14ac:dyDescent="0.3">
      <c r="A840" s="2" t="s">
        <v>1027</v>
      </c>
      <c r="B840" s="2" t="s">
        <v>388</v>
      </c>
      <c r="E840" s="2">
        <v>0</v>
      </c>
      <c r="F840" s="2" t="s">
        <v>0</v>
      </c>
      <c r="G840" s="2" t="s">
        <v>0</v>
      </c>
      <c r="H840" s="2" t="s">
        <v>1026</v>
      </c>
      <c r="I840" s="8" t="s">
        <v>14</v>
      </c>
      <c r="J840" s="9">
        <v>2826</v>
      </c>
      <c r="K840" s="10">
        <v>2800</v>
      </c>
      <c r="L840" s="9">
        <f t="shared" ref="L840:L898" si="70">AVERAGE(I840:K840)</f>
        <v>2813</v>
      </c>
      <c r="M840" s="38">
        <f t="shared" ref="M840:M903" si="71">IF($E840=1,I840/I$944,0)</f>
        <v>0</v>
      </c>
      <c r="N840" s="35">
        <f t="shared" ref="N840:N903" si="72">IF($E840=1,J840/J$944,0)</f>
        <v>0</v>
      </c>
      <c r="O840" s="35">
        <f t="shared" ref="O840:O903" si="73">IF($E840=1,K840/K$944,0)</f>
        <v>0</v>
      </c>
      <c r="P840" s="39">
        <f t="shared" ref="P840:P903" si="74">IF($E840=1,L840/L$944,0)</f>
        <v>0</v>
      </c>
    </row>
    <row r="841" spans="1:16" x14ac:dyDescent="0.3">
      <c r="A841" s="2" t="s">
        <v>1027</v>
      </c>
      <c r="B841" s="2" t="s">
        <v>664</v>
      </c>
      <c r="E841" s="2">
        <v>0</v>
      </c>
      <c r="F841" s="2" t="s">
        <v>0</v>
      </c>
      <c r="G841" s="2" t="s">
        <v>0</v>
      </c>
      <c r="H841" s="2" t="s">
        <v>1026</v>
      </c>
      <c r="I841" s="8" t="s">
        <v>8</v>
      </c>
      <c r="J841" s="9" t="s">
        <v>8</v>
      </c>
      <c r="K841" s="9" t="s">
        <v>8</v>
      </c>
      <c r="L841" s="9" t="s">
        <v>8</v>
      </c>
      <c r="M841" s="38">
        <f t="shared" si="71"/>
        <v>0</v>
      </c>
      <c r="N841" s="35">
        <f t="shared" si="72"/>
        <v>0</v>
      </c>
      <c r="O841" s="35">
        <f t="shared" si="73"/>
        <v>0</v>
      </c>
      <c r="P841" s="39">
        <f t="shared" si="74"/>
        <v>0</v>
      </c>
    </row>
    <row r="842" spans="1:16" x14ac:dyDescent="0.3">
      <c r="A842" s="2" t="s">
        <v>1027</v>
      </c>
      <c r="B842" s="2" t="s">
        <v>512</v>
      </c>
      <c r="E842" s="2">
        <v>0</v>
      </c>
      <c r="F842" s="2" t="s">
        <v>0</v>
      </c>
      <c r="G842" s="2" t="s">
        <v>0</v>
      </c>
      <c r="H842" s="2" t="s">
        <v>1026</v>
      </c>
      <c r="I842" s="8" t="s">
        <v>8</v>
      </c>
      <c r="J842" s="9" t="s">
        <v>8</v>
      </c>
      <c r="K842" s="9" t="s">
        <v>8</v>
      </c>
      <c r="L842" s="9" t="s">
        <v>8</v>
      </c>
      <c r="M842" s="38">
        <f t="shared" si="71"/>
        <v>0</v>
      </c>
      <c r="N842" s="35">
        <f t="shared" si="72"/>
        <v>0</v>
      </c>
      <c r="O842" s="35">
        <f t="shared" si="73"/>
        <v>0</v>
      </c>
      <c r="P842" s="39">
        <f t="shared" si="74"/>
        <v>0</v>
      </c>
    </row>
    <row r="843" spans="1:16" x14ac:dyDescent="0.3">
      <c r="A843" s="2" t="s">
        <v>1027</v>
      </c>
      <c r="B843" s="2" t="s">
        <v>140</v>
      </c>
      <c r="E843" s="2">
        <v>0</v>
      </c>
      <c r="F843" s="2" t="s">
        <v>0</v>
      </c>
      <c r="G843" s="2" t="s">
        <v>0</v>
      </c>
      <c r="H843" s="2" t="s">
        <v>1026</v>
      </c>
      <c r="I843" s="8" t="s">
        <v>8</v>
      </c>
      <c r="J843" s="9" t="s">
        <v>8</v>
      </c>
      <c r="K843" s="9" t="s">
        <v>8</v>
      </c>
      <c r="L843" s="9" t="s">
        <v>8</v>
      </c>
      <c r="M843" s="38">
        <f t="shared" si="71"/>
        <v>0</v>
      </c>
      <c r="N843" s="35">
        <f t="shared" si="72"/>
        <v>0</v>
      </c>
      <c r="O843" s="35">
        <f t="shared" si="73"/>
        <v>0</v>
      </c>
      <c r="P843" s="39">
        <f t="shared" si="74"/>
        <v>0</v>
      </c>
    </row>
    <row r="844" spans="1:16" x14ac:dyDescent="0.3">
      <c r="A844" s="2" t="s">
        <v>1027</v>
      </c>
      <c r="B844" s="2" t="s">
        <v>360</v>
      </c>
      <c r="E844" s="2">
        <v>0</v>
      </c>
      <c r="F844" s="2" t="s">
        <v>0</v>
      </c>
      <c r="G844" s="2" t="s">
        <v>0</v>
      </c>
      <c r="H844" s="2" t="s">
        <v>1026</v>
      </c>
      <c r="I844" s="8" t="s">
        <v>14</v>
      </c>
      <c r="J844" s="9" t="s">
        <v>14</v>
      </c>
      <c r="K844" s="9">
        <v>755</v>
      </c>
      <c r="L844" s="9">
        <f t="shared" si="70"/>
        <v>755</v>
      </c>
      <c r="M844" s="38">
        <f t="shared" si="71"/>
        <v>0</v>
      </c>
      <c r="N844" s="35">
        <f t="shared" si="72"/>
        <v>0</v>
      </c>
      <c r="O844" s="35">
        <f t="shared" si="73"/>
        <v>0</v>
      </c>
      <c r="P844" s="39">
        <f t="shared" si="74"/>
        <v>0</v>
      </c>
    </row>
    <row r="845" spans="1:16" x14ac:dyDescent="0.3">
      <c r="A845" s="2" t="s">
        <v>1027</v>
      </c>
      <c r="B845" s="2" t="s">
        <v>162</v>
      </c>
      <c r="E845" s="2">
        <v>0</v>
      </c>
      <c r="F845" s="2" t="s">
        <v>0</v>
      </c>
      <c r="G845" s="2" t="s">
        <v>0</v>
      </c>
      <c r="H845" s="2" t="s">
        <v>1026</v>
      </c>
      <c r="I845" s="8" t="s">
        <v>8</v>
      </c>
      <c r="J845" s="9" t="s">
        <v>8</v>
      </c>
      <c r="K845" s="9">
        <v>36.06</v>
      </c>
      <c r="L845" s="9">
        <f t="shared" si="70"/>
        <v>36.06</v>
      </c>
      <c r="M845" s="38">
        <f t="shared" si="71"/>
        <v>0</v>
      </c>
      <c r="N845" s="35">
        <f t="shared" si="72"/>
        <v>0</v>
      </c>
      <c r="O845" s="35">
        <f t="shared" si="73"/>
        <v>0</v>
      </c>
      <c r="P845" s="39">
        <f t="shared" si="74"/>
        <v>0</v>
      </c>
    </row>
    <row r="846" spans="1:16" x14ac:dyDescent="0.3">
      <c r="A846" s="2" t="s">
        <v>1027</v>
      </c>
      <c r="B846" s="2" t="s">
        <v>204</v>
      </c>
      <c r="E846" s="2">
        <v>0</v>
      </c>
      <c r="F846" s="2" t="s">
        <v>0</v>
      </c>
      <c r="G846" s="2" t="s">
        <v>0</v>
      </c>
      <c r="H846" s="2" t="s">
        <v>1026</v>
      </c>
      <c r="I846" s="8" t="s">
        <v>14</v>
      </c>
      <c r="J846" s="9" t="s">
        <v>14</v>
      </c>
      <c r="K846" s="9" t="s">
        <v>14</v>
      </c>
      <c r="L846" s="9" t="s">
        <v>14</v>
      </c>
      <c r="M846" s="38">
        <f t="shared" si="71"/>
        <v>0</v>
      </c>
      <c r="N846" s="35">
        <f t="shared" si="72"/>
        <v>0</v>
      </c>
      <c r="O846" s="35">
        <f t="shared" si="73"/>
        <v>0</v>
      </c>
      <c r="P846" s="39">
        <f t="shared" si="74"/>
        <v>0</v>
      </c>
    </row>
    <row r="847" spans="1:16" x14ac:dyDescent="0.3">
      <c r="A847" s="2" t="s">
        <v>1027</v>
      </c>
      <c r="B847" s="2" t="s">
        <v>620</v>
      </c>
      <c r="E847" s="2">
        <v>0</v>
      </c>
      <c r="F847" s="2" t="s">
        <v>0</v>
      </c>
      <c r="G847" s="2" t="s">
        <v>0</v>
      </c>
      <c r="H847" s="2" t="s">
        <v>1026</v>
      </c>
      <c r="I847" s="8" t="s">
        <v>14</v>
      </c>
      <c r="J847" s="9" t="s">
        <v>5</v>
      </c>
      <c r="K847" s="9">
        <v>18</v>
      </c>
      <c r="L847" s="9">
        <f t="shared" si="70"/>
        <v>18</v>
      </c>
      <c r="M847" s="38">
        <f t="shared" si="71"/>
        <v>0</v>
      </c>
      <c r="N847" s="35">
        <f t="shared" si="72"/>
        <v>0</v>
      </c>
      <c r="O847" s="35">
        <f t="shared" si="73"/>
        <v>0</v>
      </c>
      <c r="P847" s="39">
        <f t="shared" si="74"/>
        <v>0</v>
      </c>
    </row>
    <row r="848" spans="1:16" x14ac:dyDescent="0.3">
      <c r="A848" s="2" t="s">
        <v>1027</v>
      </c>
      <c r="B848" s="2" t="s">
        <v>253</v>
      </c>
      <c r="E848" s="2">
        <v>0</v>
      </c>
      <c r="F848" s="2" t="s">
        <v>0</v>
      </c>
      <c r="G848" s="2" t="s">
        <v>0</v>
      </c>
      <c r="H848" s="2" t="s">
        <v>1026</v>
      </c>
      <c r="I848" s="8" t="s">
        <v>8</v>
      </c>
      <c r="J848" s="9" t="s">
        <v>8</v>
      </c>
      <c r="K848" s="9" t="s">
        <v>5</v>
      </c>
      <c r="L848" s="9" t="s">
        <v>8</v>
      </c>
      <c r="M848" s="38">
        <f t="shared" si="71"/>
        <v>0</v>
      </c>
      <c r="N848" s="35">
        <f t="shared" si="72"/>
        <v>0</v>
      </c>
      <c r="O848" s="35">
        <f t="shared" si="73"/>
        <v>0</v>
      </c>
      <c r="P848" s="39">
        <f t="shared" si="74"/>
        <v>0</v>
      </c>
    </row>
    <row r="849" spans="1:16" x14ac:dyDescent="0.3">
      <c r="A849" s="2" t="s">
        <v>1027</v>
      </c>
      <c r="B849" s="2" t="s">
        <v>717</v>
      </c>
      <c r="E849" s="2">
        <v>0</v>
      </c>
      <c r="F849" s="2" t="s">
        <v>0</v>
      </c>
      <c r="G849" s="2" t="s">
        <v>0</v>
      </c>
      <c r="H849" s="2" t="s">
        <v>1026</v>
      </c>
      <c r="I849" s="8" t="s">
        <v>8</v>
      </c>
      <c r="J849" s="9" t="s">
        <v>8</v>
      </c>
      <c r="K849" s="9" t="s">
        <v>8</v>
      </c>
      <c r="L849" s="9" t="s">
        <v>8</v>
      </c>
      <c r="M849" s="38">
        <f t="shared" si="71"/>
        <v>0</v>
      </c>
      <c r="N849" s="35">
        <f t="shared" si="72"/>
        <v>0</v>
      </c>
      <c r="O849" s="35">
        <f t="shared" si="73"/>
        <v>0</v>
      </c>
      <c r="P849" s="39">
        <f t="shared" si="74"/>
        <v>0</v>
      </c>
    </row>
    <row r="850" spans="1:16" x14ac:dyDescent="0.3">
      <c r="A850" s="2" t="s">
        <v>1027</v>
      </c>
      <c r="B850" s="2" t="s">
        <v>830</v>
      </c>
      <c r="E850" s="2">
        <v>0</v>
      </c>
      <c r="F850" s="2" t="s">
        <v>0</v>
      </c>
      <c r="G850" s="2" t="s">
        <v>0</v>
      </c>
      <c r="H850" s="2" t="s">
        <v>1026</v>
      </c>
      <c r="I850" s="8" t="s">
        <v>5</v>
      </c>
      <c r="J850" s="9" t="s">
        <v>8</v>
      </c>
      <c r="K850" s="9" t="s">
        <v>8</v>
      </c>
      <c r="L850" s="9" t="s">
        <v>8</v>
      </c>
      <c r="M850" s="38">
        <f t="shared" si="71"/>
        <v>0</v>
      </c>
      <c r="N850" s="35">
        <f t="shared" si="72"/>
        <v>0</v>
      </c>
      <c r="O850" s="35">
        <f t="shared" si="73"/>
        <v>0</v>
      </c>
      <c r="P850" s="39">
        <f t="shared" si="74"/>
        <v>0</v>
      </c>
    </row>
    <row r="851" spans="1:16" x14ac:dyDescent="0.3">
      <c r="A851" s="2" t="s">
        <v>1027</v>
      </c>
      <c r="B851" s="2" t="s">
        <v>232</v>
      </c>
      <c r="E851" s="2">
        <v>0</v>
      </c>
      <c r="F851" s="2" t="s">
        <v>0</v>
      </c>
      <c r="G851" s="2" t="s">
        <v>0</v>
      </c>
      <c r="H851" s="2" t="s">
        <v>1026</v>
      </c>
      <c r="I851" s="8" t="s">
        <v>8</v>
      </c>
      <c r="J851" s="9" t="s">
        <v>8</v>
      </c>
      <c r="K851" s="9" t="s">
        <v>8</v>
      </c>
      <c r="L851" s="9" t="s">
        <v>8</v>
      </c>
      <c r="M851" s="38">
        <f t="shared" si="71"/>
        <v>0</v>
      </c>
      <c r="N851" s="35">
        <f t="shared" si="72"/>
        <v>0</v>
      </c>
      <c r="O851" s="35">
        <f t="shared" si="73"/>
        <v>0</v>
      </c>
      <c r="P851" s="39">
        <f t="shared" si="74"/>
        <v>0</v>
      </c>
    </row>
    <row r="852" spans="1:16" x14ac:dyDescent="0.3">
      <c r="A852" s="2" t="s">
        <v>1027</v>
      </c>
      <c r="B852" s="2" t="s">
        <v>601</v>
      </c>
      <c r="E852" s="2">
        <v>0</v>
      </c>
      <c r="F852" s="2" t="s">
        <v>0</v>
      </c>
      <c r="G852" s="2" t="s">
        <v>0</v>
      </c>
      <c r="H852" s="2" t="s">
        <v>1026</v>
      </c>
      <c r="I852" s="8" t="s">
        <v>8</v>
      </c>
      <c r="J852" s="9" t="s">
        <v>8</v>
      </c>
      <c r="K852" s="9" t="s">
        <v>8</v>
      </c>
      <c r="L852" s="9" t="s">
        <v>8</v>
      </c>
      <c r="M852" s="38">
        <f t="shared" si="71"/>
        <v>0</v>
      </c>
      <c r="N852" s="35">
        <f t="shared" si="72"/>
        <v>0</v>
      </c>
      <c r="O852" s="35">
        <f t="shared" si="73"/>
        <v>0</v>
      </c>
      <c r="P852" s="39">
        <f t="shared" si="74"/>
        <v>0</v>
      </c>
    </row>
    <row r="853" spans="1:16" x14ac:dyDescent="0.3">
      <c r="A853" s="2" t="s">
        <v>1027</v>
      </c>
      <c r="B853" s="2" t="s">
        <v>741</v>
      </c>
      <c r="E853" s="2">
        <v>0</v>
      </c>
      <c r="F853" s="2" t="s">
        <v>0</v>
      </c>
      <c r="G853" s="2" t="s">
        <v>0</v>
      </c>
      <c r="H853" s="2" t="s">
        <v>1026</v>
      </c>
      <c r="I853" s="8" t="s">
        <v>8</v>
      </c>
      <c r="J853" s="9" t="s">
        <v>8</v>
      </c>
      <c r="K853" s="9" t="s">
        <v>8</v>
      </c>
      <c r="L853" s="9" t="s">
        <v>8</v>
      </c>
      <c r="M853" s="38">
        <f t="shared" si="71"/>
        <v>0</v>
      </c>
      <c r="N853" s="35">
        <f t="shared" si="72"/>
        <v>0</v>
      </c>
      <c r="O853" s="35">
        <f t="shared" si="73"/>
        <v>0</v>
      </c>
      <c r="P853" s="39">
        <f t="shared" si="74"/>
        <v>0</v>
      </c>
    </row>
    <row r="854" spans="1:16" x14ac:dyDescent="0.3">
      <c r="A854" s="2" t="s">
        <v>1027</v>
      </c>
      <c r="B854" s="2" t="s">
        <v>156</v>
      </c>
      <c r="E854" s="2">
        <v>0</v>
      </c>
      <c r="F854" s="2" t="s">
        <v>0</v>
      </c>
      <c r="G854" s="2" t="s">
        <v>0</v>
      </c>
      <c r="H854" s="2" t="s">
        <v>1026</v>
      </c>
      <c r="I854" s="8" t="s">
        <v>14</v>
      </c>
      <c r="J854" s="9">
        <v>160</v>
      </c>
      <c r="K854" s="9">
        <v>16</v>
      </c>
      <c r="L854" s="9">
        <f t="shared" si="70"/>
        <v>88</v>
      </c>
      <c r="M854" s="38">
        <f t="shared" si="71"/>
        <v>0</v>
      </c>
      <c r="N854" s="35">
        <f t="shared" si="72"/>
        <v>0</v>
      </c>
      <c r="O854" s="35">
        <f t="shared" si="73"/>
        <v>0</v>
      </c>
      <c r="P854" s="39">
        <f t="shared" si="74"/>
        <v>0</v>
      </c>
    </row>
    <row r="855" spans="1:16" x14ac:dyDescent="0.3">
      <c r="A855" s="2" t="s">
        <v>1027</v>
      </c>
      <c r="B855" s="2" t="s">
        <v>199</v>
      </c>
      <c r="E855" s="2">
        <v>0</v>
      </c>
      <c r="F855" s="2" t="s">
        <v>0</v>
      </c>
      <c r="G855" s="2" t="s">
        <v>0</v>
      </c>
      <c r="H855" s="2" t="s">
        <v>1026</v>
      </c>
      <c r="I855" s="8" t="s">
        <v>8</v>
      </c>
      <c r="J855" s="9" t="s">
        <v>8</v>
      </c>
      <c r="K855" s="9" t="s">
        <v>8</v>
      </c>
      <c r="L855" s="9" t="s">
        <v>8</v>
      </c>
      <c r="M855" s="38">
        <f t="shared" si="71"/>
        <v>0</v>
      </c>
      <c r="N855" s="35">
        <f t="shared" si="72"/>
        <v>0</v>
      </c>
      <c r="O855" s="35">
        <f t="shared" si="73"/>
        <v>0</v>
      </c>
      <c r="P855" s="39">
        <f t="shared" si="74"/>
        <v>0</v>
      </c>
    </row>
    <row r="856" spans="1:16" x14ac:dyDescent="0.3">
      <c r="A856" s="2" t="s">
        <v>1027</v>
      </c>
      <c r="B856" s="2" t="s">
        <v>545</v>
      </c>
      <c r="E856" s="2">
        <v>0</v>
      </c>
      <c r="F856" s="2" t="s">
        <v>0</v>
      </c>
      <c r="G856" s="2" t="s">
        <v>0</v>
      </c>
      <c r="H856" s="2" t="s">
        <v>1026</v>
      </c>
      <c r="I856" s="8" t="s">
        <v>8</v>
      </c>
      <c r="J856" s="9" t="s">
        <v>8</v>
      </c>
      <c r="K856" s="9" t="s">
        <v>8</v>
      </c>
      <c r="L856" s="9" t="s">
        <v>8</v>
      </c>
      <c r="M856" s="38">
        <f t="shared" si="71"/>
        <v>0</v>
      </c>
      <c r="N856" s="35">
        <f t="shared" si="72"/>
        <v>0</v>
      </c>
      <c r="O856" s="35">
        <f t="shared" si="73"/>
        <v>0</v>
      </c>
      <c r="P856" s="39">
        <f t="shared" si="74"/>
        <v>0</v>
      </c>
    </row>
    <row r="857" spans="1:16" x14ac:dyDescent="0.3">
      <c r="A857" s="2" t="s">
        <v>1027</v>
      </c>
      <c r="B857" s="2" t="s">
        <v>138</v>
      </c>
      <c r="E857" s="2">
        <v>0</v>
      </c>
      <c r="F857" s="2" t="s">
        <v>0</v>
      </c>
      <c r="G857" s="2" t="s">
        <v>0</v>
      </c>
      <c r="H857" s="2" t="s">
        <v>1026</v>
      </c>
      <c r="I857" s="8" t="s">
        <v>8</v>
      </c>
      <c r="J857" s="9" t="s">
        <v>8</v>
      </c>
      <c r="K857" s="9" t="s">
        <v>8</v>
      </c>
      <c r="L857" s="9" t="s">
        <v>8</v>
      </c>
      <c r="M857" s="38">
        <f t="shared" si="71"/>
        <v>0</v>
      </c>
      <c r="N857" s="35">
        <f t="shared" si="72"/>
        <v>0</v>
      </c>
      <c r="O857" s="35">
        <f t="shared" si="73"/>
        <v>0</v>
      </c>
      <c r="P857" s="39">
        <f t="shared" si="74"/>
        <v>0</v>
      </c>
    </row>
    <row r="858" spans="1:16" x14ac:dyDescent="0.3">
      <c r="A858" s="2" t="s">
        <v>1027</v>
      </c>
      <c r="B858" s="2" t="s">
        <v>211</v>
      </c>
      <c r="E858" s="2">
        <v>0</v>
      </c>
      <c r="F858" s="2" t="s">
        <v>0</v>
      </c>
      <c r="G858" s="2" t="s">
        <v>0</v>
      </c>
      <c r="H858" s="2" t="s">
        <v>1026</v>
      </c>
      <c r="I858" s="8" t="s">
        <v>14</v>
      </c>
      <c r="J858" s="9">
        <v>160</v>
      </c>
      <c r="K858" s="10">
        <v>155</v>
      </c>
      <c r="L858" s="9">
        <f t="shared" si="70"/>
        <v>157.5</v>
      </c>
      <c r="M858" s="38">
        <f t="shared" si="71"/>
        <v>0</v>
      </c>
      <c r="N858" s="35">
        <f t="shared" si="72"/>
        <v>0</v>
      </c>
      <c r="O858" s="35">
        <f t="shared" si="73"/>
        <v>0</v>
      </c>
      <c r="P858" s="39">
        <f t="shared" si="74"/>
        <v>0</v>
      </c>
    </row>
    <row r="859" spans="1:16" x14ac:dyDescent="0.3">
      <c r="A859" s="2" t="s">
        <v>1027</v>
      </c>
      <c r="B859" s="2" t="s">
        <v>406</v>
      </c>
      <c r="E859" s="2">
        <v>0</v>
      </c>
      <c r="F859" s="2" t="s">
        <v>0</v>
      </c>
      <c r="G859" s="2" t="s">
        <v>0</v>
      </c>
      <c r="H859" s="2" t="s">
        <v>1026</v>
      </c>
      <c r="I859" s="8" t="s">
        <v>14</v>
      </c>
      <c r="J859" s="9">
        <v>30</v>
      </c>
      <c r="K859" s="9">
        <v>21</v>
      </c>
      <c r="L859" s="9">
        <f t="shared" si="70"/>
        <v>25.5</v>
      </c>
      <c r="M859" s="38">
        <f t="shared" si="71"/>
        <v>0</v>
      </c>
      <c r="N859" s="35">
        <f t="shared" si="72"/>
        <v>0</v>
      </c>
      <c r="O859" s="35">
        <f t="shared" si="73"/>
        <v>0</v>
      </c>
      <c r="P859" s="39">
        <f t="shared" si="74"/>
        <v>0</v>
      </c>
    </row>
    <row r="860" spans="1:16" x14ac:dyDescent="0.3">
      <c r="A860" s="2" t="s">
        <v>1027</v>
      </c>
      <c r="B860" s="2" t="s">
        <v>918</v>
      </c>
      <c r="E860" s="2">
        <v>0</v>
      </c>
      <c r="F860" s="2" t="s">
        <v>0</v>
      </c>
      <c r="G860" s="2" t="s">
        <v>0</v>
      </c>
      <c r="H860" s="2" t="s">
        <v>1026</v>
      </c>
      <c r="I860" s="8" t="s">
        <v>14</v>
      </c>
      <c r="J860" s="9" t="s">
        <v>14</v>
      </c>
      <c r="K860" s="9">
        <v>15</v>
      </c>
      <c r="L860" s="9">
        <f t="shared" si="70"/>
        <v>15</v>
      </c>
      <c r="M860" s="38">
        <f t="shared" si="71"/>
        <v>0</v>
      </c>
      <c r="N860" s="35">
        <f t="shared" si="72"/>
        <v>0</v>
      </c>
      <c r="O860" s="35">
        <f t="shared" si="73"/>
        <v>0</v>
      </c>
      <c r="P860" s="39">
        <f t="shared" si="74"/>
        <v>0</v>
      </c>
    </row>
    <row r="861" spans="1:16" x14ac:dyDescent="0.3">
      <c r="A861" s="2" t="s">
        <v>1027</v>
      </c>
      <c r="B861" s="2" t="s">
        <v>684</v>
      </c>
      <c r="E861" s="2">
        <v>0</v>
      </c>
      <c r="F861" s="2" t="s">
        <v>0</v>
      </c>
      <c r="G861" s="2" t="s">
        <v>0</v>
      </c>
      <c r="H861" s="2" t="s">
        <v>1026</v>
      </c>
      <c r="I861" s="8" t="s">
        <v>8</v>
      </c>
      <c r="J861" s="9" t="s">
        <v>8</v>
      </c>
      <c r="K861" s="9" t="s">
        <v>8</v>
      </c>
      <c r="L861" s="9" t="s">
        <v>8</v>
      </c>
      <c r="M861" s="38">
        <f t="shared" si="71"/>
        <v>0</v>
      </c>
      <c r="N861" s="35">
        <f t="shared" si="72"/>
        <v>0</v>
      </c>
      <c r="O861" s="35">
        <f t="shared" si="73"/>
        <v>0</v>
      </c>
      <c r="P861" s="39">
        <f t="shared" si="74"/>
        <v>0</v>
      </c>
    </row>
    <row r="862" spans="1:16" x14ac:dyDescent="0.3">
      <c r="A862" s="2" t="s">
        <v>1027</v>
      </c>
      <c r="B862" s="2" t="s">
        <v>137</v>
      </c>
      <c r="E862" s="2">
        <v>0</v>
      </c>
      <c r="F862" s="2" t="s">
        <v>0</v>
      </c>
      <c r="G862" s="2" t="s">
        <v>0</v>
      </c>
      <c r="H862" s="2" t="s">
        <v>1026</v>
      </c>
      <c r="I862" s="8" t="s">
        <v>8</v>
      </c>
      <c r="J862" s="9" t="s">
        <v>8</v>
      </c>
      <c r="K862" s="9" t="s">
        <v>8</v>
      </c>
      <c r="L862" s="9" t="s">
        <v>8</v>
      </c>
      <c r="M862" s="38">
        <f t="shared" si="71"/>
        <v>0</v>
      </c>
      <c r="N862" s="35">
        <f t="shared" si="72"/>
        <v>0</v>
      </c>
      <c r="O862" s="35">
        <f t="shared" si="73"/>
        <v>0</v>
      </c>
      <c r="P862" s="39">
        <f t="shared" si="74"/>
        <v>0</v>
      </c>
    </row>
    <row r="863" spans="1:16" x14ac:dyDescent="0.3">
      <c r="A863" s="2" t="s">
        <v>1027</v>
      </c>
      <c r="B863" s="2" t="s">
        <v>904</v>
      </c>
      <c r="E863" s="2">
        <v>0</v>
      </c>
      <c r="F863" s="2" t="s">
        <v>0</v>
      </c>
      <c r="G863" s="2" t="s">
        <v>0</v>
      </c>
      <c r="H863" s="2" t="s">
        <v>1026</v>
      </c>
      <c r="I863" s="8" t="s">
        <v>5</v>
      </c>
      <c r="J863" s="9">
        <v>2</v>
      </c>
      <c r="K863" s="9">
        <v>20</v>
      </c>
      <c r="L863" s="9">
        <f t="shared" si="70"/>
        <v>11</v>
      </c>
      <c r="M863" s="38">
        <f t="shared" si="71"/>
        <v>0</v>
      </c>
      <c r="N863" s="35">
        <f t="shared" si="72"/>
        <v>0</v>
      </c>
      <c r="O863" s="35">
        <f t="shared" si="73"/>
        <v>0</v>
      </c>
      <c r="P863" s="39">
        <f t="shared" si="74"/>
        <v>0</v>
      </c>
    </row>
    <row r="864" spans="1:16" x14ac:dyDescent="0.3">
      <c r="A864" s="2" t="s">
        <v>1027</v>
      </c>
      <c r="B864" s="2" t="s">
        <v>416</v>
      </c>
      <c r="E864" s="2">
        <v>0</v>
      </c>
      <c r="F864" s="2" t="s">
        <v>0</v>
      </c>
      <c r="G864" s="2" t="s">
        <v>0</v>
      </c>
      <c r="H864" s="2" t="s">
        <v>1026</v>
      </c>
      <c r="I864" s="8" t="s">
        <v>5</v>
      </c>
      <c r="J864" s="9">
        <v>1</v>
      </c>
      <c r="K864" s="9">
        <v>21</v>
      </c>
      <c r="L864" s="9">
        <f t="shared" si="70"/>
        <v>11</v>
      </c>
      <c r="M864" s="38">
        <f t="shared" si="71"/>
        <v>0</v>
      </c>
      <c r="N864" s="35">
        <f t="shared" si="72"/>
        <v>0</v>
      </c>
      <c r="O864" s="35">
        <f t="shared" si="73"/>
        <v>0</v>
      </c>
      <c r="P864" s="39">
        <f t="shared" si="74"/>
        <v>0</v>
      </c>
    </row>
    <row r="865" spans="1:16" x14ac:dyDescent="0.3">
      <c r="A865" s="2" t="s">
        <v>1027</v>
      </c>
      <c r="B865" s="2" t="s">
        <v>376</v>
      </c>
      <c r="E865" s="2">
        <v>0</v>
      </c>
      <c r="F865" s="2" t="s">
        <v>0</v>
      </c>
      <c r="G865" s="2" t="s">
        <v>0</v>
      </c>
      <c r="H865" s="2" t="s">
        <v>1026</v>
      </c>
      <c r="I865" s="8" t="s">
        <v>5</v>
      </c>
      <c r="J865" s="9" t="s">
        <v>5</v>
      </c>
      <c r="K865" s="9">
        <v>1</v>
      </c>
      <c r="L865" s="9">
        <f t="shared" si="70"/>
        <v>1</v>
      </c>
      <c r="M865" s="38">
        <f t="shared" si="71"/>
        <v>0</v>
      </c>
      <c r="N865" s="35">
        <f t="shared" si="72"/>
        <v>0</v>
      </c>
      <c r="O865" s="35">
        <f t="shared" si="73"/>
        <v>0</v>
      </c>
      <c r="P865" s="39">
        <f t="shared" si="74"/>
        <v>0</v>
      </c>
    </row>
    <row r="866" spans="1:16" x14ac:dyDescent="0.3">
      <c r="A866" s="2" t="s">
        <v>1027</v>
      </c>
      <c r="B866" s="2" t="s">
        <v>248</v>
      </c>
      <c r="E866" s="2">
        <v>0</v>
      </c>
      <c r="F866" s="2" t="s">
        <v>0</v>
      </c>
      <c r="G866" s="2" t="s">
        <v>0</v>
      </c>
      <c r="H866" s="2" t="s">
        <v>1026</v>
      </c>
      <c r="I866" s="8" t="s">
        <v>14</v>
      </c>
      <c r="J866" s="9" t="s">
        <v>14</v>
      </c>
      <c r="K866" s="9">
        <v>1</v>
      </c>
      <c r="L866" s="9">
        <f t="shared" si="70"/>
        <v>1</v>
      </c>
      <c r="M866" s="38">
        <f t="shared" si="71"/>
        <v>0</v>
      </c>
      <c r="N866" s="35">
        <f t="shared" si="72"/>
        <v>0</v>
      </c>
      <c r="O866" s="35">
        <f t="shared" si="73"/>
        <v>0</v>
      </c>
      <c r="P866" s="39">
        <f t="shared" si="74"/>
        <v>0</v>
      </c>
    </row>
    <row r="867" spans="1:16" x14ac:dyDescent="0.3">
      <c r="A867" s="2" t="s">
        <v>1027</v>
      </c>
      <c r="B867" s="2" t="s">
        <v>203</v>
      </c>
      <c r="E867" s="2">
        <v>0</v>
      </c>
      <c r="F867" s="2" t="s">
        <v>0</v>
      </c>
      <c r="G867" s="2" t="s">
        <v>0</v>
      </c>
      <c r="H867" s="2" t="s">
        <v>1026</v>
      </c>
      <c r="I867" s="8" t="s">
        <v>8</v>
      </c>
      <c r="J867" s="9" t="s">
        <v>5</v>
      </c>
      <c r="K867" s="9">
        <v>1</v>
      </c>
      <c r="L867" s="9">
        <f t="shared" si="70"/>
        <v>1</v>
      </c>
      <c r="M867" s="38">
        <f t="shared" si="71"/>
        <v>0</v>
      </c>
      <c r="N867" s="35">
        <f t="shared" si="72"/>
        <v>0</v>
      </c>
      <c r="O867" s="35">
        <f t="shared" si="73"/>
        <v>0</v>
      </c>
      <c r="P867" s="39">
        <f t="shared" si="74"/>
        <v>0</v>
      </c>
    </row>
    <row r="868" spans="1:16" x14ac:dyDescent="0.3">
      <c r="A868" s="2" t="s">
        <v>1027</v>
      </c>
      <c r="B868" s="2" t="s">
        <v>10</v>
      </c>
      <c r="E868" s="2">
        <v>0</v>
      </c>
      <c r="F868" s="2" t="s">
        <v>0</v>
      </c>
      <c r="G868" s="2" t="s">
        <v>0</v>
      </c>
      <c r="H868" s="2" t="s">
        <v>1026</v>
      </c>
      <c r="I868" s="8" t="s">
        <v>8</v>
      </c>
      <c r="J868" s="9" t="s">
        <v>8</v>
      </c>
      <c r="K868" s="9" t="s">
        <v>8</v>
      </c>
      <c r="L868" s="9" t="s">
        <v>8</v>
      </c>
      <c r="M868" s="38">
        <f t="shared" si="71"/>
        <v>0</v>
      </c>
      <c r="N868" s="35">
        <f t="shared" si="72"/>
        <v>0</v>
      </c>
      <c r="O868" s="35">
        <f t="shared" si="73"/>
        <v>0</v>
      </c>
      <c r="P868" s="39">
        <f t="shared" si="74"/>
        <v>0</v>
      </c>
    </row>
    <row r="869" spans="1:16" x14ac:dyDescent="0.3">
      <c r="A869" s="2" t="s">
        <v>1027</v>
      </c>
      <c r="B869" s="2" t="s">
        <v>380</v>
      </c>
      <c r="E869" s="2">
        <v>0</v>
      </c>
      <c r="F869" s="2" t="s">
        <v>0</v>
      </c>
      <c r="G869" s="2" t="s">
        <v>0</v>
      </c>
      <c r="H869" s="2" t="s">
        <v>1026</v>
      </c>
      <c r="I869" s="8" t="s">
        <v>5</v>
      </c>
      <c r="J869" s="9" t="s">
        <v>5</v>
      </c>
      <c r="K869" s="9" t="s">
        <v>8</v>
      </c>
      <c r="L869" s="9" t="s">
        <v>8</v>
      </c>
      <c r="M869" s="38">
        <f t="shared" si="71"/>
        <v>0</v>
      </c>
      <c r="N869" s="35">
        <f t="shared" si="72"/>
        <v>0</v>
      </c>
      <c r="O869" s="35">
        <f t="shared" si="73"/>
        <v>0</v>
      </c>
      <c r="P869" s="39">
        <f t="shared" si="74"/>
        <v>0</v>
      </c>
    </row>
    <row r="870" spans="1:16" x14ac:dyDescent="0.3">
      <c r="A870" s="2" t="s">
        <v>1027</v>
      </c>
      <c r="B870" s="2" t="s">
        <v>732</v>
      </c>
      <c r="E870" s="2">
        <v>0</v>
      </c>
      <c r="F870" s="2" t="s">
        <v>0</v>
      </c>
      <c r="G870" s="2" t="s">
        <v>0</v>
      </c>
      <c r="H870" s="2" t="s">
        <v>1026</v>
      </c>
      <c r="I870" s="8" t="s">
        <v>8</v>
      </c>
      <c r="J870" s="9" t="s">
        <v>8</v>
      </c>
      <c r="K870" s="9" t="s">
        <v>8</v>
      </c>
      <c r="L870" s="9" t="s">
        <v>8</v>
      </c>
      <c r="M870" s="38">
        <f t="shared" si="71"/>
        <v>0</v>
      </c>
      <c r="N870" s="35">
        <f t="shared" si="72"/>
        <v>0</v>
      </c>
      <c r="O870" s="35">
        <f t="shared" si="73"/>
        <v>0</v>
      </c>
      <c r="P870" s="39">
        <f t="shared" si="74"/>
        <v>0</v>
      </c>
    </row>
    <row r="871" spans="1:16" x14ac:dyDescent="0.3">
      <c r="A871" s="2" t="s">
        <v>1027</v>
      </c>
      <c r="B871" s="2" t="s">
        <v>198</v>
      </c>
      <c r="E871" s="2">
        <v>0</v>
      </c>
      <c r="F871" s="2" t="s">
        <v>0</v>
      </c>
      <c r="G871" s="2" t="s">
        <v>0</v>
      </c>
      <c r="H871" s="2" t="s">
        <v>1026</v>
      </c>
      <c r="I871" s="8" t="s">
        <v>14</v>
      </c>
      <c r="J871" s="9" t="s">
        <v>14</v>
      </c>
      <c r="K871" s="9" t="s">
        <v>14</v>
      </c>
      <c r="L871" s="9" t="s">
        <v>14</v>
      </c>
      <c r="M871" s="38">
        <f t="shared" si="71"/>
        <v>0</v>
      </c>
      <c r="N871" s="35">
        <f t="shared" si="72"/>
        <v>0</v>
      </c>
      <c r="O871" s="35">
        <f t="shared" si="73"/>
        <v>0</v>
      </c>
      <c r="P871" s="39">
        <f t="shared" si="74"/>
        <v>0</v>
      </c>
    </row>
    <row r="872" spans="1:16" x14ac:dyDescent="0.3">
      <c r="A872" s="2" t="s">
        <v>1027</v>
      </c>
      <c r="B872" s="2" t="s">
        <v>716</v>
      </c>
      <c r="E872" s="2">
        <v>0</v>
      </c>
      <c r="F872" s="2" t="s">
        <v>0</v>
      </c>
      <c r="G872" s="2" t="s">
        <v>0</v>
      </c>
      <c r="H872" s="2" t="s">
        <v>1026</v>
      </c>
      <c r="I872" s="8" t="s">
        <v>5</v>
      </c>
      <c r="J872" s="9" t="s">
        <v>5</v>
      </c>
      <c r="K872" s="9" t="s">
        <v>8</v>
      </c>
      <c r="L872" s="9" t="s">
        <v>8</v>
      </c>
      <c r="M872" s="38">
        <f t="shared" si="71"/>
        <v>0</v>
      </c>
      <c r="N872" s="35">
        <f t="shared" si="72"/>
        <v>0</v>
      </c>
      <c r="O872" s="35">
        <f t="shared" si="73"/>
        <v>0</v>
      </c>
      <c r="P872" s="39">
        <f t="shared" si="74"/>
        <v>0</v>
      </c>
    </row>
    <row r="873" spans="1:16" x14ac:dyDescent="0.3">
      <c r="A873" s="2" t="s">
        <v>1027</v>
      </c>
      <c r="B873" s="2" t="s">
        <v>235</v>
      </c>
      <c r="E873" s="2">
        <v>0</v>
      </c>
      <c r="F873" s="2" t="s">
        <v>0</v>
      </c>
      <c r="G873" s="2" t="s">
        <v>0</v>
      </c>
      <c r="H873" s="2" t="s">
        <v>1026</v>
      </c>
      <c r="I873" s="8" t="s">
        <v>8</v>
      </c>
      <c r="J873" s="9" t="s">
        <v>8</v>
      </c>
      <c r="K873" s="9" t="s">
        <v>8</v>
      </c>
      <c r="L873" s="9" t="s">
        <v>8</v>
      </c>
      <c r="M873" s="38">
        <f t="shared" si="71"/>
        <v>0</v>
      </c>
      <c r="N873" s="35">
        <f t="shared" si="72"/>
        <v>0</v>
      </c>
      <c r="O873" s="35">
        <f t="shared" si="73"/>
        <v>0</v>
      </c>
      <c r="P873" s="39">
        <f t="shared" si="74"/>
        <v>0</v>
      </c>
    </row>
    <row r="874" spans="1:16" x14ac:dyDescent="0.3">
      <c r="A874" s="2" t="s">
        <v>1027</v>
      </c>
      <c r="B874" s="2" t="s">
        <v>536</v>
      </c>
      <c r="E874" s="2">
        <v>0</v>
      </c>
      <c r="F874" s="2" t="s">
        <v>0</v>
      </c>
      <c r="G874" s="2" t="s">
        <v>0</v>
      </c>
      <c r="H874" s="2" t="s">
        <v>1026</v>
      </c>
      <c r="I874" s="8" t="s">
        <v>5</v>
      </c>
      <c r="J874" s="9" t="s">
        <v>5</v>
      </c>
      <c r="K874" s="9" t="s">
        <v>5</v>
      </c>
      <c r="L874" s="9" t="s">
        <v>5</v>
      </c>
      <c r="M874" s="38">
        <f t="shared" si="71"/>
        <v>0</v>
      </c>
      <c r="N874" s="35">
        <f t="shared" si="72"/>
        <v>0</v>
      </c>
      <c r="O874" s="35">
        <f t="shared" si="73"/>
        <v>0</v>
      </c>
      <c r="P874" s="39">
        <f t="shared" si="74"/>
        <v>0</v>
      </c>
    </row>
    <row r="875" spans="1:16" x14ac:dyDescent="0.3">
      <c r="A875" s="2" t="s">
        <v>1027</v>
      </c>
      <c r="B875" s="2" t="s">
        <v>464</v>
      </c>
      <c r="E875" s="2">
        <v>0</v>
      </c>
      <c r="F875" s="2" t="s">
        <v>0</v>
      </c>
      <c r="G875" s="2" t="s">
        <v>0</v>
      </c>
      <c r="H875" s="2" t="s">
        <v>1026</v>
      </c>
      <c r="I875" s="8" t="s">
        <v>8</v>
      </c>
      <c r="J875" s="9" t="s">
        <v>5</v>
      </c>
      <c r="K875" s="9" t="s">
        <v>8</v>
      </c>
      <c r="L875" s="9" t="s">
        <v>8</v>
      </c>
      <c r="M875" s="38">
        <f t="shared" si="71"/>
        <v>0</v>
      </c>
      <c r="N875" s="35">
        <f t="shared" si="72"/>
        <v>0</v>
      </c>
      <c r="O875" s="35">
        <f t="shared" si="73"/>
        <v>0</v>
      </c>
      <c r="P875" s="39">
        <f t="shared" si="74"/>
        <v>0</v>
      </c>
    </row>
    <row r="876" spans="1:16" x14ac:dyDescent="0.3">
      <c r="A876" s="2" t="s">
        <v>1027</v>
      </c>
      <c r="B876" s="2" t="s">
        <v>328</v>
      </c>
      <c r="E876" s="2">
        <v>0</v>
      </c>
      <c r="F876" s="2" t="s">
        <v>0</v>
      </c>
      <c r="G876" s="2" t="s">
        <v>0</v>
      </c>
      <c r="H876" s="2" t="s">
        <v>1026</v>
      </c>
      <c r="I876" s="8" t="s">
        <v>5</v>
      </c>
      <c r="J876" s="9" t="s">
        <v>5</v>
      </c>
      <c r="K876" s="9" t="s">
        <v>5</v>
      </c>
      <c r="L876" s="9" t="s">
        <v>5</v>
      </c>
      <c r="M876" s="38">
        <f t="shared" si="71"/>
        <v>0</v>
      </c>
      <c r="N876" s="35">
        <f t="shared" si="72"/>
        <v>0</v>
      </c>
      <c r="O876" s="35">
        <f t="shared" si="73"/>
        <v>0</v>
      </c>
      <c r="P876" s="39">
        <f t="shared" si="74"/>
        <v>0</v>
      </c>
    </row>
    <row r="877" spans="1:16" x14ac:dyDescent="0.3">
      <c r="A877" s="2" t="s">
        <v>1027</v>
      </c>
      <c r="B877" s="2" t="s">
        <v>217</v>
      </c>
      <c r="E877" s="2">
        <v>0</v>
      </c>
      <c r="F877" s="2" t="s">
        <v>0</v>
      </c>
      <c r="G877" s="2" t="s">
        <v>0</v>
      </c>
      <c r="H877" s="2" t="s">
        <v>1026</v>
      </c>
      <c r="I877" s="8" t="s">
        <v>8</v>
      </c>
      <c r="J877" s="9" t="s">
        <v>8</v>
      </c>
      <c r="K877" s="9">
        <v>41</v>
      </c>
      <c r="L877" s="9">
        <f t="shared" si="70"/>
        <v>41</v>
      </c>
      <c r="M877" s="38">
        <f t="shared" si="71"/>
        <v>0</v>
      </c>
      <c r="N877" s="35">
        <f t="shared" si="72"/>
        <v>0</v>
      </c>
      <c r="O877" s="35">
        <f t="shared" si="73"/>
        <v>0</v>
      </c>
      <c r="P877" s="39">
        <f t="shared" si="74"/>
        <v>0</v>
      </c>
    </row>
    <row r="878" spans="1:16" x14ac:dyDescent="0.3">
      <c r="A878" s="2" t="s">
        <v>1027</v>
      </c>
      <c r="B878" s="2" t="s">
        <v>215</v>
      </c>
      <c r="E878" s="2">
        <v>0</v>
      </c>
      <c r="F878" s="2" t="s">
        <v>0</v>
      </c>
      <c r="G878" s="2" t="s">
        <v>0</v>
      </c>
      <c r="H878" s="2" t="s">
        <v>1026</v>
      </c>
      <c r="I878" s="8" t="s">
        <v>14</v>
      </c>
      <c r="J878" s="9" t="s">
        <v>14</v>
      </c>
      <c r="K878" s="9">
        <v>19</v>
      </c>
      <c r="L878" s="9">
        <f t="shared" si="70"/>
        <v>19</v>
      </c>
      <c r="M878" s="38">
        <f t="shared" si="71"/>
        <v>0</v>
      </c>
      <c r="N878" s="35">
        <f t="shared" si="72"/>
        <v>0</v>
      </c>
      <c r="O878" s="35">
        <f t="shared" si="73"/>
        <v>0</v>
      </c>
      <c r="P878" s="39">
        <f t="shared" si="74"/>
        <v>0</v>
      </c>
    </row>
    <row r="879" spans="1:16" x14ac:dyDescent="0.3">
      <c r="A879" s="2" t="s">
        <v>1027</v>
      </c>
      <c r="B879" s="2" t="s">
        <v>565</v>
      </c>
      <c r="E879" s="2">
        <v>0</v>
      </c>
      <c r="F879" s="2" t="s">
        <v>0</v>
      </c>
      <c r="G879" s="2" t="s">
        <v>0</v>
      </c>
      <c r="H879" s="2" t="s">
        <v>1026</v>
      </c>
      <c r="I879" s="8" t="s">
        <v>8</v>
      </c>
      <c r="J879" s="9" t="s">
        <v>8</v>
      </c>
      <c r="K879" s="9" t="s">
        <v>8</v>
      </c>
      <c r="L879" s="9" t="s">
        <v>8</v>
      </c>
      <c r="M879" s="38">
        <f t="shared" si="71"/>
        <v>0</v>
      </c>
      <c r="N879" s="35">
        <f t="shared" si="72"/>
        <v>0</v>
      </c>
      <c r="O879" s="35">
        <f t="shared" si="73"/>
        <v>0</v>
      </c>
      <c r="P879" s="39">
        <f t="shared" si="74"/>
        <v>0</v>
      </c>
    </row>
    <row r="880" spans="1:16" x14ac:dyDescent="0.3">
      <c r="A880" s="2" t="s">
        <v>1027</v>
      </c>
      <c r="B880" s="2" t="s">
        <v>438</v>
      </c>
      <c r="E880" s="2">
        <v>0</v>
      </c>
      <c r="F880" s="2" t="s">
        <v>0</v>
      </c>
      <c r="G880" s="2" t="s">
        <v>0</v>
      </c>
      <c r="H880" s="2" t="s">
        <v>1026</v>
      </c>
      <c r="I880" s="8" t="s">
        <v>14</v>
      </c>
      <c r="J880" s="9" t="s">
        <v>14</v>
      </c>
      <c r="K880" s="9" t="s">
        <v>14</v>
      </c>
      <c r="L880" s="9" t="s">
        <v>14</v>
      </c>
      <c r="M880" s="38">
        <f t="shared" si="71"/>
        <v>0</v>
      </c>
      <c r="N880" s="35">
        <f t="shared" si="72"/>
        <v>0</v>
      </c>
      <c r="O880" s="35">
        <f t="shared" si="73"/>
        <v>0</v>
      </c>
      <c r="P880" s="39">
        <f t="shared" si="74"/>
        <v>0</v>
      </c>
    </row>
    <row r="881" spans="1:16" x14ac:dyDescent="0.3">
      <c r="A881" s="2" t="s">
        <v>1027</v>
      </c>
      <c r="B881" s="2" t="s">
        <v>493</v>
      </c>
      <c r="E881" s="2">
        <v>0</v>
      </c>
      <c r="F881" s="2" t="s">
        <v>0</v>
      </c>
      <c r="G881" s="2" t="s">
        <v>0</v>
      </c>
      <c r="H881" s="2" t="s">
        <v>1026</v>
      </c>
      <c r="I881" s="8" t="s">
        <v>5</v>
      </c>
      <c r="J881" s="9" t="s">
        <v>5</v>
      </c>
      <c r="K881" s="9" t="s">
        <v>5</v>
      </c>
      <c r="L881" s="9" t="s">
        <v>5</v>
      </c>
      <c r="M881" s="38">
        <f t="shared" si="71"/>
        <v>0</v>
      </c>
      <c r="N881" s="35">
        <f t="shared" si="72"/>
        <v>0</v>
      </c>
      <c r="O881" s="35">
        <f t="shared" si="73"/>
        <v>0</v>
      </c>
      <c r="P881" s="39">
        <f t="shared" si="74"/>
        <v>0</v>
      </c>
    </row>
    <row r="882" spans="1:16" x14ac:dyDescent="0.3">
      <c r="A882" s="2" t="s">
        <v>1027</v>
      </c>
      <c r="B882" s="2" t="s">
        <v>213</v>
      </c>
      <c r="E882" s="2">
        <v>0</v>
      </c>
      <c r="F882" s="2" t="s">
        <v>0</v>
      </c>
      <c r="G882" s="2" t="s">
        <v>0</v>
      </c>
      <c r="H882" s="2" t="s">
        <v>1026</v>
      </c>
      <c r="I882" s="8" t="s">
        <v>14</v>
      </c>
      <c r="J882" s="9" t="s">
        <v>14</v>
      </c>
      <c r="K882" s="9" t="s">
        <v>14</v>
      </c>
      <c r="L882" s="9" t="s">
        <v>14</v>
      </c>
      <c r="M882" s="38">
        <f t="shared" si="71"/>
        <v>0</v>
      </c>
      <c r="N882" s="35">
        <f t="shared" si="72"/>
        <v>0</v>
      </c>
      <c r="O882" s="35">
        <f t="shared" si="73"/>
        <v>0</v>
      </c>
      <c r="P882" s="39">
        <f t="shared" si="74"/>
        <v>0</v>
      </c>
    </row>
    <row r="883" spans="1:16" x14ac:dyDescent="0.3">
      <c r="A883" s="2" t="s">
        <v>1027</v>
      </c>
      <c r="B883" s="2" t="s">
        <v>624</v>
      </c>
      <c r="E883" s="2">
        <v>0</v>
      </c>
      <c r="F883" s="2" t="s">
        <v>0</v>
      </c>
      <c r="G883" s="2" t="s">
        <v>0</v>
      </c>
      <c r="H883" s="2" t="s">
        <v>1026</v>
      </c>
      <c r="I883" s="8" t="s">
        <v>8</v>
      </c>
      <c r="J883" s="9" t="s">
        <v>8</v>
      </c>
      <c r="K883" s="9" t="s">
        <v>14</v>
      </c>
      <c r="L883" s="9" t="s">
        <v>8</v>
      </c>
      <c r="M883" s="38">
        <f t="shared" si="71"/>
        <v>0</v>
      </c>
      <c r="N883" s="35">
        <f t="shared" si="72"/>
        <v>0</v>
      </c>
      <c r="O883" s="35">
        <f t="shared" si="73"/>
        <v>0</v>
      </c>
      <c r="P883" s="39">
        <f t="shared" si="74"/>
        <v>0</v>
      </c>
    </row>
    <row r="884" spans="1:16" x14ac:dyDescent="0.3">
      <c r="A884" s="2" t="s">
        <v>1027</v>
      </c>
      <c r="B884" s="2" t="s">
        <v>920</v>
      </c>
      <c r="E884" s="2">
        <v>0</v>
      </c>
      <c r="F884" s="2" t="s">
        <v>0</v>
      </c>
      <c r="G884" s="2" t="s">
        <v>0</v>
      </c>
      <c r="H884" s="2" t="s">
        <v>1026</v>
      </c>
      <c r="I884" s="8" t="s">
        <v>8</v>
      </c>
      <c r="J884" s="9" t="s">
        <v>8</v>
      </c>
      <c r="K884" s="9">
        <v>28</v>
      </c>
      <c r="L884" s="9">
        <f t="shared" si="70"/>
        <v>28</v>
      </c>
      <c r="M884" s="38">
        <f t="shared" si="71"/>
        <v>0</v>
      </c>
      <c r="N884" s="35">
        <f t="shared" si="72"/>
        <v>0</v>
      </c>
      <c r="O884" s="35">
        <f t="shared" si="73"/>
        <v>0</v>
      </c>
      <c r="P884" s="39">
        <f t="shared" si="74"/>
        <v>0</v>
      </c>
    </row>
    <row r="885" spans="1:16" x14ac:dyDescent="0.3">
      <c r="A885" s="2" t="s">
        <v>1027</v>
      </c>
      <c r="B885" s="2" t="s">
        <v>348</v>
      </c>
      <c r="E885" s="2">
        <v>0</v>
      </c>
      <c r="F885" s="2" t="s">
        <v>0</v>
      </c>
      <c r="G885" s="2" t="s">
        <v>0</v>
      </c>
      <c r="H885" s="2" t="s">
        <v>1026</v>
      </c>
      <c r="I885" s="8" t="s">
        <v>14</v>
      </c>
      <c r="J885" s="9">
        <v>24</v>
      </c>
      <c r="K885" s="9" t="s">
        <v>14</v>
      </c>
      <c r="L885" s="9">
        <f t="shared" si="70"/>
        <v>24</v>
      </c>
      <c r="M885" s="38">
        <f t="shared" si="71"/>
        <v>0</v>
      </c>
      <c r="N885" s="35">
        <f t="shared" si="72"/>
        <v>0</v>
      </c>
      <c r="O885" s="35">
        <f t="shared" si="73"/>
        <v>0</v>
      </c>
      <c r="P885" s="39">
        <f t="shared" si="74"/>
        <v>0</v>
      </c>
    </row>
    <row r="886" spans="1:16" x14ac:dyDescent="0.3">
      <c r="A886" s="2" t="s">
        <v>1027</v>
      </c>
      <c r="B886" s="2" t="s">
        <v>635</v>
      </c>
      <c r="E886" s="2">
        <v>0</v>
      </c>
      <c r="F886" s="2" t="s">
        <v>0</v>
      </c>
      <c r="G886" s="2" t="s">
        <v>0</v>
      </c>
      <c r="H886" s="2" t="s">
        <v>1026</v>
      </c>
      <c r="I886" s="8" t="s">
        <v>14</v>
      </c>
      <c r="J886" s="9">
        <v>1</v>
      </c>
      <c r="K886" s="9" t="s">
        <v>8</v>
      </c>
      <c r="L886" s="9">
        <f t="shared" si="70"/>
        <v>1</v>
      </c>
      <c r="M886" s="38">
        <f t="shared" si="71"/>
        <v>0</v>
      </c>
      <c r="N886" s="35">
        <f t="shared" si="72"/>
        <v>0</v>
      </c>
      <c r="O886" s="35">
        <f t="shared" si="73"/>
        <v>0</v>
      </c>
      <c r="P886" s="39">
        <f t="shared" si="74"/>
        <v>0</v>
      </c>
    </row>
    <row r="887" spans="1:16" x14ac:dyDescent="0.3">
      <c r="A887" s="2" t="s">
        <v>1027</v>
      </c>
      <c r="B887" s="2" t="s">
        <v>554</v>
      </c>
      <c r="E887" s="2">
        <v>0</v>
      </c>
      <c r="F887" s="2" t="s">
        <v>0</v>
      </c>
      <c r="G887" s="2" t="s">
        <v>0</v>
      </c>
      <c r="H887" s="2" t="s">
        <v>1026</v>
      </c>
      <c r="I887" s="8" t="s">
        <v>14</v>
      </c>
      <c r="J887" s="9" t="s">
        <v>14</v>
      </c>
      <c r="K887" s="9">
        <v>6680</v>
      </c>
      <c r="L887" s="9">
        <f t="shared" si="70"/>
        <v>6680</v>
      </c>
      <c r="M887" s="38">
        <f t="shared" si="71"/>
        <v>0</v>
      </c>
      <c r="N887" s="35">
        <f t="shared" si="72"/>
        <v>0</v>
      </c>
      <c r="O887" s="35">
        <f t="shared" si="73"/>
        <v>0</v>
      </c>
      <c r="P887" s="39">
        <f t="shared" si="74"/>
        <v>0</v>
      </c>
    </row>
    <row r="888" spans="1:16" x14ac:dyDescent="0.3">
      <c r="A888" s="2" t="s">
        <v>1027</v>
      </c>
      <c r="B888" s="2" t="s">
        <v>412</v>
      </c>
      <c r="E888" s="2">
        <v>0</v>
      </c>
      <c r="F888" s="2" t="s">
        <v>0</v>
      </c>
      <c r="G888" s="2" t="s">
        <v>0</v>
      </c>
      <c r="H888" s="2" t="s">
        <v>1026</v>
      </c>
      <c r="I888" s="8" t="s">
        <v>5</v>
      </c>
      <c r="J888" s="9" t="s">
        <v>5</v>
      </c>
      <c r="K888" s="9" t="s">
        <v>5</v>
      </c>
      <c r="L888" s="9" t="s">
        <v>5</v>
      </c>
      <c r="M888" s="38">
        <f t="shared" si="71"/>
        <v>0</v>
      </c>
      <c r="N888" s="35">
        <f t="shared" si="72"/>
        <v>0</v>
      </c>
      <c r="O888" s="35">
        <f t="shared" si="73"/>
        <v>0</v>
      </c>
      <c r="P888" s="39">
        <f t="shared" si="74"/>
        <v>0</v>
      </c>
    </row>
    <row r="889" spans="1:16" x14ac:dyDescent="0.3">
      <c r="A889" s="2" t="s">
        <v>1027</v>
      </c>
      <c r="B889" s="2" t="s">
        <v>139</v>
      </c>
      <c r="E889" s="2">
        <v>0</v>
      </c>
      <c r="F889" s="2" t="s">
        <v>0</v>
      </c>
      <c r="G889" s="2" t="s">
        <v>0</v>
      </c>
      <c r="H889" s="2" t="s">
        <v>1026</v>
      </c>
      <c r="I889" s="8" t="s">
        <v>14</v>
      </c>
      <c r="J889" s="9">
        <v>20</v>
      </c>
      <c r="K889" s="9">
        <v>61</v>
      </c>
      <c r="L889" s="9">
        <f t="shared" si="70"/>
        <v>40.5</v>
      </c>
      <c r="M889" s="38">
        <f t="shared" si="71"/>
        <v>0</v>
      </c>
      <c r="N889" s="35">
        <f t="shared" si="72"/>
        <v>0</v>
      </c>
      <c r="O889" s="35">
        <f t="shared" si="73"/>
        <v>0</v>
      </c>
      <c r="P889" s="39">
        <f t="shared" si="74"/>
        <v>0</v>
      </c>
    </row>
    <row r="890" spans="1:16" x14ac:dyDescent="0.3">
      <c r="A890" s="2" t="s">
        <v>1027</v>
      </c>
      <c r="B890" s="2" t="s">
        <v>462</v>
      </c>
      <c r="E890" s="2">
        <v>0</v>
      </c>
      <c r="F890" s="2" t="s">
        <v>0</v>
      </c>
      <c r="G890" s="2" t="s">
        <v>0</v>
      </c>
      <c r="H890" s="2" t="s">
        <v>1026</v>
      </c>
      <c r="I890" s="8" t="s">
        <v>5</v>
      </c>
      <c r="J890" s="9" t="s">
        <v>5</v>
      </c>
      <c r="K890" s="9" t="s">
        <v>5</v>
      </c>
      <c r="L890" s="9" t="s">
        <v>5</v>
      </c>
      <c r="M890" s="38">
        <f t="shared" si="71"/>
        <v>0</v>
      </c>
      <c r="N890" s="35">
        <f t="shared" si="72"/>
        <v>0</v>
      </c>
      <c r="O890" s="35">
        <f t="shared" si="73"/>
        <v>0</v>
      </c>
      <c r="P890" s="39">
        <f t="shared" si="74"/>
        <v>0</v>
      </c>
    </row>
    <row r="891" spans="1:16" x14ac:dyDescent="0.3">
      <c r="A891" s="2" t="s">
        <v>1027</v>
      </c>
      <c r="B891" s="2" t="s">
        <v>237</v>
      </c>
      <c r="E891" s="2">
        <v>0</v>
      </c>
      <c r="F891" s="2" t="s">
        <v>0</v>
      </c>
      <c r="G891" s="2" t="s">
        <v>0</v>
      </c>
      <c r="H891" s="2" t="s">
        <v>1026</v>
      </c>
      <c r="I891" s="8" t="s">
        <v>5</v>
      </c>
      <c r="J891" s="9">
        <v>5</v>
      </c>
      <c r="K891" s="9">
        <v>10</v>
      </c>
      <c r="L891" s="9">
        <f t="shared" si="70"/>
        <v>7.5</v>
      </c>
      <c r="M891" s="38">
        <f t="shared" si="71"/>
        <v>0</v>
      </c>
      <c r="N891" s="35">
        <f t="shared" si="72"/>
        <v>0</v>
      </c>
      <c r="O891" s="35">
        <f t="shared" si="73"/>
        <v>0</v>
      </c>
      <c r="P891" s="39">
        <f t="shared" si="74"/>
        <v>0</v>
      </c>
    </row>
    <row r="892" spans="1:16" x14ac:dyDescent="0.3">
      <c r="A892" s="2" t="s">
        <v>1027</v>
      </c>
      <c r="B892" s="2" t="s">
        <v>170</v>
      </c>
      <c r="E892" s="2">
        <v>0</v>
      </c>
      <c r="F892" s="2" t="s">
        <v>0</v>
      </c>
      <c r="G892" s="2" t="s">
        <v>0</v>
      </c>
      <c r="H892" s="2" t="s">
        <v>1026</v>
      </c>
      <c r="I892" s="8" t="s">
        <v>8</v>
      </c>
      <c r="J892" s="9">
        <v>4</v>
      </c>
      <c r="K892" s="9">
        <v>4</v>
      </c>
      <c r="L892" s="9">
        <f t="shared" si="70"/>
        <v>4</v>
      </c>
      <c r="M892" s="38">
        <f t="shared" si="71"/>
        <v>0</v>
      </c>
      <c r="N892" s="35">
        <f t="shared" si="72"/>
        <v>0</v>
      </c>
      <c r="O892" s="35">
        <f t="shared" si="73"/>
        <v>0</v>
      </c>
      <c r="P892" s="39">
        <f t="shared" si="74"/>
        <v>0</v>
      </c>
    </row>
    <row r="893" spans="1:16" x14ac:dyDescent="0.3">
      <c r="A893" s="2" t="s">
        <v>1027</v>
      </c>
      <c r="B893" s="2" t="s">
        <v>316</v>
      </c>
      <c r="E893" s="2">
        <v>0</v>
      </c>
      <c r="F893" s="2" t="s">
        <v>0</v>
      </c>
      <c r="G893" s="2" t="s">
        <v>0</v>
      </c>
      <c r="H893" s="2" t="s">
        <v>1026</v>
      </c>
      <c r="I893" s="8" t="s">
        <v>8</v>
      </c>
      <c r="J893" s="9" t="s">
        <v>8</v>
      </c>
      <c r="K893" s="9">
        <v>1</v>
      </c>
      <c r="L893" s="9">
        <f t="shared" si="70"/>
        <v>1</v>
      </c>
      <c r="M893" s="38">
        <f t="shared" si="71"/>
        <v>0</v>
      </c>
      <c r="N893" s="35">
        <f t="shared" si="72"/>
        <v>0</v>
      </c>
      <c r="O893" s="35">
        <f t="shared" si="73"/>
        <v>0</v>
      </c>
      <c r="P893" s="39">
        <f t="shared" si="74"/>
        <v>0</v>
      </c>
    </row>
    <row r="894" spans="1:16" x14ac:dyDescent="0.3">
      <c r="A894" s="2" t="s">
        <v>1027</v>
      </c>
      <c r="B894" s="2" t="s">
        <v>200</v>
      </c>
      <c r="E894" s="2">
        <v>0</v>
      </c>
      <c r="F894" s="2" t="s">
        <v>0</v>
      </c>
      <c r="G894" s="2" t="s">
        <v>0</v>
      </c>
      <c r="H894" s="2" t="s">
        <v>1026</v>
      </c>
      <c r="I894" s="8" t="s">
        <v>8</v>
      </c>
      <c r="J894" s="9" t="s">
        <v>8</v>
      </c>
      <c r="K894" s="9" t="s">
        <v>8</v>
      </c>
      <c r="L894" s="9" t="s">
        <v>8</v>
      </c>
      <c r="M894" s="38">
        <f t="shared" si="71"/>
        <v>0</v>
      </c>
      <c r="N894" s="35">
        <f t="shared" si="72"/>
        <v>0</v>
      </c>
      <c r="O894" s="35">
        <f t="shared" si="73"/>
        <v>0</v>
      </c>
      <c r="P894" s="39">
        <f t="shared" si="74"/>
        <v>0</v>
      </c>
    </row>
    <row r="895" spans="1:16" x14ac:dyDescent="0.3">
      <c r="A895" s="2" t="s">
        <v>1027</v>
      </c>
      <c r="B895" s="2" t="s">
        <v>385</v>
      </c>
      <c r="E895" s="2">
        <v>0</v>
      </c>
      <c r="F895" s="2" t="s">
        <v>0</v>
      </c>
      <c r="G895" s="2" t="s">
        <v>0</v>
      </c>
      <c r="H895" s="2" t="s">
        <v>1026</v>
      </c>
      <c r="I895" s="8" t="s">
        <v>8</v>
      </c>
      <c r="J895" s="9">
        <v>1</v>
      </c>
      <c r="K895" s="9" t="s">
        <v>8</v>
      </c>
      <c r="L895" s="9">
        <f t="shared" si="70"/>
        <v>1</v>
      </c>
      <c r="M895" s="38">
        <f t="shared" si="71"/>
        <v>0</v>
      </c>
      <c r="N895" s="35">
        <f t="shared" si="72"/>
        <v>0</v>
      </c>
      <c r="O895" s="35">
        <f t="shared" si="73"/>
        <v>0</v>
      </c>
      <c r="P895" s="39">
        <f t="shared" si="74"/>
        <v>0</v>
      </c>
    </row>
    <row r="896" spans="1:16" x14ac:dyDescent="0.3">
      <c r="A896" s="2" t="s">
        <v>1027</v>
      </c>
      <c r="B896" s="2" t="s">
        <v>446</v>
      </c>
      <c r="E896" s="2">
        <v>0</v>
      </c>
      <c r="F896" s="2" t="s">
        <v>0</v>
      </c>
      <c r="G896" s="2" t="s">
        <v>0</v>
      </c>
      <c r="H896" s="2" t="s">
        <v>1026</v>
      </c>
      <c r="I896" s="8" t="s">
        <v>8</v>
      </c>
      <c r="J896" s="9" t="s">
        <v>8</v>
      </c>
      <c r="K896" s="9" t="s">
        <v>8</v>
      </c>
      <c r="L896" s="9" t="s">
        <v>8</v>
      </c>
      <c r="M896" s="38">
        <f t="shared" si="71"/>
        <v>0</v>
      </c>
      <c r="N896" s="35">
        <f t="shared" si="72"/>
        <v>0</v>
      </c>
      <c r="O896" s="35">
        <f t="shared" si="73"/>
        <v>0</v>
      </c>
      <c r="P896" s="39">
        <f t="shared" si="74"/>
        <v>0</v>
      </c>
    </row>
    <row r="897" spans="1:16" x14ac:dyDescent="0.3">
      <c r="A897" s="2" t="s">
        <v>1027</v>
      </c>
      <c r="B897" s="2" t="s">
        <v>356</v>
      </c>
      <c r="E897" s="2">
        <v>0</v>
      </c>
      <c r="F897" s="2" t="s">
        <v>0</v>
      </c>
      <c r="G897" s="2" t="s">
        <v>0</v>
      </c>
      <c r="H897" s="2" t="s">
        <v>1026</v>
      </c>
      <c r="I897" s="8" t="s">
        <v>8</v>
      </c>
      <c r="J897" s="9">
        <v>1</v>
      </c>
      <c r="K897" s="9" t="s">
        <v>8</v>
      </c>
      <c r="L897" s="9">
        <f t="shared" si="70"/>
        <v>1</v>
      </c>
      <c r="M897" s="38">
        <f t="shared" si="71"/>
        <v>0</v>
      </c>
      <c r="N897" s="35">
        <f t="shared" si="72"/>
        <v>0</v>
      </c>
      <c r="O897" s="35">
        <f t="shared" si="73"/>
        <v>0</v>
      </c>
      <c r="P897" s="39">
        <f t="shared" si="74"/>
        <v>0</v>
      </c>
    </row>
    <row r="898" spans="1:16" x14ac:dyDescent="0.3">
      <c r="A898" s="2" t="s">
        <v>1027</v>
      </c>
      <c r="B898" s="2" t="s">
        <v>11</v>
      </c>
      <c r="E898" s="2">
        <v>0</v>
      </c>
      <c r="F898" s="2" t="s">
        <v>0</v>
      </c>
      <c r="G898" s="2" t="s">
        <v>0</v>
      </c>
      <c r="H898" s="2" t="s">
        <v>1026</v>
      </c>
      <c r="I898" s="8" t="s">
        <v>8</v>
      </c>
      <c r="J898" s="9">
        <v>15</v>
      </c>
      <c r="K898" s="9">
        <v>13</v>
      </c>
      <c r="L898" s="9">
        <f t="shared" si="70"/>
        <v>14</v>
      </c>
      <c r="M898" s="38">
        <f t="shared" si="71"/>
        <v>0</v>
      </c>
      <c r="N898" s="35">
        <f t="shared" si="72"/>
        <v>0</v>
      </c>
      <c r="O898" s="35">
        <f t="shared" si="73"/>
        <v>0</v>
      </c>
      <c r="P898" s="39">
        <f t="shared" si="74"/>
        <v>0</v>
      </c>
    </row>
    <row r="899" spans="1:16" x14ac:dyDescent="0.3">
      <c r="A899" s="2" t="s">
        <v>1027</v>
      </c>
      <c r="B899" s="2" t="s">
        <v>593</v>
      </c>
      <c r="E899" s="2">
        <v>0</v>
      </c>
      <c r="F899" s="2" t="s">
        <v>0</v>
      </c>
      <c r="G899" s="2" t="s">
        <v>0</v>
      </c>
      <c r="H899" s="2" t="s">
        <v>1026</v>
      </c>
      <c r="I899" s="8" t="s">
        <v>5</v>
      </c>
      <c r="J899" s="9">
        <v>1</v>
      </c>
      <c r="K899" s="9" t="s">
        <v>5</v>
      </c>
      <c r="L899" s="9">
        <f t="shared" ref="L899:L942" si="75">AVERAGE(I899:K899)</f>
        <v>1</v>
      </c>
      <c r="M899" s="38">
        <f t="shared" si="71"/>
        <v>0</v>
      </c>
      <c r="N899" s="35">
        <f t="shared" si="72"/>
        <v>0</v>
      </c>
      <c r="O899" s="35">
        <f t="shared" si="73"/>
        <v>0</v>
      </c>
      <c r="P899" s="39">
        <f t="shared" si="74"/>
        <v>0</v>
      </c>
    </row>
    <row r="900" spans="1:16" x14ac:dyDescent="0.3">
      <c r="A900" s="2" t="s">
        <v>1027</v>
      </c>
      <c r="B900" s="2" t="s">
        <v>887</v>
      </c>
      <c r="E900" s="2">
        <v>0</v>
      </c>
      <c r="F900" s="2" t="s">
        <v>0</v>
      </c>
      <c r="G900" s="2" t="s">
        <v>0</v>
      </c>
      <c r="H900" s="2" t="s">
        <v>1026</v>
      </c>
      <c r="I900" s="8" t="s">
        <v>5</v>
      </c>
      <c r="J900" s="9">
        <v>47</v>
      </c>
      <c r="K900" s="9">
        <v>51</v>
      </c>
      <c r="L900" s="9">
        <f t="shared" si="75"/>
        <v>49</v>
      </c>
      <c r="M900" s="38">
        <f t="shared" si="71"/>
        <v>0</v>
      </c>
      <c r="N900" s="35">
        <f t="shared" si="72"/>
        <v>0</v>
      </c>
      <c r="O900" s="35">
        <f t="shared" si="73"/>
        <v>0</v>
      </c>
      <c r="P900" s="39">
        <f t="shared" si="74"/>
        <v>0</v>
      </c>
    </row>
    <row r="901" spans="1:16" x14ac:dyDescent="0.3">
      <c r="A901" s="2" t="s">
        <v>1027</v>
      </c>
      <c r="B901" s="2" t="s">
        <v>870</v>
      </c>
      <c r="E901" s="2">
        <v>0</v>
      </c>
      <c r="F901" s="2" t="s">
        <v>0</v>
      </c>
      <c r="G901" s="2" t="s">
        <v>0</v>
      </c>
      <c r="H901" s="2" t="s">
        <v>1026</v>
      </c>
      <c r="I901" s="8" t="s">
        <v>8</v>
      </c>
      <c r="J901" s="9" t="s">
        <v>8</v>
      </c>
      <c r="K901" s="9" t="s">
        <v>8</v>
      </c>
      <c r="L901" s="9" t="s">
        <v>8</v>
      </c>
      <c r="M901" s="38">
        <f t="shared" si="71"/>
        <v>0</v>
      </c>
      <c r="N901" s="35">
        <f t="shared" si="72"/>
        <v>0</v>
      </c>
      <c r="O901" s="35">
        <f t="shared" si="73"/>
        <v>0</v>
      </c>
      <c r="P901" s="39">
        <f t="shared" si="74"/>
        <v>0</v>
      </c>
    </row>
    <row r="902" spans="1:16" x14ac:dyDescent="0.3">
      <c r="A902" s="2" t="s">
        <v>1027</v>
      </c>
      <c r="B902" s="2" t="s">
        <v>819</v>
      </c>
      <c r="E902" s="2">
        <v>0</v>
      </c>
      <c r="F902" s="2" t="s">
        <v>0</v>
      </c>
      <c r="G902" s="2" t="s">
        <v>0</v>
      </c>
      <c r="H902" s="2" t="s">
        <v>1026</v>
      </c>
      <c r="I902" s="8" t="s">
        <v>8</v>
      </c>
      <c r="J902" s="9" t="s">
        <v>8</v>
      </c>
      <c r="K902" s="9" t="s">
        <v>8</v>
      </c>
      <c r="L902" s="9" t="s">
        <v>8</v>
      </c>
      <c r="M902" s="38">
        <f t="shared" si="71"/>
        <v>0</v>
      </c>
      <c r="N902" s="35">
        <f t="shared" si="72"/>
        <v>0</v>
      </c>
      <c r="O902" s="35">
        <f t="shared" si="73"/>
        <v>0</v>
      </c>
      <c r="P902" s="39">
        <f t="shared" si="74"/>
        <v>0</v>
      </c>
    </row>
    <row r="903" spans="1:16" x14ac:dyDescent="0.3">
      <c r="A903" s="2" t="s">
        <v>1027</v>
      </c>
      <c r="B903" s="2" t="s">
        <v>379</v>
      </c>
      <c r="E903" s="2">
        <v>0</v>
      </c>
      <c r="F903" s="2" t="s">
        <v>0</v>
      </c>
      <c r="G903" s="2" t="s">
        <v>0</v>
      </c>
      <c r="H903" s="2" t="s">
        <v>1026</v>
      </c>
      <c r="I903" s="8" t="s">
        <v>5</v>
      </c>
      <c r="J903" s="9" t="s">
        <v>8</v>
      </c>
      <c r="K903" s="9" t="s">
        <v>5</v>
      </c>
      <c r="L903" s="9" t="s">
        <v>8</v>
      </c>
      <c r="M903" s="38">
        <f t="shared" si="71"/>
        <v>0</v>
      </c>
      <c r="N903" s="35">
        <f t="shared" si="72"/>
        <v>0</v>
      </c>
      <c r="O903" s="35">
        <f t="shared" si="73"/>
        <v>0</v>
      </c>
      <c r="P903" s="39">
        <f t="shared" si="74"/>
        <v>0</v>
      </c>
    </row>
    <row r="904" spans="1:16" x14ac:dyDescent="0.3">
      <c r="A904" s="2" t="s">
        <v>1027</v>
      </c>
      <c r="B904" s="2" t="s">
        <v>358</v>
      </c>
      <c r="E904" s="2">
        <v>0</v>
      </c>
      <c r="F904" s="2" t="s">
        <v>0</v>
      </c>
      <c r="G904" s="2" t="s">
        <v>0</v>
      </c>
      <c r="H904" s="2" t="s">
        <v>1026</v>
      </c>
      <c r="I904" s="8" t="s">
        <v>8</v>
      </c>
      <c r="J904" s="9">
        <v>102</v>
      </c>
      <c r="K904" s="9">
        <v>161</v>
      </c>
      <c r="L904" s="9">
        <f t="shared" si="75"/>
        <v>131.5</v>
      </c>
      <c r="M904" s="38">
        <f t="shared" ref="M904:M943" si="76">IF($E904=1,I904/I$944,0)</f>
        <v>0</v>
      </c>
      <c r="N904" s="35">
        <f t="shared" ref="N904:N943" si="77">IF($E904=1,J904/J$944,0)</f>
        <v>0</v>
      </c>
      <c r="O904" s="35">
        <f t="shared" ref="O904:O943" si="78">IF($E904=1,K904/K$944,0)</f>
        <v>0</v>
      </c>
      <c r="P904" s="39">
        <f t="shared" ref="P904:P943" si="79">IF($E904=1,L904/L$944,0)</f>
        <v>0</v>
      </c>
    </row>
    <row r="905" spans="1:16" x14ac:dyDescent="0.3">
      <c r="A905" s="2" t="s">
        <v>1027</v>
      </c>
      <c r="B905" s="2" t="s">
        <v>145</v>
      </c>
      <c r="E905" s="2">
        <v>0</v>
      </c>
      <c r="F905" s="2" t="s">
        <v>0</v>
      </c>
      <c r="G905" s="2" t="s">
        <v>0</v>
      </c>
      <c r="H905" s="2" t="s">
        <v>1026</v>
      </c>
      <c r="I905" s="8" t="s">
        <v>8</v>
      </c>
      <c r="J905" s="9">
        <v>1</v>
      </c>
      <c r="K905" s="9" t="s">
        <v>5</v>
      </c>
      <c r="L905" s="9">
        <f t="shared" si="75"/>
        <v>1</v>
      </c>
      <c r="M905" s="38">
        <f t="shared" si="76"/>
        <v>0</v>
      </c>
      <c r="N905" s="35">
        <f t="shared" si="77"/>
        <v>0</v>
      </c>
      <c r="O905" s="35">
        <f t="shared" si="78"/>
        <v>0</v>
      </c>
      <c r="P905" s="39">
        <f t="shared" si="79"/>
        <v>0</v>
      </c>
    </row>
    <row r="906" spans="1:16" x14ac:dyDescent="0.3">
      <c r="A906" s="2" t="s">
        <v>1027</v>
      </c>
      <c r="B906" s="2" t="s">
        <v>334</v>
      </c>
      <c r="E906" s="2">
        <v>0</v>
      </c>
      <c r="F906" s="2" t="s">
        <v>0</v>
      </c>
      <c r="G906" s="2" t="s">
        <v>0</v>
      </c>
      <c r="H906" s="2" t="s">
        <v>1026</v>
      </c>
      <c r="I906" s="8" t="s">
        <v>14</v>
      </c>
      <c r="J906" s="9" t="s">
        <v>14</v>
      </c>
      <c r="K906" s="9" t="s">
        <v>14</v>
      </c>
      <c r="L906" s="9" t="s">
        <v>14</v>
      </c>
      <c r="M906" s="38">
        <f t="shared" si="76"/>
        <v>0</v>
      </c>
      <c r="N906" s="35">
        <f t="shared" si="77"/>
        <v>0</v>
      </c>
      <c r="O906" s="35">
        <f t="shared" si="78"/>
        <v>0</v>
      </c>
      <c r="P906" s="39">
        <f t="shared" si="79"/>
        <v>0</v>
      </c>
    </row>
    <row r="907" spans="1:16" x14ac:dyDescent="0.3">
      <c r="A907" s="2" t="s">
        <v>1027</v>
      </c>
      <c r="B907" s="2" t="s">
        <v>425</v>
      </c>
      <c r="E907" s="2">
        <v>0</v>
      </c>
      <c r="F907" s="2" t="s">
        <v>0</v>
      </c>
      <c r="G907" s="2" t="s">
        <v>0</v>
      </c>
      <c r="H907" s="2" t="s">
        <v>1026</v>
      </c>
      <c r="I907" s="8" t="s">
        <v>8</v>
      </c>
      <c r="J907" s="9" t="s">
        <v>8</v>
      </c>
      <c r="K907" s="9" t="s">
        <v>8</v>
      </c>
      <c r="L907" s="9" t="s">
        <v>8</v>
      </c>
      <c r="M907" s="38">
        <f t="shared" si="76"/>
        <v>0</v>
      </c>
      <c r="N907" s="35">
        <f t="shared" si="77"/>
        <v>0</v>
      </c>
      <c r="O907" s="35">
        <f t="shared" si="78"/>
        <v>0</v>
      </c>
      <c r="P907" s="39">
        <f t="shared" si="79"/>
        <v>0</v>
      </c>
    </row>
    <row r="908" spans="1:16" x14ac:dyDescent="0.3">
      <c r="A908" s="2" t="s">
        <v>1027</v>
      </c>
      <c r="B908" s="2" t="s">
        <v>490</v>
      </c>
      <c r="E908" s="2">
        <v>0</v>
      </c>
      <c r="F908" s="2" t="s">
        <v>0</v>
      </c>
      <c r="G908" s="2" t="s">
        <v>0</v>
      </c>
      <c r="H908" s="2" t="s">
        <v>1026</v>
      </c>
      <c r="I908" s="8" t="s">
        <v>8</v>
      </c>
      <c r="J908" s="9" t="s">
        <v>8</v>
      </c>
      <c r="K908" s="9" t="s">
        <v>8</v>
      </c>
      <c r="L908" s="9" t="s">
        <v>8</v>
      </c>
      <c r="M908" s="38">
        <f t="shared" si="76"/>
        <v>0</v>
      </c>
      <c r="N908" s="35">
        <f t="shared" si="77"/>
        <v>0</v>
      </c>
      <c r="O908" s="35">
        <f t="shared" si="78"/>
        <v>0</v>
      </c>
      <c r="P908" s="39">
        <f t="shared" si="79"/>
        <v>0</v>
      </c>
    </row>
    <row r="909" spans="1:16" x14ac:dyDescent="0.3">
      <c r="A909" s="2" t="s">
        <v>1027</v>
      </c>
      <c r="B909" s="2" t="s">
        <v>9</v>
      </c>
      <c r="E909" s="2">
        <v>0</v>
      </c>
      <c r="F909" s="2" t="s">
        <v>0</v>
      </c>
      <c r="G909" s="2" t="s">
        <v>0</v>
      </c>
      <c r="H909" s="2" t="s">
        <v>1026</v>
      </c>
      <c r="I909" s="8" t="s">
        <v>8</v>
      </c>
      <c r="J909" s="9" t="s">
        <v>8</v>
      </c>
      <c r="K909" s="9">
        <v>14</v>
      </c>
      <c r="L909" s="9">
        <f t="shared" si="75"/>
        <v>14</v>
      </c>
      <c r="M909" s="38">
        <f t="shared" si="76"/>
        <v>0</v>
      </c>
      <c r="N909" s="35">
        <f t="shared" si="77"/>
        <v>0</v>
      </c>
      <c r="O909" s="35">
        <f t="shared" si="78"/>
        <v>0</v>
      </c>
      <c r="P909" s="39">
        <f t="shared" si="79"/>
        <v>0</v>
      </c>
    </row>
    <row r="910" spans="1:16" x14ac:dyDescent="0.3">
      <c r="A910" s="2" t="s">
        <v>1027</v>
      </c>
      <c r="B910" s="2" t="s">
        <v>923</v>
      </c>
      <c r="E910" s="2">
        <v>0</v>
      </c>
      <c r="F910" s="2" t="s">
        <v>0</v>
      </c>
      <c r="G910" s="2" t="s">
        <v>0</v>
      </c>
      <c r="H910" s="2" t="s">
        <v>1026</v>
      </c>
      <c r="I910" s="8" t="s">
        <v>5</v>
      </c>
      <c r="J910" s="9" t="s">
        <v>5</v>
      </c>
      <c r="K910" s="9" t="s">
        <v>5</v>
      </c>
      <c r="L910" s="9" t="s">
        <v>5</v>
      </c>
      <c r="M910" s="38">
        <f t="shared" si="76"/>
        <v>0</v>
      </c>
      <c r="N910" s="35">
        <f t="shared" si="77"/>
        <v>0</v>
      </c>
      <c r="O910" s="35">
        <f t="shared" si="78"/>
        <v>0</v>
      </c>
      <c r="P910" s="39">
        <f t="shared" si="79"/>
        <v>0</v>
      </c>
    </row>
    <row r="911" spans="1:16" x14ac:dyDescent="0.3">
      <c r="A911" s="2" t="s">
        <v>1027</v>
      </c>
      <c r="B911" s="2" t="s">
        <v>582</v>
      </c>
      <c r="E911" s="2">
        <v>0</v>
      </c>
      <c r="F911" s="2" t="s">
        <v>0</v>
      </c>
      <c r="G911" s="2" t="s">
        <v>0</v>
      </c>
      <c r="H911" s="2" t="s">
        <v>1026</v>
      </c>
      <c r="I911" s="8" t="s">
        <v>14</v>
      </c>
      <c r="J911" s="9" t="s">
        <v>14</v>
      </c>
      <c r="K911" s="9" t="s">
        <v>14</v>
      </c>
      <c r="L911" s="9" t="s">
        <v>14</v>
      </c>
      <c r="M911" s="38">
        <f t="shared" si="76"/>
        <v>0</v>
      </c>
      <c r="N911" s="35">
        <f t="shared" si="77"/>
        <v>0</v>
      </c>
      <c r="O911" s="35">
        <f t="shared" si="78"/>
        <v>0</v>
      </c>
      <c r="P911" s="39">
        <f t="shared" si="79"/>
        <v>0</v>
      </c>
    </row>
    <row r="912" spans="1:16" x14ac:dyDescent="0.3">
      <c r="A912" s="2" t="s">
        <v>1027</v>
      </c>
      <c r="B912" s="2" t="s">
        <v>4</v>
      </c>
      <c r="E912" s="2">
        <v>0</v>
      </c>
      <c r="F912" s="2" t="s">
        <v>0</v>
      </c>
      <c r="G912" s="2" t="s">
        <v>0</v>
      </c>
      <c r="H912" s="2" t="s">
        <v>1026</v>
      </c>
      <c r="I912" s="8" t="s">
        <v>5</v>
      </c>
      <c r="J912" s="9" t="s">
        <v>5</v>
      </c>
      <c r="K912" s="9" t="s">
        <v>5</v>
      </c>
      <c r="L912" s="9" t="s">
        <v>5</v>
      </c>
      <c r="M912" s="38">
        <f t="shared" si="76"/>
        <v>0</v>
      </c>
      <c r="N912" s="35">
        <f t="shared" si="77"/>
        <v>0</v>
      </c>
      <c r="O912" s="35">
        <f t="shared" si="78"/>
        <v>0</v>
      </c>
      <c r="P912" s="39">
        <f t="shared" si="79"/>
        <v>0</v>
      </c>
    </row>
    <row r="913" spans="1:16" x14ac:dyDescent="0.3">
      <c r="A913" s="2" t="s">
        <v>1027</v>
      </c>
      <c r="B913" s="2" t="s">
        <v>159</v>
      </c>
      <c r="E913" s="2">
        <v>0</v>
      </c>
      <c r="F913" s="2" t="s">
        <v>0</v>
      </c>
      <c r="G913" s="2" t="s">
        <v>0</v>
      </c>
      <c r="H913" s="2" t="s">
        <v>1026</v>
      </c>
      <c r="I913" s="8" t="s">
        <v>8</v>
      </c>
      <c r="J913" s="9">
        <v>23</v>
      </c>
      <c r="K913" s="9">
        <v>19</v>
      </c>
      <c r="L913" s="9">
        <f t="shared" si="75"/>
        <v>21</v>
      </c>
      <c r="M913" s="38">
        <f t="shared" si="76"/>
        <v>0</v>
      </c>
      <c r="N913" s="35">
        <f t="shared" si="77"/>
        <v>0</v>
      </c>
      <c r="O913" s="35">
        <f t="shared" si="78"/>
        <v>0</v>
      </c>
      <c r="P913" s="39">
        <f t="shared" si="79"/>
        <v>0</v>
      </c>
    </row>
    <row r="914" spans="1:16" x14ac:dyDescent="0.3">
      <c r="A914" s="2" t="s">
        <v>1027</v>
      </c>
      <c r="B914" s="2" t="s">
        <v>581</v>
      </c>
      <c r="E914" s="2">
        <v>0</v>
      </c>
      <c r="F914" s="2" t="s">
        <v>0</v>
      </c>
      <c r="G914" s="2" t="s">
        <v>0</v>
      </c>
      <c r="H914" s="2" t="s">
        <v>1026</v>
      </c>
      <c r="I914" s="8" t="s">
        <v>8</v>
      </c>
      <c r="J914" s="9">
        <v>40</v>
      </c>
      <c r="K914" s="9">
        <v>54</v>
      </c>
      <c r="L914" s="9">
        <f t="shared" si="75"/>
        <v>47</v>
      </c>
      <c r="M914" s="38">
        <f t="shared" si="76"/>
        <v>0</v>
      </c>
      <c r="N914" s="35">
        <f t="shared" si="77"/>
        <v>0</v>
      </c>
      <c r="O914" s="35">
        <f t="shared" si="78"/>
        <v>0</v>
      </c>
      <c r="P914" s="39">
        <f t="shared" si="79"/>
        <v>0</v>
      </c>
    </row>
    <row r="915" spans="1:16" x14ac:dyDescent="0.3">
      <c r="A915" s="2" t="s">
        <v>1027</v>
      </c>
      <c r="B915" s="2" t="s">
        <v>463</v>
      </c>
      <c r="E915" s="2">
        <v>0</v>
      </c>
      <c r="F915" s="2" t="s">
        <v>0</v>
      </c>
      <c r="G915" s="2" t="s">
        <v>0</v>
      </c>
      <c r="H915" s="2" t="s">
        <v>1026</v>
      </c>
      <c r="I915" s="8" t="s">
        <v>8</v>
      </c>
      <c r="J915" s="9" t="s">
        <v>5</v>
      </c>
      <c r="K915" s="9" t="s">
        <v>8</v>
      </c>
      <c r="L915" s="9" t="s">
        <v>8</v>
      </c>
      <c r="M915" s="38">
        <f t="shared" si="76"/>
        <v>0</v>
      </c>
      <c r="N915" s="35">
        <f t="shared" si="77"/>
        <v>0</v>
      </c>
      <c r="O915" s="35">
        <f t="shared" si="78"/>
        <v>0</v>
      </c>
      <c r="P915" s="39">
        <f t="shared" si="79"/>
        <v>0</v>
      </c>
    </row>
    <row r="916" spans="1:16" x14ac:dyDescent="0.3">
      <c r="A916" s="2" t="s">
        <v>1027</v>
      </c>
      <c r="B916" s="2" t="s">
        <v>325</v>
      </c>
      <c r="E916" s="2">
        <v>0</v>
      </c>
      <c r="F916" s="2" t="s">
        <v>0</v>
      </c>
      <c r="G916" s="2" t="s">
        <v>0</v>
      </c>
      <c r="H916" s="2" t="s">
        <v>1026</v>
      </c>
      <c r="I916" s="8" t="s">
        <v>14</v>
      </c>
      <c r="J916" s="9" t="s">
        <v>8</v>
      </c>
      <c r="K916" s="9" t="s">
        <v>8</v>
      </c>
      <c r="L916" s="9" t="s">
        <v>8</v>
      </c>
      <c r="M916" s="38">
        <f t="shared" si="76"/>
        <v>0</v>
      </c>
      <c r="N916" s="35">
        <f t="shared" si="77"/>
        <v>0</v>
      </c>
      <c r="O916" s="35">
        <f t="shared" si="78"/>
        <v>0</v>
      </c>
      <c r="P916" s="39">
        <f t="shared" si="79"/>
        <v>0</v>
      </c>
    </row>
    <row r="917" spans="1:16" x14ac:dyDescent="0.3">
      <c r="A917" s="2" t="s">
        <v>1027</v>
      </c>
      <c r="B917" s="2" t="s">
        <v>317</v>
      </c>
      <c r="E917" s="2">
        <v>0</v>
      </c>
      <c r="F917" s="2" t="s">
        <v>0</v>
      </c>
      <c r="G917" s="2" t="s">
        <v>0</v>
      </c>
      <c r="H917" s="2" t="s">
        <v>1026</v>
      </c>
      <c r="I917" s="8" t="s">
        <v>14</v>
      </c>
      <c r="J917" s="9">
        <v>707</v>
      </c>
      <c r="K917" s="9">
        <v>896</v>
      </c>
      <c r="L917" s="9">
        <f t="shared" si="75"/>
        <v>801.5</v>
      </c>
      <c r="M917" s="38">
        <f t="shared" si="76"/>
        <v>0</v>
      </c>
      <c r="N917" s="35">
        <f t="shared" si="77"/>
        <v>0</v>
      </c>
      <c r="O917" s="35">
        <f t="shared" si="78"/>
        <v>0</v>
      </c>
      <c r="P917" s="39">
        <f t="shared" si="79"/>
        <v>0</v>
      </c>
    </row>
    <row r="918" spans="1:16" x14ac:dyDescent="0.3">
      <c r="A918" s="2" t="s">
        <v>1027</v>
      </c>
      <c r="B918" s="2" t="s">
        <v>736</v>
      </c>
      <c r="E918" s="2">
        <v>0</v>
      </c>
      <c r="F918" s="2" t="s">
        <v>0</v>
      </c>
      <c r="G918" s="2" t="s">
        <v>0</v>
      </c>
      <c r="H918" s="2" t="s">
        <v>1026</v>
      </c>
      <c r="I918" s="8" t="s">
        <v>14</v>
      </c>
      <c r="J918" s="9" t="s">
        <v>14</v>
      </c>
      <c r="K918" s="9">
        <v>2</v>
      </c>
      <c r="L918" s="9">
        <f t="shared" si="75"/>
        <v>2</v>
      </c>
      <c r="M918" s="38">
        <f t="shared" si="76"/>
        <v>0</v>
      </c>
      <c r="N918" s="35">
        <f t="shared" si="77"/>
        <v>0</v>
      </c>
      <c r="O918" s="35">
        <f t="shared" si="78"/>
        <v>0</v>
      </c>
      <c r="P918" s="39">
        <f t="shared" si="79"/>
        <v>0</v>
      </c>
    </row>
    <row r="919" spans="1:16" x14ac:dyDescent="0.3">
      <c r="A919" s="2" t="s">
        <v>1027</v>
      </c>
      <c r="B919" s="2" t="s">
        <v>451</v>
      </c>
      <c r="E919" s="2">
        <v>0</v>
      </c>
      <c r="F919" s="2" t="s">
        <v>0</v>
      </c>
      <c r="G919" s="2" t="s">
        <v>0</v>
      </c>
      <c r="H919" s="2" t="s">
        <v>1026</v>
      </c>
      <c r="I919" s="8" t="s">
        <v>5</v>
      </c>
      <c r="J919" s="9" t="s">
        <v>5</v>
      </c>
      <c r="K919" s="9" t="s">
        <v>5</v>
      </c>
      <c r="L919" s="9" t="s">
        <v>5</v>
      </c>
      <c r="M919" s="38">
        <f t="shared" si="76"/>
        <v>0</v>
      </c>
      <c r="N919" s="35">
        <f t="shared" si="77"/>
        <v>0</v>
      </c>
      <c r="O919" s="35">
        <f t="shared" si="78"/>
        <v>0</v>
      </c>
      <c r="P919" s="39">
        <f t="shared" si="79"/>
        <v>0</v>
      </c>
    </row>
    <row r="920" spans="1:16" x14ac:dyDescent="0.3">
      <c r="A920" s="2" t="s">
        <v>1027</v>
      </c>
      <c r="B920" s="2" t="s">
        <v>246</v>
      </c>
      <c r="E920" s="2">
        <v>0</v>
      </c>
      <c r="F920" s="2" t="s">
        <v>0</v>
      </c>
      <c r="G920" s="2" t="s">
        <v>0</v>
      </c>
      <c r="H920" s="2" t="s">
        <v>1026</v>
      </c>
      <c r="I920" s="8" t="s">
        <v>14</v>
      </c>
      <c r="J920" s="9" t="s">
        <v>14</v>
      </c>
      <c r="K920" s="9" t="s">
        <v>14</v>
      </c>
      <c r="L920" s="9" t="s">
        <v>14</v>
      </c>
      <c r="M920" s="38">
        <f t="shared" si="76"/>
        <v>0</v>
      </c>
      <c r="N920" s="35">
        <f t="shared" si="77"/>
        <v>0</v>
      </c>
      <c r="O920" s="35">
        <f t="shared" si="78"/>
        <v>0</v>
      </c>
      <c r="P920" s="39">
        <f t="shared" si="79"/>
        <v>0</v>
      </c>
    </row>
    <row r="921" spans="1:16" x14ac:dyDescent="0.3">
      <c r="A921" s="2" t="s">
        <v>1027</v>
      </c>
      <c r="B921" s="2" t="s">
        <v>733</v>
      </c>
      <c r="E921" s="2">
        <v>0</v>
      </c>
      <c r="F921" s="2" t="s">
        <v>0</v>
      </c>
      <c r="G921" s="2" t="s">
        <v>0</v>
      </c>
      <c r="H921" s="2" t="s">
        <v>1026</v>
      </c>
      <c r="I921" s="8" t="s">
        <v>5</v>
      </c>
      <c r="J921" s="9" t="s">
        <v>14</v>
      </c>
      <c r="K921" s="9" t="s">
        <v>14</v>
      </c>
      <c r="L921" s="9" t="s">
        <v>8</v>
      </c>
      <c r="M921" s="38">
        <f t="shared" si="76"/>
        <v>0</v>
      </c>
      <c r="N921" s="35">
        <f t="shared" si="77"/>
        <v>0</v>
      </c>
      <c r="O921" s="35">
        <f t="shared" si="78"/>
        <v>0</v>
      </c>
      <c r="P921" s="39">
        <f t="shared" si="79"/>
        <v>0</v>
      </c>
    </row>
    <row r="922" spans="1:16" x14ac:dyDescent="0.3">
      <c r="A922" s="2" t="s">
        <v>1027</v>
      </c>
      <c r="B922" s="2" t="s">
        <v>636</v>
      </c>
      <c r="E922" s="2">
        <v>0</v>
      </c>
      <c r="F922" s="2" t="s">
        <v>0</v>
      </c>
      <c r="G922" s="2" t="s">
        <v>0</v>
      </c>
      <c r="H922" s="2" t="s">
        <v>1026</v>
      </c>
      <c r="I922" s="8" t="s">
        <v>14</v>
      </c>
      <c r="J922" s="9" t="s">
        <v>14</v>
      </c>
      <c r="K922" s="9" t="s">
        <v>14</v>
      </c>
      <c r="L922" s="9" t="s">
        <v>14</v>
      </c>
      <c r="M922" s="38">
        <f t="shared" si="76"/>
        <v>0</v>
      </c>
      <c r="N922" s="35">
        <f t="shared" si="77"/>
        <v>0</v>
      </c>
      <c r="O922" s="35">
        <f t="shared" si="78"/>
        <v>0</v>
      </c>
      <c r="P922" s="39">
        <f t="shared" si="79"/>
        <v>0</v>
      </c>
    </row>
    <row r="923" spans="1:16" x14ac:dyDescent="0.3">
      <c r="A923" s="2" t="s">
        <v>1027</v>
      </c>
      <c r="B923" s="2" t="s">
        <v>188</v>
      </c>
      <c r="E923" s="2">
        <v>0</v>
      </c>
      <c r="F923" s="2" t="s">
        <v>0</v>
      </c>
      <c r="G923" s="2" t="s">
        <v>0</v>
      </c>
      <c r="H923" s="2" t="s">
        <v>1026</v>
      </c>
      <c r="I923" s="8" t="s">
        <v>8</v>
      </c>
      <c r="J923" s="9" t="s">
        <v>8</v>
      </c>
      <c r="K923" s="9" t="s">
        <v>8</v>
      </c>
      <c r="L923" s="9" t="s">
        <v>8</v>
      </c>
      <c r="M923" s="38">
        <f t="shared" si="76"/>
        <v>0</v>
      </c>
      <c r="N923" s="35">
        <f t="shared" si="77"/>
        <v>0</v>
      </c>
      <c r="O923" s="35">
        <f t="shared" si="78"/>
        <v>0</v>
      </c>
      <c r="P923" s="39">
        <f t="shared" si="79"/>
        <v>0</v>
      </c>
    </row>
    <row r="924" spans="1:16" x14ac:dyDescent="0.3">
      <c r="A924" s="2" t="s">
        <v>1027</v>
      </c>
      <c r="B924" s="2" t="s">
        <v>829</v>
      </c>
      <c r="E924" s="2">
        <v>0</v>
      </c>
      <c r="F924" s="2" t="s">
        <v>0</v>
      </c>
      <c r="G924" s="2" t="s">
        <v>0</v>
      </c>
      <c r="H924" s="2" t="s">
        <v>1026</v>
      </c>
      <c r="I924" s="8" t="s">
        <v>8</v>
      </c>
      <c r="J924" s="9" t="s">
        <v>8</v>
      </c>
      <c r="K924" s="9" t="s">
        <v>14</v>
      </c>
      <c r="L924" s="9" t="s">
        <v>8</v>
      </c>
      <c r="M924" s="38">
        <f t="shared" si="76"/>
        <v>0</v>
      </c>
      <c r="N924" s="35">
        <f t="shared" si="77"/>
        <v>0</v>
      </c>
      <c r="O924" s="35">
        <f t="shared" si="78"/>
        <v>0</v>
      </c>
      <c r="P924" s="39">
        <f t="shared" si="79"/>
        <v>0</v>
      </c>
    </row>
    <row r="925" spans="1:16" x14ac:dyDescent="0.3">
      <c r="A925" s="2" t="s">
        <v>1027</v>
      </c>
      <c r="B925" s="2" t="s">
        <v>758</v>
      </c>
      <c r="E925" s="2">
        <v>0</v>
      </c>
      <c r="F925" s="2" t="s">
        <v>0</v>
      </c>
      <c r="G925" s="2" t="s">
        <v>0</v>
      </c>
      <c r="H925" s="2" t="s">
        <v>1026</v>
      </c>
      <c r="I925" s="8" t="s">
        <v>5</v>
      </c>
      <c r="J925" s="9" t="s">
        <v>5</v>
      </c>
      <c r="K925" s="9" t="s">
        <v>8</v>
      </c>
      <c r="L925" s="9" t="s">
        <v>8</v>
      </c>
      <c r="M925" s="38">
        <f t="shared" si="76"/>
        <v>0</v>
      </c>
      <c r="N925" s="35">
        <f t="shared" si="77"/>
        <v>0</v>
      </c>
      <c r="O925" s="35">
        <f t="shared" si="78"/>
        <v>0</v>
      </c>
      <c r="P925" s="39">
        <f t="shared" si="79"/>
        <v>0</v>
      </c>
    </row>
    <row r="926" spans="1:16" x14ac:dyDescent="0.3">
      <c r="A926" s="2" t="s">
        <v>1027</v>
      </c>
      <c r="B926" s="2" t="s">
        <v>681</v>
      </c>
      <c r="E926" s="2">
        <v>0</v>
      </c>
      <c r="F926" s="2" t="s">
        <v>0</v>
      </c>
      <c r="G926" s="2" t="s">
        <v>0</v>
      </c>
      <c r="H926" s="2" t="s">
        <v>1026</v>
      </c>
      <c r="I926" s="8" t="s">
        <v>8</v>
      </c>
      <c r="J926" s="9" t="s">
        <v>8</v>
      </c>
      <c r="K926" s="9" t="s">
        <v>5</v>
      </c>
      <c r="L926" s="9" t="s">
        <v>8</v>
      </c>
      <c r="M926" s="38">
        <f t="shared" si="76"/>
        <v>0</v>
      </c>
      <c r="N926" s="35">
        <f t="shared" si="77"/>
        <v>0</v>
      </c>
      <c r="O926" s="35">
        <f t="shared" si="78"/>
        <v>0</v>
      </c>
      <c r="P926" s="39">
        <f t="shared" si="79"/>
        <v>0</v>
      </c>
    </row>
    <row r="927" spans="1:16" x14ac:dyDescent="0.3">
      <c r="A927" s="2" t="s">
        <v>1027</v>
      </c>
      <c r="B927" s="2" t="s">
        <v>283</v>
      </c>
      <c r="E927" s="2">
        <v>0</v>
      </c>
      <c r="F927" s="2" t="s">
        <v>0</v>
      </c>
      <c r="G927" s="2" t="s">
        <v>0</v>
      </c>
      <c r="H927" s="2" t="s">
        <v>1026</v>
      </c>
      <c r="I927" s="8" t="s">
        <v>14</v>
      </c>
      <c r="J927" s="9" t="s">
        <v>14</v>
      </c>
      <c r="K927" s="9" t="s">
        <v>14</v>
      </c>
      <c r="L927" s="9" t="s">
        <v>14</v>
      </c>
      <c r="M927" s="38">
        <f t="shared" si="76"/>
        <v>0</v>
      </c>
      <c r="N927" s="35">
        <f t="shared" si="77"/>
        <v>0</v>
      </c>
      <c r="O927" s="35">
        <f t="shared" si="78"/>
        <v>0</v>
      </c>
      <c r="P927" s="39">
        <f t="shared" si="79"/>
        <v>0</v>
      </c>
    </row>
    <row r="928" spans="1:16" x14ac:dyDescent="0.3">
      <c r="A928" s="2" t="s">
        <v>1027</v>
      </c>
      <c r="B928" s="2" t="s">
        <v>492</v>
      </c>
      <c r="E928" s="2">
        <v>0</v>
      </c>
      <c r="F928" s="2" t="s">
        <v>0</v>
      </c>
      <c r="G928" s="2" t="s">
        <v>0</v>
      </c>
      <c r="H928" s="2" t="s">
        <v>1026</v>
      </c>
      <c r="I928" s="8" t="s">
        <v>8</v>
      </c>
      <c r="J928" s="9" t="s">
        <v>8</v>
      </c>
      <c r="K928" s="9" t="s">
        <v>5</v>
      </c>
      <c r="L928" s="9" t="s">
        <v>8</v>
      </c>
      <c r="M928" s="38">
        <f t="shared" si="76"/>
        <v>0</v>
      </c>
      <c r="N928" s="35">
        <f t="shared" si="77"/>
        <v>0</v>
      </c>
      <c r="O928" s="35">
        <f t="shared" si="78"/>
        <v>0</v>
      </c>
      <c r="P928" s="39">
        <f t="shared" si="79"/>
        <v>0</v>
      </c>
    </row>
    <row r="929" spans="1:16" x14ac:dyDescent="0.3">
      <c r="A929" s="2" t="s">
        <v>1027</v>
      </c>
      <c r="B929" s="2" t="s">
        <v>370</v>
      </c>
      <c r="E929" s="2">
        <v>0</v>
      </c>
      <c r="F929" s="2" t="s">
        <v>0</v>
      </c>
      <c r="G929" s="2" t="s">
        <v>0</v>
      </c>
      <c r="H929" s="2" t="s">
        <v>1026</v>
      </c>
      <c r="I929" s="8" t="s">
        <v>8</v>
      </c>
      <c r="J929" s="9" t="s">
        <v>8</v>
      </c>
      <c r="K929" s="9" t="s">
        <v>8</v>
      </c>
      <c r="L929" s="9" t="s">
        <v>8</v>
      </c>
      <c r="M929" s="38">
        <f t="shared" si="76"/>
        <v>0</v>
      </c>
      <c r="N929" s="35">
        <f t="shared" si="77"/>
        <v>0</v>
      </c>
      <c r="O929" s="35">
        <f t="shared" si="78"/>
        <v>0</v>
      </c>
      <c r="P929" s="39">
        <f t="shared" si="79"/>
        <v>0</v>
      </c>
    </row>
    <row r="930" spans="1:16" x14ac:dyDescent="0.3">
      <c r="A930" s="2" t="s">
        <v>1027</v>
      </c>
      <c r="B930" s="2" t="s">
        <v>757</v>
      </c>
      <c r="E930" s="2">
        <v>0</v>
      </c>
      <c r="F930" s="2" t="s">
        <v>0</v>
      </c>
      <c r="G930" s="2" t="s">
        <v>0</v>
      </c>
      <c r="H930" s="2" t="s">
        <v>1026</v>
      </c>
      <c r="I930" s="8" t="s">
        <v>8</v>
      </c>
      <c r="J930" s="9" t="s">
        <v>8</v>
      </c>
      <c r="K930" s="9" t="s">
        <v>8</v>
      </c>
      <c r="L930" s="9" t="s">
        <v>8</v>
      </c>
      <c r="M930" s="38">
        <f t="shared" si="76"/>
        <v>0</v>
      </c>
      <c r="N930" s="35">
        <f t="shared" si="77"/>
        <v>0</v>
      </c>
      <c r="O930" s="35">
        <f t="shared" si="78"/>
        <v>0</v>
      </c>
      <c r="P930" s="39">
        <f t="shared" si="79"/>
        <v>0</v>
      </c>
    </row>
    <row r="931" spans="1:16" x14ac:dyDescent="0.3">
      <c r="A931" s="2" t="s">
        <v>1027</v>
      </c>
      <c r="B931" s="2" t="s">
        <v>431</v>
      </c>
      <c r="E931" s="2">
        <v>0</v>
      </c>
      <c r="F931" s="2" t="s">
        <v>0</v>
      </c>
      <c r="G931" s="2" t="s">
        <v>0</v>
      </c>
      <c r="H931" s="2" t="s">
        <v>1026</v>
      </c>
      <c r="I931" s="8" t="s">
        <v>5</v>
      </c>
      <c r="J931" s="9" t="s">
        <v>5</v>
      </c>
      <c r="K931" s="9">
        <v>1</v>
      </c>
      <c r="L931" s="9">
        <f t="shared" si="75"/>
        <v>1</v>
      </c>
      <c r="M931" s="38">
        <f t="shared" si="76"/>
        <v>0</v>
      </c>
      <c r="N931" s="35">
        <f t="shared" si="77"/>
        <v>0</v>
      </c>
      <c r="O931" s="35">
        <f t="shared" si="78"/>
        <v>0</v>
      </c>
      <c r="P931" s="39">
        <f t="shared" si="79"/>
        <v>0</v>
      </c>
    </row>
    <row r="932" spans="1:16" x14ac:dyDescent="0.3">
      <c r="A932" s="2" t="s">
        <v>1027</v>
      </c>
      <c r="B932" s="2" t="s">
        <v>238</v>
      </c>
      <c r="E932" s="2">
        <v>0</v>
      </c>
      <c r="F932" s="2" t="s">
        <v>0</v>
      </c>
      <c r="G932" s="2" t="s">
        <v>0</v>
      </c>
      <c r="H932" s="2" t="s">
        <v>1026</v>
      </c>
      <c r="I932" s="8" t="s">
        <v>14</v>
      </c>
      <c r="J932" s="9" t="s">
        <v>14</v>
      </c>
      <c r="K932" s="9">
        <v>5704</v>
      </c>
      <c r="L932" s="9">
        <f t="shared" si="75"/>
        <v>5704</v>
      </c>
      <c r="M932" s="38">
        <f t="shared" si="76"/>
        <v>0</v>
      </c>
      <c r="N932" s="35">
        <f t="shared" si="77"/>
        <v>0</v>
      </c>
      <c r="O932" s="35">
        <f t="shared" si="78"/>
        <v>0</v>
      </c>
      <c r="P932" s="39">
        <f t="shared" si="79"/>
        <v>0</v>
      </c>
    </row>
    <row r="933" spans="1:16" x14ac:dyDescent="0.3">
      <c r="A933" s="2" t="s">
        <v>1027</v>
      </c>
      <c r="B933" s="2" t="s">
        <v>495</v>
      </c>
      <c r="E933" s="2">
        <v>0</v>
      </c>
      <c r="F933" s="2" t="s">
        <v>0</v>
      </c>
      <c r="G933" s="2" t="s">
        <v>0</v>
      </c>
      <c r="H933" s="2" t="s">
        <v>1026</v>
      </c>
      <c r="I933" s="8" t="s">
        <v>14</v>
      </c>
      <c r="J933" s="9" t="s">
        <v>14</v>
      </c>
      <c r="K933" s="9" t="s">
        <v>14</v>
      </c>
      <c r="L933" s="9" t="s">
        <v>14</v>
      </c>
      <c r="M933" s="38">
        <f t="shared" si="76"/>
        <v>0</v>
      </c>
      <c r="N933" s="35">
        <f t="shared" si="77"/>
        <v>0</v>
      </c>
      <c r="O933" s="35">
        <f t="shared" si="78"/>
        <v>0</v>
      </c>
      <c r="P933" s="39">
        <f t="shared" si="79"/>
        <v>0</v>
      </c>
    </row>
    <row r="934" spans="1:16" x14ac:dyDescent="0.3">
      <c r="A934" s="2" t="s">
        <v>1027</v>
      </c>
      <c r="B934" s="2" t="s">
        <v>666</v>
      </c>
      <c r="E934" s="2">
        <v>0</v>
      </c>
      <c r="F934" s="2" t="s">
        <v>0</v>
      </c>
      <c r="G934" s="2" t="s">
        <v>0</v>
      </c>
      <c r="H934" s="2" t="s">
        <v>1026</v>
      </c>
      <c r="I934" s="8" t="s">
        <v>8</v>
      </c>
      <c r="J934" s="9" t="s">
        <v>8</v>
      </c>
      <c r="K934" s="9" t="s">
        <v>8</v>
      </c>
      <c r="L934" s="9" t="s">
        <v>8</v>
      </c>
      <c r="M934" s="38">
        <f t="shared" si="76"/>
        <v>0</v>
      </c>
      <c r="N934" s="35">
        <f t="shared" si="77"/>
        <v>0</v>
      </c>
      <c r="O934" s="35">
        <f t="shared" si="78"/>
        <v>0</v>
      </c>
      <c r="P934" s="39">
        <f t="shared" si="79"/>
        <v>0</v>
      </c>
    </row>
    <row r="935" spans="1:16" x14ac:dyDescent="0.3">
      <c r="A935" s="2" t="s">
        <v>1027</v>
      </c>
      <c r="B935" s="2" t="s">
        <v>20</v>
      </c>
      <c r="E935" s="2">
        <v>0</v>
      </c>
      <c r="F935" s="2" t="s">
        <v>0</v>
      </c>
      <c r="G935" s="2" t="s">
        <v>0</v>
      </c>
      <c r="H935" s="2" t="s">
        <v>1026</v>
      </c>
      <c r="I935" s="8" t="s">
        <v>8</v>
      </c>
      <c r="J935" s="9">
        <v>9</v>
      </c>
      <c r="K935" s="9">
        <v>11</v>
      </c>
      <c r="L935" s="9">
        <f t="shared" si="75"/>
        <v>10</v>
      </c>
      <c r="M935" s="38">
        <f t="shared" si="76"/>
        <v>0</v>
      </c>
      <c r="N935" s="35">
        <f t="shared" si="77"/>
        <v>0</v>
      </c>
      <c r="O935" s="35">
        <f t="shared" si="78"/>
        <v>0</v>
      </c>
      <c r="P935" s="39">
        <f t="shared" si="79"/>
        <v>0</v>
      </c>
    </row>
    <row r="936" spans="1:16" x14ac:dyDescent="0.3">
      <c r="A936" s="2" t="s">
        <v>1027</v>
      </c>
      <c r="B936" s="2" t="s">
        <v>541</v>
      </c>
      <c r="E936" s="2">
        <v>0</v>
      </c>
      <c r="F936" s="2" t="s">
        <v>0</v>
      </c>
      <c r="G936" s="2" t="s">
        <v>0</v>
      </c>
      <c r="H936" s="2" t="s">
        <v>1026</v>
      </c>
      <c r="I936" s="8" t="s">
        <v>8</v>
      </c>
      <c r="J936" s="9" t="s">
        <v>8</v>
      </c>
      <c r="K936" s="9" t="s">
        <v>8</v>
      </c>
      <c r="L936" s="9" t="s">
        <v>8</v>
      </c>
      <c r="M936" s="38">
        <f t="shared" si="76"/>
        <v>0</v>
      </c>
      <c r="N936" s="35">
        <f t="shared" si="77"/>
        <v>0</v>
      </c>
      <c r="O936" s="35">
        <f t="shared" si="78"/>
        <v>0</v>
      </c>
      <c r="P936" s="39">
        <f t="shared" si="79"/>
        <v>0</v>
      </c>
    </row>
    <row r="937" spans="1:16" x14ac:dyDescent="0.3">
      <c r="A937" s="2" t="s">
        <v>1027</v>
      </c>
      <c r="B937" s="2" t="s">
        <v>508</v>
      </c>
      <c r="E937" s="2">
        <v>0</v>
      </c>
      <c r="F937" s="2" t="s">
        <v>0</v>
      </c>
      <c r="G937" s="2" t="s">
        <v>0</v>
      </c>
      <c r="H937" s="2" t="s">
        <v>1026</v>
      </c>
      <c r="I937" s="8" t="s">
        <v>8</v>
      </c>
      <c r="J937" s="9" t="s">
        <v>8</v>
      </c>
      <c r="K937" s="9" t="s">
        <v>8</v>
      </c>
      <c r="L937" s="9" t="s">
        <v>8</v>
      </c>
      <c r="M937" s="38">
        <f t="shared" si="76"/>
        <v>0</v>
      </c>
      <c r="N937" s="35">
        <f t="shared" si="77"/>
        <v>0</v>
      </c>
      <c r="O937" s="35">
        <f t="shared" si="78"/>
        <v>0</v>
      </c>
      <c r="P937" s="39">
        <f t="shared" si="79"/>
        <v>0</v>
      </c>
    </row>
    <row r="938" spans="1:16" x14ac:dyDescent="0.3">
      <c r="A938" s="2" t="s">
        <v>1027</v>
      </c>
      <c r="B938" s="2" t="s">
        <v>315</v>
      </c>
      <c r="E938" s="2">
        <v>0</v>
      </c>
      <c r="F938" s="2" t="s">
        <v>0</v>
      </c>
      <c r="G938" s="2" t="s">
        <v>0</v>
      </c>
      <c r="H938" s="2" t="s">
        <v>1026</v>
      </c>
      <c r="I938" s="8" t="s">
        <v>14</v>
      </c>
      <c r="J938" s="9">
        <v>354</v>
      </c>
      <c r="K938" s="9">
        <v>438</v>
      </c>
      <c r="L938" s="9">
        <f t="shared" si="75"/>
        <v>396</v>
      </c>
      <c r="M938" s="38">
        <f t="shared" si="76"/>
        <v>0</v>
      </c>
      <c r="N938" s="35">
        <f t="shared" si="77"/>
        <v>0</v>
      </c>
      <c r="O938" s="35">
        <f t="shared" si="78"/>
        <v>0</v>
      </c>
      <c r="P938" s="39">
        <f t="shared" si="79"/>
        <v>0</v>
      </c>
    </row>
    <row r="939" spans="1:16" x14ac:dyDescent="0.3">
      <c r="A939" s="2" t="s">
        <v>1027</v>
      </c>
      <c r="B939" s="2" t="s">
        <v>783</v>
      </c>
      <c r="E939" s="2">
        <v>0</v>
      </c>
      <c r="F939" s="2" t="s">
        <v>0</v>
      </c>
      <c r="G939" s="2" t="s">
        <v>0</v>
      </c>
      <c r="H939" s="2" t="s">
        <v>1026</v>
      </c>
      <c r="I939" s="8" t="s">
        <v>14</v>
      </c>
      <c r="J939" s="9" t="s">
        <v>14</v>
      </c>
      <c r="K939" s="9">
        <v>1.04</v>
      </c>
      <c r="L939" s="9">
        <f t="shared" si="75"/>
        <v>1.04</v>
      </c>
      <c r="M939" s="38">
        <f t="shared" si="76"/>
        <v>0</v>
      </c>
      <c r="N939" s="35">
        <f t="shared" si="77"/>
        <v>0</v>
      </c>
      <c r="O939" s="35">
        <f t="shared" si="78"/>
        <v>0</v>
      </c>
      <c r="P939" s="39">
        <f t="shared" si="79"/>
        <v>0</v>
      </c>
    </row>
    <row r="940" spans="1:16" x14ac:dyDescent="0.3">
      <c r="A940" s="2" t="s">
        <v>1027</v>
      </c>
      <c r="B940" s="2" t="s">
        <v>777</v>
      </c>
      <c r="E940" s="2">
        <v>0</v>
      </c>
      <c r="F940" s="2" t="s">
        <v>0</v>
      </c>
      <c r="G940" s="2" t="s">
        <v>0</v>
      </c>
      <c r="H940" s="2" t="s">
        <v>1026</v>
      </c>
      <c r="I940" s="8" t="s">
        <v>8</v>
      </c>
      <c r="J940" s="9" t="s">
        <v>8</v>
      </c>
      <c r="K940" s="9" t="s">
        <v>8</v>
      </c>
      <c r="L940" s="9" t="s">
        <v>8</v>
      </c>
      <c r="M940" s="38">
        <f t="shared" si="76"/>
        <v>0</v>
      </c>
      <c r="N940" s="35">
        <f t="shared" si="77"/>
        <v>0</v>
      </c>
      <c r="O940" s="35">
        <f t="shared" si="78"/>
        <v>0</v>
      </c>
      <c r="P940" s="39">
        <f t="shared" si="79"/>
        <v>0</v>
      </c>
    </row>
    <row r="941" spans="1:16" x14ac:dyDescent="0.3">
      <c r="A941" s="2" t="s">
        <v>1027</v>
      </c>
      <c r="B941" s="2" t="s">
        <v>931</v>
      </c>
      <c r="E941" s="2">
        <v>0</v>
      </c>
      <c r="F941" s="2" t="s">
        <v>0</v>
      </c>
      <c r="G941" s="2" t="s">
        <v>0</v>
      </c>
      <c r="H941" s="2" t="s">
        <v>1026</v>
      </c>
      <c r="I941" s="8" t="s">
        <v>8</v>
      </c>
      <c r="J941" s="9" t="s">
        <v>8</v>
      </c>
      <c r="K941" s="9" t="s">
        <v>8</v>
      </c>
      <c r="L941" s="9" t="s">
        <v>8</v>
      </c>
      <c r="M941" s="38">
        <f t="shared" si="76"/>
        <v>0</v>
      </c>
      <c r="N941" s="35">
        <f t="shared" si="77"/>
        <v>0</v>
      </c>
      <c r="O941" s="35">
        <f t="shared" si="78"/>
        <v>0</v>
      </c>
      <c r="P941" s="39">
        <f t="shared" si="79"/>
        <v>0</v>
      </c>
    </row>
    <row r="942" spans="1:16" x14ac:dyDescent="0.3">
      <c r="A942" s="2" t="s">
        <v>1027</v>
      </c>
      <c r="B942" s="2" t="s">
        <v>865</v>
      </c>
      <c r="E942" s="2">
        <v>0</v>
      </c>
      <c r="F942" s="2" t="s">
        <v>0</v>
      </c>
      <c r="G942" s="2" t="s">
        <v>0</v>
      </c>
      <c r="H942" s="2" t="s">
        <v>1026</v>
      </c>
      <c r="I942" s="8" t="s">
        <v>5</v>
      </c>
      <c r="J942" s="9">
        <v>1</v>
      </c>
      <c r="K942" s="9">
        <v>1</v>
      </c>
      <c r="L942" s="9">
        <f t="shared" si="75"/>
        <v>1</v>
      </c>
      <c r="M942" s="38">
        <f t="shared" si="76"/>
        <v>0</v>
      </c>
      <c r="N942" s="35">
        <f t="shared" si="77"/>
        <v>0</v>
      </c>
      <c r="O942" s="35">
        <f t="shared" si="78"/>
        <v>0</v>
      </c>
      <c r="P942" s="39">
        <f t="shared" si="79"/>
        <v>0</v>
      </c>
    </row>
    <row r="943" spans="1:16" x14ac:dyDescent="0.3">
      <c r="A943" s="31" t="s">
        <v>1027</v>
      </c>
      <c r="B943" s="31" t="s">
        <v>759</v>
      </c>
      <c r="C943" s="31"/>
      <c r="D943" s="32"/>
      <c r="E943" s="31">
        <v>0</v>
      </c>
      <c r="F943" s="31" t="s">
        <v>0</v>
      </c>
      <c r="G943" s="31" t="s">
        <v>0</v>
      </c>
      <c r="H943" s="31" t="s">
        <v>1026</v>
      </c>
      <c r="I943" s="12" t="s">
        <v>5</v>
      </c>
      <c r="J943" s="13" t="s">
        <v>5</v>
      </c>
      <c r="K943" s="13" t="s">
        <v>5</v>
      </c>
      <c r="L943" s="13" t="s">
        <v>5</v>
      </c>
      <c r="M943" s="40">
        <f t="shared" si="76"/>
        <v>0</v>
      </c>
      <c r="N943" s="41">
        <f t="shared" si="77"/>
        <v>0</v>
      </c>
      <c r="O943" s="41">
        <f t="shared" si="78"/>
        <v>0</v>
      </c>
      <c r="P943" s="42">
        <f t="shared" si="79"/>
        <v>0</v>
      </c>
    </row>
    <row r="944" spans="1:16" x14ac:dyDescent="0.3">
      <c r="A944" s="5" t="s">
        <v>938</v>
      </c>
      <c r="H944" s="2" t="s">
        <v>1024</v>
      </c>
      <c r="I944" s="33">
        <f t="array" ref="I944">SUM(IF($E$2:$E$943=1,I2:I943))</f>
        <v>11817407.199999999</v>
      </c>
      <c r="J944" s="33">
        <f t="array" ref="J944">SUM(IF($E$2:$E$943=1,J2:J943))</f>
        <v>12300188.100000001</v>
      </c>
      <c r="K944" s="33">
        <f t="array" ref="K944">SUM(IF($E$2:$E$943=1,K2:K943))</f>
        <v>12716987.820000002</v>
      </c>
      <c r="L944" s="33">
        <f t="array" ref="L944">SUM(IF($E$2:$E$943=1,L2:L943))</f>
        <v>12278194.373333333</v>
      </c>
      <c r="M944" s="45">
        <f>SUM(M2:M943)</f>
        <v>1</v>
      </c>
      <c r="N944" s="45">
        <f t="shared" ref="N944:P944" si="80">SUM(N2:N943)</f>
        <v>1</v>
      </c>
      <c r="O944" s="45">
        <f t="shared" si="80"/>
        <v>0.99999999999999989</v>
      </c>
      <c r="P944" s="45">
        <f t="shared" si="80"/>
        <v>1</v>
      </c>
    </row>
    <row r="945" spans="1:16" x14ac:dyDescent="0.3">
      <c r="H945" s="2" t="s">
        <v>970</v>
      </c>
      <c r="I945" s="29">
        <f>I946-I944</f>
        <v>8826015.5500000119</v>
      </c>
      <c r="J945" s="29">
        <f t="shared" ref="J945:L945" si="81">J946-J944</f>
        <v>8488781.1000000164</v>
      </c>
      <c r="K945" s="29">
        <f t="shared" si="81"/>
        <v>8752647.9999999944</v>
      </c>
      <c r="L945" s="43">
        <f t="shared" si="81"/>
        <v>8712909.6733333226</v>
      </c>
      <c r="M945" s="48"/>
      <c r="N945" s="49"/>
      <c r="O945" s="49"/>
      <c r="P945" s="49"/>
    </row>
    <row r="946" spans="1:16" ht="15" x14ac:dyDescent="0.3">
      <c r="A946" s="6" t="s">
        <v>939</v>
      </c>
      <c r="H946" s="2" t="s">
        <v>1025</v>
      </c>
      <c r="I946" s="30">
        <f>SUM(I2:I943)</f>
        <v>20643422.750000011</v>
      </c>
      <c r="J946" s="30">
        <f t="shared" ref="J946:L946" si="82">SUM(J2:J943)</f>
        <v>20788969.200000018</v>
      </c>
      <c r="K946" s="30">
        <f t="shared" si="82"/>
        <v>21469635.819999997</v>
      </c>
      <c r="L946" s="44">
        <f t="shared" si="82"/>
        <v>20991104.046666656</v>
      </c>
      <c r="M946" s="47"/>
      <c r="N946" s="46"/>
      <c r="O946" s="46"/>
      <c r="P946" s="46"/>
    </row>
    <row r="947" spans="1:16" ht="15" x14ac:dyDescent="0.3">
      <c r="A947" s="6" t="s">
        <v>940</v>
      </c>
    </row>
    <row r="948" spans="1:16" ht="15" x14ac:dyDescent="0.3">
      <c r="A948" s="6" t="s">
        <v>941</v>
      </c>
    </row>
    <row r="949" spans="1:16" ht="15" x14ac:dyDescent="0.3">
      <c r="A949" s="6" t="s">
        <v>942</v>
      </c>
    </row>
    <row r="950" spans="1:16" ht="15" x14ac:dyDescent="0.3">
      <c r="A950" s="7" t="s">
        <v>943</v>
      </c>
      <c r="B950" s="5" t="s">
        <v>944</v>
      </c>
    </row>
    <row r="951" spans="1:16" x14ac:dyDescent="0.3">
      <c r="A951" s="5" t="s">
        <v>945</v>
      </c>
    </row>
  </sheetData>
  <sortState ref="A3:O944">
    <sortCondition descending="1" ref="M3:M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5"/>
  <sheetViews>
    <sheetView workbookViewId="0">
      <selection activeCell="Q1" sqref="Q1"/>
    </sheetView>
  </sheetViews>
  <sheetFormatPr defaultRowHeight="14.4" x14ac:dyDescent="0.3"/>
  <cols>
    <col min="1" max="1" width="15.5546875" customWidth="1"/>
    <col min="2" max="3" width="15.33203125" style="19" customWidth="1"/>
  </cols>
  <sheetData>
    <row r="1" spans="1:40" ht="45.75" customHeight="1" thickBot="1" x14ac:dyDescent="0.35">
      <c r="A1" s="51" t="str">
        <f>'Demersal_2011-2013'!C1</f>
        <v>usda_code</v>
      </c>
      <c r="B1" s="23" t="s">
        <v>1007</v>
      </c>
      <c r="C1" s="24" t="s">
        <v>1006</v>
      </c>
      <c r="D1" s="17" t="s">
        <v>971</v>
      </c>
      <c r="E1" t="s">
        <v>972</v>
      </c>
      <c r="F1" t="s">
        <v>973</v>
      </c>
      <c r="G1" s="18" t="s">
        <v>974</v>
      </c>
      <c r="H1" t="s">
        <v>975</v>
      </c>
      <c r="I1" t="s">
        <v>976</v>
      </c>
      <c r="J1" t="s">
        <v>977</v>
      </c>
      <c r="K1" s="16" t="s">
        <v>978</v>
      </c>
      <c r="L1" t="s">
        <v>979</v>
      </c>
      <c r="M1" t="s">
        <v>980</v>
      </c>
      <c r="N1" t="s">
        <v>981</v>
      </c>
      <c r="O1" t="s">
        <v>982</v>
      </c>
      <c r="P1" t="s">
        <v>1029</v>
      </c>
      <c r="Q1" t="s">
        <v>1030</v>
      </c>
      <c r="R1" t="s">
        <v>983</v>
      </c>
      <c r="S1" s="16" t="s">
        <v>984</v>
      </c>
      <c r="T1" t="s">
        <v>985</v>
      </c>
      <c r="U1" t="s">
        <v>986</v>
      </c>
      <c r="V1" t="s">
        <v>987</v>
      </c>
      <c r="W1" t="s">
        <v>988</v>
      </c>
      <c r="X1" t="s">
        <v>989</v>
      </c>
      <c r="Y1" t="s">
        <v>990</v>
      </c>
      <c r="Z1" t="s">
        <v>991</v>
      </c>
      <c r="AA1" t="s">
        <v>992</v>
      </c>
      <c r="AB1" t="s">
        <v>993</v>
      </c>
      <c r="AC1" t="s">
        <v>994</v>
      </c>
      <c r="AD1" t="s">
        <v>995</v>
      </c>
      <c r="AE1" t="s">
        <v>996</v>
      </c>
      <c r="AF1" t="s">
        <v>997</v>
      </c>
      <c r="AG1" s="16" t="s">
        <v>998</v>
      </c>
      <c r="AH1" t="s">
        <v>999</v>
      </c>
      <c r="AI1" t="s">
        <v>1000</v>
      </c>
      <c r="AJ1" t="s">
        <v>1001</v>
      </c>
      <c r="AK1" t="s">
        <v>1002</v>
      </c>
      <c r="AL1" s="16" t="s">
        <v>1003</v>
      </c>
      <c r="AM1" t="s">
        <v>1004</v>
      </c>
      <c r="AN1" s="50" t="s">
        <v>1005</v>
      </c>
    </row>
    <row r="2" spans="1:40" x14ac:dyDescent="0.3">
      <c r="A2" s="51">
        <f>'Demersal_2011-2013'!C2</f>
        <v>15266</v>
      </c>
      <c r="B2" s="20">
        <v>2.17</v>
      </c>
      <c r="C2" s="22">
        <f>(100/B2)</f>
        <v>46.082949308755765</v>
      </c>
      <c r="D2">
        <v>81.99</v>
      </c>
      <c r="E2">
        <v>70</v>
      </c>
      <c r="F2">
        <v>17.170000000000002</v>
      </c>
      <c r="G2">
        <v>0.19</v>
      </c>
      <c r="H2">
        <v>0</v>
      </c>
      <c r="L2">
        <v>12</v>
      </c>
      <c r="M2">
        <v>0.27</v>
      </c>
      <c r="N2">
        <v>34</v>
      </c>
      <c r="O2">
        <v>190</v>
      </c>
      <c r="P2">
        <v>331</v>
      </c>
      <c r="Q2">
        <v>159</v>
      </c>
      <c r="R2">
        <v>0.4</v>
      </c>
      <c r="AH2">
        <v>3.9E-2</v>
      </c>
      <c r="AI2">
        <v>4.2999999999999997E-2</v>
      </c>
      <c r="AJ2">
        <v>7.1999999999999995E-2</v>
      </c>
      <c r="AK2">
        <v>61</v>
      </c>
      <c r="AN2">
        <v>1E-3</v>
      </c>
    </row>
    <row r="3" spans="1:40" x14ac:dyDescent="0.3">
      <c r="A3" s="51">
        <f>'Demersal_2011-2013'!C3</f>
        <v>15025</v>
      </c>
      <c r="B3" s="20">
        <v>1.1100000000000001</v>
      </c>
      <c r="C3" s="22">
        <f>(100/B3)</f>
        <v>90.090090090090087</v>
      </c>
      <c r="D3">
        <v>68.260000000000005</v>
      </c>
      <c r="E3">
        <v>184</v>
      </c>
      <c r="F3">
        <v>18.440000000000001</v>
      </c>
      <c r="G3">
        <v>11.66</v>
      </c>
      <c r="H3">
        <v>0</v>
      </c>
      <c r="I3">
        <v>0</v>
      </c>
      <c r="J3">
        <v>0</v>
      </c>
      <c r="L3">
        <v>20</v>
      </c>
      <c r="M3">
        <v>0.5</v>
      </c>
      <c r="N3">
        <v>20</v>
      </c>
      <c r="O3">
        <v>216</v>
      </c>
      <c r="P3">
        <v>272</v>
      </c>
      <c r="Q3">
        <v>51</v>
      </c>
      <c r="R3">
        <v>1.62</v>
      </c>
      <c r="T3">
        <v>1.8</v>
      </c>
      <c r="U3">
        <v>0.15</v>
      </c>
      <c r="V3">
        <v>0.04</v>
      </c>
      <c r="W3">
        <v>3.5</v>
      </c>
      <c r="X3">
        <v>6.7000000000000004E-2</v>
      </c>
      <c r="Y3">
        <v>15</v>
      </c>
      <c r="Z3">
        <v>3</v>
      </c>
      <c r="AA3">
        <v>1043</v>
      </c>
      <c r="AB3">
        <v>3477</v>
      </c>
      <c r="AC3">
        <v>4</v>
      </c>
      <c r="AD3">
        <v>23.3</v>
      </c>
      <c r="AE3">
        <v>932</v>
      </c>
      <c r="AF3">
        <v>0</v>
      </c>
      <c r="AH3">
        <v>2.3580000000000001</v>
      </c>
      <c r="AI3">
        <v>7.19</v>
      </c>
      <c r="AJ3">
        <v>0.94699999999999995</v>
      </c>
      <c r="AK3">
        <v>126</v>
      </c>
      <c r="AM3">
        <v>0</v>
      </c>
    </row>
    <row r="4" spans="1:40" x14ac:dyDescent="0.3">
      <c r="A4" s="51">
        <f>'Demersal_2011-2013'!C4</f>
        <v>15015</v>
      </c>
      <c r="B4" s="20">
        <v>1.69</v>
      </c>
      <c r="C4" s="22">
        <f>(100/B4)</f>
        <v>59.171597633136095</v>
      </c>
      <c r="D4">
        <v>81.22</v>
      </c>
      <c r="E4">
        <v>82</v>
      </c>
      <c r="F4">
        <v>17.809999999999999</v>
      </c>
      <c r="G4">
        <v>0.67</v>
      </c>
      <c r="H4">
        <v>0</v>
      </c>
      <c r="I4">
        <v>0</v>
      </c>
      <c r="J4">
        <v>0</v>
      </c>
      <c r="L4">
        <v>16</v>
      </c>
      <c r="M4">
        <v>0.38</v>
      </c>
      <c r="N4">
        <v>32</v>
      </c>
      <c r="O4">
        <v>203</v>
      </c>
      <c r="P4">
        <v>413</v>
      </c>
      <c r="Q4">
        <v>54</v>
      </c>
      <c r="R4">
        <v>0.45</v>
      </c>
      <c r="T4">
        <v>1</v>
      </c>
      <c r="U4">
        <v>7.5999999999999998E-2</v>
      </c>
      <c r="V4">
        <v>6.5000000000000002E-2</v>
      </c>
      <c r="W4">
        <v>2.0630000000000002</v>
      </c>
      <c r="X4">
        <v>0.245</v>
      </c>
      <c r="Y4">
        <v>7</v>
      </c>
      <c r="Z4">
        <v>0.91</v>
      </c>
      <c r="AA4">
        <v>12</v>
      </c>
      <c r="AB4">
        <v>40</v>
      </c>
      <c r="AC4">
        <v>0.64</v>
      </c>
      <c r="AD4">
        <v>0.9</v>
      </c>
      <c r="AE4">
        <v>36</v>
      </c>
      <c r="AF4">
        <v>0.1</v>
      </c>
      <c r="AH4">
        <v>0.13100000000000001</v>
      </c>
      <c r="AI4">
        <v>9.4E-2</v>
      </c>
      <c r="AJ4">
        <v>0.23100000000000001</v>
      </c>
      <c r="AK4">
        <v>43</v>
      </c>
      <c r="AM4">
        <v>0</v>
      </c>
    </row>
    <row r="5" spans="1:40" x14ac:dyDescent="0.3">
      <c r="A5" s="51">
        <f>'Demersal_2011-2013'!C5</f>
        <v>15020</v>
      </c>
      <c r="B5" s="20">
        <v>1.45</v>
      </c>
      <c r="C5" s="22">
        <f>(100/B5)</f>
        <v>68.965517241379317</v>
      </c>
      <c r="D5">
        <v>78.03</v>
      </c>
      <c r="E5">
        <v>104</v>
      </c>
      <c r="F5">
        <v>17.78</v>
      </c>
      <c r="G5">
        <v>3.17</v>
      </c>
      <c r="H5">
        <v>0</v>
      </c>
      <c r="I5">
        <v>0</v>
      </c>
      <c r="J5">
        <v>0</v>
      </c>
      <c r="L5">
        <v>15</v>
      </c>
      <c r="M5">
        <v>0.37</v>
      </c>
      <c r="N5">
        <v>40</v>
      </c>
      <c r="O5">
        <v>210</v>
      </c>
      <c r="P5">
        <v>345</v>
      </c>
      <c r="Q5">
        <v>56</v>
      </c>
      <c r="R5">
        <v>0.42</v>
      </c>
      <c r="T5">
        <v>0</v>
      </c>
      <c r="U5">
        <v>7.4999999999999997E-2</v>
      </c>
      <c r="V5">
        <v>9.5000000000000001E-2</v>
      </c>
      <c r="W5">
        <v>4.2</v>
      </c>
      <c r="X5">
        <v>0.3</v>
      </c>
      <c r="Y5">
        <v>15</v>
      </c>
      <c r="Z5">
        <v>2.5</v>
      </c>
      <c r="AA5">
        <v>12</v>
      </c>
      <c r="AB5">
        <v>41</v>
      </c>
      <c r="AC5">
        <v>1.29</v>
      </c>
      <c r="AD5">
        <v>0.7</v>
      </c>
      <c r="AE5">
        <v>27</v>
      </c>
      <c r="AF5">
        <v>0.1</v>
      </c>
      <c r="AH5">
        <v>1.0880000000000001</v>
      </c>
      <c r="AI5">
        <v>1.149</v>
      </c>
      <c r="AJ5">
        <v>0.46400000000000002</v>
      </c>
      <c r="AK5">
        <v>61</v>
      </c>
      <c r="AM5">
        <v>0</v>
      </c>
    </row>
    <row r="6" spans="1:40" x14ac:dyDescent="0.3">
      <c r="A6" s="51">
        <f>'Demersal_2011-2013'!C6</f>
        <v>0</v>
      </c>
      <c r="B6" s="20"/>
      <c r="C6" s="20"/>
      <c r="E6" s="14"/>
    </row>
    <row r="7" spans="1:40" x14ac:dyDescent="0.3">
      <c r="A7" s="51">
        <f>'Demersal_2011-2013'!C7</f>
        <v>15135</v>
      </c>
      <c r="B7" s="20">
        <v>1.45</v>
      </c>
      <c r="C7" s="22">
        <f>(100/B7)</f>
        <v>68.965517241379317</v>
      </c>
      <c r="D7">
        <v>74.52</v>
      </c>
      <c r="E7">
        <v>146</v>
      </c>
      <c r="F7">
        <v>23.14</v>
      </c>
      <c r="G7">
        <v>5.24</v>
      </c>
      <c r="H7">
        <v>0</v>
      </c>
      <c r="I7">
        <v>0</v>
      </c>
      <c r="L7">
        <v>23</v>
      </c>
      <c r="M7">
        <v>0.49</v>
      </c>
      <c r="N7">
        <v>30</v>
      </c>
      <c r="O7">
        <v>157</v>
      </c>
      <c r="P7">
        <v>420</v>
      </c>
      <c r="Q7">
        <v>39</v>
      </c>
      <c r="R7">
        <v>0.52</v>
      </c>
      <c r="T7">
        <v>2.8</v>
      </c>
      <c r="U7">
        <v>0.14399999999999999</v>
      </c>
      <c r="V7">
        <v>0.04</v>
      </c>
      <c r="W7">
        <v>6.8</v>
      </c>
      <c r="X7">
        <v>0.16</v>
      </c>
      <c r="Y7">
        <v>4</v>
      </c>
      <c r="Z7">
        <v>1.3</v>
      </c>
      <c r="AA7">
        <v>29</v>
      </c>
      <c r="AB7">
        <v>95</v>
      </c>
      <c r="AF7">
        <v>0.1</v>
      </c>
      <c r="AH7">
        <v>1.28</v>
      </c>
      <c r="AI7">
        <v>1.99</v>
      </c>
      <c r="AJ7">
        <v>1.42</v>
      </c>
      <c r="AK7">
        <v>55</v>
      </c>
    </row>
    <row r="8" spans="1:40" x14ac:dyDescent="0.3">
      <c r="A8" s="51">
        <f>'Demersal_2011-2013'!C8</f>
        <v>0</v>
      </c>
      <c r="B8" s="20"/>
      <c r="C8" s="20"/>
      <c r="E8" s="14"/>
    </row>
    <row r="9" spans="1:40" x14ac:dyDescent="0.3">
      <c r="A9" s="51">
        <f>'Demersal_2011-2013'!C9</f>
        <v>15268</v>
      </c>
      <c r="B9" s="20">
        <v>1.69</v>
      </c>
      <c r="C9" s="22">
        <f>(100/B9)</f>
        <v>59.171597633136095</v>
      </c>
      <c r="D9">
        <v>81.86</v>
      </c>
      <c r="E9">
        <v>72</v>
      </c>
      <c r="F9">
        <v>17.54</v>
      </c>
      <c r="G9">
        <v>0.2</v>
      </c>
      <c r="H9">
        <v>0</v>
      </c>
      <c r="L9">
        <v>23</v>
      </c>
      <c r="M9">
        <v>0.17</v>
      </c>
      <c r="N9">
        <v>28</v>
      </c>
      <c r="O9">
        <v>180</v>
      </c>
      <c r="P9">
        <v>329</v>
      </c>
      <c r="Q9">
        <v>109</v>
      </c>
      <c r="R9">
        <v>0.35</v>
      </c>
      <c r="AH9">
        <v>3.9E-2</v>
      </c>
      <c r="AI9">
        <v>5.0999999999999997E-2</v>
      </c>
      <c r="AJ9">
        <v>8.1000000000000003E-2</v>
      </c>
      <c r="AK9">
        <v>46</v>
      </c>
      <c r="AN9">
        <v>1E-3</v>
      </c>
    </row>
    <row r="10" spans="1:40" x14ac:dyDescent="0.3">
      <c r="A10" s="51">
        <f>'Demersal_2011-2013'!C10</f>
        <v>15033</v>
      </c>
      <c r="B10" s="20">
        <v>1.61</v>
      </c>
      <c r="C10" s="22">
        <f>(100/B10)</f>
        <v>62.11180124223602</v>
      </c>
      <c r="D10">
        <v>83.38</v>
      </c>
      <c r="E10">
        <v>74</v>
      </c>
      <c r="F10">
        <v>16.32</v>
      </c>
      <c r="G10">
        <v>0.45</v>
      </c>
      <c r="H10">
        <v>0</v>
      </c>
      <c r="I10">
        <v>0</v>
      </c>
      <c r="J10">
        <v>0</v>
      </c>
      <c r="L10">
        <v>11</v>
      </c>
      <c r="M10">
        <v>0.17</v>
      </c>
      <c r="N10">
        <v>21</v>
      </c>
      <c r="O10">
        <v>227</v>
      </c>
      <c r="P10">
        <v>286</v>
      </c>
      <c r="Q10">
        <v>213</v>
      </c>
      <c r="R10">
        <v>0.32</v>
      </c>
      <c r="T10">
        <v>0</v>
      </c>
      <c r="U10">
        <v>0.02</v>
      </c>
      <c r="V10">
        <v>5.7000000000000002E-2</v>
      </c>
      <c r="W10">
        <v>3.363</v>
      </c>
      <c r="X10">
        <v>0.28100000000000003</v>
      </c>
      <c r="Y10">
        <v>12</v>
      </c>
      <c r="Z10">
        <v>1.83</v>
      </c>
      <c r="AA10">
        <v>17</v>
      </c>
      <c r="AB10">
        <v>57</v>
      </c>
      <c r="AC10">
        <v>0.45</v>
      </c>
      <c r="AD10">
        <v>0.5</v>
      </c>
      <c r="AE10">
        <v>18</v>
      </c>
      <c r="AF10">
        <v>0.1</v>
      </c>
      <c r="AH10">
        <v>9.0999999999999998E-2</v>
      </c>
      <c r="AI10">
        <v>6.0999999999999999E-2</v>
      </c>
      <c r="AJ10">
        <v>0.16600000000000001</v>
      </c>
      <c r="AK10">
        <v>54</v>
      </c>
      <c r="AM10">
        <v>0</v>
      </c>
      <c r="AN10">
        <v>4.0000000000000001E-3</v>
      </c>
    </row>
    <row r="11" spans="1:40" x14ac:dyDescent="0.3">
      <c r="A11" s="51">
        <f>'Demersal_2011-2013'!C11</f>
        <v>15055</v>
      </c>
      <c r="B11" s="20">
        <v>1.45</v>
      </c>
      <c r="C11" s="22">
        <f>(100/B11)</f>
        <v>68.965517241379317</v>
      </c>
      <c r="D11">
        <v>77.010000000000005</v>
      </c>
      <c r="E11">
        <v>117</v>
      </c>
      <c r="F11">
        <v>19.350000000000001</v>
      </c>
      <c r="G11">
        <v>3.79</v>
      </c>
      <c r="H11">
        <v>0</v>
      </c>
      <c r="I11">
        <v>0</v>
      </c>
      <c r="J11">
        <v>0</v>
      </c>
      <c r="L11">
        <v>41</v>
      </c>
      <c r="M11">
        <v>1.02</v>
      </c>
      <c r="N11">
        <v>29</v>
      </c>
      <c r="O11">
        <v>221</v>
      </c>
      <c r="P11">
        <v>357</v>
      </c>
      <c r="Q11">
        <v>65</v>
      </c>
      <c r="R11">
        <v>0.52</v>
      </c>
      <c r="T11">
        <v>1.2</v>
      </c>
      <c r="U11">
        <v>0.09</v>
      </c>
      <c r="V11">
        <v>0.08</v>
      </c>
      <c r="W11">
        <v>5.2</v>
      </c>
      <c r="X11">
        <v>0.42499999999999999</v>
      </c>
      <c r="Y11">
        <v>9</v>
      </c>
      <c r="Z11">
        <v>0.22</v>
      </c>
      <c r="AA11">
        <v>37</v>
      </c>
      <c r="AB11">
        <v>123</v>
      </c>
      <c r="AC11">
        <v>1</v>
      </c>
      <c r="AD11">
        <v>1.5</v>
      </c>
      <c r="AE11">
        <v>61</v>
      </c>
      <c r="AF11">
        <v>0.1</v>
      </c>
      <c r="AH11">
        <v>1.1160000000000001</v>
      </c>
      <c r="AI11">
        <v>1.0780000000000001</v>
      </c>
      <c r="AJ11">
        <v>0.71499999999999997</v>
      </c>
      <c r="AK11">
        <v>49</v>
      </c>
      <c r="AM11">
        <v>0</v>
      </c>
    </row>
    <row r="12" spans="1:40" x14ac:dyDescent="0.3">
      <c r="A12" s="51">
        <f>'Demersal_2011-2013'!C12</f>
        <v>0</v>
      </c>
      <c r="B12" s="20"/>
      <c r="C12" s="20"/>
      <c r="E12" s="14"/>
    </row>
    <row r="13" spans="1:40" x14ac:dyDescent="0.3">
      <c r="A13" s="51">
        <f>'Demersal_2011-2013'!C13</f>
        <v>15025</v>
      </c>
      <c r="B13" s="20">
        <v>1.1100000000000001</v>
      </c>
      <c r="C13" s="22">
        <f>(100/B13)</f>
        <v>90.090090090090087</v>
      </c>
      <c r="D13">
        <v>68.260000000000005</v>
      </c>
      <c r="E13">
        <v>184</v>
      </c>
      <c r="F13">
        <v>18.440000000000001</v>
      </c>
      <c r="G13">
        <v>11.66</v>
      </c>
      <c r="H13">
        <v>0</v>
      </c>
      <c r="I13">
        <v>0</v>
      </c>
      <c r="J13">
        <v>0</v>
      </c>
      <c r="L13">
        <v>20</v>
      </c>
      <c r="M13">
        <v>0.5</v>
      </c>
      <c r="N13">
        <v>20</v>
      </c>
      <c r="O13">
        <v>216</v>
      </c>
      <c r="P13">
        <v>272</v>
      </c>
      <c r="Q13">
        <v>51</v>
      </c>
      <c r="R13">
        <v>1.62</v>
      </c>
      <c r="T13">
        <v>1.8</v>
      </c>
      <c r="U13">
        <v>0.15</v>
      </c>
      <c r="V13">
        <v>0.04</v>
      </c>
      <c r="W13">
        <v>3.5</v>
      </c>
      <c r="X13">
        <v>6.7000000000000004E-2</v>
      </c>
      <c r="Y13">
        <v>15</v>
      </c>
      <c r="Z13">
        <v>3</v>
      </c>
      <c r="AA13">
        <v>1043</v>
      </c>
      <c r="AB13">
        <v>3477</v>
      </c>
      <c r="AC13">
        <v>4</v>
      </c>
      <c r="AD13">
        <v>23.3</v>
      </c>
      <c r="AE13">
        <v>932</v>
      </c>
      <c r="AF13">
        <v>0</v>
      </c>
      <c r="AH13">
        <v>2.3580000000000001</v>
      </c>
      <c r="AI13">
        <v>7.19</v>
      </c>
      <c r="AJ13">
        <v>0.94699999999999995</v>
      </c>
      <c r="AK13">
        <v>126</v>
      </c>
      <c r="AM13">
        <v>0</v>
      </c>
    </row>
    <row r="14" spans="1:40" x14ac:dyDescent="0.3">
      <c r="A14" s="51">
        <f>'Demersal_2011-2013'!C14</f>
        <v>0</v>
      </c>
      <c r="B14" s="20"/>
      <c r="C14" s="20"/>
      <c r="E14" s="14"/>
    </row>
    <row r="15" spans="1:40" x14ac:dyDescent="0.3">
      <c r="A15" s="51">
        <f>'Demersal_2011-2013'!C15</f>
        <v>15065</v>
      </c>
      <c r="B15" s="20">
        <v>2.17</v>
      </c>
      <c r="C15" s="22">
        <f>(100/B15)</f>
        <v>46.082949308755765</v>
      </c>
      <c r="D15">
        <v>78.180000000000007</v>
      </c>
      <c r="E15">
        <v>92</v>
      </c>
      <c r="F15">
        <v>19.440000000000001</v>
      </c>
      <c r="G15">
        <v>0.98</v>
      </c>
      <c r="H15">
        <v>0</v>
      </c>
      <c r="I15">
        <v>0</v>
      </c>
      <c r="J15">
        <v>0</v>
      </c>
      <c r="L15">
        <v>60</v>
      </c>
      <c r="M15">
        <v>0.46</v>
      </c>
      <c r="N15">
        <v>67</v>
      </c>
      <c r="O15">
        <v>221</v>
      </c>
      <c r="P15">
        <v>356</v>
      </c>
      <c r="Q15">
        <v>86</v>
      </c>
      <c r="R15">
        <v>0.47</v>
      </c>
      <c r="T15">
        <v>0</v>
      </c>
      <c r="U15">
        <v>4.7E-2</v>
      </c>
      <c r="V15">
        <v>0.185</v>
      </c>
      <c r="W15">
        <v>3.27</v>
      </c>
      <c r="X15">
        <v>0.28699999999999998</v>
      </c>
      <c r="Y15">
        <v>3</v>
      </c>
      <c r="Z15">
        <v>3.19</v>
      </c>
      <c r="AA15">
        <v>14</v>
      </c>
      <c r="AB15">
        <v>46</v>
      </c>
      <c r="AC15">
        <v>0.23</v>
      </c>
      <c r="AD15">
        <v>1</v>
      </c>
      <c r="AE15">
        <v>42</v>
      </c>
      <c r="AF15">
        <v>0.1</v>
      </c>
      <c r="AH15">
        <v>0.13500000000000001</v>
      </c>
      <c r="AI15">
        <v>0.112</v>
      </c>
      <c r="AJ15">
        <v>0.48299999999999998</v>
      </c>
      <c r="AK15">
        <v>71</v>
      </c>
      <c r="AM15">
        <v>0</v>
      </c>
    </row>
    <row r="16" spans="1:40" x14ac:dyDescent="0.3">
      <c r="A16" s="51">
        <f>'Demersal_2011-2013'!C16</f>
        <v>0</v>
      </c>
      <c r="B16" s="20"/>
      <c r="C16" s="20"/>
      <c r="E16" s="14"/>
    </row>
    <row r="17" spans="1:40" x14ac:dyDescent="0.3">
      <c r="A17" s="51">
        <f>'Demersal_2011-2013'!C17</f>
        <v>0</v>
      </c>
      <c r="B17" s="20"/>
      <c r="C17" s="20"/>
    </row>
    <row r="18" spans="1:40" x14ac:dyDescent="0.3">
      <c r="A18" s="51">
        <f>'Demersal_2011-2013'!C18</f>
        <v>0</v>
      </c>
      <c r="B18" s="20"/>
      <c r="C18" s="20"/>
    </row>
    <row r="19" spans="1:40" x14ac:dyDescent="0.3">
      <c r="A19" s="51">
        <f>'Demersal_2011-2013'!C19</f>
        <v>15095</v>
      </c>
      <c r="B19" s="20">
        <v>2</v>
      </c>
      <c r="C19" s="22">
        <f>(100/B19)</f>
        <v>50</v>
      </c>
      <c r="D19">
        <v>73.58</v>
      </c>
      <c r="E19">
        <v>130</v>
      </c>
      <c r="F19">
        <v>20.98</v>
      </c>
      <c r="G19">
        <v>4.51</v>
      </c>
      <c r="H19">
        <v>0</v>
      </c>
      <c r="I19">
        <v>0</v>
      </c>
      <c r="J19">
        <v>0</v>
      </c>
      <c r="L19">
        <v>34</v>
      </c>
      <c r="M19">
        <v>0.84</v>
      </c>
      <c r="N19">
        <v>49</v>
      </c>
      <c r="O19">
        <v>210</v>
      </c>
      <c r="P19">
        <v>160</v>
      </c>
      <c r="Q19">
        <v>79</v>
      </c>
      <c r="R19">
        <v>0.43</v>
      </c>
      <c r="T19">
        <v>0</v>
      </c>
      <c r="U19">
        <v>4.2000000000000003E-2</v>
      </c>
      <c r="V19">
        <v>6.2E-2</v>
      </c>
      <c r="W19">
        <v>2.9380000000000002</v>
      </c>
      <c r="X19">
        <v>0.4</v>
      </c>
      <c r="Y19">
        <v>3</v>
      </c>
      <c r="Z19">
        <v>1.49</v>
      </c>
      <c r="AA19">
        <v>70</v>
      </c>
      <c r="AB19">
        <v>233</v>
      </c>
      <c r="AC19">
        <v>1</v>
      </c>
      <c r="AD19">
        <v>0.6</v>
      </c>
      <c r="AE19">
        <v>24</v>
      </c>
      <c r="AF19">
        <v>0.1</v>
      </c>
      <c r="AH19">
        <v>0.92500000000000004</v>
      </c>
      <c r="AI19">
        <v>1.8080000000000001</v>
      </c>
      <c r="AJ19">
        <v>1.1950000000000001</v>
      </c>
      <c r="AK19">
        <v>51</v>
      </c>
      <c r="AM19">
        <v>0</v>
      </c>
    </row>
    <row r="20" spans="1:40" x14ac:dyDescent="0.3">
      <c r="A20" s="51">
        <f>'Demersal_2011-2013'!C20</f>
        <v>15028</v>
      </c>
      <c r="B20" s="20">
        <v>1.4</v>
      </c>
      <c r="C20" s="22">
        <f>(100/B20)</f>
        <v>71.428571428571431</v>
      </c>
      <c r="D20">
        <v>84.63</v>
      </c>
      <c r="E20">
        <v>70</v>
      </c>
      <c r="F20">
        <v>12.41</v>
      </c>
      <c r="G20">
        <v>1.93</v>
      </c>
      <c r="H20">
        <v>0</v>
      </c>
      <c r="I20">
        <v>0</v>
      </c>
      <c r="J20">
        <v>0</v>
      </c>
      <c r="L20">
        <v>21</v>
      </c>
      <c r="M20">
        <v>0.18</v>
      </c>
      <c r="N20">
        <v>18</v>
      </c>
      <c r="O20">
        <v>252</v>
      </c>
      <c r="P20">
        <v>160</v>
      </c>
      <c r="Q20">
        <v>296</v>
      </c>
      <c r="R20">
        <v>0.32</v>
      </c>
      <c r="T20">
        <v>0</v>
      </c>
      <c r="U20">
        <v>2.1999999999999999E-2</v>
      </c>
      <c r="V20">
        <v>0.02</v>
      </c>
      <c r="W20">
        <v>1.04</v>
      </c>
      <c r="X20">
        <v>9.8000000000000004E-2</v>
      </c>
      <c r="Y20">
        <v>5</v>
      </c>
      <c r="Z20">
        <v>1.1299999999999999</v>
      </c>
      <c r="AA20">
        <v>10</v>
      </c>
      <c r="AB20">
        <v>33</v>
      </c>
      <c r="AC20">
        <v>0.63</v>
      </c>
      <c r="AD20">
        <v>2.8</v>
      </c>
      <c r="AE20">
        <v>113</v>
      </c>
      <c r="AF20">
        <v>0.1</v>
      </c>
      <c r="AH20">
        <v>0.441</v>
      </c>
      <c r="AI20">
        <v>0.53500000000000003</v>
      </c>
      <c r="AJ20">
        <v>0.374</v>
      </c>
      <c r="AK20">
        <v>45</v>
      </c>
      <c r="AM20">
        <v>0</v>
      </c>
      <c r="AN20">
        <v>1.0999999999999999E-2</v>
      </c>
    </row>
    <row r="21" spans="1:40" x14ac:dyDescent="0.3">
      <c r="A21" s="51">
        <f>'Demersal_2011-2013'!C21</f>
        <v>15025</v>
      </c>
      <c r="B21" s="20">
        <v>1.1100000000000001</v>
      </c>
      <c r="C21" s="22">
        <f>(100/B21)</f>
        <v>90.090090090090087</v>
      </c>
      <c r="D21">
        <v>68.260000000000005</v>
      </c>
      <c r="E21">
        <v>184</v>
      </c>
      <c r="F21">
        <v>18.440000000000001</v>
      </c>
      <c r="G21">
        <v>11.66</v>
      </c>
      <c r="H21">
        <v>0</v>
      </c>
      <c r="I21">
        <v>0</v>
      </c>
      <c r="J21">
        <v>0</v>
      </c>
      <c r="L21">
        <v>20</v>
      </c>
      <c r="M21">
        <v>0.5</v>
      </c>
      <c r="N21">
        <v>20</v>
      </c>
      <c r="O21">
        <v>216</v>
      </c>
      <c r="P21">
        <v>272</v>
      </c>
      <c r="Q21">
        <v>51</v>
      </c>
      <c r="R21">
        <v>1.62</v>
      </c>
      <c r="T21">
        <v>1.8</v>
      </c>
      <c r="U21">
        <v>0.15</v>
      </c>
      <c r="V21">
        <v>0.04</v>
      </c>
      <c r="W21">
        <v>3.5</v>
      </c>
      <c r="X21">
        <v>6.7000000000000004E-2</v>
      </c>
      <c r="Y21">
        <v>15</v>
      </c>
      <c r="Z21">
        <v>3</v>
      </c>
      <c r="AA21">
        <v>1043</v>
      </c>
      <c r="AB21">
        <v>3477</v>
      </c>
      <c r="AC21">
        <v>4</v>
      </c>
      <c r="AD21">
        <v>23.3</v>
      </c>
      <c r="AE21">
        <v>932</v>
      </c>
      <c r="AF21">
        <v>0</v>
      </c>
      <c r="AH21">
        <v>2.3580000000000001</v>
      </c>
      <c r="AI21">
        <v>7.19</v>
      </c>
      <c r="AJ21">
        <v>0.94699999999999995</v>
      </c>
      <c r="AK21">
        <v>126</v>
      </c>
      <c r="AM21">
        <v>0</v>
      </c>
    </row>
    <row r="22" spans="1:40" x14ac:dyDescent="0.3">
      <c r="A22" s="51">
        <f>'Demersal_2011-2013'!C22</f>
        <v>15031</v>
      </c>
      <c r="B22" s="20">
        <v>1.45</v>
      </c>
      <c r="C22" s="22">
        <f>(100/B22)</f>
        <v>68.965517241379317</v>
      </c>
      <c r="D22">
        <v>79.22</v>
      </c>
      <c r="E22">
        <v>92</v>
      </c>
      <c r="F22">
        <v>19.38</v>
      </c>
      <c r="G22">
        <v>1.02</v>
      </c>
      <c r="H22">
        <v>0</v>
      </c>
      <c r="I22">
        <v>0</v>
      </c>
      <c r="L22">
        <v>27</v>
      </c>
      <c r="M22">
        <v>0.89</v>
      </c>
      <c r="N22">
        <v>31</v>
      </c>
      <c r="O22">
        <v>162</v>
      </c>
      <c r="P22">
        <v>483</v>
      </c>
      <c r="Q22">
        <v>53</v>
      </c>
      <c r="R22">
        <v>0.48</v>
      </c>
      <c r="T22">
        <v>0</v>
      </c>
      <c r="U22">
        <v>7.0000000000000007E-2</v>
      </c>
      <c r="V22">
        <v>5.0000000000000001E-3</v>
      </c>
      <c r="W22">
        <v>0.313</v>
      </c>
      <c r="X22">
        <v>0.3</v>
      </c>
      <c r="Y22">
        <v>9</v>
      </c>
      <c r="Z22">
        <v>0.6</v>
      </c>
      <c r="AA22">
        <v>43</v>
      </c>
      <c r="AB22">
        <v>143</v>
      </c>
      <c r="AH22">
        <v>0.23300000000000001</v>
      </c>
      <c r="AI22">
        <v>0.20200000000000001</v>
      </c>
      <c r="AJ22">
        <v>0.32100000000000001</v>
      </c>
      <c r="AK22">
        <v>37</v>
      </c>
    </row>
    <row r="23" spans="1:40" x14ac:dyDescent="0.3">
      <c r="A23" s="51">
        <f>'Demersal_2011-2013'!C23</f>
        <v>0</v>
      </c>
      <c r="B23" s="20"/>
      <c r="C23" s="20"/>
    </row>
    <row r="24" spans="1:40" x14ac:dyDescent="0.3">
      <c r="A24" s="51">
        <f>'Demersal_2011-2013'!C24</f>
        <v>0</v>
      </c>
      <c r="B24" s="20"/>
      <c r="C24" s="20"/>
    </row>
    <row r="25" spans="1:40" x14ac:dyDescent="0.3">
      <c r="A25" s="51">
        <f>'Demersal_2011-2013'!C25</f>
        <v>0</v>
      </c>
      <c r="B25" s="20"/>
      <c r="C25" s="20"/>
    </row>
    <row r="26" spans="1:40" x14ac:dyDescent="0.3">
      <c r="A26" s="51">
        <f>'Demersal_2011-2013'!C26</f>
        <v>15025</v>
      </c>
      <c r="B26" s="20">
        <v>1.1100000000000001</v>
      </c>
      <c r="C26" s="22">
        <f>(100/B26)</f>
        <v>90.090090090090087</v>
      </c>
      <c r="D26">
        <v>68.260000000000005</v>
      </c>
      <c r="E26">
        <v>184</v>
      </c>
      <c r="F26">
        <v>18.440000000000001</v>
      </c>
      <c r="G26">
        <v>11.66</v>
      </c>
      <c r="H26">
        <v>0</v>
      </c>
      <c r="I26">
        <v>0</v>
      </c>
      <c r="J26">
        <v>0</v>
      </c>
      <c r="L26">
        <v>20</v>
      </c>
      <c r="M26">
        <v>0.5</v>
      </c>
      <c r="N26">
        <v>20</v>
      </c>
      <c r="O26">
        <v>216</v>
      </c>
      <c r="P26">
        <v>272</v>
      </c>
      <c r="Q26">
        <v>51</v>
      </c>
      <c r="R26">
        <v>1.62</v>
      </c>
      <c r="T26">
        <v>1.8</v>
      </c>
      <c r="U26">
        <v>0.15</v>
      </c>
      <c r="V26">
        <v>0.04</v>
      </c>
      <c r="W26">
        <v>3.5</v>
      </c>
      <c r="X26">
        <v>6.7000000000000004E-2</v>
      </c>
      <c r="Y26">
        <v>15</v>
      </c>
      <c r="Z26">
        <v>3</v>
      </c>
      <c r="AA26">
        <v>1043</v>
      </c>
      <c r="AB26">
        <v>3477</v>
      </c>
      <c r="AC26">
        <v>4</v>
      </c>
      <c r="AD26">
        <v>23.3</v>
      </c>
      <c r="AE26">
        <v>932</v>
      </c>
      <c r="AF26">
        <v>0</v>
      </c>
      <c r="AH26">
        <v>2.3580000000000001</v>
      </c>
      <c r="AI26">
        <v>7.19</v>
      </c>
      <c r="AJ26">
        <v>0.94699999999999995</v>
      </c>
      <c r="AK26">
        <v>126</v>
      </c>
      <c r="AM26">
        <v>0</v>
      </c>
    </row>
    <row r="27" spans="1:40" x14ac:dyDescent="0.3">
      <c r="A27" s="51">
        <f>'Demersal_2011-2013'!C27</f>
        <v>0</v>
      </c>
      <c r="B27" s="20"/>
      <c r="C27" s="20"/>
    </row>
    <row r="28" spans="1:40" x14ac:dyDescent="0.3">
      <c r="A28" s="51">
        <f>'Demersal_2011-2013'!C28</f>
        <v>0</v>
      </c>
      <c r="B28" s="20"/>
      <c r="C28" s="20"/>
    </row>
    <row r="29" spans="1:40" x14ac:dyDescent="0.3">
      <c r="A29" s="51">
        <f>'Demersal_2011-2013'!C29</f>
        <v>0</v>
      </c>
      <c r="B29" s="20"/>
      <c r="C29" s="20"/>
    </row>
    <row r="30" spans="1:40" x14ac:dyDescent="0.3">
      <c r="A30" s="51">
        <f>'Demersal_2011-2013'!C30</f>
        <v>15091</v>
      </c>
      <c r="B30" s="20">
        <v>1.79</v>
      </c>
      <c r="C30" s="22">
        <f>(100/B30)</f>
        <v>55.865921787709496</v>
      </c>
      <c r="D30">
        <v>78.27</v>
      </c>
      <c r="E30">
        <v>97</v>
      </c>
      <c r="F30">
        <v>18.43</v>
      </c>
      <c r="G30">
        <v>2</v>
      </c>
      <c r="H30">
        <v>0</v>
      </c>
      <c r="I30">
        <v>0</v>
      </c>
      <c r="J30">
        <v>0</v>
      </c>
      <c r="L30">
        <v>10</v>
      </c>
      <c r="M30">
        <v>0.28999999999999998</v>
      </c>
      <c r="N30">
        <v>41</v>
      </c>
      <c r="O30">
        <v>194</v>
      </c>
      <c r="P30">
        <v>256</v>
      </c>
      <c r="Q30">
        <v>68</v>
      </c>
      <c r="R30">
        <v>0.4</v>
      </c>
      <c r="T30">
        <v>0</v>
      </c>
      <c r="U30">
        <v>0.11</v>
      </c>
      <c r="V30">
        <v>0.12</v>
      </c>
      <c r="W30">
        <v>1.6</v>
      </c>
      <c r="X30">
        <v>0.4</v>
      </c>
      <c r="Y30">
        <v>5</v>
      </c>
      <c r="Z30">
        <v>0.3</v>
      </c>
      <c r="AA30">
        <v>46</v>
      </c>
      <c r="AB30">
        <v>154</v>
      </c>
      <c r="AC30">
        <v>0.84</v>
      </c>
      <c r="AD30">
        <v>5.6</v>
      </c>
      <c r="AE30">
        <v>226</v>
      </c>
      <c r="AF30">
        <v>0.1</v>
      </c>
      <c r="AH30">
        <v>0.51100000000000001</v>
      </c>
      <c r="AI30">
        <v>0.42399999999999999</v>
      </c>
      <c r="AJ30">
        <v>0.74299999999999999</v>
      </c>
      <c r="AK30">
        <v>41</v>
      </c>
      <c r="AM30">
        <v>0</v>
      </c>
    </row>
    <row r="31" spans="1:40" x14ac:dyDescent="0.3">
      <c r="A31" s="51">
        <f>'Demersal_2011-2013'!C31</f>
        <v>0</v>
      </c>
      <c r="B31" s="20"/>
      <c r="C31" s="20"/>
    </row>
    <row r="32" spans="1:40" x14ac:dyDescent="0.3">
      <c r="A32" s="51">
        <f>'Demersal_2011-2013'!C32</f>
        <v>15028</v>
      </c>
      <c r="B32" s="20">
        <v>1.1000000000000001</v>
      </c>
      <c r="C32" s="22">
        <f>(100/B32)</f>
        <v>90.909090909090907</v>
      </c>
      <c r="D32">
        <v>84.63</v>
      </c>
      <c r="E32">
        <v>70</v>
      </c>
      <c r="F32">
        <v>12.41</v>
      </c>
      <c r="G32">
        <v>1.93</v>
      </c>
      <c r="H32">
        <v>0</v>
      </c>
      <c r="I32">
        <v>0</v>
      </c>
      <c r="J32">
        <v>0</v>
      </c>
      <c r="L32">
        <v>21</v>
      </c>
      <c r="M32">
        <v>0.18</v>
      </c>
      <c r="N32">
        <v>18</v>
      </c>
      <c r="O32">
        <v>252</v>
      </c>
      <c r="P32">
        <v>160</v>
      </c>
      <c r="Q32">
        <v>296</v>
      </c>
      <c r="R32">
        <v>0.32</v>
      </c>
      <c r="T32">
        <v>0</v>
      </c>
      <c r="U32">
        <v>2.1999999999999999E-2</v>
      </c>
      <c r="V32">
        <v>0.02</v>
      </c>
      <c r="W32">
        <v>1.04</v>
      </c>
      <c r="X32">
        <v>9.8000000000000004E-2</v>
      </c>
      <c r="Y32">
        <v>5</v>
      </c>
      <c r="Z32">
        <v>1.1299999999999999</v>
      </c>
      <c r="AA32">
        <v>10</v>
      </c>
      <c r="AB32">
        <v>33</v>
      </c>
      <c r="AC32">
        <v>0.63</v>
      </c>
      <c r="AD32">
        <v>2.8</v>
      </c>
      <c r="AE32">
        <v>113</v>
      </c>
      <c r="AF32">
        <v>0.1</v>
      </c>
      <c r="AH32">
        <v>0.441</v>
      </c>
      <c r="AI32">
        <v>0.53500000000000003</v>
      </c>
      <c r="AJ32">
        <v>0.374</v>
      </c>
      <c r="AK32">
        <v>45</v>
      </c>
      <c r="AM32">
        <v>0</v>
      </c>
      <c r="AN32">
        <v>1.0999999999999999E-2</v>
      </c>
    </row>
    <row r="33" spans="1:40" x14ac:dyDescent="0.3">
      <c r="A33" s="51">
        <f>'Demersal_2011-2013'!C33</f>
        <v>15135</v>
      </c>
      <c r="B33" s="20">
        <v>1.45</v>
      </c>
      <c r="C33" s="22">
        <f>(100/B33)</f>
        <v>68.965517241379317</v>
      </c>
      <c r="D33">
        <v>74.52</v>
      </c>
      <c r="E33">
        <v>146</v>
      </c>
      <c r="F33">
        <v>23.14</v>
      </c>
      <c r="G33">
        <v>5.24</v>
      </c>
      <c r="H33">
        <v>0</v>
      </c>
      <c r="I33">
        <v>0</v>
      </c>
      <c r="L33">
        <v>23</v>
      </c>
      <c r="M33">
        <v>0.49</v>
      </c>
      <c r="N33">
        <v>30</v>
      </c>
      <c r="O33">
        <v>157</v>
      </c>
      <c r="P33">
        <v>420</v>
      </c>
      <c r="Q33">
        <v>39</v>
      </c>
      <c r="R33">
        <v>0.52</v>
      </c>
      <c r="T33">
        <v>2.8</v>
      </c>
      <c r="U33">
        <v>0.14399999999999999</v>
      </c>
      <c r="V33">
        <v>0.04</v>
      </c>
      <c r="W33">
        <v>6.8</v>
      </c>
      <c r="X33">
        <v>0.16</v>
      </c>
      <c r="Y33">
        <v>4</v>
      </c>
      <c r="Z33">
        <v>1.3</v>
      </c>
      <c r="AA33">
        <v>29</v>
      </c>
      <c r="AB33">
        <v>95</v>
      </c>
      <c r="AF33">
        <v>0.1</v>
      </c>
      <c r="AH33">
        <v>1.28</v>
      </c>
      <c r="AI33">
        <v>1.99</v>
      </c>
      <c r="AJ33">
        <v>1.42</v>
      </c>
      <c r="AK33">
        <v>55</v>
      </c>
    </row>
    <row r="34" spans="1:40" x14ac:dyDescent="0.3">
      <c r="A34" s="51">
        <f>'Demersal_2011-2013'!C34</f>
        <v>15055</v>
      </c>
      <c r="B34" s="20">
        <v>1.45</v>
      </c>
      <c r="C34" s="22">
        <f>(100/B34)</f>
        <v>68.965517241379317</v>
      </c>
      <c r="D34">
        <v>77.010000000000005</v>
      </c>
      <c r="E34">
        <v>117</v>
      </c>
      <c r="F34">
        <v>19.350000000000001</v>
      </c>
      <c r="G34">
        <v>3.79</v>
      </c>
      <c r="H34">
        <v>0</v>
      </c>
      <c r="I34">
        <v>0</v>
      </c>
      <c r="J34">
        <v>0</v>
      </c>
      <c r="L34">
        <v>41</v>
      </c>
      <c r="M34">
        <v>1.02</v>
      </c>
      <c r="N34">
        <v>29</v>
      </c>
      <c r="O34">
        <v>221</v>
      </c>
      <c r="P34">
        <v>357</v>
      </c>
      <c r="Q34">
        <v>65</v>
      </c>
      <c r="R34">
        <v>0.52</v>
      </c>
      <c r="T34">
        <v>1.2</v>
      </c>
      <c r="U34">
        <v>0.09</v>
      </c>
      <c r="V34">
        <v>0.08</v>
      </c>
      <c r="W34">
        <v>5.2</v>
      </c>
      <c r="X34">
        <v>0.42499999999999999</v>
      </c>
      <c r="Y34">
        <v>9</v>
      </c>
      <c r="Z34">
        <v>0.22</v>
      </c>
      <c r="AA34">
        <v>37</v>
      </c>
      <c r="AB34">
        <v>123</v>
      </c>
      <c r="AC34">
        <v>1</v>
      </c>
      <c r="AD34">
        <v>1.5</v>
      </c>
      <c r="AE34">
        <v>61</v>
      </c>
      <c r="AF34">
        <v>0.1</v>
      </c>
      <c r="AH34">
        <v>1.1160000000000001</v>
      </c>
      <c r="AI34">
        <v>1.0780000000000001</v>
      </c>
      <c r="AJ34">
        <v>0.71499999999999997</v>
      </c>
      <c r="AK34">
        <v>49</v>
      </c>
      <c r="AM34">
        <v>0</v>
      </c>
    </row>
    <row r="35" spans="1:40" x14ac:dyDescent="0.3">
      <c r="A35" s="51">
        <f>'Demersal_2011-2013'!C35</f>
        <v>15101</v>
      </c>
      <c r="B35" s="20">
        <v>1.1399999999999999</v>
      </c>
      <c r="C35" s="22">
        <f>(100/B35)</f>
        <v>87.719298245614041</v>
      </c>
      <c r="D35">
        <v>76.87</v>
      </c>
      <c r="E35">
        <v>100</v>
      </c>
      <c r="F35">
        <v>20.51</v>
      </c>
      <c r="G35">
        <v>1.34</v>
      </c>
      <c r="H35">
        <v>0</v>
      </c>
      <c r="I35">
        <v>0</v>
      </c>
      <c r="J35">
        <v>0</v>
      </c>
      <c r="L35">
        <v>32</v>
      </c>
      <c r="M35">
        <v>0.18</v>
      </c>
      <c r="N35">
        <v>32</v>
      </c>
      <c r="O35">
        <v>198</v>
      </c>
      <c r="P35">
        <v>417</v>
      </c>
      <c r="Q35">
        <v>64</v>
      </c>
      <c r="R35">
        <v>0.36</v>
      </c>
      <c r="T35">
        <v>1.6</v>
      </c>
      <c r="U35">
        <v>4.5999999999999999E-2</v>
      </c>
      <c r="V35">
        <v>3.0000000000000001E-3</v>
      </c>
      <c r="W35">
        <v>0.28399999999999997</v>
      </c>
      <c r="X35">
        <v>0.4</v>
      </c>
      <c r="Y35">
        <v>5</v>
      </c>
      <c r="Z35">
        <v>3</v>
      </c>
      <c r="AA35">
        <v>32</v>
      </c>
      <c r="AB35">
        <v>106</v>
      </c>
      <c r="AC35">
        <v>0.96</v>
      </c>
      <c r="AD35">
        <v>10.199999999999999</v>
      </c>
      <c r="AE35">
        <v>408</v>
      </c>
      <c r="AF35">
        <v>0.1</v>
      </c>
      <c r="AH35">
        <v>0.28499999999999998</v>
      </c>
      <c r="AI35">
        <v>0.251</v>
      </c>
      <c r="AJ35">
        <v>0.45900000000000002</v>
      </c>
      <c r="AK35">
        <v>37</v>
      </c>
      <c r="AM35">
        <v>0</v>
      </c>
    </row>
    <row r="36" spans="1:40" x14ac:dyDescent="0.3">
      <c r="A36" s="51">
        <f>'Demersal_2011-2013'!C36</f>
        <v>15091</v>
      </c>
      <c r="B36" s="20">
        <v>1.79</v>
      </c>
      <c r="C36" s="22">
        <f>(100/B36)</f>
        <v>55.865921787709496</v>
      </c>
      <c r="D36">
        <v>78.27</v>
      </c>
      <c r="E36">
        <v>97</v>
      </c>
      <c r="F36">
        <v>18.43</v>
      </c>
      <c r="G36">
        <v>2</v>
      </c>
      <c r="H36">
        <v>0</v>
      </c>
      <c r="I36">
        <v>0</v>
      </c>
      <c r="J36">
        <v>0</v>
      </c>
      <c r="L36">
        <v>10</v>
      </c>
      <c r="M36">
        <v>0.28999999999999998</v>
      </c>
      <c r="N36">
        <v>41</v>
      </c>
      <c r="O36">
        <v>194</v>
      </c>
      <c r="P36">
        <v>256</v>
      </c>
      <c r="Q36">
        <v>68</v>
      </c>
      <c r="R36">
        <v>0.4</v>
      </c>
      <c r="T36">
        <v>0</v>
      </c>
      <c r="U36">
        <v>0.11</v>
      </c>
      <c r="V36">
        <v>0.12</v>
      </c>
      <c r="W36">
        <v>1.6</v>
      </c>
      <c r="X36">
        <v>0.4</v>
      </c>
      <c r="Y36">
        <v>5</v>
      </c>
      <c r="Z36">
        <v>0.3</v>
      </c>
      <c r="AA36">
        <v>46</v>
      </c>
      <c r="AB36">
        <v>154</v>
      </c>
      <c r="AC36">
        <v>0.84</v>
      </c>
      <c r="AD36">
        <v>5.6</v>
      </c>
      <c r="AE36">
        <v>226</v>
      </c>
      <c r="AF36">
        <v>0.1</v>
      </c>
      <c r="AH36">
        <v>0.51100000000000001</v>
      </c>
      <c r="AI36">
        <v>0.42399999999999999</v>
      </c>
      <c r="AJ36">
        <v>0.74299999999999999</v>
      </c>
      <c r="AK36">
        <v>41</v>
      </c>
      <c r="AM36">
        <v>0</v>
      </c>
    </row>
    <row r="37" spans="1:40" x14ac:dyDescent="0.3">
      <c r="A37" s="51">
        <f>'Demersal_2011-2013'!C37</f>
        <v>0</v>
      </c>
      <c r="B37" s="20"/>
      <c r="C37" s="20"/>
    </row>
    <row r="38" spans="1:40" x14ac:dyDescent="0.3">
      <c r="A38" s="51">
        <f>'Demersal_2011-2013'!C38</f>
        <v>0</v>
      </c>
      <c r="B38" s="20"/>
      <c r="C38" s="20"/>
    </row>
    <row r="39" spans="1:40" x14ac:dyDescent="0.3">
      <c r="A39" s="51">
        <f>'Demersal_2011-2013'!C39</f>
        <v>15020</v>
      </c>
      <c r="B39" s="20">
        <v>1.45</v>
      </c>
      <c r="C39" s="22">
        <f>(100/B39)</f>
        <v>68.965517241379317</v>
      </c>
      <c r="D39">
        <v>78.03</v>
      </c>
      <c r="E39">
        <v>104</v>
      </c>
      <c r="F39">
        <v>17.78</v>
      </c>
      <c r="G39">
        <v>3.17</v>
      </c>
      <c r="H39">
        <v>0</v>
      </c>
      <c r="I39">
        <v>0</v>
      </c>
      <c r="J39">
        <v>0</v>
      </c>
      <c r="L39">
        <v>15</v>
      </c>
      <c r="M39">
        <v>0.37</v>
      </c>
      <c r="N39">
        <v>40</v>
      </c>
      <c r="O39">
        <v>210</v>
      </c>
      <c r="P39">
        <v>345</v>
      </c>
      <c r="Q39">
        <v>56</v>
      </c>
      <c r="R39">
        <v>0.42</v>
      </c>
      <c r="T39">
        <v>0</v>
      </c>
      <c r="U39">
        <v>7.4999999999999997E-2</v>
      </c>
      <c r="V39">
        <v>9.5000000000000001E-2</v>
      </c>
      <c r="W39">
        <v>4.2</v>
      </c>
      <c r="X39">
        <v>0.3</v>
      </c>
      <c r="Y39">
        <v>15</v>
      </c>
      <c r="Z39">
        <v>2.5</v>
      </c>
      <c r="AA39">
        <v>12</v>
      </c>
      <c r="AB39">
        <v>41</v>
      </c>
      <c r="AC39">
        <v>1.29</v>
      </c>
      <c r="AD39">
        <v>0.7</v>
      </c>
      <c r="AE39">
        <v>27</v>
      </c>
      <c r="AF39">
        <v>0.1</v>
      </c>
      <c r="AH39">
        <v>1.0880000000000001</v>
      </c>
      <c r="AI39">
        <v>1.149</v>
      </c>
      <c r="AJ39">
        <v>0.46400000000000002</v>
      </c>
      <c r="AK39">
        <v>61</v>
      </c>
      <c r="AM39">
        <v>0</v>
      </c>
    </row>
    <row r="40" spans="1:40" x14ac:dyDescent="0.3">
      <c r="A40" s="51">
        <f>'Demersal_2011-2013'!C40</f>
        <v>15091</v>
      </c>
      <c r="B40" s="20">
        <v>1.79</v>
      </c>
      <c r="C40" s="22">
        <f>(100/B40)</f>
        <v>55.865921787709496</v>
      </c>
      <c r="D40">
        <v>78.27</v>
      </c>
      <c r="E40">
        <v>97</v>
      </c>
      <c r="F40">
        <v>18.43</v>
      </c>
      <c r="G40">
        <v>2</v>
      </c>
      <c r="H40">
        <v>0</v>
      </c>
      <c r="I40">
        <v>0</v>
      </c>
      <c r="J40">
        <v>0</v>
      </c>
      <c r="L40">
        <v>10</v>
      </c>
      <c r="M40">
        <v>0.28999999999999998</v>
      </c>
      <c r="N40">
        <v>41</v>
      </c>
      <c r="O40">
        <v>194</v>
      </c>
      <c r="P40">
        <v>256</v>
      </c>
      <c r="Q40">
        <v>68</v>
      </c>
      <c r="R40">
        <v>0.4</v>
      </c>
      <c r="T40">
        <v>0</v>
      </c>
      <c r="U40">
        <v>0.11</v>
      </c>
      <c r="V40">
        <v>0.12</v>
      </c>
      <c r="W40">
        <v>1.6</v>
      </c>
      <c r="X40">
        <v>0.4</v>
      </c>
      <c r="Y40">
        <v>5</v>
      </c>
      <c r="Z40">
        <v>0.3</v>
      </c>
      <c r="AA40">
        <v>46</v>
      </c>
      <c r="AB40">
        <v>154</v>
      </c>
      <c r="AC40">
        <v>0.84</v>
      </c>
      <c r="AD40">
        <v>5.6</v>
      </c>
      <c r="AE40">
        <v>226</v>
      </c>
      <c r="AF40">
        <v>0.1</v>
      </c>
      <c r="AH40">
        <v>0.51100000000000001</v>
      </c>
      <c r="AI40">
        <v>0.42399999999999999</v>
      </c>
      <c r="AJ40">
        <v>0.74299999999999999</v>
      </c>
      <c r="AK40">
        <v>41</v>
      </c>
      <c r="AM40">
        <v>0</v>
      </c>
    </row>
    <row r="41" spans="1:40" x14ac:dyDescent="0.3">
      <c r="A41" s="51">
        <f>'Demersal_2011-2013'!C41</f>
        <v>15055</v>
      </c>
      <c r="B41" s="20">
        <v>1.45</v>
      </c>
      <c r="C41" s="22">
        <f>(100/B41)</f>
        <v>68.965517241379317</v>
      </c>
      <c r="D41">
        <v>77.010000000000005</v>
      </c>
      <c r="E41">
        <v>117</v>
      </c>
      <c r="F41">
        <v>19.350000000000001</v>
      </c>
      <c r="G41">
        <v>3.79</v>
      </c>
      <c r="H41">
        <v>0</v>
      </c>
      <c r="I41">
        <v>0</v>
      </c>
      <c r="J41">
        <v>0</v>
      </c>
      <c r="L41">
        <v>41</v>
      </c>
      <c r="M41">
        <v>1.02</v>
      </c>
      <c r="N41">
        <v>29</v>
      </c>
      <c r="O41">
        <v>221</v>
      </c>
      <c r="P41">
        <v>357</v>
      </c>
      <c r="Q41">
        <v>65</v>
      </c>
      <c r="R41">
        <v>0.52</v>
      </c>
      <c r="T41">
        <v>1.2</v>
      </c>
      <c r="U41">
        <v>0.09</v>
      </c>
      <c r="V41">
        <v>0.08</v>
      </c>
      <c r="W41">
        <v>5.2</v>
      </c>
      <c r="X41">
        <v>0.42499999999999999</v>
      </c>
      <c r="Y41">
        <v>9</v>
      </c>
      <c r="Z41">
        <v>0.22</v>
      </c>
      <c r="AA41">
        <v>37</v>
      </c>
      <c r="AB41">
        <v>123</v>
      </c>
      <c r="AC41">
        <v>1</v>
      </c>
      <c r="AD41">
        <v>1.5</v>
      </c>
      <c r="AE41">
        <v>61</v>
      </c>
      <c r="AF41">
        <v>0.1</v>
      </c>
      <c r="AH41">
        <v>1.1160000000000001</v>
      </c>
      <c r="AI41">
        <v>1.0780000000000001</v>
      </c>
      <c r="AJ41">
        <v>0.71499999999999997</v>
      </c>
      <c r="AK41">
        <v>49</v>
      </c>
      <c r="AM41">
        <v>0</v>
      </c>
    </row>
    <row r="42" spans="1:40" x14ac:dyDescent="0.3">
      <c r="A42" s="51">
        <f>'Demersal_2011-2013'!C42</f>
        <v>0</v>
      </c>
      <c r="B42" s="20"/>
      <c r="C42" s="20"/>
    </row>
    <row r="43" spans="1:40" x14ac:dyDescent="0.3">
      <c r="A43" s="51">
        <f>'Demersal_2011-2013'!C43</f>
        <v>15038</v>
      </c>
      <c r="B43" s="20">
        <v>1.4</v>
      </c>
      <c r="C43" s="22">
        <f>(100/B43)</f>
        <v>71.428571428571431</v>
      </c>
      <c r="D43">
        <v>70.27</v>
      </c>
      <c r="E43">
        <v>186</v>
      </c>
      <c r="F43">
        <v>14.37</v>
      </c>
      <c r="G43">
        <v>13.84</v>
      </c>
      <c r="H43">
        <v>0</v>
      </c>
      <c r="I43">
        <v>0</v>
      </c>
      <c r="J43">
        <v>0</v>
      </c>
      <c r="L43">
        <v>3</v>
      </c>
      <c r="M43">
        <v>0.66</v>
      </c>
      <c r="N43">
        <v>26</v>
      </c>
      <c r="O43">
        <v>164</v>
      </c>
      <c r="P43">
        <v>268</v>
      </c>
      <c r="Q43">
        <v>80</v>
      </c>
      <c r="R43">
        <v>0.4</v>
      </c>
      <c r="T43">
        <v>0</v>
      </c>
      <c r="U43">
        <v>0.06</v>
      </c>
      <c r="V43">
        <v>0.08</v>
      </c>
      <c r="W43">
        <v>1.5</v>
      </c>
      <c r="X43">
        <v>0.42</v>
      </c>
      <c r="Y43">
        <v>1</v>
      </c>
      <c r="Z43">
        <v>1</v>
      </c>
      <c r="AA43">
        <v>14</v>
      </c>
      <c r="AB43">
        <v>47</v>
      </c>
      <c r="AC43">
        <v>0.73</v>
      </c>
      <c r="AD43">
        <v>27.4</v>
      </c>
      <c r="AE43">
        <v>1097</v>
      </c>
      <c r="AF43">
        <v>0.1</v>
      </c>
      <c r="AH43">
        <v>2.419</v>
      </c>
      <c r="AI43">
        <v>8.3780000000000001</v>
      </c>
      <c r="AJ43">
        <v>1.367</v>
      </c>
      <c r="AK43">
        <v>46</v>
      </c>
      <c r="AM43">
        <v>0</v>
      </c>
    </row>
    <row r="44" spans="1:40" x14ac:dyDescent="0.3">
      <c r="A44" s="51">
        <f>'Demersal_2011-2013'!C44</f>
        <v>15095</v>
      </c>
      <c r="B44" s="20">
        <v>2</v>
      </c>
      <c r="C44" s="22">
        <f>(100/B44)</f>
        <v>50</v>
      </c>
      <c r="D44">
        <v>73.58</v>
      </c>
      <c r="E44">
        <v>130</v>
      </c>
      <c r="F44">
        <v>20.98</v>
      </c>
      <c r="G44">
        <v>4.51</v>
      </c>
      <c r="H44">
        <v>0</v>
      </c>
      <c r="I44">
        <v>0</v>
      </c>
      <c r="J44">
        <v>0</v>
      </c>
      <c r="L44">
        <v>34</v>
      </c>
      <c r="M44">
        <v>0.84</v>
      </c>
      <c r="N44">
        <v>49</v>
      </c>
      <c r="O44">
        <v>210</v>
      </c>
      <c r="P44">
        <v>160</v>
      </c>
      <c r="Q44">
        <v>79</v>
      </c>
      <c r="R44">
        <v>0.43</v>
      </c>
      <c r="T44">
        <v>0</v>
      </c>
      <c r="U44">
        <v>4.2000000000000003E-2</v>
      </c>
      <c r="V44">
        <v>6.2E-2</v>
      </c>
      <c r="W44">
        <v>2.9380000000000002</v>
      </c>
      <c r="X44">
        <v>0.4</v>
      </c>
      <c r="Y44">
        <v>3</v>
      </c>
      <c r="Z44">
        <v>1.49</v>
      </c>
      <c r="AA44">
        <v>70</v>
      </c>
      <c r="AB44">
        <v>233</v>
      </c>
      <c r="AC44">
        <v>1</v>
      </c>
      <c r="AD44">
        <v>0.6</v>
      </c>
      <c r="AE44">
        <v>24</v>
      </c>
      <c r="AF44">
        <v>0.1</v>
      </c>
      <c r="AH44">
        <v>0.92500000000000004</v>
      </c>
      <c r="AI44">
        <v>1.8080000000000001</v>
      </c>
      <c r="AJ44">
        <v>1.1950000000000001</v>
      </c>
      <c r="AK44">
        <v>51</v>
      </c>
      <c r="AM44">
        <v>0</v>
      </c>
    </row>
    <row r="45" spans="1:40" x14ac:dyDescent="0.3">
      <c r="A45" s="51">
        <f>'Demersal_2011-2013'!C45</f>
        <v>15101</v>
      </c>
      <c r="B45" s="20">
        <v>1.1399999999999999</v>
      </c>
      <c r="C45" s="22">
        <f>(100/B45)</f>
        <v>87.719298245614041</v>
      </c>
      <c r="D45">
        <v>76.87</v>
      </c>
      <c r="E45">
        <v>100</v>
      </c>
      <c r="F45">
        <v>20.51</v>
      </c>
      <c r="G45">
        <v>1.34</v>
      </c>
      <c r="H45">
        <v>0</v>
      </c>
      <c r="I45">
        <v>0</v>
      </c>
      <c r="J45">
        <v>0</v>
      </c>
      <c r="L45">
        <v>32</v>
      </c>
      <c r="M45">
        <v>0.18</v>
      </c>
      <c r="N45">
        <v>32</v>
      </c>
      <c r="O45">
        <v>198</v>
      </c>
      <c r="P45">
        <v>417</v>
      </c>
      <c r="Q45">
        <v>64</v>
      </c>
      <c r="R45">
        <v>0.36</v>
      </c>
      <c r="T45">
        <v>1.6</v>
      </c>
      <c r="U45">
        <v>4.5999999999999999E-2</v>
      </c>
      <c r="V45">
        <v>3.0000000000000001E-3</v>
      </c>
      <c r="W45">
        <v>0.28399999999999997</v>
      </c>
      <c r="X45">
        <v>0.4</v>
      </c>
      <c r="Y45">
        <v>5</v>
      </c>
      <c r="Z45">
        <v>3</v>
      </c>
      <c r="AA45">
        <v>32</v>
      </c>
      <c r="AB45">
        <v>106</v>
      </c>
      <c r="AC45">
        <v>0.96</v>
      </c>
      <c r="AD45">
        <v>10.199999999999999</v>
      </c>
      <c r="AE45">
        <v>408</v>
      </c>
      <c r="AF45">
        <v>0.1</v>
      </c>
      <c r="AH45">
        <v>0.28499999999999998</v>
      </c>
      <c r="AI45">
        <v>0.251</v>
      </c>
      <c r="AJ45">
        <v>0.45900000000000002</v>
      </c>
      <c r="AK45">
        <v>37</v>
      </c>
      <c r="AM45">
        <v>0</v>
      </c>
    </row>
    <row r="46" spans="1:40" x14ac:dyDescent="0.3">
      <c r="A46" s="51">
        <f>'Demersal_2011-2013'!C46</f>
        <v>15132</v>
      </c>
      <c r="B46" s="20">
        <v>2.17</v>
      </c>
      <c r="C46" s="22">
        <f>(100/B46)</f>
        <v>46.082949308755765</v>
      </c>
      <c r="D46">
        <v>80.27</v>
      </c>
      <c r="E46">
        <v>90</v>
      </c>
      <c r="F46">
        <v>18.309999999999999</v>
      </c>
      <c r="G46">
        <v>1.31</v>
      </c>
      <c r="H46">
        <v>0</v>
      </c>
      <c r="I46">
        <v>0</v>
      </c>
      <c r="J46">
        <v>0</v>
      </c>
      <c r="L46">
        <v>48</v>
      </c>
      <c r="M46">
        <v>0.34</v>
      </c>
      <c r="N46">
        <v>21</v>
      </c>
      <c r="O46">
        <v>222</v>
      </c>
      <c r="P46">
        <v>249</v>
      </c>
      <c r="Q46">
        <v>72</v>
      </c>
      <c r="R46">
        <v>0.88</v>
      </c>
      <c r="T46">
        <v>0</v>
      </c>
      <c r="U46">
        <v>5.6000000000000001E-2</v>
      </c>
      <c r="V46">
        <v>4.5999999999999999E-2</v>
      </c>
      <c r="W46">
        <v>1.3</v>
      </c>
      <c r="X46">
        <v>0.156</v>
      </c>
      <c r="Y46">
        <v>13</v>
      </c>
      <c r="Z46">
        <v>2.2999999999999998</v>
      </c>
      <c r="AA46">
        <v>30</v>
      </c>
      <c r="AB46">
        <v>100</v>
      </c>
      <c r="AC46">
        <v>0.3</v>
      </c>
      <c r="AD46">
        <v>1.4</v>
      </c>
      <c r="AE46">
        <v>57</v>
      </c>
      <c r="AF46">
        <v>0.1</v>
      </c>
      <c r="AH46">
        <v>0.247</v>
      </c>
      <c r="AI46">
        <v>0.27900000000000003</v>
      </c>
      <c r="AJ46">
        <v>0.42199999999999999</v>
      </c>
      <c r="AK46">
        <v>67</v>
      </c>
      <c r="AM46">
        <v>0</v>
      </c>
    </row>
    <row r="47" spans="1:40" x14ac:dyDescent="0.3">
      <c r="A47" s="51">
        <f>'Demersal_2011-2013'!C47</f>
        <v>15028</v>
      </c>
      <c r="B47" s="20">
        <v>1.1000000000000001</v>
      </c>
      <c r="C47" s="22">
        <f>(100/B47)</f>
        <v>90.909090909090907</v>
      </c>
      <c r="D47">
        <v>84.63</v>
      </c>
      <c r="E47">
        <v>70</v>
      </c>
      <c r="F47">
        <v>12.41</v>
      </c>
      <c r="G47">
        <v>1.93</v>
      </c>
      <c r="H47">
        <v>0</v>
      </c>
      <c r="I47">
        <v>0</v>
      </c>
      <c r="J47">
        <v>0</v>
      </c>
      <c r="L47">
        <v>21</v>
      </c>
      <c r="M47">
        <v>0.18</v>
      </c>
      <c r="N47">
        <v>18</v>
      </c>
      <c r="O47">
        <v>252</v>
      </c>
      <c r="P47">
        <v>160</v>
      </c>
      <c r="Q47">
        <v>296</v>
      </c>
      <c r="R47">
        <v>0.32</v>
      </c>
      <c r="T47">
        <v>0</v>
      </c>
      <c r="U47">
        <v>2.1999999999999999E-2</v>
      </c>
      <c r="V47">
        <v>0.02</v>
      </c>
      <c r="W47">
        <v>1.04</v>
      </c>
      <c r="X47">
        <v>9.8000000000000004E-2</v>
      </c>
      <c r="Y47">
        <v>5</v>
      </c>
      <c r="Z47">
        <v>1.1299999999999999</v>
      </c>
      <c r="AA47">
        <v>10</v>
      </c>
      <c r="AB47">
        <v>33</v>
      </c>
      <c r="AC47">
        <v>0.63</v>
      </c>
      <c r="AD47">
        <v>2.8</v>
      </c>
      <c r="AE47">
        <v>113</v>
      </c>
      <c r="AF47">
        <v>0.1</v>
      </c>
      <c r="AH47">
        <v>0.441</v>
      </c>
      <c r="AI47">
        <v>0.53500000000000003</v>
      </c>
      <c r="AJ47">
        <v>0.374</v>
      </c>
      <c r="AK47">
        <v>45</v>
      </c>
      <c r="AM47">
        <v>0</v>
      </c>
      <c r="AN47">
        <v>1.0999999999999999E-2</v>
      </c>
    </row>
    <row r="48" spans="1:40" x14ac:dyDescent="0.3">
      <c r="A48" s="51">
        <f>'Demersal_2011-2013'!C48</f>
        <v>0</v>
      </c>
      <c r="B48" s="20"/>
      <c r="C48" s="20"/>
    </row>
    <row r="49" spans="1:39" x14ac:dyDescent="0.3">
      <c r="A49" s="51">
        <f>'Demersal_2011-2013'!C49</f>
        <v>0</v>
      </c>
      <c r="B49" s="20"/>
      <c r="C49" s="20"/>
    </row>
    <row r="50" spans="1:39" x14ac:dyDescent="0.3">
      <c r="A50" s="51">
        <f>'Demersal_2011-2013'!C50</f>
        <v>15020</v>
      </c>
      <c r="B50" s="20">
        <v>1.45</v>
      </c>
      <c r="C50" s="22">
        <f>(100/B50)</f>
        <v>68.965517241379317</v>
      </c>
      <c r="D50">
        <v>78.03</v>
      </c>
      <c r="E50">
        <v>104</v>
      </c>
      <c r="F50">
        <v>17.78</v>
      </c>
      <c r="G50">
        <v>3.17</v>
      </c>
      <c r="H50">
        <v>0</v>
      </c>
      <c r="I50">
        <v>0</v>
      </c>
      <c r="J50">
        <v>0</v>
      </c>
      <c r="L50">
        <v>15</v>
      </c>
      <c r="M50">
        <v>0.37</v>
      </c>
      <c r="N50">
        <v>40</v>
      </c>
      <c r="O50">
        <v>210</v>
      </c>
      <c r="P50">
        <v>345</v>
      </c>
      <c r="Q50">
        <v>56</v>
      </c>
      <c r="R50">
        <v>0.42</v>
      </c>
      <c r="T50">
        <v>0</v>
      </c>
      <c r="U50">
        <v>7.4999999999999997E-2</v>
      </c>
      <c r="V50">
        <v>9.5000000000000001E-2</v>
      </c>
      <c r="W50">
        <v>4.2</v>
      </c>
      <c r="X50">
        <v>0.3</v>
      </c>
      <c r="Y50">
        <v>15</v>
      </c>
      <c r="Z50">
        <v>2.5</v>
      </c>
      <c r="AA50">
        <v>12</v>
      </c>
      <c r="AB50">
        <v>41</v>
      </c>
      <c r="AC50">
        <v>1.29</v>
      </c>
      <c r="AD50">
        <v>0.7</v>
      </c>
      <c r="AE50">
        <v>27</v>
      </c>
      <c r="AF50">
        <v>0.1</v>
      </c>
      <c r="AH50">
        <v>1.0880000000000001</v>
      </c>
      <c r="AI50">
        <v>1.149</v>
      </c>
      <c r="AJ50">
        <v>0.46400000000000002</v>
      </c>
      <c r="AK50">
        <v>61</v>
      </c>
      <c r="AM50">
        <v>0</v>
      </c>
    </row>
    <row r="51" spans="1:39" x14ac:dyDescent="0.3">
      <c r="A51" s="51">
        <f>'Demersal_2011-2013'!C51</f>
        <v>0</v>
      </c>
      <c r="B51" s="20"/>
      <c r="C51" s="20"/>
    </row>
    <row r="52" spans="1:39" x14ac:dyDescent="0.3">
      <c r="A52" s="51">
        <f>'Demersal_2011-2013'!C52</f>
        <v>0</v>
      </c>
      <c r="B52" s="20"/>
      <c r="C52" s="20"/>
    </row>
    <row r="53" spans="1:39" x14ac:dyDescent="0.3">
      <c r="A53" s="51">
        <f>'Demersal_2011-2013'!C53</f>
        <v>0</v>
      </c>
      <c r="B53" s="20"/>
      <c r="C53" s="20"/>
    </row>
    <row r="54" spans="1:39" x14ac:dyDescent="0.3">
      <c r="A54" s="51">
        <f>'Demersal_2011-2013'!C54</f>
        <v>0</v>
      </c>
      <c r="B54" s="20"/>
      <c r="C54" s="20"/>
    </row>
    <row r="55" spans="1:39" x14ac:dyDescent="0.3">
      <c r="A55" s="51">
        <f>'Demersal_2011-2013'!C55</f>
        <v>0</v>
      </c>
      <c r="B55" s="20"/>
      <c r="C55" s="20"/>
    </row>
    <row r="56" spans="1:39" x14ac:dyDescent="0.3">
      <c r="A56" s="51">
        <f>'Demersal_2011-2013'!C56</f>
        <v>0</v>
      </c>
      <c r="B56" s="20"/>
      <c r="C56" s="20"/>
    </row>
    <row r="57" spans="1:39" x14ac:dyDescent="0.3">
      <c r="A57" s="51">
        <f>'Demersal_2011-2013'!C57</f>
        <v>0</v>
      </c>
      <c r="B57" s="20"/>
      <c r="C57" s="20"/>
    </row>
    <row r="58" spans="1:39" x14ac:dyDescent="0.3">
      <c r="A58" s="51">
        <f>'Demersal_2011-2013'!C58</f>
        <v>0</v>
      </c>
      <c r="B58" s="20"/>
      <c r="C58" s="20"/>
    </row>
    <row r="59" spans="1:39" x14ac:dyDescent="0.3">
      <c r="A59" s="51">
        <f>'Demersal_2011-2013'!C59</f>
        <v>0</v>
      </c>
      <c r="B59" s="20"/>
      <c r="C59" s="20"/>
    </row>
    <row r="60" spans="1:39" x14ac:dyDescent="0.3">
      <c r="A60" s="51">
        <f>'Demersal_2011-2013'!C60</f>
        <v>0</v>
      </c>
      <c r="B60" s="20"/>
      <c r="C60" s="20"/>
    </row>
    <row r="61" spans="1:39" x14ac:dyDescent="0.3">
      <c r="A61" s="51">
        <f>'Demersal_2011-2013'!C61</f>
        <v>0</v>
      </c>
      <c r="B61" s="20"/>
      <c r="C61" s="20"/>
    </row>
    <row r="62" spans="1:39" x14ac:dyDescent="0.3">
      <c r="A62" s="51">
        <f>'Demersal_2011-2013'!C62</f>
        <v>0</v>
      </c>
      <c r="B62" s="20"/>
      <c r="C62" s="20"/>
    </row>
    <row r="63" spans="1:39" x14ac:dyDescent="0.3">
      <c r="A63" s="51">
        <f>'Demersal_2011-2013'!C63</f>
        <v>0</v>
      </c>
      <c r="B63" s="20"/>
      <c r="C63" s="20"/>
    </row>
    <row r="64" spans="1:39" x14ac:dyDescent="0.3">
      <c r="A64" s="51">
        <f>'Demersal_2011-2013'!C64</f>
        <v>0</v>
      </c>
      <c r="B64" s="20"/>
      <c r="C64" s="20"/>
    </row>
    <row r="65" spans="1:3" x14ac:dyDescent="0.3">
      <c r="A65" s="51">
        <f>'Demersal_2011-2013'!C65</f>
        <v>0</v>
      </c>
      <c r="B65" s="20"/>
      <c r="C65" s="20"/>
    </row>
    <row r="66" spans="1:3" x14ac:dyDescent="0.3">
      <c r="A66" s="51">
        <f>'Demersal_2011-2013'!C66</f>
        <v>0</v>
      </c>
      <c r="B66" s="20"/>
      <c r="C66" s="20"/>
    </row>
    <row r="67" spans="1:3" x14ac:dyDescent="0.3">
      <c r="A67" s="51">
        <f>'Demersal_2011-2013'!C67</f>
        <v>0</v>
      </c>
      <c r="B67" s="20"/>
      <c r="C67" s="20"/>
    </row>
    <row r="68" spans="1:3" x14ac:dyDescent="0.3">
      <c r="A68" s="51">
        <f>'Demersal_2011-2013'!C68</f>
        <v>0</v>
      </c>
      <c r="B68" s="20"/>
      <c r="C68" s="20"/>
    </row>
    <row r="69" spans="1:3" x14ac:dyDescent="0.3">
      <c r="A69" s="51">
        <f>'Demersal_2011-2013'!C69</f>
        <v>0</v>
      </c>
      <c r="B69" s="20"/>
      <c r="C69" s="20"/>
    </row>
    <row r="70" spans="1:3" x14ac:dyDescent="0.3">
      <c r="A70" s="51">
        <f>'Demersal_2011-2013'!C70</f>
        <v>0</v>
      </c>
      <c r="B70" s="20"/>
      <c r="C70" s="20"/>
    </row>
    <row r="71" spans="1:3" x14ac:dyDescent="0.3">
      <c r="A71" s="51">
        <f>'Demersal_2011-2013'!C71</f>
        <v>0</v>
      </c>
      <c r="B71" s="20"/>
      <c r="C71" s="20"/>
    </row>
    <row r="72" spans="1:3" x14ac:dyDescent="0.3">
      <c r="A72" s="51">
        <f>'Demersal_2011-2013'!C72</f>
        <v>0</v>
      </c>
      <c r="B72" s="20"/>
      <c r="C72" s="20"/>
    </row>
    <row r="73" spans="1:3" x14ac:dyDescent="0.3">
      <c r="A73" s="51">
        <f>'Demersal_2011-2013'!C73</f>
        <v>0</v>
      </c>
      <c r="B73" s="20"/>
      <c r="C73" s="20"/>
    </row>
    <row r="74" spans="1:3" x14ac:dyDescent="0.3">
      <c r="A74" s="51">
        <f>'Demersal_2011-2013'!C74</f>
        <v>0</v>
      </c>
      <c r="B74" s="20"/>
      <c r="C74" s="20"/>
    </row>
    <row r="75" spans="1:3" x14ac:dyDescent="0.3">
      <c r="A75" s="51">
        <f>'Demersal_2011-2013'!C75</f>
        <v>0</v>
      </c>
      <c r="B75" s="20"/>
      <c r="C75" s="20"/>
    </row>
    <row r="76" spans="1:3" x14ac:dyDescent="0.3">
      <c r="A76" s="51">
        <f>'Demersal_2011-2013'!C76</f>
        <v>0</v>
      </c>
      <c r="B76" s="20"/>
      <c r="C76" s="20"/>
    </row>
    <row r="77" spans="1:3" x14ac:dyDescent="0.3">
      <c r="A77" s="51">
        <f>'Demersal_2011-2013'!C77</f>
        <v>0</v>
      </c>
      <c r="B77" s="20"/>
      <c r="C77" s="20"/>
    </row>
    <row r="78" spans="1:3" x14ac:dyDescent="0.3">
      <c r="A78" s="51">
        <f>'Demersal_2011-2013'!C78</f>
        <v>0</v>
      </c>
      <c r="B78" s="20"/>
      <c r="C78" s="20"/>
    </row>
    <row r="79" spans="1:3" x14ac:dyDescent="0.3">
      <c r="A79" s="51">
        <f>'Demersal_2011-2013'!C79</f>
        <v>0</v>
      </c>
      <c r="B79" s="20"/>
      <c r="C79" s="20"/>
    </row>
    <row r="80" spans="1:3" x14ac:dyDescent="0.3">
      <c r="A80" s="51">
        <f>'Demersal_2011-2013'!C80</f>
        <v>0</v>
      </c>
      <c r="B80" s="20"/>
      <c r="C80" s="20"/>
    </row>
    <row r="81" spans="1:3" x14ac:dyDescent="0.3">
      <c r="A81" s="51">
        <f>'Demersal_2011-2013'!C81</f>
        <v>0</v>
      </c>
      <c r="B81" s="20"/>
      <c r="C81" s="20"/>
    </row>
    <row r="82" spans="1:3" x14ac:dyDescent="0.3">
      <c r="A82" s="51">
        <f>'Demersal_2011-2013'!C82</f>
        <v>0</v>
      </c>
      <c r="B82" s="20"/>
      <c r="C82" s="20"/>
    </row>
    <row r="83" spans="1:3" x14ac:dyDescent="0.3">
      <c r="A83" s="51">
        <f>'Demersal_2011-2013'!C83</f>
        <v>0</v>
      </c>
      <c r="B83" s="20"/>
      <c r="C83" s="20"/>
    </row>
    <row r="84" spans="1:3" x14ac:dyDescent="0.3">
      <c r="A84" s="51">
        <f>'Demersal_2011-2013'!C84</f>
        <v>0</v>
      </c>
      <c r="B84" s="20"/>
      <c r="C84" s="20"/>
    </row>
    <row r="85" spans="1:3" x14ac:dyDescent="0.3">
      <c r="A85" s="51">
        <f>'Demersal_2011-2013'!C85</f>
        <v>0</v>
      </c>
      <c r="B85" s="20"/>
      <c r="C85" s="20"/>
    </row>
    <row r="86" spans="1:3" x14ac:dyDescent="0.3">
      <c r="A86" s="51">
        <f>'Demersal_2011-2013'!C86</f>
        <v>0</v>
      </c>
      <c r="B86" s="20"/>
      <c r="C86" s="20"/>
    </row>
    <row r="87" spans="1:3" x14ac:dyDescent="0.3">
      <c r="A87" s="51">
        <f>'Demersal_2011-2013'!C87</f>
        <v>0</v>
      </c>
      <c r="B87" s="20"/>
      <c r="C87" s="20"/>
    </row>
    <row r="88" spans="1:3" x14ac:dyDescent="0.3">
      <c r="A88" s="51">
        <f>'Demersal_2011-2013'!C88</f>
        <v>0</v>
      </c>
      <c r="B88" s="20"/>
      <c r="C88" s="20"/>
    </row>
    <row r="89" spans="1:3" x14ac:dyDescent="0.3">
      <c r="A89" s="51">
        <f>'Demersal_2011-2013'!C89</f>
        <v>0</v>
      </c>
      <c r="B89" s="20"/>
      <c r="C89" s="20"/>
    </row>
    <row r="90" spans="1:3" x14ac:dyDescent="0.3">
      <c r="A90" s="51">
        <f>'Demersal_2011-2013'!C90</f>
        <v>0</v>
      </c>
      <c r="B90" s="20"/>
      <c r="C90" s="20"/>
    </row>
    <row r="91" spans="1:3" x14ac:dyDescent="0.3">
      <c r="A91" s="51">
        <f>'Demersal_2011-2013'!C91</f>
        <v>0</v>
      </c>
      <c r="B91" s="20"/>
      <c r="C91" s="20"/>
    </row>
    <row r="92" spans="1:3" x14ac:dyDescent="0.3">
      <c r="A92" s="51">
        <f>'Demersal_2011-2013'!C92</f>
        <v>0</v>
      </c>
      <c r="B92" s="20"/>
      <c r="C92" s="20"/>
    </row>
    <row r="93" spans="1:3" x14ac:dyDescent="0.3">
      <c r="A93" s="51">
        <f>'Demersal_2011-2013'!C93</f>
        <v>0</v>
      </c>
      <c r="B93" s="20"/>
      <c r="C93" s="20"/>
    </row>
    <row r="94" spans="1:3" x14ac:dyDescent="0.3">
      <c r="A94" s="51">
        <f>'Demersal_2011-2013'!C94</f>
        <v>0</v>
      </c>
      <c r="B94" s="20"/>
      <c r="C94" s="20"/>
    </row>
    <row r="95" spans="1:3" x14ac:dyDescent="0.3">
      <c r="A95" s="51">
        <f>'Demersal_2011-2013'!C95</f>
        <v>0</v>
      </c>
      <c r="B95" s="20"/>
      <c r="C95" s="20"/>
    </row>
    <row r="96" spans="1:3" x14ac:dyDescent="0.3">
      <c r="A96" s="51">
        <f>'Demersal_2011-2013'!C96</f>
        <v>0</v>
      </c>
      <c r="B96" s="20"/>
      <c r="C96" s="20"/>
    </row>
    <row r="97" spans="1:3" x14ac:dyDescent="0.3">
      <c r="A97" s="51">
        <f>'Demersal_2011-2013'!C97</f>
        <v>0</v>
      </c>
      <c r="B97" s="20"/>
      <c r="C97" s="20"/>
    </row>
    <row r="98" spans="1:3" x14ac:dyDescent="0.3">
      <c r="A98" s="51">
        <f>'Demersal_2011-2013'!C98</f>
        <v>0</v>
      </c>
      <c r="B98" s="20"/>
      <c r="C98" s="20"/>
    </row>
    <row r="99" spans="1:3" x14ac:dyDescent="0.3">
      <c r="A99" s="51">
        <f>'Demersal_2011-2013'!C99</f>
        <v>0</v>
      </c>
      <c r="B99" s="20"/>
      <c r="C99" s="20"/>
    </row>
    <row r="100" spans="1:3" x14ac:dyDescent="0.3">
      <c r="A100" s="51">
        <f>'Demersal_2011-2013'!C100</f>
        <v>0</v>
      </c>
      <c r="B100" s="20"/>
      <c r="C100" s="20"/>
    </row>
    <row r="101" spans="1:3" x14ac:dyDescent="0.3">
      <c r="A101" s="51">
        <f>'Demersal_2011-2013'!C101</f>
        <v>0</v>
      </c>
      <c r="B101" s="20"/>
      <c r="C101" s="20"/>
    </row>
    <row r="102" spans="1:3" x14ac:dyDescent="0.3">
      <c r="A102" s="51">
        <f>'Demersal_2011-2013'!C102</f>
        <v>0</v>
      </c>
      <c r="B102" s="20"/>
      <c r="C102" s="20"/>
    </row>
    <row r="103" spans="1:3" x14ac:dyDescent="0.3">
      <c r="A103" s="51">
        <f>'Demersal_2011-2013'!C103</f>
        <v>0</v>
      </c>
      <c r="B103" s="20"/>
      <c r="C103" s="20"/>
    </row>
    <row r="104" spans="1:3" x14ac:dyDescent="0.3">
      <c r="A104" s="51">
        <f>'Demersal_2011-2013'!C104</f>
        <v>0</v>
      </c>
      <c r="B104" s="20"/>
      <c r="C104" s="20"/>
    </row>
    <row r="105" spans="1:3" x14ac:dyDescent="0.3">
      <c r="A105" s="51">
        <f>'Demersal_2011-2013'!C105</f>
        <v>0</v>
      </c>
      <c r="B105" s="20"/>
      <c r="C105" s="20"/>
    </row>
    <row r="106" spans="1:3" x14ac:dyDescent="0.3">
      <c r="A106" s="51">
        <f>'Demersal_2011-2013'!C106</f>
        <v>0</v>
      </c>
      <c r="B106" s="20"/>
      <c r="C106" s="20"/>
    </row>
    <row r="107" spans="1:3" x14ac:dyDescent="0.3">
      <c r="A107" s="51">
        <f>'Demersal_2011-2013'!C107</f>
        <v>0</v>
      </c>
      <c r="B107" s="20"/>
      <c r="C107" s="20"/>
    </row>
    <row r="108" spans="1:3" x14ac:dyDescent="0.3">
      <c r="A108" s="51">
        <f>'Demersal_2011-2013'!C108</f>
        <v>0</v>
      </c>
      <c r="B108" s="20"/>
      <c r="C108" s="20"/>
    </row>
    <row r="109" spans="1:3" x14ac:dyDescent="0.3">
      <c r="A109" s="51">
        <f>'Demersal_2011-2013'!C109</f>
        <v>0</v>
      </c>
      <c r="B109" s="20"/>
      <c r="C109" s="20"/>
    </row>
    <row r="110" spans="1:3" x14ac:dyDescent="0.3">
      <c r="A110" s="51">
        <f>'Demersal_2011-2013'!C110</f>
        <v>0</v>
      </c>
      <c r="B110" s="20"/>
      <c r="C110" s="20"/>
    </row>
    <row r="111" spans="1:3" x14ac:dyDescent="0.3">
      <c r="A111" s="51">
        <f>'Demersal_2011-2013'!C111</f>
        <v>0</v>
      </c>
      <c r="B111" s="20"/>
      <c r="C111" s="20"/>
    </row>
    <row r="112" spans="1:3" x14ac:dyDescent="0.3">
      <c r="A112" s="51">
        <f>'Demersal_2011-2013'!C112</f>
        <v>0</v>
      </c>
      <c r="B112" s="20"/>
      <c r="C112" s="20"/>
    </row>
    <row r="113" spans="1:3" x14ac:dyDescent="0.3">
      <c r="A113" s="51">
        <f>'Demersal_2011-2013'!C113</f>
        <v>0</v>
      </c>
      <c r="B113" s="20"/>
      <c r="C113" s="20"/>
    </row>
    <row r="114" spans="1:3" x14ac:dyDescent="0.3">
      <c r="A114" s="51">
        <f>'Demersal_2011-2013'!C114</f>
        <v>0</v>
      </c>
      <c r="B114" s="20"/>
      <c r="C114" s="20"/>
    </row>
    <row r="115" spans="1:3" x14ac:dyDescent="0.3">
      <c r="A115" s="51">
        <f>'Demersal_2011-2013'!C115</f>
        <v>0</v>
      </c>
      <c r="B115" s="20"/>
      <c r="C115" s="20"/>
    </row>
    <row r="116" spans="1:3" x14ac:dyDescent="0.3">
      <c r="A116" s="51">
        <f>'Demersal_2011-2013'!C116</f>
        <v>0</v>
      </c>
      <c r="B116" s="20"/>
      <c r="C116" s="20"/>
    </row>
    <row r="117" spans="1:3" x14ac:dyDescent="0.3">
      <c r="A117" s="51">
        <f>'Demersal_2011-2013'!C117</f>
        <v>0</v>
      </c>
      <c r="B117" s="20"/>
      <c r="C117" s="20"/>
    </row>
    <row r="118" spans="1:3" x14ac:dyDescent="0.3">
      <c r="A118" s="51">
        <f>'Demersal_2011-2013'!C118</f>
        <v>0</v>
      </c>
      <c r="B118" s="20"/>
      <c r="C118" s="20"/>
    </row>
    <row r="119" spans="1:3" x14ac:dyDescent="0.3">
      <c r="A119" s="51">
        <f>'Demersal_2011-2013'!C119</f>
        <v>0</v>
      </c>
      <c r="B119" s="20"/>
      <c r="C119" s="20"/>
    </row>
    <row r="120" spans="1:3" x14ac:dyDescent="0.3">
      <c r="A120" s="51">
        <f>'Demersal_2011-2013'!C120</f>
        <v>0</v>
      </c>
      <c r="B120" s="20"/>
      <c r="C120" s="20"/>
    </row>
    <row r="121" spans="1:3" x14ac:dyDescent="0.3">
      <c r="A121" s="51">
        <f>'Demersal_2011-2013'!C121</f>
        <v>0</v>
      </c>
      <c r="B121" s="20"/>
      <c r="C121" s="20"/>
    </row>
    <row r="122" spans="1:3" x14ac:dyDescent="0.3">
      <c r="A122" s="51">
        <f>'Demersal_2011-2013'!C122</f>
        <v>0</v>
      </c>
      <c r="B122" s="20"/>
      <c r="C122" s="20"/>
    </row>
    <row r="123" spans="1:3" x14ac:dyDescent="0.3">
      <c r="A123" s="51">
        <f>'Demersal_2011-2013'!C123</f>
        <v>0</v>
      </c>
      <c r="B123" s="20"/>
      <c r="C123" s="20"/>
    </row>
    <row r="124" spans="1:3" x14ac:dyDescent="0.3">
      <c r="A124" s="51">
        <f>'Demersal_2011-2013'!C124</f>
        <v>0</v>
      </c>
      <c r="B124" s="20"/>
      <c r="C124" s="20"/>
    </row>
    <row r="125" spans="1:3" x14ac:dyDescent="0.3">
      <c r="A125" s="51">
        <f>'Demersal_2011-2013'!C125</f>
        <v>0</v>
      </c>
      <c r="B125" s="20"/>
      <c r="C125" s="20"/>
    </row>
    <row r="126" spans="1:3" x14ac:dyDescent="0.3">
      <c r="A126" s="51">
        <f>'Demersal_2011-2013'!C126</f>
        <v>0</v>
      </c>
      <c r="B126" s="20"/>
      <c r="C126" s="20"/>
    </row>
    <row r="127" spans="1:3" x14ac:dyDescent="0.3">
      <c r="A127" s="51">
        <f>'Demersal_2011-2013'!C127</f>
        <v>0</v>
      </c>
      <c r="B127" s="20"/>
      <c r="C127" s="20"/>
    </row>
    <row r="128" spans="1:3" x14ac:dyDescent="0.3">
      <c r="A128" s="51">
        <f>'Demersal_2011-2013'!C128</f>
        <v>0</v>
      </c>
      <c r="B128" s="20"/>
      <c r="C128" s="20"/>
    </row>
    <row r="129" spans="1:3" x14ac:dyDescent="0.3">
      <c r="A129" s="51">
        <f>'Demersal_2011-2013'!C129</f>
        <v>0</v>
      </c>
      <c r="B129" s="20"/>
      <c r="C129" s="20"/>
    </row>
    <row r="130" spans="1:3" x14ac:dyDescent="0.3">
      <c r="A130" s="51">
        <f>'Demersal_2011-2013'!C130</f>
        <v>0</v>
      </c>
      <c r="B130" s="20"/>
      <c r="C130" s="20"/>
    </row>
    <row r="131" spans="1:3" x14ac:dyDescent="0.3">
      <c r="A131" s="51">
        <f>'Demersal_2011-2013'!C131</f>
        <v>0</v>
      </c>
      <c r="B131" s="20"/>
      <c r="C131" s="20"/>
    </row>
    <row r="132" spans="1:3" x14ac:dyDescent="0.3">
      <c r="A132" s="51">
        <f>'Demersal_2011-2013'!C132</f>
        <v>0</v>
      </c>
      <c r="B132" s="20"/>
      <c r="C132" s="20"/>
    </row>
    <row r="133" spans="1:3" x14ac:dyDescent="0.3">
      <c r="A133" s="51">
        <f>'Demersal_2011-2013'!C133</f>
        <v>0</v>
      </c>
      <c r="B133" s="20"/>
      <c r="C133" s="20"/>
    </row>
    <row r="134" spans="1:3" x14ac:dyDescent="0.3">
      <c r="A134" s="51">
        <f>'Demersal_2011-2013'!C134</f>
        <v>0</v>
      </c>
      <c r="B134" s="20"/>
      <c r="C134" s="20"/>
    </row>
    <row r="135" spans="1:3" x14ac:dyDescent="0.3">
      <c r="A135" s="51">
        <f>'Demersal_2011-2013'!C135</f>
        <v>0</v>
      </c>
      <c r="B135" s="20"/>
      <c r="C135" s="20"/>
    </row>
    <row r="136" spans="1:3" x14ac:dyDescent="0.3">
      <c r="A136" s="51">
        <f>'Demersal_2011-2013'!C136</f>
        <v>0</v>
      </c>
      <c r="B136" s="20"/>
      <c r="C136" s="20"/>
    </row>
    <row r="137" spans="1:3" x14ac:dyDescent="0.3">
      <c r="A137" s="51">
        <f>'Demersal_2011-2013'!C137</f>
        <v>0</v>
      </c>
      <c r="B137" s="20"/>
      <c r="C137" s="20"/>
    </row>
    <row r="138" spans="1:3" x14ac:dyDescent="0.3">
      <c r="A138" s="51">
        <f>'Demersal_2011-2013'!C138</f>
        <v>0</v>
      </c>
      <c r="B138" s="20"/>
      <c r="C138" s="20"/>
    </row>
    <row r="139" spans="1:3" x14ac:dyDescent="0.3">
      <c r="A139" s="51">
        <f>'Demersal_2011-2013'!C139</f>
        <v>0</v>
      </c>
      <c r="B139" s="20"/>
      <c r="C139" s="20"/>
    </row>
    <row r="140" spans="1:3" x14ac:dyDescent="0.3">
      <c r="A140" s="51">
        <f>'Demersal_2011-2013'!C140</f>
        <v>0</v>
      </c>
      <c r="B140" s="20"/>
      <c r="C140" s="20"/>
    </row>
    <row r="141" spans="1:3" x14ac:dyDescent="0.3">
      <c r="A141" s="51">
        <f>'Demersal_2011-2013'!C141</f>
        <v>0</v>
      </c>
      <c r="B141" s="20"/>
      <c r="C141" s="20"/>
    </row>
    <row r="142" spans="1:3" x14ac:dyDescent="0.3">
      <c r="A142" s="51">
        <f>'Demersal_2011-2013'!C142</f>
        <v>0</v>
      </c>
      <c r="B142" s="20"/>
      <c r="C142" s="20"/>
    </row>
    <row r="143" spans="1:3" x14ac:dyDescent="0.3">
      <c r="A143" s="51">
        <f>'Demersal_2011-2013'!C143</f>
        <v>0</v>
      </c>
      <c r="B143" s="20"/>
      <c r="C143" s="20"/>
    </row>
    <row r="144" spans="1:3" x14ac:dyDescent="0.3">
      <c r="A144" s="51">
        <f>'Demersal_2011-2013'!C144</f>
        <v>0</v>
      </c>
      <c r="B144" s="20"/>
      <c r="C144" s="20"/>
    </row>
    <row r="145" spans="1:3" x14ac:dyDescent="0.3">
      <c r="A145" s="51">
        <f>'Demersal_2011-2013'!C145</f>
        <v>0</v>
      </c>
      <c r="B145" s="20"/>
      <c r="C145" s="20"/>
    </row>
    <row r="146" spans="1:3" x14ac:dyDescent="0.3">
      <c r="A146" s="51">
        <f>'Demersal_2011-2013'!C146</f>
        <v>0</v>
      </c>
      <c r="B146" s="20"/>
      <c r="C146" s="20"/>
    </row>
    <row r="147" spans="1:3" x14ac:dyDescent="0.3">
      <c r="A147" s="51">
        <f>'Demersal_2011-2013'!C147</f>
        <v>0</v>
      </c>
      <c r="B147" s="20"/>
      <c r="C147" s="20"/>
    </row>
    <row r="148" spans="1:3" x14ac:dyDescent="0.3">
      <c r="A148" s="51">
        <f>'Demersal_2011-2013'!C148</f>
        <v>0</v>
      </c>
      <c r="B148" s="20"/>
      <c r="C148" s="20"/>
    </row>
    <row r="149" spans="1:3" x14ac:dyDescent="0.3">
      <c r="A149" s="51">
        <f>'Demersal_2011-2013'!C149</f>
        <v>0</v>
      </c>
      <c r="B149" s="20"/>
      <c r="C149" s="20"/>
    </row>
    <row r="150" spans="1:3" x14ac:dyDescent="0.3">
      <c r="A150" s="51">
        <f>'Demersal_2011-2013'!C150</f>
        <v>0</v>
      </c>
      <c r="B150" s="20"/>
      <c r="C150" s="20"/>
    </row>
    <row r="151" spans="1:3" x14ac:dyDescent="0.3">
      <c r="A151" s="51">
        <f>'Demersal_2011-2013'!C151</f>
        <v>0</v>
      </c>
      <c r="B151" s="20"/>
      <c r="C151" s="20"/>
    </row>
    <row r="152" spans="1:3" x14ac:dyDescent="0.3">
      <c r="A152" s="51">
        <f>'Demersal_2011-2013'!C152</f>
        <v>0</v>
      </c>
      <c r="B152" s="20"/>
      <c r="C152" s="20"/>
    </row>
    <row r="153" spans="1:3" x14ac:dyDescent="0.3">
      <c r="A153" s="51">
        <f>'Demersal_2011-2013'!C153</f>
        <v>0</v>
      </c>
      <c r="B153" s="20"/>
      <c r="C153" s="20"/>
    </row>
    <row r="154" spans="1:3" x14ac:dyDescent="0.3">
      <c r="A154" s="51">
        <f>'Demersal_2011-2013'!C154</f>
        <v>0</v>
      </c>
      <c r="B154" s="20"/>
      <c r="C154" s="20"/>
    </row>
    <row r="155" spans="1:3" x14ac:dyDescent="0.3">
      <c r="A155" s="51">
        <f>'Demersal_2011-2013'!C155</f>
        <v>0</v>
      </c>
      <c r="B155" s="20"/>
      <c r="C155" s="20"/>
    </row>
    <row r="156" spans="1:3" x14ac:dyDescent="0.3">
      <c r="A156" s="51">
        <f>'Demersal_2011-2013'!C156</f>
        <v>0</v>
      </c>
      <c r="B156" s="20"/>
      <c r="C156" s="20"/>
    </row>
    <row r="157" spans="1:3" x14ac:dyDescent="0.3">
      <c r="A157" s="51">
        <f>'Demersal_2011-2013'!C157</f>
        <v>0</v>
      </c>
      <c r="B157" s="20"/>
      <c r="C157" s="20"/>
    </row>
    <row r="158" spans="1:3" x14ac:dyDescent="0.3">
      <c r="A158" s="51">
        <f>'Demersal_2011-2013'!C158</f>
        <v>0</v>
      </c>
      <c r="B158" s="20"/>
      <c r="C158" s="20"/>
    </row>
    <row r="159" spans="1:3" x14ac:dyDescent="0.3">
      <c r="A159" s="51">
        <f>'Demersal_2011-2013'!C159</f>
        <v>0</v>
      </c>
      <c r="B159" s="20"/>
      <c r="C159" s="20"/>
    </row>
    <row r="160" spans="1:3" x14ac:dyDescent="0.3">
      <c r="A160" s="51">
        <f>'Demersal_2011-2013'!C160</f>
        <v>0</v>
      </c>
      <c r="B160" s="20"/>
      <c r="C160" s="20"/>
    </row>
    <row r="161" spans="1:3" x14ac:dyDescent="0.3">
      <c r="A161" s="51">
        <f>'Demersal_2011-2013'!C161</f>
        <v>0</v>
      </c>
      <c r="B161" s="20"/>
      <c r="C161" s="20"/>
    </row>
    <row r="162" spans="1:3" x14ac:dyDescent="0.3">
      <c r="A162" s="51">
        <f>'Demersal_2011-2013'!C162</f>
        <v>0</v>
      </c>
      <c r="B162" s="20"/>
      <c r="C162" s="20"/>
    </row>
    <row r="163" spans="1:3" x14ac:dyDescent="0.3">
      <c r="A163" s="51">
        <f>'Demersal_2011-2013'!C163</f>
        <v>0</v>
      </c>
      <c r="B163" s="20"/>
      <c r="C163" s="20"/>
    </row>
    <row r="164" spans="1:3" x14ac:dyDescent="0.3">
      <c r="A164" s="51">
        <f>'Demersal_2011-2013'!C164</f>
        <v>0</v>
      </c>
      <c r="B164" s="20"/>
      <c r="C164" s="20"/>
    </row>
    <row r="165" spans="1:3" x14ac:dyDescent="0.3">
      <c r="A165" s="51">
        <f>'Demersal_2011-2013'!C165</f>
        <v>0</v>
      </c>
      <c r="B165" s="20"/>
      <c r="C165" s="20"/>
    </row>
    <row r="166" spans="1:3" x14ac:dyDescent="0.3">
      <c r="A166" s="51">
        <f>'Demersal_2011-2013'!C166</f>
        <v>0</v>
      </c>
      <c r="B166" s="20"/>
      <c r="C166" s="20"/>
    </row>
    <row r="167" spans="1:3" x14ac:dyDescent="0.3">
      <c r="A167" s="51">
        <f>'Demersal_2011-2013'!C167</f>
        <v>0</v>
      </c>
      <c r="B167" s="20"/>
      <c r="C167" s="20"/>
    </row>
    <row r="168" spans="1:3" x14ac:dyDescent="0.3">
      <c r="A168" s="51">
        <f>'Demersal_2011-2013'!C168</f>
        <v>0</v>
      </c>
      <c r="B168" s="20"/>
      <c r="C168" s="20"/>
    </row>
    <row r="169" spans="1:3" x14ac:dyDescent="0.3">
      <c r="A169" s="51">
        <f>'Demersal_2011-2013'!C169</f>
        <v>0</v>
      </c>
      <c r="B169" s="20"/>
      <c r="C169" s="20"/>
    </row>
    <row r="170" spans="1:3" x14ac:dyDescent="0.3">
      <c r="A170" s="51">
        <f>'Demersal_2011-2013'!C170</f>
        <v>0</v>
      </c>
      <c r="B170" s="20"/>
      <c r="C170" s="20"/>
    </row>
    <row r="171" spans="1:3" x14ac:dyDescent="0.3">
      <c r="A171" s="51">
        <f>'Demersal_2011-2013'!C171</f>
        <v>0</v>
      </c>
      <c r="B171" s="20"/>
      <c r="C171" s="20"/>
    </row>
    <row r="172" spans="1:3" x14ac:dyDescent="0.3">
      <c r="A172" s="51">
        <f>'Demersal_2011-2013'!C172</f>
        <v>0</v>
      </c>
      <c r="B172" s="20"/>
      <c r="C172" s="20"/>
    </row>
    <row r="173" spans="1:3" x14ac:dyDescent="0.3">
      <c r="A173" s="51">
        <f>'Demersal_2011-2013'!C173</f>
        <v>0</v>
      </c>
      <c r="B173" s="20"/>
      <c r="C173" s="20"/>
    </row>
    <row r="174" spans="1:3" x14ac:dyDescent="0.3">
      <c r="A174" s="51">
        <f>'Demersal_2011-2013'!C174</f>
        <v>0</v>
      </c>
      <c r="B174" s="20"/>
      <c r="C174" s="20"/>
    </row>
    <row r="175" spans="1:3" x14ac:dyDescent="0.3">
      <c r="A175" s="51">
        <f>'Demersal_2011-2013'!C175</f>
        <v>0</v>
      </c>
      <c r="B175" s="20"/>
      <c r="C175" s="20"/>
    </row>
    <row r="176" spans="1:3" x14ac:dyDescent="0.3">
      <c r="A176" s="51">
        <f>'Demersal_2011-2013'!C176</f>
        <v>0</v>
      </c>
      <c r="B176" s="20"/>
      <c r="C176" s="20"/>
    </row>
    <row r="177" spans="1:3" x14ac:dyDescent="0.3">
      <c r="A177" s="51">
        <f>'Demersal_2011-2013'!C177</f>
        <v>0</v>
      </c>
      <c r="B177" s="20"/>
      <c r="C177" s="20"/>
    </row>
    <row r="178" spans="1:3" x14ac:dyDescent="0.3">
      <c r="A178" s="51">
        <f>'Demersal_2011-2013'!C178</f>
        <v>0</v>
      </c>
      <c r="B178" s="20"/>
      <c r="C178" s="20"/>
    </row>
    <row r="179" spans="1:3" x14ac:dyDescent="0.3">
      <c r="A179" s="51">
        <f>'Demersal_2011-2013'!C179</f>
        <v>0</v>
      </c>
      <c r="B179" s="20"/>
      <c r="C179" s="20"/>
    </row>
    <row r="180" spans="1:3" x14ac:dyDescent="0.3">
      <c r="A180" s="51">
        <f>'Demersal_2011-2013'!C180</f>
        <v>0</v>
      </c>
      <c r="B180" s="20"/>
      <c r="C180" s="20"/>
    </row>
    <row r="181" spans="1:3" x14ac:dyDescent="0.3">
      <c r="A181" s="51">
        <f>'Demersal_2011-2013'!C181</f>
        <v>0</v>
      </c>
      <c r="B181" s="20"/>
      <c r="C181" s="20"/>
    </row>
    <row r="182" spans="1:3" x14ac:dyDescent="0.3">
      <c r="A182" s="51">
        <f>'Demersal_2011-2013'!C182</f>
        <v>0</v>
      </c>
      <c r="B182" s="20"/>
      <c r="C182" s="20"/>
    </row>
    <row r="183" spans="1:3" x14ac:dyDescent="0.3">
      <c r="A183" s="51">
        <f>'Demersal_2011-2013'!C183</f>
        <v>0</v>
      </c>
      <c r="B183" s="20"/>
      <c r="C183" s="20"/>
    </row>
    <row r="184" spans="1:3" x14ac:dyDescent="0.3">
      <c r="A184" s="51">
        <f>'Demersal_2011-2013'!C184</f>
        <v>0</v>
      </c>
      <c r="B184" s="20"/>
      <c r="C184" s="20"/>
    </row>
    <row r="185" spans="1:3" x14ac:dyDescent="0.3">
      <c r="A185" s="51">
        <f>'Demersal_2011-2013'!C185</f>
        <v>0</v>
      </c>
      <c r="B185" s="20"/>
      <c r="C185" s="20"/>
    </row>
    <row r="186" spans="1:3" x14ac:dyDescent="0.3">
      <c r="A186" s="51">
        <f>'Demersal_2011-2013'!C186</f>
        <v>0</v>
      </c>
      <c r="B186" s="20"/>
      <c r="C186" s="20"/>
    </row>
    <row r="187" spans="1:3" x14ac:dyDescent="0.3">
      <c r="A187" s="51">
        <f>'Demersal_2011-2013'!C187</f>
        <v>0</v>
      </c>
      <c r="B187" s="20"/>
      <c r="C187" s="20"/>
    </row>
    <row r="188" spans="1:3" x14ac:dyDescent="0.3">
      <c r="A188" s="51">
        <f>'Demersal_2011-2013'!C188</f>
        <v>0</v>
      </c>
      <c r="B188" s="20"/>
      <c r="C188" s="20"/>
    </row>
    <row r="189" spans="1:3" x14ac:dyDescent="0.3">
      <c r="A189" s="51">
        <f>'Demersal_2011-2013'!C189</f>
        <v>0</v>
      </c>
      <c r="B189" s="20"/>
      <c r="C189" s="20"/>
    </row>
    <row r="190" spans="1:3" x14ac:dyDescent="0.3">
      <c r="A190" s="51">
        <f>'Demersal_2011-2013'!C190</f>
        <v>0</v>
      </c>
      <c r="B190" s="20"/>
      <c r="C190" s="20"/>
    </row>
    <row r="191" spans="1:3" x14ac:dyDescent="0.3">
      <c r="A191" s="51">
        <f>'Demersal_2011-2013'!C191</f>
        <v>0</v>
      </c>
      <c r="B191" s="20"/>
      <c r="C191" s="20"/>
    </row>
    <row r="192" spans="1:3" x14ac:dyDescent="0.3">
      <c r="A192" s="51">
        <f>'Demersal_2011-2013'!C192</f>
        <v>0</v>
      </c>
      <c r="B192" s="20"/>
      <c r="C192" s="20"/>
    </row>
    <row r="193" spans="1:3" x14ac:dyDescent="0.3">
      <c r="A193" s="51">
        <f>'Demersal_2011-2013'!C193</f>
        <v>0</v>
      </c>
      <c r="B193" s="20"/>
      <c r="C193" s="20"/>
    </row>
    <row r="194" spans="1:3" x14ac:dyDescent="0.3">
      <c r="A194" s="51">
        <f>'Demersal_2011-2013'!C194</f>
        <v>0</v>
      </c>
      <c r="B194" s="20"/>
      <c r="C194" s="20"/>
    </row>
    <row r="195" spans="1:3" x14ac:dyDescent="0.3">
      <c r="A195" s="51">
        <f>'Demersal_2011-2013'!C195</f>
        <v>0</v>
      </c>
      <c r="B195" s="20"/>
      <c r="C195" s="20"/>
    </row>
    <row r="196" spans="1:3" x14ac:dyDescent="0.3">
      <c r="A196" s="51">
        <f>'Demersal_2011-2013'!C196</f>
        <v>0</v>
      </c>
      <c r="B196" s="20"/>
      <c r="C196" s="20"/>
    </row>
    <row r="197" spans="1:3" x14ac:dyDescent="0.3">
      <c r="A197" s="51">
        <f>'Demersal_2011-2013'!C197</f>
        <v>0</v>
      </c>
      <c r="B197" s="20"/>
      <c r="C197" s="20"/>
    </row>
    <row r="198" spans="1:3" x14ac:dyDescent="0.3">
      <c r="A198" s="51">
        <f>'Demersal_2011-2013'!C198</f>
        <v>0</v>
      </c>
      <c r="B198" s="20"/>
      <c r="C198" s="20"/>
    </row>
    <row r="199" spans="1:3" x14ac:dyDescent="0.3">
      <c r="A199" s="51">
        <f>'Demersal_2011-2013'!C199</f>
        <v>0</v>
      </c>
      <c r="B199" s="20"/>
      <c r="C199" s="20"/>
    </row>
    <row r="200" spans="1:3" x14ac:dyDescent="0.3">
      <c r="A200" s="51">
        <f>'Demersal_2011-2013'!C200</f>
        <v>0</v>
      </c>
      <c r="B200" s="20"/>
      <c r="C200" s="20"/>
    </row>
    <row r="201" spans="1:3" x14ac:dyDescent="0.3">
      <c r="A201" s="51">
        <f>'Demersal_2011-2013'!C201</f>
        <v>0</v>
      </c>
      <c r="B201" s="20"/>
      <c r="C201" s="20"/>
    </row>
    <row r="202" spans="1:3" x14ac:dyDescent="0.3">
      <c r="A202" s="51">
        <f>'Demersal_2011-2013'!C202</f>
        <v>0</v>
      </c>
      <c r="B202" s="20"/>
      <c r="C202" s="20"/>
    </row>
    <row r="203" spans="1:3" x14ac:dyDescent="0.3">
      <c r="A203" s="51">
        <f>'Demersal_2011-2013'!C203</f>
        <v>0</v>
      </c>
      <c r="B203" s="20"/>
      <c r="C203" s="20"/>
    </row>
    <row r="204" spans="1:3" x14ac:dyDescent="0.3">
      <c r="A204" s="51">
        <f>'Demersal_2011-2013'!C204</f>
        <v>0</v>
      </c>
      <c r="B204" s="20"/>
      <c r="C204" s="20"/>
    </row>
    <row r="205" spans="1:3" x14ac:dyDescent="0.3">
      <c r="A205" s="51">
        <f>'Demersal_2011-2013'!C205</f>
        <v>0</v>
      </c>
      <c r="B205" s="20"/>
      <c r="C205" s="20"/>
    </row>
    <row r="206" spans="1:3" x14ac:dyDescent="0.3">
      <c r="A206" s="51">
        <f>'Demersal_2011-2013'!C206</f>
        <v>0</v>
      </c>
      <c r="B206" s="20"/>
      <c r="C206" s="20"/>
    </row>
    <row r="207" spans="1:3" x14ac:dyDescent="0.3">
      <c r="A207" s="51">
        <f>'Demersal_2011-2013'!C207</f>
        <v>0</v>
      </c>
      <c r="B207" s="20"/>
      <c r="C207" s="20"/>
    </row>
    <row r="208" spans="1:3" x14ac:dyDescent="0.3">
      <c r="A208" s="51">
        <f>'Demersal_2011-2013'!C208</f>
        <v>0</v>
      </c>
      <c r="B208" s="20"/>
      <c r="C208" s="20"/>
    </row>
    <row r="209" spans="1:3" x14ac:dyDescent="0.3">
      <c r="A209" s="51">
        <f>'Demersal_2011-2013'!C209</f>
        <v>0</v>
      </c>
      <c r="B209" s="20"/>
      <c r="C209" s="20"/>
    </row>
    <row r="210" spans="1:3" x14ac:dyDescent="0.3">
      <c r="A210" s="51">
        <f>'Demersal_2011-2013'!C210</f>
        <v>0</v>
      </c>
      <c r="B210" s="20"/>
      <c r="C210" s="20"/>
    </row>
    <row r="211" spans="1:3" x14ac:dyDescent="0.3">
      <c r="A211" s="51">
        <f>'Demersal_2011-2013'!C211</f>
        <v>0</v>
      </c>
      <c r="B211" s="20"/>
      <c r="C211" s="20"/>
    </row>
    <row r="212" spans="1:3" x14ac:dyDescent="0.3">
      <c r="A212" s="51">
        <f>'Demersal_2011-2013'!C212</f>
        <v>0</v>
      </c>
      <c r="B212" s="20"/>
      <c r="C212" s="20"/>
    </row>
    <row r="213" spans="1:3" x14ac:dyDescent="0.3">
      <c r="A213" s="51">
        <f>'Demersal_2011-2013'!C213</f>
        <v>0</v>
      </c>
      <c r="B213" s="20"/>
      <c r="C213" s="20"/>
    </row>
    <row r="214" spans="1:3" x14ac:dyDescent="0.3">
      <c r="A214" s="51">
        <f>'Demersal_2011-2013'!C214</f>
        <v>0</v>
      </c>
      <c r="B214" s="20"/>
      <c r="C214" s="20"/>
    </row>
    <row r="215" spans="1:3" x14ac:dyDescent="0.3">
      <c r="A215" s="51">
        <f>'Demersal_2011-2013'!C215</f>
        <v>0</v>
      </c>
      <c r="B215" s="20"/>
      <c r="C215" s="20"/>
    </row>
    <row r="216" spans="1:3" x14ac:dyDescent="0.3">
      <c r="A216" s="51">
        <f>'Demersal_2011-2013'!C216</f>
        <v>0</v>
      </c>
      <c r="B216" s="20"/>
      <c r="C216" s="20"/>
    </row>
    <row r="217" spans="1:3" x14ac:dyDescent="0.3">
      <c r="A217" s="51">
        <f>'Demersal_2011-2013'!C217</f>
        <v>0</v>
      </c>
      <c r="B217" s="20"/>
      <c r="C217" s="20"/>
    </row>
    <row r="218" spans="1:3" x14ac:dyDescent="0.3">
      <c r="A218" s="51">
        <f>'Demersal_2011-2013'!C218</f>
        <v>0</v>
      </c>
      <c r="B218" s="20"/>
      <c r="C218" s="20"/>
    </row>
    <row r="219" spans="1:3" x14ac:dyDescent="0.3">
      <c r="A219" s="51">
        <f>'Demersal_2011-2013'!C219</f>
        <v>0</v>
      </c>
      <c r="B219" s="20"/>
      <c r="C219" s="20"/>
    </row>
    <row r="220" spans="1:3" x14ac:dyDescent="0.3">
      <c r="A220" s="51">
        <f>'Demersal_2011-2013'!C220</f>
        <v>0</v>
      </c>
      <c r="B220" s="20"/>
      <c r="C220" s="20"/>
    </row>
    <row r="221" spans="1:3" x14ac:dyDescent="0.3">
      <c r="A221" s="51">
        <f>'Demersal_2011-2013'!C221</f>
        <v>0</v>
      </c>
      <c r="B221" s="20"/>
      <c r="C221" s="20"/>
    </row>
    <row r="222" spans="1:3" x14ac:dyDescent="0.3">
      <c r="A222" s="51">
        <f>'Demersal_2011-2013'!C222</f>
        <v>0</v>
      </c>
      <c r="B222" s="20"/>
      <c r="C222" s="20"/>
    </row>
    <row r="223" spans="1:3" x14ac:dyDescent="0.3">
      <c r="A223" s="51">
        <f>'Demersal_2011-2013'!C223</f>
        <v>0</v>
      </c>
      <c r="B223" s="20"/>
      <c r="C223" s="20"/>
    </row>
    <row r="224" spans="1:3" x14ac:dyDescent="0.3">
      <c r="A224" s="51">
        <f>'Demersal_2011-2013'!C224</f>
        <v>0</v>
      </c>
      <c r="B224" s="20"/>
      <c r="C224" s="20"/>
    </row>
    <row r="225" spans="1:3" x14ac:dyDescent="0.3">
      <c r="A225" s="51">
        <f>'Demersal_2011-2013'!C225</f>
        <v>0</v>
      </c>
      <c r="B225" s="20"/>
      <c r="C225" s="20"/>
    </row>
    <row r="226" spans="1:3" x14ac:dyDescent="0.3">
      <c r="A226" s="51">
        <f>'Demersal_2011-2013'!C226</f>
        <v>0</v>
      </c>
      <c r="B226" s="20"/>
      <c r="C226" s="20"/>
    </row>
    <row r="227" spans="1:3" x14ac:dyDescent="0.3">
      <c r="A227" s="51">
        <f>'Demersal_2011-2013'!C227</f>
        <v>0</v>
      </c>
      <c r="B227" s="20"/>
      <c r="C227" s="20"/>
    </row>
    <row r="228" spans="1:3" x14ac:dyDescent="0.3">
      <c r="A228" s="51">
        <f>'Demersal_2011-2013'!C228</f>
        <v>0</v>
      </c>
      <c r="B228" s="20"/>
      <c r="C228" s="20"/>
    </row>
    <row r="229" spans="1:3" x14ac:dyDescent="0.3">
      <c r="A229" s="51">
        <f>'Demersal_2011-2013'!C229</f>
        <v>0</v>
      </c>
      <c r="B229" s="20"/>
      <c r="C229" s="20"/>
    </row>
    <row r="230" spans="1:3" x14ac:dyDescent="0.3">
      <c r="A230" s="51">
        <f>'Demersal_2011-2013'!C230</f>
        <v>0</v>
      </c>
      <c r="B230" s="20"/>
      <c r="C230" s="20"/>
    </row>
    <row r="231" spans="1:3" x14ac:dyDescent="0.3">
      <c r="A231" s="51">
        <f>'Demersal_2011-2013'!C231</f>
        <v>0</v>
      </c>
      <c r="B231" s="20"/>
      <c r="C231" s="20"/>
    </row>
    <row r="232" spans="1:3" x14ac:dyDescent="0.3">
      <c r="A232" s="51">
        <f>'Demersal_2011-2013'!C232</f>
        <v>0</v>
      </c>
      <c r="B232" s="20"/>
      <c r="C232" s="20"/>
    </row>
    <row r="233" spans="1:3" x14ac:dyDescent="0.3">
      <c r="A233" s="51">
        <f>'Demersal_2011-2013'!C233</f>
        <v>0</v>
      </c>
      <c r="B233" s="20"/>
      <c r="C233" s="20"/>
    </row>
    <row r="234" spans="1:3" x14ac:dyDescent="0.3">
      <c r="A234" s="51">
        <f>'Demersal_2011-2013'!C234</f>
        <v>0</v>
      </c>
      <c r="B234" s="20"/>
      <c r="C234" s="20"/>
    </row>
    <row r="235" spans="1:3" x14ac:dyDescent="0.3">
      <c r="A235" s="51">
        <f>'Demersal_2011-2013'!C235</f>
        <v>0</v>
      </c>
      <c r="B235" s="20"/>
      <c r="C235" s="20"/>
    </row>
    <row r="236" spans="1:3" x14ac:dyDescent="0.3">
      <c r="A236" s="51">
        <f>'Demersal_2011-2013'!C236</f>
        <v>0</v>
      </c>
      <c r="B236" s="20"/>
      <c r="C236" s="20"/>
    </row>
    <row r="237" spans="1:3" x14ac:dyDescent="0.3">
      <c r="A237" s="51">
        <f>'Demersal_2011-2013'!C237</f>
        <v>0</v>
      </c>
      <c r="B237" s="20"/>
      <c r="C237" s="20"/>
    </row>
    <row r="238" spans="1:3" x14ac:dyDescent="0.3">
      <c r="A238" s="51">
        <f>'Demersal_2011-2013'!C238</f>
        <v>0</v>
      </c>
      <c r="B238" s="20"/>
      <c r="C238" s="20"/>
    </row>
    <row r="239" spans="1:3" x14ac:dyDescent="0.3">
      <c r="A239" s="51">
        <f>'Demersal_2011-2013'!C239</f>
        <v>0</v>
      </c>
      <c r="B239" s="20"/>
      <c r="C239" s="20"/>
    </row>
    <row r="240" spans="1:3" x14ac:dyDescent="0.3">
      <c r="A240" s="51">
        <f>'Demersal_2011-2013'!C240</f>
        <v>0</v>
      </c>
      <c r="B240" s="20"/>
      <c r="C240" s="20"/>
    </row>
    <row r="241" spans="1:3" x14ac:dyDescent="0.3">
      <c r="A241" s="51">
        <f>'Demersal_2011-2013'!C241</f>
        <v>0</v>
      </c>
      <c r="B241" s="20"/>
      <c r="C241" s="20"/>
    </row>
    <row r="242" spans="1:3" x14ac:dyDescent="0.3">
      <c r="A242" s="51">
        <f>'Demersal_2011-2013'!C242</f>
        <v>0</v>
      </c>
      <c r="B242" s="20"/>
      <c r="C242" s="20"/>
    </row>
    <row r="243" spans="1:3" x14ac:dyDescent="0.3">
      <c r="A243" s="51">
        <f>'Demersal_2011-2013'!C243</f>
        <v>0</v>
      </c>
      <c r="B243" s="20"/>
      <c r="C243" s="20"/>
    </row>
    <row r="244" spans="1:3" x14ac:dyDescent="0.3">
      <c r="A244" s="51">
        <f>'Demersal_2011-2013'!C244</f>
        <v>0</v>
      </c>
      <c r="B244" s="20"/>
      <c r="C244" s="20"/>
    </row>
    <row r="245" spans="1:3" x14ac:dyDescent="0.3">
      <c r="A245" s="51">
        <f>'Demersal_2011-2013'!C245</f>
        <v>0</v>
      </c>
      <c r="B245" s="20"/>
      <c r="C245" s="20"/>
    </row>
    <row r="246" spans="1:3" x14ac:dyDescent="0.3">
      <c r="A246" s="51">
        <f>'Demersal_2011-2013'!C246</f>
        <v>0</v>
      </c>
      <c r="B246" s="20"/>
      <c r="C246" s="20"/>
    </row>
    <row r="247" spans="1:3" x14ac:dyDescent="0.3">
      <c r="A247" s="51">
        <f>'Demersal_2011-2013'!C247</f>
        <v>0</v>
      </c>
      <c r="B247" s="20"/>
      <c r="C247" s="20"/>
    </row>
    <row r="248" spans="1:3" x14ac:dyDescent="0.3">
      <c r="A248" s="51">
        <f>'Demersal_2011-2013'!C248</f>
        <v>0</v>
      </c>
      <c r="B248" s="20"/>
      <c r="C248" s="20"/>
    </row>
    <row r="249" spans="1:3" x14ac:dyDescent="0.3">
      <c r="A249" s="51">
        <f>'Demersal_2011-2013'!C249</f>
        <v>0</v>
      </c>
      <c r="B249" s="20"/>
      <c r="C249" s="20"/>
    </row>
    <row r="250" spans="1:3" x14ac:dyDescent="0.3">
      <c r="A250" s="51">
        <f>'Demersal_2011-2013'!C250</f>
        <v>0</v>
      </c>
      <c r="B250" s="20"/>
      <c r="C250" s="20"/>
    </row>
    <row r="251" spans="1:3" x14ac:dyDescent="0.3">
      <c r="A251" s="51">
        <f>'Demersal_2011-2013'!C251</f>
        <v>0</v>
      </c>
      <c r="B251" s="20"/>
      <c r="C251" s="20"/>
    </row>
    <row r="252" spans="1:3" x14ac:dyDescent="0.3">
      <c r="A252" s="51">
        <f>'Demersal_2011-2013'!C252</f>
        <v>0</v>
      </c>
      <c r="B252" s="20"/>
      <c r="C252" s="20"/>
    </row>
    <row r="253" spans="1:3" x14ac:dyDescent="0.3">
      <c r="A253" s="51">
        <f>'Demersal_2011-2013'!C253</f>
        <v>0</v>
      </c>
      <c r="B253" s="20"/>
      <c r="C253" s="20"/>
    </row>
    <row r="254" spans="1:3" x14ac:dyDescent="0.3">
      <c r="A254" s="51">
        <f>'Demersal_2011-2013'!C254</f>
        <v>0</v>
      </c>
      <c r="B254" s="20"/>
      <c r="C254" s="20"/>
    </row>
    <row r="255" spans="1:3" x14ac:dyDescent="0.3">
      <c r="A255" s="51">
        <f>'Demersal_2011-2013'!C255</f>
        <v>0</v>
      </c>
      <c r="B255" s="20"/>
      <c r="C255" s="20"/>
    </row>
    <row r="256" spans="1:3" x14ac:dyDescent="0.3">
      <c r="A256" s="51">
        <f>'Demersal_2011-2013'!C256</f>
        <v>0</v>
      </c>
      <c r="B256" s="20"/>
      <c r="C256" s="20"/>
    </row>
    <row r="257" spans="1:3" x14ac:dyDescent="0.3">
      <c r="A257" s="51">
        <f>'Demersal_2011-2013'!C257</f>
        <v>0</v>
      </c>
      <c r="B257" s="20"/>
      <c r="C257" s="20"/>
    </row>
    <row r="258" spans="1:3" x14ac:dyDescent="0.3">
      <c r="A258" s="51">
        <f>'Demersal_2011-2013'!C258</f>
        <v>0</v>
      </c>
      <c r="B258" s="20"/>
      <c r="C258" s="20"/>
    </row>
    <row r="259" spans="1:3" x14ac:dyDescent="0.3">
      <c r="A259" s="51">
        <f>'Demersal_2011-2013'!C259</f>
        <v>0</v>
      </c>
      <c r="B259" s="20"/>
      <c r="C259" s="20"/>
    </row>
    <row r="260" spans="1:3" x14ac:dyDescent="0.3">
      <c r="A260" s="51">
        <f>'Demersal_2011-2013'!C260</f>
        <v>0</v>
      </c>
      <c r="B260" s="20"/>
      <c r="C260" s="20"/>
    </row>
    <row r="261" spans="1:3" x14ac:dyDescent="0.3">
      <c r="A261" s="51">
        <f>'Demersal_2011-2013'!C261</f>
        <v>0</v>
      </c>
      <c r="B261" s="20"/>
      <c r="C261" s="20"/>
    </row>
    <row r="262" spans="1:3" x14ac:dyDescent="0.3">
      <c r="A262" s="51">
        <f>'Demersal_2011-2013'!C262</f>
        <v>0</v>
      </c>
      <c r="B262" s="20"/>
      <c r="C262" s="20"/>
    </row>
    <row r="263" spans="1:3" x14ac:dyDescent="0.3">
      <c r="A263" s="51">
        <f>'Demersal_2011-2013'!C263</f>
        <v>0</v>
      </c>
      <c r="B263" s="20"/>
      <c r="C263" s="20"/>
    </row>
    <row r="264" spans="1:3" x14ac:dyDescent="0.3">
      <c r="A264" s="51">
        <f>'Demersal_2011-2013'!C264</f>
        <v>0</v>
      </c>
      <c r="B264" s="20"/>
      <c r="C264" s="20"/>
    </row>
    <row r="265" spans="1:3" x14ac:dyDescent="0.3">
      <c r="A265" s="51">
        <f>'Demersal_2011-2013'!C265</f>
        <v>0</v>
      </c>
      <c r="B265" s="20"/>
      <c r="C265" s="20"/>
    </row>
    <row r="266" spans="1:3" x14ac:dyDescent="0.3">
      <c r="A266" s="51">
        <f>'Demersal_2011-2013'!C266</f>
        <v>0</v>
      </c>
      <c r="B266" s="20"/>
      <c r="C266" s="20"/>
    </row>
    <row r="267" spans="1:3" x14ac:dyDescent="0.3">
      <c r="A267" s="51">
        <f>'Demersal_2011-2013'!C267</f>
        <v>0</v>
      </c>
      <c r="B267" s="20"/>
      <c r="C267" s="20"/>
    </row>
    <row r="268" spans="1:3" x14ac:dyDescent="0.3">
      <c r="A268" s="51">
        <f>'Demersal_2011-2013'!C268</f>
        <v>0</v>
      </c>
      <c r="B268" s="20"/>
      <c r="C268" s="20"/>
    </row>
    <row r="269" spans="1:3" x14ac:dyDescent="0.3">
      <c r="A269" s="51">
        <f>'Demersal_2011-2013'!C269</f>
        <v>0</v>
      </c>
      <c r="B269" s="20"/>
      <c r="C269" s="20"/>
    </row>
    <row r="270" spans="1:3" x14ac:dyDescent="0.3">
      <c r="A270" s="51">
        <f>'Demersal_2011-2013'!C270</f>
        <v>0</v>
      </c>
      <c r="B270" s="20"/>
      <c r="C270" s="20"/>
    </row>
    <row r="271" spans="1:3" x14ac:dyDescent="0.3">
      <c r="A271" s="51">
        <f>'Demersal_2011-2013'!C271</f>
        <v>0</v>
      </c>
      <c r="B271" s="20"/>
      <c r="C271" s="20"/>
    </row>
    <row r="272" spans="1:3" x14ac:dyDescent="0.3">
      <c r="A272" s="51">
        <f>'Demersal_2011-2013'!C272</f>
        <v>0</v>
      </c>
      <c r="B272" s="20"/>
      <c r="C272" s="20"/>
    </row>
    <row r="273" spans="1:3" x14ac:dyDescent="0.3">
      <c r="A273" s="51">
        <f>'Demersal_2011-2013'!C273</f>
        <v>0</v>
      </c>
      <c r="B273" s="20"/>
      <c r="C273" s="20"/>
    </row>
    <row r="274" spans="1:3" x14ac:dyDescent="0.3">
      <c r="A274" s="51">
        <f>'Demersal_2011-2013'!C274</f>
        <v>0</v>
      </c>
      <c r="B274" s="20"/>
      <c r="C274" s="20"/>
    </row>
    <row r="275" spans="1:3" x14ac:dyDescent="0.3">
      <c r="A275" s="51">
        <f>'Demersal_2011-2013'!C275</f>
        <v>0</v>
      </c>
      <c r="B275" s="20"/>
      <c r="C275" s="20"/>
    </row>
    <row r="276" spans="1:3" x14ac:dyDescent="0.3">
      <c r="A276" s="51">
        <f>'Demersal_2011-2013'!C276</f>
        <v>0</v>
      </c>
      <c r="B276" s="20"/>
      <c r="C276" s="20"/>
    </row>
    <row r="277" spans="1:3" x14ac:dyDescent="0.3">
      <c r="A277" s="51">
        <f>'Demersal_2011-2013'!C277</f>
        <v>0</v>
      </c>
      <c r="B277" s="20"/>
      <c r="C277" s="20"/>
    </row>
    <row r="278" spans="1:3" x14ac:dyDescent="0.3">
      <c r="A278" s="51">
        <f>'Demersal_2011-2013'!C278</f>
        <v>0</v>
      </c>
      <c r="B278" s="20"/>
      <c r="C278" s="20"/>
    </row>
    <row r="279" spans="1:3" x14ac:dyDescent="0.3">
      <c r="A279" s="51">
        <f>'Demersal_2011-2013'!C279</f>
        <v>0</v>
      </c>
      <c r="B279" s="20"/>
      <c r="C279" s="20"/>
    </row>
    <row r="280" spans="1:3" x14ac:dyDescent="0.3">
      <c r="A280" s="51">
        <f>'Demersal_2011-2013'!C280</f>
        <v>0</v>
      </c>
      <c r="B280" s="20"/>
      <c r="C280" s="20"/>
    </row>
    <row r="281" spans="1:3" x14ac:dyDescent="0.3">
      <c r="A281" s="51">
        <f>'Demersal_2011-2013'!C281</f>
        <v>0</v>
      </c>
      <c r="B281" s="20"/>
      <c r="C281" s="20"/>
    </row>
    <row r="282" spans="1:3" x14ac:dyDescent="0.3">
      <c r="A282" s="51">
        <f>'Demersal_2011-2013'!C282</f>
        <v>0</v>
      </c>
      <c r="B282" s="20"/>
      <c r="C282" s="20"/>
    </row>
    <row r="283" spans="1:3" x14ac:dyDescent="0.3">
      <c r="A283" s="51">
        <f>'Demersal_2011-2013'!C283</f>
        <v>0</v>
      </c>
      <c r="B283" s="20"/>
      <c r="C283" s="20"/>
    </row>
    <row r="284" spans="1:3" x14ac:dyDescent="0.3">
      <c r="A284" s="51">
        <f>'Demersal_2011-2013'!C284</f>
        <v>0</v>
      </c>
      <c r="B284" s="20"/>
      <c r="C284" s="20"/>
    </row>
    <row r="285" spans="1:3" x14ac:dyDescent="0.3">
      <c r="A285" s="51">
        <f>'Demersal_2011-2013'!C285</f>
        <v>0</v>
      </c>
      <c r="B285" s="20"/>
      <c r="C285" s="20"/>
    </row>
    <row r="286" spans="1:3" x14ac:dyDescent="0.3">
      <c r="A286" s="51">
        <f>'Demersal_2011-2013'!C286</f>
        <v>0</v>
      </c>
      <c r="B286" s="20"/>
      <c r="C286" s="20"/>
    </row>
    <row r="287" spans="1:3" x14ac:dyDescent="0.3">
      <c r="A287" s="51">
        <f>'Demersal_2011-2013'!C287</f>
        <v>0</v>
      </c>
      <c r="B287" s="20"/>
      <c r="C287" s="20"/>
    </row>
    <row r="288" spans="1:3" x14ac:dyDescent="0.3">
      <c r="A288" s="51">
        <f>'Demersal_2011-2013'!C288</f>
        <v>0</v>
      </c>
      <c r="B288" s="20"/>
      <c r="C288" s="20"/>
    </row>
    <row r="289" spans="1:3" x14ac:dyDescent="0.3">
      <c r="A289" s="51">
        <f>'Demersal_2011-2013'!C289</f>
        <v>0</v>
      </c>
      <c r="B289" s="20"/>
      <c r="C289" s="20"/>
    </row>
    <row r="290" spans="1:3" x14ac:dyDescent="0.3">
      <c r="A290" s="51">
        <f>'Demersal_2011-2013'!C290</f>
        <v>0</v>
      </c>
      <c r="B290" s="20"/>
      <c r="C290" s="20"/>
    </row>
    <row r="291" spans="1:3" x14ac:dyDescent="0.3">
      <c r="A291" s="51">
        <f>'Demersal_2011-2013'!C291</f>
        <v>0</v>
      </c>
      <c r="B291" s="20"/>
      <c r="C291" s="20"/>
    </row>
    <row r="292" spans="1:3" x14ac:dyDescent="0.3">
      <c r="A292" s="51">
        <f>'Demersal_2011-2013'!C292</f>
        <v>0</v>
      </c>
      <c r="B292" s="20"/>
      <c r="C292" s="20"/>
    </row>
    <row r="293" spans="1:3" x14ac:dyDescent="0.3">
      <c r="A293" s="51">
        <f>'Demersal_2011-2013'!C293</f>
        <v>0</v>
      </c>
      <c r="B293" s="20"/>
      <c r="C293" s="20"/>
    </row>
    <row r="294" spans="1:3" x14ac:dyDescent="0.3">
      <c r="A294" s="51">
        <f>'Demersal_2011-2013'!C294</f>
        <v>0</v>
      </c>
      <c r="B294" s="20"/>
      <c r="C294" s="20"/>
    </row>
    <row r="295" spans="1:3" x14ac:dyDescent="0.3">
      <c r="A295" s="51">
        <f>'Demersal_2011-2013'!C295</f>
        <v>0</v>
      </c>
      <c r="B295" s="20"/>
      <c r="C295" s="20"/>
    </row>
    <row r="296" spans="1:3" x14ac:dyDescent="0.3">
      <c r="A296" s="51">
        <f>'Demersal_2011-2013'!C296</f>
        <v>0</v>
      </c>
      <c r="B296" s="20"/>
      <c r="C296" s="20"/>
    </row>
    <row r="297" spans="1:3" x14ac:dyDescent="0.3">
      <c r="A297" s="51">
        <f>'Demersal_2011-2013'!C297</f>
        <v>0</v>
      </c>
      <c r="B297" s="20"/>
      <c r="C297" s="20"/>
    </row>
    <row r="298" spans="1:3" x14ac:dyDescent="0.3">
      <c r="A298" s="51">
        <f>'Demersal_2011-2013'!C298</f>
        <v>0</v>
      </c>
      <c r="B298" s="20"/>
      <c r="C298" s="20"/>
    </row>
    <row r="299" spans="1:3" x14ac:dyDescent="0.3">
      <c r="A299" s="51">
        <f>'Demersal_2011-2013'!C299</f>
        <v>0</v>
      </c>
      <c r="B299" s="20"/>
      <c r="C299" s="20"/>
    </row>
    <row r="300" spans="1:3" x14ac:dyDescent="0.3">
      <c r="A300" s="51">
        <f>'Demersal_2011-2013'!C300</f>
        <v>0</v>
      </c>
      <c r="B300" s="20"/>
      <c r="C300" s="20"/>
    </row>
    <row r="301" spans="1:3" x14ac:dyDescent="0.3">
      <c r="A301" s="51">
        <f>'Demersal_2011-2013'!C301</f>
        <v>0</v>
      </c>
      <c r="B301" s="20"/>
      <c r="C301" s="20"/>
    </row>
    <row r="302" spans="1:3" x14ac:dyDescent="0.3">
      <c r="A302" s="51">
        <f>'Demersal_2011-2013'!C302</f>
        <v>0</v>
      </c>
      <c r="B302" s="20"/>
      <c r="C302" s="20"/>
    </row>
    <row r="303" spans="1:3" x14ac:dyDescent="0.3">
      <c r="A303" s="51">
        <f>'Demersal_2011-2013'!C303</f>
        <v>0</v>
      </c>
      <c r="B303" s="20"/>
      <c r="C303" s="20"/>
    </row>
    <row r="304" spans="1:3" x14ac:dyDescent="0.3">
      <c r="A304" s="51">
        <f>'Demersal_2011-2013'!C304</f>
        <v>0</v>
      </c>
      <c r="B304" s="20"/>
      <c r="C304" s="20"/>
    </row>
    <row r="305" spans="1:3" x14ac:dyDescent="0.3">
      <c r="A305" s="51">
        <f>'Demersal_2011-2013'!C305</f>
        <v>0</v>
      </c>
      <c r="B305" s="20"/>
      <c r="C305" s="20"/>
    </row>
    <row r="306" spans="1:3" x14ac:dyDescent="0.3">
      <c r="A306" s="51">
        <f>'Demersal_2011-2013'!C306</f>
        <v>0</v>
      </c>
      <c r="B306" s="20"/>
      <c r="C306" s="20"/>
    </row>
    <row r="307" spans="1:3" x14ac:dyDescent="0.3">
      <c r="A307" s="51">
        <f>'Demersal_2011-2013'!C307</f>
        <v>0</v>
      </c>
      <c r="B307" s="20"/>
      <c r="C307" s="20"/>
    </row>
    <row r="308" spans="1:3" x14ac:dyDescent="0.3">
      <c r="A308" s="51">
        <f>'Demersal_2011-2013'!C308</f>
        <v>0</v>
      </c>
      <c r="B308" s="20"/>
      <c r="C308" s="20"/>
    </row>
    <row r="309" spans="1:3" x14ac:dyDescent="0.3">
      <c r="A309" s="51">
        <f>'Demersal_2011-2013'!C309</f>
        <v>0</v>
      </c>
      <c r="B309" s="20"/>
      <c r="C309" s="20"/>
    </row>
    <row r="310" spans="1:3" x14ac:dyDescent="0.3">
      <c r="A310" s="51">
        <f>'Demersal_2011-2013'!C310</f>
        <v>0</v>
      </c>
      <c r="B310" s="20"/>
      <c r="C310" s="20"/>
    </row>
    <row r="311" spans="1:3" x14ac:dyDescent="0.3">
      <c r="A311" s="51">
        <f>'Demersal_2011-2013'!C311</f>
        <v>0</v>
      </c>
      <c r="B311" s="20"/>
      <c r="C311" s="20"/>
    </row>
    <row r="312" spans="1:3" x14ac:dyDescent="0.3">
      <c r="A312" s="51">
        <f>'Demersal_2011-2013'!C312</f>
        <v>0</v>
      </c>
      <c r="B312" s="20"/>
      <c r="C312" s="20"/>
    </row>
    <row r="313" spans="1:3" x14ac:dyDescent="0.3">
      <c r="A313" s="51">
        <f>'Demersal_2011-2013'!C313</f>
        <v>0</v>
      </c>
      <c r="B313" s="20"/>
      <c r="C313" s="20"/>
    </row>
    <row r="314" spans="1:3" x14ac:dyDescent="0.3">
      <c r="A314" s="51">
        <f>'Demersal_2011-2013'!C314</f>
        <v>0</v>
      </c>
      <c r="B314" s="20"/>
      <c r="C314" s="20"/>
    </row>
    <row r="315" spans="1:3" x14ac:dyDescent="0.3">
      <c r="A315" s="51">
        <f>'Demersal_2011-2013'!C315</f>
        <v>0</v>
      </c>
      <c r="B315" s="20"/>
      <c r="C315" s="20"/>
    </row>
    <row r="316" spans="1:3" x14ac:dyDescent="0.3">
      <c r="A316" s="51">
        <f>'Demersal_2011-2013'!C316</f>
        <v>0</v>
      </c>
      <c r="B316" s="20"/>
      <c r="C316" s="20"/>
    </row>
    <row r="317" spans="1:3" x14ac:dyDescent="0.3">
      <c r="A317" s="51">
        <f>'Demersal_2011-2013'!C317</f>
        <v>0</v>
      </c>
      <c r="B317" s="20"/>
      <c r="C317" s="20"/>
    </row>
    <row r="318" spans="1:3" x14ac:dyDescent="0.3">
      <c r="A318" s="51">
        <f>'Demersal_2011-2013'!C318</f>
        <v>0</v>
      </c>
      <c r="B318" s="20"/>
      <c r="C318" s="20"/>
    </row>
    <row r="319" spans="1:3" x14ac:dyDescent="0.3">
      <c r="A319" s="51">
        <f>'Demersal_2011-2013'!C319</f>
        <v>0</v>
      </c>
      <c r="B319" s="20"/>
      <c r="C319" s="20"/>
    </row>
    <row r="320" spans="1:3" x14ac:dyDescent="0.3">
      <c r="A320" s="51">
        <f>'Demersal_2011-2013'!C320</f>
        <v>0</v>
      </c>
      <c r="B320" s="20"/>
      <c r="C320" s="20"/>
    </row>
    <row r="321" spans="1:3" x14ac:dyDescent="0.3">
      <c r="A321" s="51">
        <f>'Demersal_2011-2013'!C321</f>
        <v>0</v>
      </c>
      <c r="B321" s="20"/>
      <c r="C321" s="20"/>
    </row>
    <row r="322" spans="1:3" x14ac:dyDescent="0.3">
      <c r="A322" s="51">
        <f>'Demersal_2011-2013'!C322</f>
        <v>0</v>
      </c>
      <c r="B322" s="20"/>
      <c r="C322" s="20"/>
    </row>
    <row r="323" spans="1:3" x14ac:dyDescent="0.3">
      <c r="A323" s="51">
        <f>'Demersal_2011-2013'!C323</f>
        <v>0</v>
      </c>
      <c r="B323" s="20"/>
      <c r="C323" s="20"/>
    </row>
    <row r="324" spans="1:3" x14ac:dyDescent="0.3">
      <c r="A324" s="51">
        <f>'Demersal_2011-2013'!C324</f>
        <v>0</v>
      </c>
      <c r="B324" s="20"/>
      <c r="C324" s="20"/>
    </row>
    <row r="325" spans="1:3" x14ac:dyDescent="0.3">
      <c r="A325" s="51">
        <f>'Demersal_2011-2013'!C325</f>
        <v>0</v>
      </c>
      <c r="B325" s="20"/>
      <c r="C325" s="20"/>
    </row>
    <row r="326" spans="1:3" x14ac:dyDescent="0.3">
      <c r="A326" s="51">
        <f>'Demersal_2011-2013'!C326</f>
        <v>0</v>
      </c>
      <c r="B326" s="20"/>
      <c r="C326" s="20"/>
    </row>
    <row r="327" spans="1:3" x14ac:dyDescent="0.3">
      <c r="A327" s="51">
        <f>'Demersal_2011-2013'!C327</f>
        <v>0</v>
      </c>
      <c r="B327" s="20"/>
      <c r="C327" s="20"/>
    </row>
    <row r="328" spans="1:3" x14ac:dyDescent="0.3">
      <c r="A328" s="51">
        <f>'Demersal_2011-2013'!C328</f>
        <v>0</v>
      </c>
      <c r="B328" s="20"/>
      <c r="C328" s="20"/>
    </row>
    <row r="329" spans="1:3" x14ac:dyDescent="0.3">
      <c r="A329" s="51">
        <f>'Demersal_2011-2013'!C329</f>
        <v>0</v>
      </c>
      <c r="B329" s="20"/>
      <c r="C329" s="20"/>
    </row>
    <row r="330" spans="1:3" x14ac:dyDescent="0.3">
      <c r="A330" s="51">
        <f>'Demersal_2011-2013'!C330</f>
        <v>0</v>
      </c>
      <c r="B330" s="20"/>
      <c r="C330" s="20"/>
    </row>
    <row r="331" spans="1:3" x14ac:dyDescent="0.3">
      <c r="A331" s="51">
        <f>'Demersal_2011-2013'!C331</f>
        <v>0</v>
      </c>
      <c r="B331" s="20"/>
      <c r="C331" s="20"/>
    </row>
    <row r="332" spans="1:3" x14ac:dyDescent="0.3">
      <c r="A332" s="51">
        <f>'Demersal_2011-2013'!C332</f>
        <v>0</v>
      </c>
      <c r="B332" s="20"/>
      <c r="C332" s="20"/>
    </row>
    <row r="333" spans="1:3" x14ac:dyDescent="0.3">
      <c r="A333" s="51">
        <f>'Demersal_2011-2013'!C333</f>
        <v>0</v>
      </c>
      <c r="B333" s="20"/>
      <c r="C333" s="20"/>
    </row>
    <row r="334" spans="1:3" x14ac:dyDescent="0.3">
      <c r="A334" s="51">
        <f>'Demersal_2011-2013'!C334</f>
        <v>0</v>
      </c>
      <c r="B334" s="20"/>
      <c r="C334" s="20"/>
    </row>
    <row r="335" spans="1:3" x14ac:dyDescent="0.3">
      <c r="A335" s="51">
        <f>'Demersal_2011-2013'!C335</f>
        <v>0</v>
      </c>
      <c r="B335" s="20"/>
      <c r="C335" s="20"/>
    </row>
    <row r="336" spans="1:3" x14ac:dyDescent="0.3">
      <c r="A336" s="51">
        <f>'Demersal_2011-2013'!C336</f>
        <v>0</v>
      </c>
      <c r="B336" s="20"/>
      <c r="C336" s="20"/>
    </row>
    <row r="337" spans="1:3" x14ac:dyDescent="0.3">
      <c r="A337" s="51">
        <f>'Demersal_2011-2013'!C337</f>
        <v>0</v>
      </c>
      <c r="B337" s="20"/>
      <c r="C337" s="20"/>
    </row>
    <row r="338" spans="1:3" x14ac:dyDescent="0.3">
      <c r="A338" s="51">
        <f>'Demersal_2011-2013'!C338</f>
        <v>0</v>
      </c>
      <c r="B338" s="20"/>
      <c r="C338" s="20"/>
    </row>
    <row r="339" spans="1:3" x14ac:dyDescent="0.3">
      <c r="A339" s="51">
        <f>'Demersal_2011-2013'!C339</f>
        <v>0</v>
      </c>
      <c r="B339" s="20"/>
      <c r="C339" s="20"/>
    </row>
    <row r="340" spans="1:3" x14ac:dyDescent="0.3">
      <c r="A340" s="51">
        <f>'Demersal_2011-2013'!C340</f>
        <v>0</v>
      </c>
      <c r="B340" s="20"/>
      <c r="C340" s="20"/>
    </row>
    <row r="341" spans="1:3" x14ac:dyDescent="0.3">
      <c r="A341" s="51">
        <f>'Demersal_2011-2013'!C341</f>
        <v>0</v>
      </c>
      <c r="B341" s="20"/>
      <c r="C341" s="20"/>
    </row>
    <row r="342" spans="1:3" x14ac:dyDescent="0.3">
      <c r="A342" s="51">
        <f>'Demersal_2011-2013'!C342</f>
        <v>0</v>
      </c>
      <c r="B342" s="20"/>
      <c r="C342" s="20"/>
    </row>
    <row r="343" spans="1:3" x14ac:dyDescent="0.3">
      <c r="A343" s="51">
        <f>'Demersal_2011-2013'!C343</f>
        <v>0</v>
      </c>
      <c r="B343" s="20"/>
      <c r="C343" s="20"/>
    </row>
    <row r="344" spans="1:3" x14ac:dyDescent="0.3">
      <c r="A344" s="51">
        <f>'Demersal_2011-2013'!C344</f>
        <v>0</v>
      </c>
      <c r="B344" s="20"/>
      <c r="C344" s="20"/>
    </row>
    <row r="345" spans="1:3" x14ac:dyDescent="0.3">
      <c r="A345" s="51">
        <f>'Demersal_2011-2013'!C345</f>
        <v>0</v>
      </c>
      <c r="B345" s="20"/>
      <c r="C345" s="20"/>
    </row>
    <row r="346" spans="1:3" x14ac:dyDescent="0.3">
      <c r="A346" s="51">
        <f>'Demersal_2011-2013'!C346</f>
        <v>0</v>
      </c>
      <c r="B346" s="20"/>
      <c r="C346" s="20"/>
    </row>
    <row r="347" spans="1:3" x14ac:dyDescent="0.3">
      <c r="A347" s="51">
        <f>'Demersal_2011-2013'!C347</f>
        <v>0</v>
      </c>
      <c r="B347" s="20"/>
      <c r="C347" s="20"/>
    </row>
    <row r="348" spans="1:3" x14ac:dyDescent="0.3">
      <c r="A348" s="51">
        <f>'Demersal_2011-2013'!C348</f>
        <v>0</v>
      </c>
      <c r="B348" s="20"/>
      <c r="C348" s="20"/>
    </row>
    <row r="349" spans="1:3" x14ac:dyDescent="0.3">
      <c r="A349" s="51">
        <f>'Demersal_2011-2013'!C349</f>
        <v>0</v>
      </c>
      <c r="B349" s="20"/>
      <c r="C349" s="20"/>
    </row>
    <row r="350" spans="1:3" x14ac:dyDescent="0.3">
      <c r="A350" s="51">
        <f>'Demersal_2011-2013'!C350</f>
        <v>0</v>
      </c>
      <c r="B350" s="20"/>
      <c r="C350" s="20"/>
    </row>
    <row r="351" spans="1:3" x14ac:dyDescent="0.3">
      <c r="A351" s="51">
        <f>'Demersal_2011-2013'!C351</f>
        <v>0</v>
      </c>
      <c r="B351" s="20"/>
      <c r="C351" s="20"/>
    </row>
    <row r="352" spans="1:3" x14ac:dyDescent="0.3">
      <c r="A352" s="51">
        <f>'Demersal_2011-2013'!C352</f>
        <v>0</v>
      </c>
      <c r="B352" s="20"/>
      <c r="C352" s="20"/>
    </row>
    <row r="353" spans="1:3" x14ac:dyDescent="0.3">
      <c r="A353" s="51">
        <f>'Demersal_2011-2013'!C353</f>
        <v>0</v>
      </c>
      <c r="B353" s="20"/>
      <c r="C353" s="20"/>
    </row>
    <row r="354" spans="1:3" x14ac:dyDescent="0.3">
      <c r="A354" s="51">
        <f>'Demersal_2011-2013'!C354</f>
        <v>0</v>
      </c>
      <c r="B354" s="20"/>
      <c r="C354" s="20"/>
    </row>
    <row r="355" spans="1:3" x14ac:dyDescent="0.3">
      <c r="A355" s="51">
        <f>'Demersal_2011-2013'!C355</f>
        <v>0</v>
      </c>
      <c r="B355" s="20"/>
      <c r="C355" s="20"/>
    </row>
    <row r="356" spans="1:3" x14ac:dyDescent="0.3">
      <c r="A356" s="51">
        <f>'Demersal_2011-2013'!C356</f>
        <v>0</v>
      </c>
      <c r="B356" s="20"/>
      <c r="C356" s="20"/>
    </row>
    <row r="357" spans="1:3" x14ac:dyDescent="0.3">
      <c r="A357" s="51">
        <f>'Demersal_2011-2013'!C357</f>
        <v>0</v>
      </c>
      <c r="B357" s="20"/>
      <c r="C357" s="20"/>
    </row>
    <row r="358" spans="1:3" x14ac:dyDescent="0.3">
      <c r="A358" s="51">
        <f>'Demersal_2011-2013'!C358</f>
        <v>0</v>
      </c>
      <c r="B358" s="20"/>
      <c r="C358" s="20"/>
    </row>
    <row r="359" spans="1:3" x14ac:dyDescent="0.3">
      <c r="A359" s="51">
        <f>'Demersal_2011-2013'!C359</f>
        <v>0</v>
      </c>
      <c r="B359" s="20"/>
      <c r="C359" s="20"/>
    </row>
    <row r="360" spans="1:3" x14ac:dyDescent="0.3">
      <c r="A360" s="51">
        <f>'Demersal_2011-2013'!C360</f>
        <v>0</v>
      </c>
      <c r="B360" s="20"/>
      <c r="C360" s="20"/>
    </row>
    <row r="361" spans="1:3" x14ac:dyDescent="0.3">
      <c r="A361" s="51">
        <f>'Demersal_2011-2013'!C361</f>
        <v>0</v>
      </c>
      <c r="B361" s="20"/>
      <c r="C361" s="20"/>
    </row>
    <row r="362" spans="1:3" x14ac:dyDescent="0.3">
      <c r="A362" s="51">
        <f>'Demersal_2011-2013'!C362</f>
        <v>0</v>
      </c>
      <c r="B362" s="20"/>
      <c r="C362" s="20"/>
    </row>
    <row r="363" spans="1:3" x14ac:dyDescent="0.3">
      <c r="A363" s="51">
        <f>'Demersal_2011-2013'!C363</f>
        <v>0</v>
      </c>
      <c r="B363" s="20"/>
      <c r="C363" s="20"/>
    </row>
    <row r="364" spans="1:3" x14ac:dyDescent="0.3">
      <c r="A364" s="51">
        <f>'Demersal_2011-2013'!C364</f>
        <v>0</v>
      </c>
      <c r="B364" s="20"/>
      <c r="C364" s="20"/>
    </row>
    <row r="365" spans="1:3" x14ac:dyDescent="0.3">
      <c r="A365" s="51">
        <f>'Demersal_2011-2013'!C365</f>
        <v>0</v>
      </c>
      <c r="B365" s="20"/>
      <c r="C365" s="20"/>
    </row>
    <row r="366" spans="1:3" x14ac:dyDescent="0.3">
      <c r="A366" s="51">
        <f>'Demersal_2011-2013'!C366</f>
        <v>0</v>
      </c>
      <c r="B366" s="20"/>
      <c r="C366" s="20"/>
    </row>
    <row r="367" spans="1:3" x14ac:dyDescent="0.3">
      <c r="A367" s="51">
        <f>'Demersal_2011-2013'!C367</f>
        <v>0</v>
      </c>
      <c r="B367" s="20"/>
      <c r="C367" s="20"/>
    </row>
    <row r="368" spans="1:3" x14ac:dyDescent="0.3">
      <c r="A368" s="51">
        <f>'Demersal_2011-2013'!C368</f>
        <v>0</v>
      </c>
      <c r="B368" s="20"/>
      <c r="C368" s="20"/>
    </row>
    <row r="369" spans="1:3" x14ac:dyDescent="0.3">
      <c r="A369" s="51">
        <f>'Demersal_2011-2013'!C369</f>
        <v>0</v>
      </c>
      <c r="B369" s="20"/>
      <c r="C369" s="20"/>
    </row>
    <row r="370" spans="1:3" x14ac:dyDescent="0.3">
      <c r="A370" s="51">
        <f>'Demersal_2011-2013'!C370</f>
        <v>0</v>
      </c>
      <c r="B370" s="20"/>
      <c r="C370" s="20"/>
    </row>
    <row r="371" spans="1:3" x14ac:dyDescent="0.3">
      <c r="A371" s="51">
        <f>'Demersal_2011-2013'!C371</f>
        <v>0</v>
      </c>
      <c r="B371" s="20"/>
      <c r="C371" s="20"/>
    </row>
    <row r="372" spans="1:3" x14ac:dyDescent="0.3">
      <c r="A372" s="51">
        <f>'Demersal_2011-2013'!C372</f>
        <v>0</v>
      </c>
      <c r="B372" s="20"/>
      <c r="C372" s="20"/>
    </row>
    <row r="373" spans="1:3" x14ac:dyDescent="0.3">
      <c r="A373" s="51">
        <f>'Demersal_2011-2013'!C373</f>
        <v>0</v>
      </c>
      <c r="B373" s="20"/>
      <c r="C373" s="20"/>
    </row>
    <row r="374" spans="1:3" x14ac:dyDescent="0.3">
      <c r="A374" s="51">
        <f>'Demersal_2011-2013'!C374</f>
        <v>0</v>
      </c>
      <c r="B374" s="20"/>
      <c r="C374" s="20"/>
    </row>
    <row r="375" spans="1:3" x14ac:dyDescent="0.3">
      <c r="A375" s="51">
        <f>'Demersal_2011-2013'!C375</f>
        <v>0</v>
      </c>
      <c r="B375" s="20"/>
      <c r="C375" s="20"/>
    </row>
    <row r="376" spans="1:3" x14ac:dyDescent="0.3">
      <c r="A376" s="51">
        <f>'Demersal_2011-2013'!C376</f>
        <v>0</v>
      </c>
      <c r="B376" s="20"/>
      <c r="C376" s="20"/>
    </row>
    <row r="377" spans="1:3" x14ac:dyDescent="0.3">
      <c r="A377" s="51">
        <f>'Demersal_2011-2013'!C377</f>
        <v>0</v>
      </c>
      <c r="B377" s="20"/>
      <c r="C377" s="20"/>
    </row>
    <row r="378" spans="1:3" x14ac:dyDescent="0.3">
      <c r="A378" s="51">
        <f>'Demersal_2011-2013'!C378</f>
        <v>0</v>
      </c>
      <c r="B378" s="20"/>
      <c r="C378" s="20"/>
    </row>
    <row r="379" spans="1:3" x14ac:dyDescent="0.3">
      <c r="A379" s="51">
        <f>'Demersal_2011-2013'!C379</f>
        <v>0</v>
      </c>
      <c r="B379" s="20"/>
      <c r="C379" s="20"/>
    </row>
    <row r="380" spans="1:3" x14ac:dyDescent="0.3">
      <c r="A380" s="51">
        <f>'Demersal_2011-2013'!C380</f>
        <v>0</v>
      </c>
      <c r="B380" s="20"/>
      <c r="C380" s="20"/>
    </row>
    <row r="381" spans="1:3" x14ac:dyDescent="0.3">
      <c r="A381" s="51">
        <f>'Demersal_2011-2013'!C381</f>
        <v>0</v>
      </c>
      <c r="B381" s="20"/>
      <c r="C381" s="20"/>
    </row>
    <row r="382" spans="1:3" x14ac:dyDescent="0.3">
      <c r="A382" s="51">
        <f>'Demersal_2011-2013'!C382</f>
        <v>0</v>
      </c>
      <c r="B382" s="20"/>
      <c r="C382" s="20"/>
    </row>
    <row r="383" spans="1:3" x14ac:dyDescent="0.3">
      <c r="A383" s="51">
        <f>'Demersal_2011-2013'!C383</f>
        <v>0</v>
      </c>
      <c r="B383" s="20"/>
      <c r="C383" s="20"/>
    </row>
    <row r="384" spans="1:3" x14ac:dyDescent="0.3">
      <c r="A384" s="51">
        <f>'Demersal_2011-2013'!C384</f>
        <v>0</v>
      </c>
      <c r="B384" s="20"/>
      <c r="C384" s="20"/>
    </row>
    <row r="385" spans="1:3" x14ac:dyDescent="0.3">
      <c r="A385" s="51">
        <f>'Demersal_2011-2013'!C385</f>
        <v>0</v>
      </c>
      <c r="B385" s="20"/>
      <c r="C385" s="20"/>
    </row>
    <row r="386" spans="1:3" x14ac:dyDescent="0.3">
      <c r="A386" s="51">
        <f>'Demersal_2011-2013'!C386</f>
        <v>0</v>
      </c>
      <c r="B386" s="20"/>
      <c r="C386" s="20"/>
    </row>
    <row r="387" spans="1:3" x14ac:dyDescent="0.3">
      <c r="A387" s="51">
        <f>'Demersal_2011-2013'!C387</f>
        <v>0</v>
      </c>
      <c r="B387" s="20"/>
      <c r="C387" s="20"/>
    </row>
    <row r="388" spans="1:3" x14ac:dyDescent="0.3">
      <c r="A388" s="51">
        <f>'Demersal_2011-2013'!C388</f>
        <v>0</v>
      </c>
      <c r="B388" s="20"/>
      <c r="C388" s="20"/>
    </row>
    <row r="389" spans="1:3" x14ac:dyDescent="0.3">
      <c r="A389" s="51">
        <f>'Demersal_2011-2013'!C389</f>
        <v>0</v>
      </c>
      <c r="B389" s="20"/>
      <c r="C389" s="20"/>
    </row>
    <row r="390" spans="1:3" x14ac:dyDescent="0.3">
      <c r="A390" s="51">
        <f>'Demersal_2011-2013'!C390</f>
        <v>0</v>
      </c>
      <c r="B390" s="20"/>
      <c r="C390" s="20"/>
    </row>
    <row r="391" spans="1:3" x14ac:dyDescent="0.3">
      <c r="A391" s="51">
        <f>'Demersal_2011-2013'!C391</f>
        <v>0</v>
      </c>
      <c r="B391" s="20"/>
      <c r="C391" s="20"/>
    </row>
    <row r="392" spans="1:3" x14ac:dyDescent="0.3">
      <c r="A392" s="51">
        <f>'Demersal_2011-2013'!C392</f>
        <v>0</v>
      </c>
      <c r="B392" s="20"/>
      <c r="C392" s="20"/>
    </row>
    <row r="393" spans="1:3" x14ac:dyDescent="0.3">
      <c r="A393" s="51">
        <f>'Demersal_2011-2013'!C393</f>
        <v>0</v>
      </c>
      <c r="B393" s="20"/>
      <c r="C393" s="20"/>
    </row>
    <row r="394" spans="1:3" x14ac:dyDescent="0.3">
      <c r="A394" s="51">
        <f>'Demersal_2011-2013'!C394</f>
        <v>0</v>
      </c>
      <c r="B394" s="20"/>
      <c r="C394" s="20"/>
    </row>
    <row r="395" spans="1:3" x14ac:dyDescent="0.3">
      <c r="A395" s="51">
        <f>'Demersal_2011-2013'!C395</f>
        <v>0</v>
      </c>
      <c r="B395" s="20"/>
      <c r="C395" s="20"/>
    </row>
    <row r="396" spans="1:3" x14ac:dyDescent="0.3">
      <c r="A396" s="51">
        <f>'Demersal_2011-2013'!C396</f>
        <v>0</v>
      </c>
      <c r="B396" s="20"/>
      <c r="C396" s="20"/>
    </row>
    <row r="397" spans="1:3" x14ac:dyDescent="0.3">
      <c r="A397" s="51">
        <f>'Demersal_2011-2013'!C397</f>
        <v>0</v>
      </c>
      <c r="B397" s="20"/>
      <c r="C397" s="20"/>
    </row>
    <row r="398" spans="1:3" x14ac:dyDescent="0.3">
      <c r="A398" s="51">
        <f>'Demersal_2011-2013'!C398</f>
        <v>0</v>
      </c>
      <c r="B398" s="20"/>
      <c r="C398" s="20"/>
    </row>
    <row r="399" spans="1:3" x14ac:dyDescent="0.3">
      <c r="A399" s="51">
        <f>'Demersal_2011-2013'!C399</f>
        <v>0</v>
      </c>
      <c r="B399" s="20"/>
      <c r="C399" s="20"/>
    </row>
    <row r="400" spans="1:3" x14ac:dyDescent="0.3">
      <c r="A400" s="51">
        <f>'Demersal_2011-2013'!C400</f>
        <v>0</v>
      </c>
      <c r="B400" s="20"/>
      <c r="C400" s="20"/>
    </row>
    <row r="401" spans="1:3" x14ac:dyDescent="0.3">
      <c r="A401" s="51">
        <f>'Demersal_2011-2013'!C401</f>
        <v>0</v>
      </c>
      <c r="B401" s="20"/>
      <c r="C401" s="20"/>
    </row>
    <row r="402" spans="1:3" x14ac:dyDescent="0.3">
      <c r="A402" s="51">
        <f>'Demersal_2011-2013'!C402</f>
        <v>0</v>
      </c>
      <c r="B402" s="20"/>
      <c r="C402" s="20"/>
    </row>
    <row r="403" spans="1:3" x14ac:dyDescent="0.3">
      <c r="A403" s="51">
        <f>'Demersal_2011-2013'!C403</f>
        <v>0</v>
      </c>
      <c r="B403" s="20"/>
      <c r="C403" s="20"/>
    </row>
    <row r="404" spans="1:3" x14ac:dyDescent="0.3">
      <c r="A404" s="51">
        <f>'Demersal_2011-2013'!C404</f>
        <v>0</v>
      </c>
      <c r="B404" s="20"/>
      <c r="C404" s="20"/>
    </row>
    <row r="405" spans="1:3" x14ac:dyDescent="0.3">
      <c r="A405" s="51">
        <f>'Demersal_2011-2013'!C405</f>
        <v>0</v>
      </c>
      <c r="B405" s="20"/>
      <c r="C405" s="20"/>
    </row>
    <row r="406" spans="1:3" x14ac:dyDescent="0.3">
      <c r="A406" s="51">
        <f>'Demersal_2011-2013'!C406</f>
        <v>0</v>
      </c>
      <c r="B406" s="20"/>
      <c r="C406" s="20"/>
    </row>
    <row r="407" spans="1:3" x14ac:dyDescent="0.3">
      <c r="A407" s="51">
        <f>'Demersal_2011-2013'!C407</f>
        <v>0</v>
      </c>
      <c r="B407" s="20"/>
      <c r="C407" s="20"/>
    </row>
    <row r="408" spans="1:3" x14ac:dyDescent="0.3">
      <c r="A408" s="51">
        <f>'Demersal_2011-2013'!C408</f>
        <v>0</v>
      </c>
      <c r="B408" s="20"/>
      <c r="C408" s="20"/>
    </row>
    <row r="409" spans="1:3" x14ac:dyDescent="0.3">
      <c r="A409" s="51">
        <f>'Demersal_2011-2013'!C409</f>
        <v>0</v>
      </c>
      <c r="B409" s="20"/>
      <c r="C409" s="20"/>
    </row>
    <row r="410" spans="1:3" x14ac:dyDescent="0.3">
      <c r="A410" s="51">
        <f>'Demersal_2011-2013'!C410</f>
        <v>0</v>
      </c>
      <c r="B410" s="20"/>
      <c r="C410" s="20"/>
    </row>
    <row r="411" spans="1:3" x14ac:dyDescent="0.3">
      <c r="A411" s="51">
        <f>'Demersal_2011-2013'!C411</f>
        <v>0</v>
      </c>
      <c r="B411" s="20"/>
      <c r="C411" s="20"/>
    </row>
    <row r="412" spans="1:3" x14ac:dyDescent="0.3">
      <c r="A412" s="51">
        <f>'Demersal_2011-2013'!C412</f>
        <v>0</v>
      </c>
      <c r="B412" s="20"/>
      <c r="C412" s="20"/>
    </row>
    <row r="413" spans="1:3" x14ac:dyDescent="0.3">
      <c r="A413" s="51">
        <f>'Demersal_2011-2013'!C413</f>
        <v>0</v>
      </c>
      <c r="B413" s="20"/>
      <c r="C413" s="20"/>
    </row>
    <row r="414" spans="1:3" x14ac:dyDescent="0.3">
      <c r="A414" s="51">
        <f>'Demersal_2011-2013'!C414</f>
        <v>0</v>
      </c>
      <c r="B414" s="20"/>
      <c r="C414" s="20"/>
    </row>
    <row r="415" spans="1:3" x14ac:dyDescent="0.3">
      <c r="A415" s="51">
        <f>'Demersal_2011-2013'!C415</f>
        <v>0</v>
      </c>
      <c r="B415" s="20"/>
      <c r="C415" s="20"/>
    </row>
    <row r="416" spans="1:3" x14ac:dyDescent="0.3">
      <c r="A416" s="51">
        <f>'Demersal_2011-2013'!C416</f>
        <v>0</v>
      </c>
      <c r="B416" s="20"/>
      <c r="C416" s="20"/>
    </row>
    <row r="417" spans="1:3" x14ac:dyDescent="0.3">
      <c r="A417" s="51">
        <f>'Demersal_2011-2013'!C417</f>
        <v>0</v>
      </c>
      <c r="B417" s="20"/>
      <c r="C417" s="20"/>
    </row>
    <row r="418" spans="1:3" x14ac:dyDescent="0.3">
      <c r="A418" s="51">
        <f>'Demersal_2011-2013'!C418</f>
        <v>0</v>
      </c>
      <c r="B418" s="20"/>
      <c r="C418" s="20"/>
    </row>
    <row r="419" spans="1:3" x14ac:dyDescent="0.3">
      <c r="A419" s="51">
        <f>'Demersal_2011-2013'!C419</f>
        <v>0</v>
      </c>
      <c r="B419" s="20"/>
      <c r="C419" s="20"/>
    </row>
    <row r="420" spans="1:3" x14ac:dyDescent="0.3">
      <c r="A420" s="51">
        <f>'Demersal_2011-2013'!C420</f>
        <v>0</v>
      </c>
      <c r="B420" s="20"/>
      <c r="C420" s="20"/>
    </row>
    <row r="421" spans="1:3" x14ac:dyDescent="0.3">
      <c r="A421" s="51">
        <f>'Demersal_2011-2013'!C421</f>
        <v>0</v>
      </c>
      <c r="B421" s="20"/>
      <c r="C421" s="20"/>
    </row>
    <row r="422" spans="1:3" x14ac:dyDescent="0.3">
      <c r="A422" s="51">
        <f>'Demersal_2011-2013'!C422</f>
        <v>0</v>
      </c>
      <c r="B422" s="20"/>
      <c r="C422" s="20"/>
    </row>
    <row r="423" spans="1:3" x14ac:dyDescent="0.3">
      <c r="A423" s="51">
        <f>'Demersal_2011-2013'!C423</f>
        <v>0</v>
      </c>
      <c r="B423" s="20"/>
      <c r="C423" s="20"/>
    </row>
    <row r="424" spans="1:3" x14ac:dyDescent="0.3">
      <c r="A424" s="51">
        <f>'Demersal_2011-2013'!C424</f>
        <v>0</v>
      </c>
      <c r="B424" s="20"/>
      <c r="C424" s="20"/>
    </row>
    <row r="425" spans="1:3" x14ac:dyDescent="0.3">
      <c r="A425" s="51">
        <f>'Demersal_2011-2013'!C425</f>
        <v>0</v>
      </c>
      <c r="B425" s="20"/>
      <c r="C425" s="20"/>
    </row>
    <row r="426" spans="1:3" x14ac:dyDescent="0.3">
      <c r="A426" s="51">
        <f>'Demersal_2011-2013'!C426</f>
        <v>0</v>
      </c>
      <c r="B426" s="20"/>
      <c r="C426" s="20"/>
    </row>
    <row r="427" spans="1:3" x14ac:dyDescent="0.3">
      <c r="A427" s="51">
        <f>'Demersal_2011-2013'!C427</f>
        <v>0</v>
      </c>
      <c r="B427" s="20"/>
      <c r="C427" s="20"/>
    </row>
    <row r="428" spans="1:3" x14ac:dyDescent="0.3">
      <c r="A428" s="51">
        <f>'Demersal_2011-2013'!C428</f>
        <v>0</v>
      </c>
      <c r="B428" s="20"/>
      <c r="C428" s="20"/>
    </row>
    <row r="429" spans="1:3" x14ac:dyDescent="0.3">
      <c r="A429" s="51">
        <f>'Demersal_2011-2013'!C429</f>
        <v>0</v>
      </c>
      <c r="B429" s="20"/>
      <c r="C429" s="20"/>
    </row>
    <row r="430" spans="1:3" x14ac:dyDescent="0.3">
      <c r="A430" s="51">
        <f>'Demersal_2011-2013'!C430</f>
        <v>0</v>
      </c>
      <c r="B430" s="20"/>
      <c r="C430" s="20"/>
    </row>
    <row r="431" spans="1:3" x14ac:dyDescent="0.3">
      <c r="A431" s="51">
        <f>'Demersal_2011-2013'!C431</f>
        <v>0</v>
      </c>
      <c r="B431" s="20"/>
      <c r="C431" s="20"/>
    </row>
    <row r="432" spans="1:3" x14ac:dyDescent="0.3">
      <c r="A432" s="51">
        <f>'Demersal_2011-2013'!C432</f>
        <v>0</v>
      </c>
      <c r="B432" s="20"/>
      <c r="C432" s="20"/>
    </row>
    <row r="433" spans="1:3" x14ac:dyDescent="0.3">
      <c r="A433" s="51">
        <f>'Demersal_2011-2013'!C433</f>
        <v>0</v>
      </c>
      <c r="B433" s="20"/>
      <c r="C433" s="20"/>
    </row>
    <row r="434" spans="1:3" x14ac:dyDescent="0.3">
      <c r="A434" s="51">
        <f>'Demersal_2011-2013'!C434</f>
        <v>0</v>
      </c>
      <c r="B434" s="20"/>
      <c r="C434" s="20"/>
    </row>
    <row r="435" spans="1:3" x14ac:dyDescent="0.3">
      <c r="A435" s="51">
        <f>'Demersal_2011-2013'!C435</f>
        <v>0</v>
      </c>
      <c r="B435" s="20"/>
      <c r="C435" s="20"/>
    </row>
    <row r="436" spans="1:3" x14ac:dyDescent="0.3">
      <c r="A436" s="51">
        <f>'Demersal_2011-2013'!C436</f>
        <v>0</v>
      </c>
      <c r="B436" s="20"/>
      <c r="C436" s="20"/>
    </row>
    <row r="437" spans="1:3" x14ac:dyDescent="0.3">
      <c r="A437" s="51">
        <f>'Demersal_2011-2013'!C437</f>
        <v>0</v>
      </c>
      <c r="B437" s="20"/>
      <c r="C437" s="20"/>
    </row>
    <row r="438" spans="1:3" x14ac:dyDescent="0.3">
      <c r="A438" s="51">
        <f>'Demersal_2011-2013'!C438</f>
        <v>0</v>
      </c>
      <c r="B438" s="20"/>
      <c r="C438" s="20"/>
    </row>
    <row r="439" spans="1:3" x14ac:dyDescent="0.3">
      <c r="A439" s="51">
        <f>'Demersal_2011-2013'!C439</f>
        <v>0</v>
      </c>
      <c r="B439" s="20"/>
      <c r="C439" s="20"/>
    </row>
    <row r="440" spans="1:3" x14ac:dyDescent="0.3">
      <c r="A440" s="51">
        <f>'Demersal_2011-2013'!C440</f>
        <v>0</v>
      </c>
      <c r="B440" s="20"/>
      <c r="C440" s="20"/>
    </row>
    <row r="441" spans="1:3" x14ac:dyDescent="0.3">
      <c r="A441" s="51">
        <f>'Demersal_2011-2013'!C441</f>
        <v>0</v>
      </c>
      <c r="B441" s="20"/>
      <c r="C441" s="20"/>
    </row>
    <row r="442" spans="1:3" x14ac:dyDescent="0.3">
      <c r="A442" s="51">
        <f>'Demersal_2011-2013'!C442</f>
        <v>0</v>
      </c>
      <c r="B442" s="20"/>
      <c r="C442" s="20"/>
    </row>
    <row r="443" spans="1:3" x14ac:dyDescent="0.3">
      <c r="A443" s="51">
        <f>'Demersal_2011-2013'!C443</f>
        <v>0</v>
      </c>
      <c r="B443" s="20"/>
      <c r="C443" s="20"/>
    </row>
    <row r="444" spans="1:3" x14ac:dyDescent="0.3">
      <c r="A444" s="51">
        <f>'Demersal_2011-2013'!C444</f>
        <v>0</v>
      </c>
      <c r="B444" s="20"/>
      <c r="C444" s="20"/>
    </row>
    <row r="445" spans="1:3" x14ac:dyDescent="0.3">
      <c r="A445" s="51">
        <f>'Demersal_2011-2013'!C445</f>
        <v>0</v>
      </c>
      <c r="B445" s="20"/>
      <c r="C445" s="20"/>
    </row>
    <row r="446" spans="1:3" x14ac:dyDescent="0.3">
      <c r="A446" s="51">
        <f>'Demersal_2011-2013'!C446</f>
        <v>0</v>
      </c>
      <c r="B446" s="20"/>
      <c r="C446" s="20"/>
    </row>
    <row r="447" spans="1:3" x14ac:dyDescent="0.3">
      <c r="A447" s="51">
        <f>'Demersal_2011-2013'!C447</f>
        <v>0</v>
      </c>
      <c r="B447" s="20"/>
      <c r="C447" s="20"/>
    </row>
    <row r="448" spans="1:3" x14ac:dyDescent="0.3">
      <c r="A448" s="51">
        <f>'Demersal_2011-2013'!C448</f>
        <v>0</v>
      </c>
      <c r="B448" s="20"/>
      <c r="C448" s="20"/>
    </row>
    <row r="449" spans="1:3" x14ac:dyDescent="0.3">
      <c r="A449" s="51">
        <f>'Demersal_2011-2013'!C449</f>
        <v>0</v>
      </c>
      <c r="B449" s="20"/>
      <c r="C449" s="20"/>
    </row>
    <row r="450" spans="1:3" x14ac:dyDescent="0.3">
      <c r="A450" s="51">
        <f>'Demersal_2011-2013'!C450</f>
        <v>0</v>
      </c>
      <c r="B450" s="20"/>
      <c r="C450" s="20"/>
    </row>
    <row r="451" spans="1:3" x14ac:dyDescent="0.3">
      <c r="A451" s="51">
        <f>'Demersal_2011-2013'!C451</f>
        <v>0</v>
      </c>
      <c r="B451" s="20"/>
      <c r="C451" s="20"/>
    </row>
    <row r="452" spans="1:3" x14ac:dyDescent="0.3">
      <c r="A452" s="51">
        <f>'Demersal_2011-2013'!C452</f>
        <v>0</v>
      </c>
      <c r="B452" s="20"/>
      <c r="C452" s="20"/>
    </row>
    <row r="453" spans="1:3" x14ac:dyDescent="0.3">
      <c r="A453" s="51">
        <f>'Demersal_2011-2013'!C453</f>
        <v>0</v>
      </c>
      <c r="B453" s="20"/>
      <c r="C453" s="20"/>
    </row>
    <row r="454" spans="1:3" x14ac:dyDescent="0.3">
      <c r="A454" s="51">
        <f>'Demersal_2011-2013'!C454</f>
        <v>0</v>
      </c>
      <c r="B454" s="20"/>
      <c r="C454" s="20"/>
    </row>
    <row r="455" spans="1:3" x14ac:dyDescent="0.3">
      <c r="A455" s="51">
        <f>'Demersal_2011-2013'!C455</f>
        <v>0</v>
      </c>
      <c r="B455" s="20"/>
      <c r="C455" s="20"/>
    </row>
    <row r="456" spans="1:3" x14ac:dyDescent="0.3">
      <c r="A456" s="51">
        <f>'Demersal_2011-2013'!C456</f>
        <v>0</v>
      </c>
      <c r="B456" s="20"/>
      <c r="C456" s="20"/>
    </row>
    <row r="457" spans="1:3" x14ac:dyDescent="0.3">
      <c r="A457" s="51">
        <f>'Demersal_2011-2013'!C457</f>
        <v>0</v>
      </c>
      <c r="B457" s="20"/>
      <c r="C457" s="20"/>
    </row>
    <row r="458" spans="1:3" x14ac:dyDescent="0.3">
      <c r="A458" s="51">
        <f>'Demersal_2011-2013'!C458</f>
        <v>0</v>
      </c>
      <c r="B458" s="20"/>
      <c r="C458" s="20"/>
    </row>
    <row r="459" spans="1:3" x14ac:dyDescent="0.3">
      <c r="A459" s="51">
        <f>'Demersal_2011-2013'!C459</f>
        <v>0</v>
      </c>
      <c r="B459" s="20"/>
      <c r="C459" s="20"/>
    </row>
    <row r="460" spans="1:3" x14ac:dyDescent="0.3">
      <c r="A460" s="51">
        <f>'Demersal_2011-2013'!C460</f>
        <v>0</v>
      </c>
      <c r="B460" s="20"/>
      <c r="C460" s="20"/>
    </row>
    <row r="461" spans="1:3" x14ac:dyDescent="0.3">
      <c r="A461" s="51">
        <f>'Demersal_2011-2013'!C461</f>
        <v>0</v>
      </c>
      <c r="B461" s="20"/>
      <c r="C461" s="20"/>
    </row>
    <row r="462" spans="1:3" x14ac:dyDescent="0.3">
      <c r="A462" s="51">
        <f>'Demersal_2011-2013'!C462</f>
        <v>0</v>
      </c>
      <c r="B462" s="20"/>
      <c r="C462" s="20"/>
    </row>
    <row r="463" spans="1:3" x14ac:dyDescent="0.3">
      <c r="A463" s="51">
        <f>'Demersal_2011-2013'!C463</f>
        <v>0</v>
      </c>
      <c r="B463" s="20"/>
      <c r="C463" s="20"/>
    </row>
    <row r="464" spans="1:3" x14ac:dyDescent="0.3">
      <c r="A464" s="51">
        <f>'Demersal_2011-2013'!C464</f>
        <v>0</v>
      </c>
      <c r="B464" s="20"/>
      <c r="C464" s="20"/>
    </row>
    <row r="465" spans="1:3" x14ac:dyDescent="0.3">
      <c r="A465" s="51">
        <f>'Demersal_2011-2013'!C465</f>
        <v>0</v>
      </c>
      <c r="B465" s="20"/>
      <c r="C465" s="20"/>
    </row>
    <row r="466" spans="1:3" x14ac:dyDescent="0.3">
      <c r="A466" s="51">
        <f>'Demersal_2011-2013'!C466</f>
        <v>0</v>
      </c>
      <c r="B466" s="20"/>
      <c r="C466" s="20"/>
    </row>
    <row r="467" spans="1:3" x14ac:dyDescent="0.3">
      <c r="A467" s="51">
        <f>'Demersal_2011-2013'!C467</f>
        <v>0</v>
      </c>
      <c r="B467" s="20"/>
      <c r="C467" s="20"/>
    </row>
    <row r="468" spans="1:3" x14ac:dyDescent="0.3">
      <c r="A468" s="51">
        <f>'Demersal_2011-2013'!C468</f>
        <v>0</v>
      </c>
      <c r="B468" s="20"/>
      <c r="C468" s="20"/>
    </row>
    <row r="469" spans="1:3" x14ac:dyDescent="0.3">
      <c r="A469" s="51">
        <f>'Demersal_2011-2013'!C469</f>
        <v>0</v>
      </c>
      <c r="B469" s="20"/>
      <c r="C469" s="20"/>
    </row>
    <row r="470" spans="1:3" x14ac:dyDescent="0.3">
      <c r="A470" s="51">
        <f>'Demersal_2011-2013'!C470</f>
        <v>0</v>
      </c>
      <c r="B470" s="20"/>
      <c r="C470" s="20"/>
    </row>
    <row r="471" spans="1:3" x14ac:dyDescent="0.3">
      <c r="A471" s="51">
        <f>'Demersal_2011-2013'!C471</f>
        <v>0</v>
      </c>
      <c r="B471" s="20"/>
      <c r="C471" s="20"/>
    </row>
    <row r="472" spans="1:3" x14ac:dyDescent="0.3">
      <c r="A472" s="51">
        <f>'Demersal_2011-2013'!C472</f>
        <v>0</v>
      </c>
      <c r="B472" s="20"/>
      <c r="C472" s="20"/>
    </row>
    <row r="473" spans="1:3" x14ac:dyDescent="0.3">
      <c r="A473" s="51">
        <f>'Demersal_2011-2013'!C473</f>
        <v>0</v>
      </c>
      <c r="B473" s="20"/>
      <c r="C473" s="20"/>
    </row>
    <row r="474" spans="1:3" x14ac:dyDescent="0.3">
      <c r="A474" s="51">
        <f>'Demersal_2011-2013'!C474</f>
        <v>0</v>
      </c>
      <c r="B474" s="20"/>
      <c r="C474" s="20"/>
    </row>
    <row r="475" spans="1:3" x14ac:dyDescent="0.3">
      <c r="A475" s="51">
        <f>'Demersal_2011-2013'!C475</f>
        <v>0</v>
      </c>
      <c r="B475" s="20"/>
      <c r="C475" s="20"/>
    </row>
    <row r="476" spans="1:3" x14ac:dyDescent="0.3">
      <c r="A476" s="51">
        <f>'Demersal_2011-2013'!C476</f>
        <v>0</v>
      </c>
      <c r="B476" s="20"/>
      <c r="C476" s="20"/>
    </row>
    <row r="477" spans="1:3" x14ac:dyDescent="0.3">
      <c r="A477" s="51">
        <f>'Demersal_2011-2013'!C477</f>
        <v>0</v>
      </c>
      <c r="B477" s="20"/>
      <c r="C477" s="20"/>
    </row>
    <row r="478" spans="1:3" x14ac:dyDescent="0.3">
      <c r="A478" s="51">
        <f>'Demersal_2011-2013'!C478</f>
        <v>0</v>
      </c>
      <c r="B478" s="20"/>
      <c r="C478" s="20"/>
    </row>
    <row r="479" spans="1:3" x14ac:dyDescent="0.3">
      <c r="A479" s="51">
        <f>'Demersal_2011-2013'!C479</f>
        <v>0</v>
      </c>
      <c r="B479" s="20"/>
      <c r="C479" s="20"/>
    </row>
    <row r="480" spans="1:3" x14ac:dyDescent="0.3">
      <c r="A480" s="51">
        <f>'Demersal_2011-2013'!C480</f>
        <v>0</v>
      </c>
      <c r="B480" s="20"/>
      <c r="C480" s="20"/>
    </row>
    <row r="481" spans="1:3" x14ac:dyDescent="0.3">
      <c r="A481" s="51">
        <f>'Demersal_2011-2013'!C481</f>
        <v>0</v>
      </c>
      <c r="B481" s="20"/>
      <c r="C481" s="20"/>
    </row>
    <row r="482" spans="1:3" x14ac:dyDescent="0.3">
      <c r="A482" s="51">
        <f>'Demersal_2011-2013'!C482</f>
        <v>0</v>
      </c>
      <c r="B482" s="20"/>
      <c r="C482" s="20"/>
    </row>
    <row r="483" spans="1:3" x14ac:dyDescent="0.3">
      <c r="A483" s="51">
        <f>'Demersal_2011-2013'!C483</f>
        <v>0</v>
      </c>
      <c r="B483" s="20"/>
      <c r="C483" s="20"/>
    </row>
    <row r="484" spans="1:3" x14ac:dyDescent="0.3">
      <c r="A484" s="51">
        <f>'Demersal_2011-2013'!C484</f>
        <v>0</v>
      </c>
      <c r="B484" s="20"/>
      <c r="C484" s="20"/>
    </row>
    <row r="485" spans="1:3" x14ac:dyDescent="0.3">
      <c r="A485" s="51">
        <f>'Demersal_2011-2013'!C485</f>
        <v>0</v>
      </c>
      <c r="B485" s="20"/>
      <c r="C485" s="20"/>
    </row>
    <row r="486" spans="1:3" x14ac:dyDescent="0.3">
      <c r="A486" s="51">
        <f>'Demersal_2011-2013'!C486</f>
        <v>0</v>
      </c>
      <c r="B486" s="20"/>
      <c r="C486" s="20"/>
    </row>
    <row r="487" spans="1:3" x14ac:dyDescent="0.3">
      <c r="A487" s="51">
        <f>'Demersal_2011-2013'!C487</f>
        <v>0</v>
      </c>
      <c r="B487" s="20"/>
      <c r="C487" s="20"/>
    </row>
    <row r="488" spans="1:3" x14ac:dyDescent="0.3">
      <c r="A488" s="51">
        <f>'Demersal_2011-2013'!C488</f>
        <v>0</v>
      </c>
      <c r="B488" s="20"/>
      <c r="C488" s="20"/>
    </row>
    <row r="489" spans="1:3" x14ac:dyDescent="0.3">
      <c r="A489" s="51">
        <f>'Demersal_2011-2013'!C489</f>
        <v>0</v>
      </c>
      <c r="B489" s="20"/>
      <c r="C489" s="20"/>
    </row>
    <row r="490" spans="1:3" x14ac:dyDescent="0.3">
      <c r="A490" s="51">
        <f>'Demersal_2011-2013'!C490</f>
        <v>0</v>
      </c>
      <c r="B490" s="20"/>
      <c r="C490" s="20"/>
    </row>
    <row r="491" spans="1:3" x14ac:dyDescent="0.3">
      <c r="A491" s="51">
        <f>'Demersal_2011-2013'!C491</f>
        <v>0</v>
      </c>
      <c r="B491" s="20"/>
      <c r="C491" s="20"/>
    </row>
    <row r="492" spans="1:3" x14ac:dyDescent="0.3">
      <c r="A492" s="51">
        <f>'Demersal_2011-2013'!C492</f>
        <v>0</v>
      </c>
      <c r="B492" s="20"/>
      <c r="C492" s="20"/>
    </row>
    <row r="493" spans="1:3" x14ac:dyDescent="0.3">
      <c r="A493" s="51">
        <f>'Demersal_2011-2013'!C493</f>
        <v>0</v>
      </c>
      <c r="B493" s="20"/>
      <c r="C493" s="20"/>
    </row>
    <row r="494" spans="1:3" x14ac:dyDescent="0.3">
      <c r="A494" s="51">
        <f>'Demersal_2011-2013'!C494</f>
        <v>0</v>
      </c>
      <c r="B494" s="20"/>
      <c r="C494" s="20"/>
    </row>
    <row r="495" spans="1:3" x14ac:dyDescent="0.3">
      <c r="A495" s="51">
        <f>'Demersal_2011-2013'!C495</f>
        <v>0</v>
      </c>
      <c r="B495" s="20"/>
      <c r="C495" s="20"/>
    </row>
    <row r="496" spans="1:3" x14ac:dyDescent="0.3">
      <c r="A496" s="51">
        <f>'Demersal_2011-2013'!C496</f>
        <v>0</v>
      </c>
      <c r="B496" s="20"/>
      <c r="C496" s="20"/>
    </row>
    <row r="497" spans="1:3" x14ac:dyDescent="0.3">
      <c r="A497" s="51">
        <f>'Demersal_2011-2013'!C497</f>
        <v>0</v>
      </c>
      <c r="B497" s="20"/>
      <c r="C497" s="20"/>
    </row>
    <row r="498" spans="1:3" x14ac:dyDescent="0.3">
      <c r="A498" s="51">
        <f>'Demersal_2011-2013'!C498</f>
        <v>0</v>
      </c>
      <c r="B498" s="20"/>
      <c r="C498" s="20"/>
    </row>
    <row r="499" spans="1:3" x14ac:dyDescent="0.3">
      <c r="A499" s="51">
        <f>'Demersal_2011-2013'!C499</f>
        <v>0</v>
      </c>
      <c r="B499" s="20"/>
      <c r="C499" s="20"/>
    </row>
    <row r="500" spans="1:3" x14ac:dyDescent="0.3">
      <c r="A500" s="51">
        <f>'Demersal_2011-2013'!C500</f>
        <v>0</v>
      </c>
      <c r="B500" s="20"/>
      <c r="C500" s="20"/>
    </row>
    <row r="501" spans="1:3" x14ac:dyDescent="0.3">
      <c r="A501" s="51">
        <f>'Demersal_2011-2013'!C501</f>
        <v>0</v>
      </c>
      <c r="B501" s="20"/>
      <c r="C501" s="20"/>
    </row>
    <row r="502" spans="1:3" x14ac:dyDescent="0.3">
      <c r="A502" s="51">
        <f>'Demersal_2011-2013'!C502</f>
        <v>0</v>
      </c>
      <c r="B502" s="20"/>
      <c r="C502" s="20"/>
    </row>
    <row r="503" spans="1:3" x14ac:dyDescent="0.3">
      <c r="A503" s="51">
        <f>'Demersal_2011-2013'!C503</f>
        <v>0</v>
      </c>
      <c r="B503" s="20"/>
      <c r="C503" s="20"/>
    </row>
    <row r="504" spans="1:3" x14ac:dyDescent="0.3">
      <c r="A504" s="51">
        <f>'Demersal_2011-2013'!C504</f>
        <v>0</v>
      </c>
      <c r="B504" s="20"/>
      <c r="C504" s="20"/>
    </row>
    <row r="505" spans="1:3" x14ac:dyDescent="0.3">
      <c r="A505" s="51">
        <f>'Demersal_2011-2013'!C505</f>
        <v>0</v>
      </c>
      <c r="B505" s="20"/>
      <c r="C505" s="20"/>
    </row>
    <row r="506" spans="1:3" x14ac:dyDescent="0.3">
      <c r="A506" s="51">
        <f>'Demersal_2011-2013'!C506</f>
        <v>0</v>
      </c>
      <c r="B506" s="20"/>
      <c r="C506" s="20"/>
    </row>
    <row r="507" spans="1:3" x14ac:dyDescent="0.3">
      <c r="A507" s="51">
        <f>'Demersal_2011-2013'!C507</f>
        <v>0</v>
      </c>
      <c r="B507" s="20"/>
      <c r="C507" s="20"/>
    </row>
    <row r="508" spans="1:3" x14ac:dyDescent="0.3">
      <c r="A508" s="51">
        <f>'Demersal_2011-2013'!C508</f>
        <v>0</v>
      </c>
      <c r="B508" s="20"/>
      <c r="C508" s="20"/>
    </row>
    <row r="509" spans="1:3" x14ac:dyDescent="0.3">
      <c r="A509" s="51">
        <f>'Demersal_2011-2013'!C509</f>
        <v>0</v>
      </c>
      <c r="B509" s="20"/>
      <c r="C509" s="20"/>
    </row>
    <row r="510" spans="1:3" x14ac:dyDescent="0.3">
      <c r="A510" s="51">
        <f>'Demersal_2011-2013'!C510</f>
        <v>0</v>
      </c>
      <c r="B510" s="20"/>
      <c r="C510" s="20"/>
    </row>
    <row r="511" spans="1:3" x14ac:dyDescent="0.3">
      <c r="A511" s="51">
        <f>'Demersal_2011-2013'!C511</f>
        <v>0</v>
      </c>
      <c r="B511" s="20"/>
      <c r="C511" s="20"/>
    </row>
    <row r="512" spans="1:3" x14ac:dyDescent="0.3">
      <c r="A512" s="51">
        <f>'Demersal_2011-2013'!C512</f>
        <v>0</v>
      </c>
      <c r="B512" s="20"/>
      <c r="C512" s="20"/>
    </row>
    <row r="513" spans="1:3" x14ac:dyDescent="0.3">
      <c r="A513" s="51">
        <f>'Demersal_2011-2013'!C513</f>
        <v>0</v>
      </c>
      <c r="B513" s="20"/>
      <c r="C513" s="20"/>
    </row>
    <row r="514" spans="1:3" x14ac:dyDescent="0.3">
      <c r="A514" s="51">
        <f>'Demersal_2011-2013'!C514</f>
        <v>0</v>
      </c>
      <c r="B514" s="20"/>
      <c r="C514" s="20"/>
    </row>
    <row r="515" spans="1:3" x14ac:dyDescent="0.3">
      <c r="A515" s="51">
        <f>'Demersal_2011-2013'!C515</f>
        <v>0</v>
      </c>
      <c r="B515" s="20"/>
      <c r="C515" s="20"/>
    </row>
    <row r="516" spans="1:3" x14ac:dyDescent="0.3">
      <c r="A516" s="51">
        <f>'Demersal_2011-2013'!C516</f>
        <v>0</v>
      </c>
      <c r="B516" s="20"/>
      <c r="C516" s="20"/>
    </row>
    <row r="517" spans="1:3" x14ac:dyDescent="0.3">
      <c r="A517" s="51">
        <f>'Demersal_2011-2013'!C517</f>
        <v>0</v>
      </c>
      <c r="B517" s="20"/>
      <c r="C517" s="20"/>
    </row>
    <row r="518" spans="1:3" x14ac:dyDescent="0.3">
      <c r="A518" s="51">
        <f>'Demersal_2011-2013'!C518</f>
        <v>0</v>
      </c>
      <c r="B518" s="20"/>
      <c r="C518" s="20"/>
    </row>
    <row r="519" spans="1:3" x14ac:dyDescent="0.3">
      <c r="A519" s="51">
        <f>'Demersal_2011-2013'!C519</f>
        <v>0</v>
      </c>
      <c r="B519" s="20"/>
      <c r="C519" s="20"/>
    </row>
    <row r="520" spans="1:3" x14ac:dyDescent="0.3">
      <c r="A520" s="51">
        <f>'Demersal_2011-2013'!C520</f>
        <v>0</v>
      </c>
      <c r="B520" s="20"/>
      <c r="C520" s="20"/>
    </row>
    <row r="521" spans="1:3" x14ac:dyDescent="0.3">
      <c r="A521" s="51">
        <f>'Demersal_2011-2013'!C521</f>
        <v>0</v>
      </c>
      <c r="B521" s="20"/>
      <c r="C521" s="20"/>
    </row>
    <row r="522" spans="1:3" x14ac:dyDescent="0.3">
      <c r="A522" s="51">
        <f>'Demersal_2011-2013'!C522</f>
        <v>0</v>
      </c>
      <c r="B522" s="20"/>
      <c r="C522" s="20"/>
    </row>
    <row r="523" spans="1:3" x14ac:dyDescent="0.3">
      <c r="A523" s="51">
        <f>'Demersal_2011-2013'!C523</f>
        <v>0</v>
      </c>
      <c r="B523" s="20"/>
      <c r="C523" s="20"/>
    </row>
    <row r="524" spans="1:3" x14ac:dyDescent="0.3">
      <c r="A524" s="51">
        <f>'Demersal_2011-2013'!C524</f>
        <v>0</v>
      </c>
      <c r="B524" s="20"/>
      <c r="C524" s="20"/>
    </row>
    <row r="525" spans="1:3" x14ac:dyDescent="0.3">
      <c r="A525" s="51">
        <f>'Demersal_2011-2013'!C525</f>
        <v>0</v>
      </c>
      <c r="B525" s="20"/>
      <c r="C525" s="20"/>
    </row>
    <row r="526" spans="1:3" x14ac:dyDescent="0.3">
      <c r="A526" s="51">
        <f>'Demersal_2011-2013'!C526</f>
        <v>0</v>
      </c>
      <c r="B526" s="20"/>
      <c r="C526" s="20"/>
    </row>
    <row r="527" spans="1:3" x14ac:dyDescent="0.3">
      <c r="A527" s="51">
        <f>'Demersal_2011-2013'!C527</f>
        <v>0</v>
      </c>
      <c r="B527" s="20"/>
      <c r="C527" s="20"/>
    </row>
    <row r="528" spans="1:3" x14ac:dyDescent="0.3">
      <c r="A528" s="51">
        <f>'Demersal_2011-2013'!C528</f>
        <v>0</v>
      </c>
      <c r="B528" s="20"/>
      <c r="C528" s="20"/>
    </row>
    <row r="529" spans="1:3" x14ac:dyDescent="0.3">
      <c r="A529" s="51">
        <f>'Demersal_2011-2013'!C529</f>
        <v>0</v>
      </c>
      <c r="B529" s="20"/>
      <c r="C529" s="20"/>
    </row>
    <row r="530" spans="1:3" x14ac:dyDescent="0.3">
      <c r="A530" s="51">
        <f>'Demersal_2011-2013'!C530</f>
        <v>0</v>
      </c>
      <c r="B530" s="20"/>
      <c r="C530" s="20"/>
    </row>
    <row r="531" spans="1:3" x14ac:dyDescent="0.3">
      <c r="A531" s="51">
        <f>'Demersal_2011-2013'!C531</f>
        <v>0</v>
      </c>
      <c r="B531" s="20"/>
      <c r="C531" s="20"/>
    </row>
    <row r="532" spans="1:3" x14ac:dyDescent="0.3">
      <c r="A532" s="51">
        <f>'Demersal_2011-2013'!C532</f>
        <v>0</v>
      </c>
      <c r="B532" s="20"/>
      <c r="C532" s="20"/>
    </row>
    <row r="533" spans="1:3" x14ac:dyDescent="0.3">
      <c r="A533" s="51">
        <f>'Demersal_2011-2013'!C533</f>
        <v>0</v>
      </c>
      <c r="B533" s="20"/>
      <c r="C533" s="20"/>
    </row>
    <row r="534" spans="1:3" x14ac:dyDescent="0.3">
      <c r="A534" s="51">
        <f>'Demersal_2011-2013'!C534</f>
        <v>0</v>
      </c>
      <c r="B534" s="20"/>
      <c r="C534" s="20"/>
    </row>
    <row r="535" spans="1:3" x14ac:dyDescent="0.3">
      <c r="A535" s="51">
        <f>'Demersal_2011-2013'!C535</f>
        <v>0</v>
      </c>
      <c r="B535" s="20"/>
      <c r="C535" s="20"/>
    </row>
    <row r="536" spans="1:3" x14ac:dyDescent="0.3">
      <c r="A536" s="51">
        <f>'Demersal_2011-2013'!C536</f>
        <v>0</v>
      </c>
      <c r="B536" s="20"/>
      <c r="C536" s="20"/>
    </row>
    <row r="537" spans="1:3" x14ac:dyDescent="0.3">
      <c r="A537" s="51">
        <f>'Demersal_2011-2013'!C537</f>
        <v>0</v>
      </c>
      <c r="B537" s="20"/>
      <c r="C537" s="20"/>
    </row>
    <row r="538" spans="1:3" x14ac:dyDescent="0.3">
      <c r="A538" s="51">
        <f>'Demersal_2011-2013'!C538</f>
        <v>0</v>
      </c>
      <c r="B538" s="20"/>
      <c r="C538" s="20"/>
    </row>
    <row r="539" spans="1:3" x14ac:dyDescent="0.3">
      <c r="A539" s="51">
        <f>'Demersal_2011-2013'!C539</f>
        <v>0</v>
      </c>
      <c r="B539" s="20"/>
      <c r="C539" s="20"/>
    </row>
    <row r="540" spans="1:3" x14ac:dyDescent="0.3">
      <c r="A540" s="51">
        <f>'Demersal_2011-2013'!C540</f>
        <v>0</v>
      </c>
      <c r="B540" s="20"/>
      <c r="C540" s="20"/>
    </row>
    <row r="541" spans="1:3" x14ac:dyDescent="0.3">
      <c r="A541" s="51">
        <f>'Demersal_2011-2013'!C541</f>
        <v>0</v>
      </c>
      <c r="B541" s="20"/>
      <c r="C541" s="20"/>
    </row>
    <row r="542" spans="1:3" x14ac:dyDescent="0.3">
      <c r="A542" s="51">
        <f>'Demersal_2011-2013'!C542</f>
        <v>0</v>
      </c>
      <c r="B542" s="20"/>
      <c r="C542" s="20"/>
    </row>
    <row r="543" spans="1:3" x14ac:dyDescent="0.3">
      <c r="A543" s="51">
        <f>'Demersal_2011-2013'!C543</f>
        <v>0</v>
      </c>
      <c r="B543" s="20"/>
      <c r="C543" s="20"/>
    </row>
    <row r="544" spans="1:3" x14ac:dyDescent="0.3">
      <c r="A544" s="51">
        <f>'Demersal_2011-2013'!C544</f>
        <v>0</v>
      </c>
      <c r="B544" s="20"/>
      <c r="C544" s="20"/>
    </row>
    <row r="545" spans="1:3" x14ac:dyDescent="0.3">
      <c r="A545" s="51">
        <f>'Demersal_2011-2013'!C545</f>
        <v>0</v>
      </c>
      <c r="B545" s="20"/>
      <c r="C545" s="20"/>
    </row>
    <row r="546" spans="1:3" x14ac:dyDescent="0.3">
      <c r="A546" s="51">
        <f>'Demersal_2011-2013'!C546</f>
        <v>0</v>
      </c>
      <c r="B546" s="20"/>
      <c r="C546" s="20"/>
    </row>
    <row r="547" spans="1:3" x14ac:dyDescent="0.3">
      <c r="A547" s="51">
        <f>'Demersal_2011-2013'!C547</f>
        <v>0</v>
      </c>
      <c r="B547" s="20"/>
      <c r="C547" s="20"/>
    </row>
    <row r="548" spans="1:3" x14ac:dyDescent="0.3">
      <c r="A548" s="51">
        <f>'Demersal_2011-2013'!C548</f>
        <v>0</v>
      </c>
      <c r="B548" s="20"/>
      <c r="C548" s="20"/>
    </row>
    <row r="549" spans="1:3" x14ac:dyDescent="0.3">
      <c r="A549" s="51">
        <f>'Demersal_2011-2013'!C549</f>
        <v>0</v>
      </c>
      <c r="B549" s="20"/>
      <c r="C549" s="20"/>
    </row>
    <row r="550" spans="1:3" x14ac:dyDescent="0.3">
      <c r="A550" s="51">
        <f>'Demersal_2011-2013'!C550</f>
        <v>0</v>
      </c>
      <c r="B550" s="20"/>
      <c r="C550" s="20"/>
    </row>
    <row r="551" spans="1:3" x14ac:dyDescent="0.3">
      <c r="A551" s="51">
        <f>'Demersal_2011-2013'!C551</f>
        <v>0</v>
      </c>
      <c r="B551" s="20"/>
      <c r="C551" s="20"/>
    </row>
    <row r="552" spans="1:3" x14ac:dyDescent="0.3">
      <c r="A552" s="51">
        <f>'Demersal_2011-2013'!C552</f>
        <v>0</v>
      </c>
      <c r="B552" s="20"/>
      <c r="C552" s="20"/>
    </row>
    <row r="553" spans="1:3" x14ac:dyDescent="0.3">
      <c r="A553" s="51">
        <f>'Demersal_2011-2013'!C553</f>
        <v>0</v>
      </c>
      <c r="B553" s="20"/>
      <c r="C553" s="20"/>
    </row>
    <row r="554" spans="1:3" x14ac:dyDescent="0.3">
      <c r="A554" s="51">
        <f>'Demersal_2011-2013'!C554</f>
        <v>0</v>
      </c>
      <c r="B554" s="20"/>
      <c r="C554" s="20"/>
    </row>
    <row r="555" spans="1:3" x14ac:dyDescent="0.3">
      <c r="A555" s="51">
        <f>'Demersal_2011-2013'!C555</f>
        <v>0</v>
      </c>
      <c r="B555" s="20"/>
      <c r="C555" s="20"/>
    </row>
    <row r="556" spans="1:3" x14ac:dyDescent="0.3">
      <c r="A556" s="51">
        <f>'Demersal_2011-2013'!C556</f>
        <v>0</v>
      </c>
      <c r="B556" s="20"/>
      <c r="C556" s="20"/>
    </row>
    <row r="557" spans="1:3" x14ac:dyDescent="0.3">
      <c r="A557" s="51">
        <f>'Demersal_2011-2013'!C557</f>
        <v>0</v>
      </c>
      <c r="B557" s="20"/>
      <c r="C557" s="20"/>
    </row>
    <row r="558" spans="1:3" x14ac:dyDescent="0.3">
      <c r="A558" s="51">
        <f>'Demersal_2011-2013'!C558</f>
        <v>0</v>
      </c>
      <c r="B558" s="20"/>
      <c r="C558" s="20"/>
    </row>
    <row r="559" spans="1:3" x14ac:dyDescent="0.3">
      <c r="A559" s="51">
        <f>'Demersal_2011-2013'!C559</f>
        <v>0</v>
      </c>
      <c r="B559" s="20"/>
      <c r="C559" s="20"/>
    </row>
    <row r="560" spans="1:3" x14ac:dyDescent="0.3">
      <c r="A560" s="51">
        <f>'Demersal_2011-2013'!C560</f>
        <v>0</v>
      </c>
      <c r="B560" s="20"/>
      <c r="C560" s="20"/>
    </row>
    <row r="561" spans="1:3" x14ac:dyDescent="0.3">
      <c r="A561" s="51">
        <f>'Demersal_2011-2013'!C561</f>
        <v>0</v>
      </c>
      <c r="B561" s="20"/>
      <c r="C561" s="20"/>
    </row>
    <row r="562" spans="1:3" x14ac:dyDescent="0.3">
      <c r="A562" s="51">
        <f>'Demersal_2011-2013'!C562</f>
        <v>0</v>
      </c>
      <c r="B562" s="20"/>
      <c r="C562" s="20"/>
    </row>
    <row r="563" spans="1:3" x14ac:dyDescent="0.3">
      <c r="A563" s="51">
        <f>'Demersal_2011-2013'!C563</f>
        <v>0</v>
      </c>
      <c r="B563" s="20"/>
      <c r="C563" s="20"/>
    </row>
    <row r="564" spans="1:3" x14ac:dyDescent="0.3">
      <c r="A564" s="51">
        <f>'Demersal_2011-2013'!C564</f>
        <v>0</v>
      </c>
      <c r="B564" s="20"/>
      <c r="C564" s="20"/>
    </row>
    <row r="565" spans="1:3" x14ac:dyDescent="0.3">
      <c r="A565" s="51">
        <f>'Demersal_2011-2013'!C565</f>
        <v>0</v>
      </c>
      <c r="B565" s="20"/>
      <c r="C565" s="20"/>
    </row>
    <row r="566" spans="1:3" x14ac:dyDescent="0.3">
      <c r="A566" s="51">
        <f>'Demersal_2011-2013'!C566</f>
        <v>0</v>
      </c>
      <c r="B566" s="20"/>
      <c r="C566" s="20"/>
    </row>
    <row r="567" spans="1:3" x14ac:dyDescent="0.3">
      <c r="A567" s="51">
        <f>'Demersal_2011-2013'!C567</f>
        <v>0</v>
      </c>
      <c r="B567" s="20"/>
      <c r="C567" s="20"/>
    </row>
    <row r="568" spans="1:3" x14ac:dyDescent="0.3">
      <c r="A568" s="51">
        <f>'Demersal_2011-2013'!C568</f>
        <v>0</v>
      </c>
      <c r="B568" s="20"/>
      <c r="C568" s="20"/>
    </row>
    <row r="569" spans="1:3" x14ac:dyDescent="0.3">
      <c r="A569" s="51">
        <f>'Demersal_2011-2013'!C569</f>
        <v>0</v>
      </c>
      <c r="B569" s="20"/>
      <c r="C569" s="20"/>
    </row>
    <row r="570" spans="1:3" x14ac:dyDescent="0.3">
      <c r="A570" s="51">
        <f>'Demersal_2011-2013'!C570</f>
        <v>0</v>
      </c>
      <c r="B570" s="20"/>
      <c r="C570" s="20"/>
    </row>
    <row r="571" spans="1:3" x14ac:dyDescent="0.3">
      <c r="A571" s="51">
        <f>'Demersal_2011-2013'!C571</f>
        <v>0</v>
      </c>
      <c r="B571" s="20"/>
      <c r="C571" s="20"/>
    </row>
    <row r="572" spans="1:3" x14ac:dyDescent="0.3">
      <c r="A572" s="51">
        <f>'Demersal_2011-2013'!C572</f>
        <v>0</v>
      </c>
      <c r="B572" s="20"/>
      <c r="C572" s="20"/>
    </row>
    <row r="573" spans="1:3" x14ac:dyDescent="0.3">
      <c r="A573" s="51">
        <f>'Demersal_2011-2013'!C573</f>
        <v>0</v>
      </c>
      <c r="B573" s="20"/>
      <c r="C573" s="20"/>
    </row>
    <row r="574" spans="1:3" x14ac:dyDescent="0.3">
      <c r="A574" s="51">
        <f>'Demersal_2011-2013'!C574</f>
        <v>0</v>
      </c>
      <c r="B574" s="20"/>
      <c r="C574" s="20"/>
    </row>
    <row r="575" spans="1:3" x14ac:dyDescent="0.3">
      <c r="A575" s="51">
        <f>'Demersal_2011-2013'!C575</f>
        <v>0</v>
      </c>
      <c r="B575" s="20"/>
      <c r="C575" s="20"/>
    </row>
    <row r="576" spans="1:3" x14ac:dyDescent="0.3">
      <c r="A576" s="51">
        <f>'Demersal_2011-2013'!C576</f>
        <v>0</v>
      </c>
      <c r="B576" s="20"/>
      <c r="C576" s="20"/>
    </row>
    <row r="577" spans="1:3" x14ac:dyDescent="0.3">
      <c r="A577" s="51">
        <f>'Demersal_2011-2013'!C577</f>
        <v>0</v>
      </c>
      <c r="B577" s="20"/>
      <c r="C577" s="20"/>
    </row>
    <row r="578" spans="1:3" x14ac:dyDescent="0.3">
      <c r="A578" s="51">
        <f>'Demersal_2011-2013'!C578</f>
        <v>0</v>
      </c>
      <c r="B578" s="20"/>
      <c r="C578" s="20"/>
    </row>
    <row r="579" spans="1:3" x14ac:dyDescent="0.3">
      <c r="A579" s="51">
        <f>'Demersal_2011-2013'!C579</f>
        <v>0</v>
      </c>
      <c r="B579" s="20"/>
      <c r="C579" s="20"/>
    </row>
    <row r="580" spans="1:3" x14ac:dyDescent="0.3">
      <c r="A580" s="51">
        <f>'Demersal_2011-2013'!C580</f>
        <v>0</v>
      </c>
      <c r="B580" s="20"/>
      <c r="C580" s="20"/>
    </row>
    <row r="581" spans="1:3" x14ac:dyDescent="0.3">
      <c r="A581" s="51">
        <f>'Demersal_2011-2013'!C581</f>
        <v>0</v>
      </c>
      <c r="B581" s="20"/>
      <c r="C581" s="20"/>
    </row>
    <row r="582" spans="1:3" x14ac:dyDescent="0.3">
      <c r="A582" s="51">
        <f>'Demersal_2011-2013'!C582</f>
        <v>0</v>
      </c>
      <c r="B582" s="20"/>
      <c r="C582" s="20"/>
    </row>
    <row r="583" spans="1:3" x14ac:dyDescent="0.3">
      <c r="A583" s="51">
        <f>'Demersal_2011-2013'!C583</f>
        <v>0</v>
      </c>
      <c r="B583" s="20"/>
      <c r="C583" s="20"/>
    </row>
    <row r="584" spans="1:3" x14ac:dyDescent="0.3">
      <c r="A584" s="51">
        <f>'Demersal_2011-2013'!C584</f>
        <v>0</v>
      </c>
      <c r="B584" s="20"/>
      <c r="C584" s="20"/>
    </row>
    <row r="585" spans="1:3" x14ac:dyDescent="0.3">
      <c r="A585" s="51">
        <f>'Demersal_2011-2013'!C585</f>
        <v>0</v>
      </c>
      <c r="B585" s="20"/>
      <c r="C585" s="20"/>
    </row>
    <row r="586" spans="1:3" x14ac:dyDescent="0.3">
      <c r="A586" s="51">
        <f>'Demersal_2011-2013'!C586</f>
        <v>0</v>
      </c>
      <c r="B586" s="20"/>
      <c r="C586" s="20"/>
    </row>
    <row r="587" spans="1:3" x14ac:dyDescent="0.3">
      <c r="A587" s="51">
        <f>'Demersal_2011-2013'!C587</f>
        <v>0</v>
      </c>
      <c r="B587" s="20"/>
      <c r="C587" s="20"/>
    </row>
    <row r="588" spans="1:3" x14ac:dyDescent="0.3">
      <c r="A588" s="51">
        <f>'Demersal_2011-2013'!C588</f>
        <v>0</v>
      </c>
      <c r="B588" s="20"/>
      <c r="C588" s="20"/>
    </row>
    <row r="589" spans="1:3" x14ac:dyDescent="0.3">
      <c r="A589" s="51">
        <f>'Demersal_2011-2013'!C589</f>
        <v>0</v>
      </c>
      <c r="B589" s="20"/>
      <c r="C589" s="20"/>
    </row>
    <row r="590" spans="1:3" x14ac:dyDescent="0.3">
      <c r="A590" s="51">
        <f>'Demersal_2011-2013'!C590</f>
        <v>0</v>
      </c>
      <c r="B590" s="20"/>
      <c r="C590" s="20"/>
    </row>
    <row r="591" spans="1:3" x14ac:dyDescent="0.3">
      <c r="A591" s="51">
        <f>'Demersal_2011-2013'!C591</f>
        <v>0</v>
      </c>
      <c r="B591" s="20"/>
      <c r="C591" s="20"/>
    </row>
    <row r="592" spans="1:3" x14ac:dyDescent="0.3">
      <c r="A592" s="51">
        <f>'Demersal_2011-2013'!C592</f>
        <v>0</v>
      </c>
      <c r="B592" s="20"/>
      <c r="C592" s="20"/>
    </row>
    <row r="593" spans="1:3" x14ac:dyDescent="0.3">
      <c r="A593" s="51">
        <f>'Demersal_2011-2013'!C593</f>
        <v>0</v>
      </c>
      <c r="B593" s="20"/>
      <c r="C593" s="20"/>
    </row>
    <row r="594" spans="1:3" x14ac:dyDescent="0.3">
      <c r="A594" s="51">
        <f>'Demersal_2011-2013'!C594</f>
        <v>0</v>
      </c>
      <c r="B594" s="20"/>
      <c r="C594" s="20"/>
    </row>
    <row r="595" spans="1:3" x14ac:dyDescent="0.3">
      <c r="A595" s="51">
        <f>'Demersal_2011-2013'!C595</f>
        <v>0</v>
      </c>
      <c r="B595" s="20"/>
      <c r="C595" s="20"/>
    </row>
    <row r="596" spans="1:3" x14ac:dyDescent="0.3">
      <c r="A596" s="51">
        <f>'Demersal_2011-2013'!C596</f>
        <v>0</v>
      </c>
      <c r="B596" s="20"/>
      <c r="C596" s="20"/>
    </row>
    <row r="597" spans="1:3" x14ac:dyDescent="0.3">
      <c r="A597" s="51">
        <f>'Demersal_2011-2013'!C597</f>
        <v>0</v>
      </c>
      <c r="B597" s="20"/>
      <c r="C597" s="20"/>
    </row>
    <row r="598" spans="1:3" x14ac:dyDescent="0.3">
      <c r="A598" s="51">
        <f>'Demersal_2011-2013'!C598</f>
        <v>0</v>
      </c>
      <c r="B598" s="20"/>
      <c r="C598" s="20"/>
    </row>
    <row r="599" spans="1:3" x14ac:dyDescent="0.3">
      <c r="A599" s="51">
        <f>'Demersal_2011-2013'!C599</f>
        <v>0</v>
      </c>
      <c r="B599" s="20"/>
      <c r="C599" s="20"/>
    </row>
    <row r="600" spans="1:3" x14ac:dyDescent="0.3">
      <c r="A600" s="51">
        <f>'Demersal_2011-2013'!C600</f>
        <v>0</v>
      </c>
      <c r="B600" s="20"/>
      <c r="C600" s="20"/>
    </row>
    <row r="601" spans="1:3" x14ac:dyDescent="0.3">
      <c r="A601" s="51">
        <f>'Demersal_2011-2013'!C601</f>
        <v>0</v>
      </c>
      <c r="B601" s="20"/>
      <c r="C601" s="20"/>
    </row>
    <row r="602" spans="1:3" x14ac:dyDescent="0.3">
      <c r="A602" s="51">
        <f>'Demersal_2011-2013'!C602</f>
        <v>0</v>
      </c>
      <c r="B602" s="20"/>
      <c r="C602" s="20"/>
    </row>
    <row r="603" spans="1:3" x14ac:dyDescent="0.3">
      <c r="A603" s="51">
        <f>'Demersal_2011-2013'!C603</f>
        <v>0</v>
      </c>
      <c r="B603" s="20"/>
      <c r="C603" s="20"/>
    </row>
    <row r="604" spans="1:3" x14ac:dyDescent="0.3">
      <c r="A604" s="51">
        <f>'Demersal_2011-2013'!C604</f>
        <v>0</v>
      </c>
      <c r="B604" s="20"/>
      <c r="C604" s="20"/>
    </row>
    <row r="605" spans="1:3" x14ac:dyDescent="0.3">
      <c r="A605" s="51">
        <f>'Demersal_2011-2013'!C605</f>
        <v>0</v>
      </c>
      <c r="B605" s="20"/>
      <c r="C605" s="20"/>
    </row>
    <row r="606" spans="1:3" x14ac:dyDescent="0.3">
      <c r="A606" s="51">
        <f>'Demersal_2011-2013'!C606</f>
        <v>0</v>
      </c>
      <c r="B606" s="20"/>
      <c r="C606" s="20"/>
    </row>
    <row r="607" spans="1:3" x14ac:dyDescent="0.3">
      <c r="A607" s="51">
        <f>'Demersal_2011-2013'!C607</f>
        <v>0</v>
      </c>
      <c r="B607" s="20"/>
      <c r="C607" s="20"/>
    </row>
    <row r="608" spans="1:3" x14ac:dyDescent="0.3">
      <c r="A608" s="51">
        <f>'Demersal_2011-2013'!C608</f>
        <v>0</v>
      </c>
      <c r="B608" s="20"/>
      <c r="C608" s="20"/>
    </row>
    <row r="609" spans="1:3" x14ac:dyDescent="0.3">
      <c r="A609" s="51">
        <f>'Demersal_2011-2013'!C609</f>
        <v>0</v>
      </c>
      <c r="B609" s="20"/>
      <c r="C609" s="20"/>
    </row>
    <row r="610" spans="1:3" x14ac:dyDescent="0.3">
      <c r="A610" s="51">
        <f>'Demersal_2011-2013'!C610</f>
        <v>0</v>
      </c>
      <c r="B610" s="20"/>
      <c r="C610" s="20"/>
    </row>
    <row r="611" spans="1:3" x14ac:dyDescent="0.3">
      <c r="A611" s="51">
        <f>'Demersal_2011-2013'!C611</f>
        <v>0</v>
      </c>
      <c r="B611" s="20"/>
      <c r="C611" s="20"/>
    </row>
    <row r="612" spans="1:3" x14ac:dyDescent="0.3">
      <c r="A612" s="51">
        <f>'Demersal_2011-2013'!C612</f>
        <v>0</v>
      </c>
      <c r="B612" s="20"/>
      <c r="C612" s="20"/>
    </row>
    <row r="613" spans="1:3" x14ac:dyDescent="0.3">
      <c r="A613" s="51">
        <f>'Demersal_2011-2013'!C613</f>
        <v>0</v>
      </c>
      <c r="B613" s="20"/>
      <c r="C613" s="20"/>
    </row>
    <row r="614" spans="1:3" x14ac:dyDescent="0.3">
      <c r="A614" s="51">
        <f>'Demersal_2011-2013'!C614</f>
        <v>0</v>
      </c>
      <c r="B614" s="20"/>
      <c r="C614" s="20"/>
    </row>
    <row r="615" spans="1:3" x14ac:dyDescent="0.3">
      <c r="A615" s="51">
        <f>'Demersal_2011-2013'!C615</f>
        <v>0</v>
      </c>
      <c r="B615" s="20"/>
      <c r="C615" s="20"/>
    </row>
    <row r="616" spans="1:3" x14ac:dyDescent="0.3">
      <c r="A616" s="51">
        <f>'Demersal_2011-2013'!C616</f>
        <v>0</v>
      </c>
      <c r="B616" s="20"/>
      <c r="C616" s="20"/>
    </row>
    <row r="617" spans="1:3" x14ac:dyDescent="0.3">
      <c r="A617" s="51">
        <f>'Demersal_2011-2013'!C617</f>
        <v>0</v>
      </c>
      <c r="B617" s="20"/>
      <c r="C617" s="20"/>
    </row>
    <row r="618" spans="1:3" x14ac:dyDescent="0.3">
      <c r="A618" s="51">
        <f>'Demersal_2011-2013'!C618</f>
        <v>0</v>
      </c>
      <c r="B618" s="20"/>
      <c r="C618" s="20"/>
    </row>
    <row r="619" spans="1:3" x14ac:dyDescent="0.3">
      <c r="A619" s="51">
        <f>'Demersal_2011-2013'!C619</f>
        <v>0</v>
      </c>
      <c r="B619" s="20"/>
      <c r="C619" s="20"/>
    </row>
    <row r="620" spans="1:3" x14ac:dyDescent="0.3">
      <c r="A620" s="51">
        <f>'Demersal_2011-2013'!C620</f>
        <v>0</v>
      </c>
      <c r="B620" s="20"/>
      <c r="C620" s="20"/>
    </row>
    <row r="621" spans="1:3" x14ac:dyDescent="0.3">
      <c r="A621" s="51">
        <f>'Demersal_2011-2013'!C621</f>
        <v>0</v>
      </c>
      <c r="B621" s="20"/>
      <c r="C621" s="20"/>
    </row>
    <row r="622" spans="1:3" x14ac:dyDescent="0.3">
      <c r="A622" s="51">
        <f>'Demersal_2011-2013'!C622</f>
        <v>0</v>
      </c>
      <c r="B622" s="20"/>
      <c r="C622" s="20"/>
    </row>
    <row r="623" spans="1:3" x14ac:dyDescent="0.3">
      <c r="A623" s="51">
        <f>'Demersal_2011-2013'!C623</f>
        <v>0</v>
      </c>
      <c r="B623" s="20"/>
      <c r="C623" s="20"/>
    </row>
    <row r="624" spans="1:3" x14ac:dyDescent="0.3">
      <c r="A624" s="51">
        <f>'Demersal_2011-2013'!C624</f>
        <v>0</v>
      </c>
      <c r="B624" s="20"/>
      <c r="C624" s="20"/>
    </row>
    <row r="625" spans="1:3" x14ac:dyDescent="0.3">
      <c r="A625" s="51">
        <f>'Demersal_2011-2013'!C625</f>
        <v>0</v>
      </c>
      <c r="B625" s="20"/>
      <c r="C625" s="20"/>
    </row>
    <row r="626" spans="1:3" x14ac:dyDescent="0.3">
      <c r="A626" s="51">
        <f>'Demersal_2011-2013'!C626</f>
        <v>0</v>
      </c>
      <c r="B626" s="20"/>
      <c r="C626" s="20"/>
    </row>
    <row r="627" spans="1:3" x14ac:dyDescent="0.3">
      <c r="A627" s="51">
        <f>'Demersal_2011-2013'!C627</f>
        <v>0</v>
      </c>
      <c r="B627" s="20"/>
      <c r="C627" s="20"/>
    </row>
    <row r="628" spans="1:3" x14ac:dyDescent="0.3">
      <c r="A628" s="51">
        <f>'Demersal_2011-2013'!C628</f>
        <v>0</v>
      </c>
      <c r="B628" s="20"/>
      <c r="C628" s="20"/>
    </row>
    <row r="629" spans="1:3" x14ac:dyDescent="0.3">
      <c r="A629" s="51">
        <f>'Demersal_2011-2013'!C629</f>
        <v>0</v>
      </c>
      <c r="B629" s="20"/>
      <c r="C629" s="20"/>
    </row>
    <row r="630" spans="1:3" x14ac:dyDescent="0.3">
      <c r="A630" s="51">
        <f>'Demersal_2011-2013'!C630</f>
        <v>0</v>
      </c>
      <c r="B630" s="20"/>
      <c r="C630" s="20"/>
    </row>
    <row r="631" spans="1:3" x14ac:dyDescent="0.3">
      <c r="A631" s="51">
        <f>'Demersal_2011-2013'!C631</f>
        <v>0</v>
      </c>
      <c r="B631" s="20"/>
      <c r="C631" s="20"/>
    </row>
    <row r="632" spans="1:3" x14ac:dyDescent="0.3">
      <c r="A632" s="51">
        <f>'Demersal_2011-2013'!C632</f>
        <v>0</v>
      </c>
      <c r="B632" s="20"/>
      <c r="C632" s="20"/>
    </row>
    <row r="633" spans="1:3" x14ac:dyDescent="0.3">
      <c r="A633" s="51">
        <f>'Demersal_2011-2013'!C633</f>
        <v>0</v>
      </c>
      <c r="B633" s="20"/>
      <c r="C633" s="20"/>
    </row>
    <row r="634" spans="1:3" x14ac:dyDescent="0.3">
      <c r="A634" s="51">
        <f>'Demersal_2011-2013'!C634</f>
        <v>0</v>
      </c>
      <c r="B634" s="20"/>
      <c r="C634" s="20"/>
    </row>
    <row r="635" spans="1:3" x14ac:dyDescent="0.3">
      <c r="A635" s="51">
        <f>'Demersal_2011-2013'!C635</f>
        <v>0</v>
      </c>
      <c r="B635" s="20"/>
      <c r="C635" s="20"/>
    </row>
    <row r="636" spans="1:3" x14ac:dyDescent="0.3">
      <c r="A636" s="51">
        <f>'Demersal_2011-2013'!C636</f>
        <v>0</v>
      </c>
      <c r="B636" s="20"/>
      <c r="C636" s="20"/>
    </row>
    <row r="637" spans="1:3" x14ac:dyDescent="0.3">
      <c r="A637" s="51">
        <f>'Demersal_2011-2013'!C637</f>
        <v>0</v>
      </c>
      <c r="B637" s="20"/>
      <c r="C637" s="20"/>
    </row>
    <row r="638" spans="1:3" x14ac:dyDescent="0.3">
      <c r="A638" s="51">
        <f>'Demersal_2011-2013'!C638</f>
        <v>0</v>
      </c>
      <c r="B638" s="20"/>
      <c r="C638" s="20"/>
    </row>
    <row r="639" spans="1:3" x14ac:dyDescent="0.3">
      <c r="A639" s="51">
        <f>'Demersal_2011-2013'!C639</f>
        <v>0</v>
      </c>
      <c r="B639" s="20"/>
      <c r="C639" s="20"/>
    </row>
    <row r="640" spans="1:3" x14ac:dyDescent="0.3">
      <c r="A640" s="51">
        <f>'Demersal_2011-2013'!C640</f>
        <v>0</v>
      </c>
      <c r="B640" s="20"/>
      <c r="C640" s="20"/>
    </row>
    <row r="641" spans="1:3" x14ac:dyDescent="0.3">
      <c r="A641" s="51">
        <f>'Demersal_2011-2013'!C641</f>
        <v>0</v>
      </c>
      <c r="B641" s="20"/>
      <c r="C641" s="20"/>
    </row>
    <row r="642" spans="1:3" x14ac:dyDescent="0.3">
      <c r="A642" s="51">
        <f>'Demersal_2011-2013'!C642</f>
        <v>0</v>
      </c>
      <c r="B642" s="20"/>
      <c r="C642" s="20"/>
    </row>
    <row r="643" spans="1:3" x14ac:dyDescent="0.3">
      <c r="A643" s="51">
        <f>'Demersal_2011-2013'!C643</f>
        <v>0</v>
      </c>
      <c r="B643" s="20"/>
      <c r="C643" s="20"/>
    </row>
    <row r="644" spans="1:3" x14ac:dyDescent="0.3">
      <c r="A644" s="51">
        <f>'Demersal_2011-2013'!C644</f>
        <v>0</v>
      </c>
      <c r="B644" s="20"/>
      <c r="C644" s="20"/>
    </row>
    <row r="645" spans="1:3" x14ac:dyDescent="0.3">
      <c r="A645" s="51">
        <f>'Demersal_2011-2013'!C645</f>
        <v>0</v>
      </c>
      <c r="B645" s="20"/>
      <c r="C645" s="20"/>
    </row>
    <row r="646" spans="1:3" x14ac:dyDescent="0.3">
      <c r="A646" s="51">
        <f>'Demersal_2011-2013'!C646</f>
        <v>0</v>
      </c>
      <c r="B646" s="20"/>
      <c r="C646" s="20"/>
    </row>
    <row r="647" spans="1:3" x14ac:dyDescent="0.3">
      <c r="A647" s="51">
        <f>'Demersal_2011-2013'!C647</f>
        <v>0</v>
      </c>
      <c r="B647" s="20"/>
      <c r="C647" s="20"/>
    </row>
    <row r="648" spans="1:3" x14ac:dyDescent="0.3">
      <c r="A648" s="51">
        <f>'Demersal_2011-2013'!C648</f>
        <v>0</v>
      </c>
      <c r="B648" s="20"/>
      <c r="C648" s="20"/>
    </row>
    <row r="649" spans="1:3" x14ac:dyDescent="0.3">
      <c r="A649" s="51">
        <f>'Demersal_2011-2013'!C649</f>
        <v>0</v>
      </c>
      <c r="B649" s="20"/>
      <c r="C649" s="20"/>
    </row>
    <row r="650" spans="1:3" x14ac:dyDescent="0.3">
      <c r="A650" s="51">
        <f>'Demersal_2011-2013'!C650</f>
        <v>0</v>
      </c>
      <c r="B650" s="20"/>
      <c r="C650" s="20"/>
    </row>
    <row r="651" spans="1:3" x14ac:dyDescent="0.3">
      <c r="A651" s="51">
        <f>'Demersal_2011-2013'!C651</f>
        <v>0</v>
      </c>
      <c r="B651" s="20"/>
      <c r="C651" s="20"/>
    </row>
    <row r="652" spans="1:3" x14ac:dyDescent="0.3">
      <c r="A652" s="51">
        <f>'Demersal_2011-2013'!C652</f>
        <v>0</v>
      </c>
      <c r="B652" s="20"/>
      <c r="C652" s="20"/>
    </row>
    <row r="653" spans="1:3" x14ac:dyDescent="0.3">
      <c r="A653" s="51">
        <f>'Demersal_2011-2013'!C653</f>
        <v>0</v>
      </c>
      <c r="B653" s="20"/>
      <c r="C653" s="20"/>
    </row>
    <row r="654" spans="1:3" x14ac:dyDescent="0.3">
      <c r="A654" s="51">
        <f>'Demersal_2011-2013'!C654</f>
        <v>0</v>
      </c>
      <c r="B654" s="20"/>
      <c r="C654" s="20"/>
    </row>
    <row r="655" spans="1:3" x14ac:dyDescent="0.3">
      <c r="A655" s="51">
        <f>'Demersal_2011-2013'!C655</f>
        <v>0</v>
      </c>
      <c r="B655" s="20"/>
      <c r="C655" s="20"/>
    </row>
    <row r="656" spans="1:3" x14ac:dyDescent="0.3">
      <c r="A656" s="51">
        <f>'Demersal_2011-2013'!C656</f>
        <v>0</v>
      </c>
      <c r="B656" s="20"/>
      <c r="C656" s="20"/>
    </row>
    <row r="657" spans="1:3" x14ac:dyDescent="0.3">
      <c r="A657" s="51">
        <f>'Demersal_2011-2013'!C657</f>
        <v>0</v>
      </c>
      <c r="B657" s="20"/>
      <c r="C657" s="20"/>
    </row>
    <row r="658" spans="1:3" x14ac:dyDescent="0.3">
      <c r="A658" s="51">
        <f>'Demersal_2011-2013'!C658</f>
        <v>0</v>
      </c>
      <c r="B658" s="20"/>
      <c r="C658" s="20"/>
    </row>
    <row r="659" spans="1:3" x14ac:dyDescent="0.3">
      <c r="A659" s="51">
        <f>'Demersal_2011-2013'!C659</f>
        <v>0</v>
      </c>
      <c r="B659" s="20"/>
      <c r="C659" s="20"/>
    </row>
    <row r="660" spans="1:3" x14ac:dyDescent="0.3">
      <c r="A660" s="51">
        <f>'Demersal_2011-2013'!C660</f>
        <v>0</v>
      </c>
      <c r="B660" s="20"/>
      <c r="C660" s="20"/>
    </row>
    <row r="661" spans="1:3" x14ac:dyDescent="0.3">
      <c r="A661" s="51">
        <f>'Demersal_2011-2013'!C661</f>
        <v>0</v>
      </c>
      <c r="B661" s="20"/>
      <c r="C661" s="20"/>
    </row>
    <row r="662" spans="1:3" x14ac:dyDescent="0.3">
      <c r="A662" s="51">
        <f>'Demersal_2011-2013'!C662</f>
        <v>0</v>
      </c>
      <c r="B662" s="20"/>
      <c r="C662" s="20"/>
    </row>
    <row r="663" spans="1:3" x14ac:dyDescent="0.3">
      <c r="A663" s="51">
        <f>'Demersal_2011-2013'!C663</f>
        <v>0</v>
      </c>
      <c r="B663" s="20"/>
      <c r="C663" s="20"/>
    </row>
    <row r="664" spans="1:3" x14ac:dyDescent="0.3">
      <c r="A664" s="51">
        <f>'Demersal_2011-2013'!C664</f>
        <v>0</v>
      </c>
      <c r="B664" s="20"/>
      <c r="C664" s="20"/>
    </row>
    <row r="665" spans="1:3" x14ac:dyDescent="0.3">
      <c r="A665" s="51">
        <f>'Demersal_2011-2013'!C665</f>
        <v>0</v>
      </c>
      <c r="B665" s="20"/>
      <c r="C665" s="20"/>
    </row>
    <row r="666" spans="1:3" x14ac:dyDescent="0.3">
      <c r="A666" s="51">
        <f>'Demersal_2011-2013'!C666</f>
        <v>0</v>
      </c>
      <c r="B666" s="20"/>
      <c r="C666" s="20"/>
    </row>
    <row r="667" spans="1:3" x14ac:dyDescent="0.3">
      <c r="A667" s="51">
        <f>'Demersal_2011-2013'!C667</f>
        <v>0</v>
      </c>
      <c r="B667" s="20"/>
      <c r="C667" s="20"/>
    </row>
    <row r="668" spans="1:3" x14ac:dyDescent="0.3">
      <c r="A668" s="51">
        <f>'Demersal_2011-2013'!C668</f>
        <v>0</v>
      </c>
      <c r="B668" s="20"/>
      <c r="C668" s="20"/>
    </row>
    <row r="669" spans="1:3" x14ac:dyDescent="0.3">
      <c r="A669" s="51">
        <f>'Demersal_2011-2013'!C669</f>
        <v>0</v>
      </c>
      <c r="B669" s="20"/>
      <c r="C669" s="20"/>
    </row>
    <row r="670" spans="1:3" x14ac:dyDescent="0.3">
      <c r="A670" s="51">
        <f>'Demersal_2011-2013'!C670</f>
        <v>0</v>
      </c>
      <c r="B670" s="20"/>
      <c r="C670" s="20"/>
    </row>
    <row r="671" spans="1:3" x14ac:dyDescent="0.3">
      <c r="A671" s="51">
        <f>'Demersal_2011-2013'!C671</f>
        <v>0</v>
      </c>
      <c r="B671" s="20"/>
      <c r="C671" s="20"/>
    </row>
    <row r="672" spans="1:3" x14ac:dyDescent="0.3">
      <c r="A672" s="51">
        <f>'Demersal_2011-2013'!C672</f>
        <v>0</v>
      </c>
      <c r="B672" s="20"/>
      <c r="C672" s="20"/>
    </row>
    <row r="673" spans="1:3" x14ac:dyDescent="0.3">
      <c r="A673" s="51">
        <f>'Demersal_2011-2013'!C673</f>
        <v>0</v>
      </c>
      <c r="B673" s="20"/>
      <c r="C673" s="20"/>
    </row>
    <row r="674" spans="1:3" x14ac:dyDescent="0.3">
      <c r="A674" s="51">
        <f>'Demersal_2011-2013'!C674</f>
        <v>0</v>
      </c>
      <c r="B674" s="20"/>
      <c r="C674" s="20"/>
    </row>
    <row r="675" spans="1:3" x14ac:dyDescent="0.3">
      <c r="A675" s="51">
        <f>'Demersal_2011-2013'!C675</f>
        <v>0</v>
      </c>
      <c r="B675" s="20"/>
      <c r="C675" s="20"/>
    </row>
    <row r="676" spans="1:3" x14ac:dyDescent="0.3">
      <c r="A676" s="51">
        <f>'Demersal_2011-2013'!C676</f>
        <v>0</v>
      </c>
      <c r="B676" s="20"/>
      <c r="C676" s="20"/>
    </row>
    <row r="677" spans="1:3" x14ac:dyDescent="0.3">
      <c r="A677" s="51">
        <f>'Demersal_2011-2013'!C677</f>
        <v>0</v>
      </c>
      <c r="B677" s="20"/>
      <c r="C677" s="20"/>
    </row>
    <row r="678" spans="1:3" x14ac:dyDescent="0.3">
      <c r="A678" s="51">
        <f>'Demersal_2011-2013'!C678</f>
        <v>0</v>
      </c>
      <c r="B678" s="20"/>
      <c r="C678" s="20"/>
    </row>
    <row r="679" spans="1:3" x14ac:dyDescent="0.3">
      <c r="A679" s="51">
        <f>'Demersal_2011-2013'!C679</f>
        <v>0</v>
      </c>
      <c r="B679" s="20"/>
      <c r="C679" s="20"/>
    </row>
    <row r="680" spans="1:3" x14ac:dyDescent="0.3">
      <c r="A680" s="51">
        <f>'Demersal_2011-2013'!C680</f>
        <v>0</v>
      </c>
      <c r="B680" s="20"/>
      <c r="C680" s="20"/>
    </row>
    <row r="681" spans="1:3" x14ac:dyDescent="0.3">
      <c r="A681" s="51">
        <f>'Demersal_2011-2013'!C681</f>
        <v>0</v>
      </c>
      <c r="B681" s="20"/>
      <c r="C681" s="20"/>
    </row>
    <row r="682" spans="1:3" x14ac:dyDescent="0.3">
      <c r="A682" s="51">
        <f>'Demersal_2011-2013'!C682</f>
        <v>0</v>
      </c>
      <c r="B682" s="20"/>
      <c r="C682" s="20"/>
    </row>
    <row r="683" spans="1:3" x14ac:dyDescent="0.3">
      <c r="A683" s="51">
        <f>'Demersal_2011-2013'!C683</f>
        <v>0</v>
      </c>
      <c r="B683" s="20"/>
      <c r="C683" s="20"/>
    </row>
    <row r="684" spans="1:3" x14ac:dyDescent="0.3">
      <c r="A684" s="51">
        <f>'Demersal_2011-2013'!C684</f>
        <v>0</v>
      </c>
      <c r="B684" s="20"/>
      <c r="C684" s="20"/>
    </row>
    <row r="685" spans="1:3" x14ac:dyDescent="0.3">
      <c r="A685" s="51">
        <f>'Demersal_2011-2013'!C685</f>
        <v>0</v>
      </c>
      <c r="B685" s="20"/>
      <c r="C685" s="20"/>
    </row>
    <row r="686" spans="1:3" x14ac:dyDescent="0.3">
      <c r="A686" s="51">
        <f>'Demersal_2011-2013'!C686</f>
        <v>0</v>
      </c>
      <c r="B686" s="20"/>
      <c r="C686" s="20"/>
    </row>
    <row r="687" spans="1:3" x14ac:dyDescent="0.3">
      <c r="A687" s="51">
        <f>'Demersal_2011-2013'!C687</f>
        <v>0</v>
      </c>
      <c r="B687" s="20"/>
      <c r="C687" s="20"/>
    </row>
    <row r="688" spans="1:3" x14ac:dyDescent="0.3">
      <c r="A688" s="51">
        <f>'Demersal_2011-2013'!C688</f>
        <v>0</v>
      </c>
      <c r="B688" s="20"/>
      <c r="C688" s="20"/>
    </row>
    <row r="689" spans="1:3" x14ac:dyDescent="0.3">
      <c r="A689" s="51">
        <f>'Demersal_2011-2013'!C689</f>
        <v>0</v>
      </c>
      <c r="B689" s="20"/>
      <c r="C689" s="20"/>
    </row>
    <row r="690" spans="1:3" x14ac:dyDescent="0.3">
      <c r="A690" s="51">
        <f>'Demersal_2011-2013'!C690</f>
        <v>0</v>
      </c>
      <c r="B690" s="20"/>
      <c r="C690" s="20"/>
    </row>
    <row r="691" spans="1:3" x14ac:dyDescent="0.3">
      <c r="A691" s="51">
        <f>'Demersal_2011-2013'!C691</f>
        <v>0</v>
      </c>
      <c r="B691" s="20"/>
      <c r="C691" s="20"/>
    </row>
    <row r="692" spans="1:3" x14ac:dyDescent="0.3">
      <c r="A692" s="51">
        <f>'Demersal_2011-2013'!C692</f>
        <v>0</v>
      </c>
      <c r="B692" s="20"/>
      <c r="C692" s="20"/>
    </row>
    <row r="693" spans="1:3" x14ac:dyDescent="0.3">
      <c r="A693" s="51">
        <f>'Demersal_2011-2013'!C693</f>
        <v>0</v>
      </c>
      <c r="B693" s="20"/>
      <c r="C693" s="20"/>
    </row>
    <row r="694" spans="1:3" x14ac:dyDescent="0.3">
      <c r="A694" s="51">
        <f>'Demersal_2011-2013'!C694</f>
        <v>0</v>
      </c>
      <c r="B694" s="20"/>
      <c r="C694" s="20"/>
    </row>
    <row r="695" spans="1:3" x14ac:dyDescent="0.3">
      <c r="A695" s="51">
        <f>'Demersal_2011-2013'!C695</f>
        <v>0</v>
      </c>
      <c r="B695" s="20"/>
      <c r="C695" s="20"/>
    </row>
    <row r="696" spans="1:3" x14ac:dyDescent="0.3">
      <c r="A696" s="51">
        <f>'Demersal_2011-2013'!C696</f>
        <v>0</v>
      </c>
      <c r="B696" s="20"/>
      <c r="C696" s="20"/>
    </row>
    <row r="697" spans="1:3" x14ac:dyDescent="0.3">
      <c r="A697" s="51">
        <f>'Demersal_2011-2013'!C697</f>
        <v>0</v>
      </c>
      <c r="B697" s="20"/>
      <c r="C697" s="20"/>
    </row>
    <row r="698" spans="1:3" x14ac:dyDescent="0.3">
      <c r="A698" s="51">
        <f>'Demersal_2011-2013'!C698</f>
        <v>0</v>
      </c>
      <c r="B698" s="20"/>
      <c r="C698" s="20"/>
    </row>
    <row r="699" spans="1:3" x14ac:dyDescent="0.3">
      <c r="A699" s="51">
        <f>'Demersal_2011-2013'!C699</f>
        <v>0</v>
      </c>
      <c r="B699" s="20"/>
      <c r="C699" s="20"/>
    </row>
    <row r="700" spans="1:3" x14ac:dyDescent="0.3">
      <c r="A700" s="51">
        <f>'Demersal_2011-2013'!C700</f>
        <v>0</v>
      </c>
      <c r="B700" s="20"/>
      <c r="C700" s="20"/>
    </row>
    <row r="701" spans="1:3" x14ac:dyDescent="0.3">
      <c r="A701" s="51">
        <f>'Demersal_2011-2013'!C701</f>
        <v>0</v>
      </c>
      <c r="B701" s="20"/>
      <c r="C701" s="20"/>
    </row>
    <row r="702" spans="1:3" x14ac:dyDescent="0.3">
      <c r="A702" s="51">
        <f>'Demersal_2011-2013'!C702</f>
        <v>0</v>
      </c>
      <c r="B702" s="20"/>
      <c r="C702" s="20"/>
    </row>
    <row r="703" spans="1:3" x14ac:dyDescent="0.3">
      <c r="A703" s="51">
        <f>'Demersal_2011-2013'!C703</f>
        <v>0</v>
      </c>
      <c r="B703" s="20"/>
      <c r="C703" s="20"/>
    </row>
    <row r="704" spans="1:3" x14ac:dyDescent="0.3">
      <c r="A704" s="51">
        <f>'Demersal_2011-2013'!C704</f>
        <v>0</v>
      </c>
      <c r="B704" s="20"/>
      <c r="C704" s="20"/>
    </row>
    <row r="705" spans="1:3" x14ac:dyDescent="0.3">
      <c r="A705" s="51">
        <f>'Demersal_2011-2013'!C705</f>
        <v>0</v>
      </c>
      <c r="B705" s="20"/>
      <c r="C705" s="20"/>
    </row>
    <row r="706" spans="1:3" x14ac:dyDescent="0.3">
      <c r="A706" s="51">
        <f>'Demersal_2011-2013'!C706</f>
        <v>0</v>
      </c>
      <c r="B706" s="20"/>
      <c r="C706" s="20"/>
    </row>
    <row r="707" spans="1:3" x14ac:dyDescent="0.3">
      <c r="A707" s="51">
        <f>'Demersal_2011-2013'!C707</f>
        <v>0</v>
      </c>
      <c r="B707" s="20"/>
      <c r="C707" s="20"/>
    </row>
    <row r="708" spans="1:3" x14ac:dyDescent="0.3">
      <c r="A708" s="51">
        <f>'Demersal_2011-2013'!C708</f>
        <v>0</v>
      </c>
      <c r="B708" s="20"/>
      <c r="C708" s="20"/>
    </row>
    <row r="709" spans="1:3" x14ac:dyDescent="0.3">
      <c r="A709" s="51">
        <f>'Demersal_2011-2013'!C709</f>
        <v>0</v>
      </c>
      <c r="B709" s="20"/>
      <c r="C709" s="20"/>
    </row>
    <row r="710" spans="1:3" x14ac:dyDescent="0.3">
      <c r="A710" s="51">
        <f>'Demersal_2011-2013'!C710</f>
        <v>0</v>
      </c>
      <c r="B710" s="20"/>
      <c r="C710" s="20"/>
    </row>
    <row r="711" spans="1:3" x14ac:dyDescent="0.3">
      <c r="A711" s="51">
        <f>'Demersal_2011-2013'!C711</f>
        <v>0</v>
      </c>
      <c r="B711" s="20"/>
      <c r="C711" s="20"/>
    </row>
    <row r="712" spans="1:3" x14ac:dyDescent="0.3">
      <c r="A712" s="51">
        <f>'Demersal_2011-2013'!C712</f>
        <v>0</v>
      </c>
      <c r="B712" s="20"/>
      <c r="C712" s="20"/>
    </row>
    <row r="713" spans="1:3" x14ac:dyDescent="0.3">
      <c r="A713" s="51">
        <f>'Demersal_2011-2013'!C713</f>
        <v>0</v>
      </c>
      <c r="B713" s="20"/>
      <c r="C713" s="20"/>
    </row>
    <row r="714" spans="1:3" x14ac:dyDescent="0.3">
      <c r="A714" s="51">
        <f>'Demersal_2011-2013'!C714</f>
        <v>0</v>
      </c>
      <c r="B714" s="20"/>
      <c r="C714" s="20"/>
    </row>
    <row r="715" spans="1:3" x14ac:dyDescent="0.3">
      <c r="A715" s="51">
        <f>'Demersal_2011-2013'!C715</f>
        <v>0</v>
      </c>
      <c r="B715" s="20"/>
      <c r="C715" s="20"/>
    </row>
    <row r="716" spans="1:3" x14ac:dyDescent="0.3">
      <c r="A716" s="51">
        <f>'Demersal_2011-2013'!C716</f>
        <v>0</v>
      </c>
      <c r="B716" s="20"/>
      <c r="C716" s="20"/>
    </row>
    <row r="717" spans="1:3" x14ac:dyDescent="0.3">
      <c r="A717" s="51">
        <f>'Demersal_2011-2013'!C717</f>
        <v>0</v>
      </c>
      <c r="B717" s="20"/>
      <c r="C717" s="20"/>
    </row>
    <row r="718" spans="1:3" x14ac:dyDescent="0.3">
      <c r="A718" s="51">
        <f>'Demersal_2011-2013'!C718</f>
        <v>0</v>
      </c>
      <c r="B718" s="20"/>
      <c r="C718" s="20"/>
    </row>
    <row r="719" spans="1:3" x14ac:dyDescent="0.3">
      <c r="A719" s="51">
        <f>'Demersal_2011-2013'!C719</f>
        <v>0</v>
      </c>
      <c r="B719" s="20"/>
      <c r="C719" s="20"/>
    </row>
    <row r="720" spans="1:3" x14ac:dyDescent="0.3">
      <c r="A720" s="51">
        <f>'Demersal_2011-2013'!C720</f>
        <v>0</v>
      </c>
      <c r="B720" s="20"/>
      <c r="C720" s="20"/>
    </row>
    <row r="721" spans="1:3" x14ac:dyDescent="0.3">
      <c r="A721" s="51">
        <f>'Demersal_2011-2013'!C721</f>
        <v>0</v>
      </c>
      <c r="B721" s="20"/>
      <c r="C721" s="20"/>
    </row>
    <row r="722" spans="1:3" x14ac:dyDescent="0.3">
      <c r="A722" s="51">
        <f>'Demersal_2011-2013'!C722</f>
        <v>0</v>
      </c>
      <c r="B722" s="20"/>
      <c r="C722" s="20"/>
    </row>
    <row r="723" spans="1:3" x14ac:dyDescent="0.3">
      <c r="A723" s="51">
        <f>'Demersal_2011-2013'!C723</f>
        <v>0</v>
      </c>
      <c r="B723" s="20"/>
      <c r="C723" s="20"/>
    </row>
    <row r="724" spans="1:3" x14ac:dyDescent="0.3">
      <c r="A724" s="51">
        <f>'Demersal_2011-2013'!C724</f>
        <v>0</v>
      </c>
      <c r="B724" s="20"/>
      <c r="C724" s="20"/>
    </row>
    <row r="725" spans="1:3" x14ac:dyDescent="0.3">
      <c r="A725" s="51">
        <f>'Demersal_2011-2013'!C725</f>
        <v>0</v>
      </c>
      <c r="B725" s="20"/>
      <c r="C725" s="20"/>
    </row>
    <row r="726" spans="1:3" x14ac:dyDescent="0.3">
      <c r="A726" s="51">
        <f>'Demersal_2011-2013'!C726</f>
        <v>0</v>
      </c>
      <c r="B726" s="20"/>
      <c r="C726" s="20"/>
    </row>
    <row r="727" spans="1:3" x14ac:dyDescent="0.3">
      <c r="A727" s="51">
        <f>'Demersal_2011-2013'!C727</f>
        <v>0</v>
      </c>
      <c r="B727" s="20"/>
      <c r="C727" s="20"/>
    </row>
    <row r="728" spans="1:3" x14ac:dyDescent="0.3">
      <c r="A728" s="51">
        <f>'Demersal_2011-2013'!C728</f>
        <v>0</v>
      </c>
      <c r="B728" s="20"/>
      <c r="C728" s="20"/>
    </row>
    <row r="729" spans="1:3" x14ac:dyDescent="0.3">
      <c r="A729" s="51">
        <f>'Demersal_2011-2013'!C729</f>
        <v>0</v>
      </c>
      <c r="B729" s="20"/>
      <c r="C729" s="20"/>
    </row>
    <row r="730" spans="1:3" x14ac:dyDescent="0.3">
      <c r="A730" s="51">
        <f>'Demersal_2011-2013'!C730</f>
        <v>0</v>
      </c>
      <c r="B730" s="20"/>
      <c r="C730" s="20"/>
    </row>
    <row r="731" spans="1:3" x14ac:dyDescent="0.3">
      <c r="A731" s="51">
        <f>'Demersal_2011-2013'!C731</f>
        <v>0</v>
      </c>
      <c r="B731" s="20"/>
      <c r="C731" s="20"/>
    </row>
    <row r="732" spans="1:3" x14ac:dyDescent="0.3">
      <c r="A732" s="51">
        <f>'Demersal_2011-2013'!C732</f>
        <v>0</v>
      </c>
      <c r="B732" s="20"/>
      <c r="C732" s="20"/>
    </row>
    <row r="733" spans="1:3" x14ac:dyDescent="0.3">
      <c r="A733" s="51">
        <f>'Demersal_2011-2013'!C733</f>
        <v>0</v>
      </c>
      <c r="B733" s="20"/>
      <c r="C733" s="20"/>
    </row>
    <row r="734" spans="1:3" x14ac:dyDescent="0.3">
      <c r="A734" s="51">
        <f>'Demersal_2011-2013'!C734</f>
        <v>0</v>
      </c>
      <c r="B734" s="20"/>
      <c r="C734" s="20"/>
    </row>
    <row r="735" spans="1:3" x14ac:dyDescent="0.3">
      <c r="A735" s="51">
        <f>'Demersal_2011-2013'!C735</f>
        <v>0</v>
      </c>
      <c r="B735" s="20"/>
      <c r="C735" s="20"/>
    </row>
    <row r="736" spans="1:3" x14ac:dyDescent="0.3">
      <c r="A736" s="51">
        <f>'Demersal_2011-2013'!C736</f>
        <v>0</v>
      </c>
      <c r="B736" s="20"/>
      <c r="C736" s="20"/>
    </row>
    <row r="737" spans="1:3" x14ac:dyDescent="0.3">
      <c r="A737" s="51">
        <f>'Demersal_2011-2013'!C737</f>
        <v>0</v>
      </c>
      <c r="B737" s="20"/>
      <c r="C737" s="20"/>
    </row>
    <row r="738" spans="1:3" x14ac:dyDescent="0.3">
      <c r="A738" s="51">
        <f>'Demersal_2011-2013'!C738</f>
        <v>0</v>
      </c>
      <c r="B738" s="20"/>
      <c r="C738" s="20"/>
    </row>
    <row r="739" spans="1:3" x14ac:dyDescent="0.3">
      <c r="A739" s="51">
        <f>'Demersal_2011-2013'!C739</f>
        <v>0</v>
      </c>
      <c r="B739" s="20"/>
      <c r="C739" s="20"/>
    </row>
    <row r="740" spans="1:3" x14ac:dyDescent="0.3">
      <c r="A740" s="51">
        <f>'Demersal_2011-2013'!C740</f>
        <v>0</v>
      </c>
      <c r="B740" s="20"/>
      <c r="C740" s="20"/>
    </row>
    <row r="741" spans="1:3" x14ac:dyDescent="0.3">
      <c r="A741" s="51">
        <f>'Demersal_2011-2013'!C741</f>
        <v>0</v>
      </c>
      <c r="B741" s="20"/>
      <c r="C741" s="20"/>
    </row>
    <row r="742" spans="1:3" x14ac:dyDescent="0.3">
      <c r="A742" s="51">
        <f>'Demersal_2011-2013'!C742</f>
        <v>0</v>
      </c>
      <c r="B742" s="20"/>
      <c r="C742" s="20"/>
    </row>
    <row r="743" spans="1:3" x14ac:dyDescent="0.3">
      <c r="A743" s="51">
        <f>'Demersal_2011-2013'!C743</f>
        <v>0</v>
      </c>
      <c r="B743" s="20"/>
      <c r="C743" s="20"/>
    </row>
    <row r="744" spans="1:3" x14ac:dyDescent="0.3">
      <c r="A744" s="51">
        <f>'Demersal_2011-2013'!C744</f>
        <v>0</v>
      </c>
      <c r="B744" s="20"/>
      <c r="C744" s="20"/>
    </row>
    <row r="745" spans="1:3" x14ac:dyDescent="0.3">
      <c r="A745" s="51">
        <f>'Demersal_2011-2013'!C745</f>
        <v>0</v>
      </c>
      <c r="B745" s="20"/>
      <c r="C745" s="20"/>
    </row>
    <row r="746" spans="1:3" x14ac:dyDescent="0.3">
      <c r="A746" s="51">
        <f>'Demersal_2011-2013'!C746</f>
        <v>0</v>
      </c>
      <c r="B746" s="20"/>
      <c r="C746" s="20"/>
    </row>
    <row r="747" spans="1:3" x14ac:dyDescent="0.3">
      <c r="A747" s="51">
        <f>'Demersal_2011-2013'!C747</f>
        <v>0</v>
      </c>
      <c r="B747" s="20"/>
      <c r="C747" s="20"/>
    </row>
    <row r="748" spans="1:3" x14ac:dyDescent="0.3">
      <c r="A748" s="51">
        <f>'Demersal_2011-2013'!C748</f>
        <v>0</v>
      </c>
      <c r="B748" s="20"/>
      <c r="C748" s="20"/>
    </row>
    <row r="749" spans="1:3" x14ac:dyDescent="0.3">
      <c r="A749" s="51">
        <f>'Demersal_2011-2013'!C749</f>
        <v>0</v>
      </c>
      <c r="B749" s="20"/>
      <c r="C749" s="20"/>
    </row>
    <row r="750" spans="1:3" x14ac:dyDescent="0.3">
      <c r="A750" s="51">
        <f>'Demersal_2011-2013'!C750</f>
        <v>0</v>
      </c>
      <c r="B750" s="20"/>
      <c r="C750" s="20"/>
    </row>
    <row r="751" spans="1:3" x14ac:dyDescent="0.3">
      <c r="A751" s="51">
        <f>'Demersal_2011-2013'!C751</f>
        <v>0</v>
      </c>
      <c r="B751" s="20"/>
      <c r="C751" s="20"/>
    </row>
    <row r="752" spans="1:3" x14ac:dyDescent="0.3">
      <c r="A752" s="51">
        <f>'Demersal_2011-2013'!C752</f>
        <v>0</v>
      </c>
      <c r="B752" s="20"/>
      <c r="C752" s="20"/>
    </row>
    <row r="753" spans="1:3" x14ac:dyDescent="0.3">
      <c r="A753" s="51">
        <f>'Demersal_2011-2013'!C753</f>
        <v>0</v>
      </c>
      <c r="B753" s="20"/>
      <c r="C753" s="20"/>
    </row>
    <row r="754" spans="1:3" x14ac:dyDescent="0.3">
      <c r="A754" s="51">
        <f>'Demersal_2011-2013'!C754</f>
        <v>0</v>
      </c>
      <c r="B754" s="20"/>
      <c r="C754" s="20"/>
    </row>
    <row r="755" spans="1:3" x14ac:dyDescent="0.3">
      <c r="A755" s="51">
        <f>'Demersal_2011-2013'!C755</f>
        <v>0</v>
      </c>
      <c r="B755" s="20"/>
      <c r="C755" s="20"/>
    </row>
    <row r="756" spans="1:3" x14ac:dyDescent="0.3">
      <c r="A756" s="51">
        <f>'Demersal_2011-2013'!C756</f>
        <v>0</v>
      </c>
      <c r="B756" s="20"/>
      <c r="C756" s="20"/>
    </row>
    <row r="757" spans="1:3" x14ac:dyDescent="0.3">
      <c r="A757" s="51">
        <f>'Demersal_2011-2013'!C757</f>
        <v>0</v>
      </c>
      <c r="B757" s="20"/>
      <c r="C757" s="20"/>
    </row>
    <row r="758" spans="1:3" x14ac:dyDescent="0.3">
      <c r="A758" s="51">
        <f>'Demersal_2011-2013'!C758</f>
        <v>0</v>
      </c>
      <c r="B758" s="20"/>
      <c r="C758" s="20"/>
    </row>
    <row r="759" spans="1:3" x14ac:dyDescent="0.3">
      <c r="A759" s="51">
        <f>'Demersal_2011-2013'!C759</f>
        <v>0</v>
      </c>
      <c r="B759" s="20"/>
      <c r="C759" s="20"/>
    </row>
    <row r="760" spans="1:3" x14ac:dyDescent="0.3">
      <c r="A760" s="51">
        <f>'Demersal_2011-2013'!C760</f>
        <v>0</v>
      </c>
      <c r="B760" s="20"/>
      <c r="C760" s="20"/>
    </row>
    <row r="761" spans="1:3" x14ac:dyDescent="0.3">
      <c r="A761" s="51">
        <f>'Demersal_2011-2013'!C761</f>
        <v>0</v>
      </c>
      <c r="B761" s="20"/>
      <c r="C761" s="20"/>
    </row>
    <row r="762" spans="1:3" x14ac:dyDescent="0.3">
      <c r="A762" s="51">
        <f>'Demersal_2011-2013'!C762</f>
        <v>0</v>
      </c>
      <c r="B762" s="20"/>
      <c r="C762" s="20"/>
    </row>
    <row r="763" spans="1:3" x14ac:dyDescent="0.3">
      <c r="A763" s="51">
        <f>'Demersal_2011-2013'!C763</f>
        <v>0</v>
      </c>
      <c r="B763" s="20"/>
      <c r="C763" s="20"/>
    </row>
    <row r="764" spans="1:3" x14ac:dyDescent="0.3">
      <c r="A764" s="51">
        <f>'Demersal_2011-2013'!C764</f>
        <v>0</v>
      </c>
      <c r="B764" s="20"/>
      <c r="C764" s="20"/>
    </row>
    <row r="765" spans="1:3" x14ac:dyDescent="0.3">
      <c r="A765" s="51">
        <f>'Demersal_2011-2013'!C765</f>
        <v>0</v>
      </c>
      <c r="B765" s="20"/>
      <c r="C765" s="20"/>
    </row>
    <row r="766" spans="1:3" x14ac:dyDescent="0.3">
      <c r="A766" s="51">
        <f>'Demersal_2011-2013'!C766</f>
        <v>0</v>
      </c>
      <c r="B766" s="20"/>
      <c r="C766" s="20"/>
    </row>
    <row r="767" spans="1:3" x14ac:dyDescent="0.3">
      <c r="A767" s="51">
        <f>'Demersal_2011-2013'!C767</f>
        <v>0</v>
      </c>
      <c r="B767" s="20"/>
      <c r="C767" s="20"/>
    </row>
    <row r="768" spans="1:3" x14ac:dyDescent="0.3">
      <c r="A768" s="51">
        <f>'Demersal_2011-2013'!C768</f>
        <v>0</v>
      </c>
      <c r="B768" s="20"/>
      <c r="C768" s="20"/>
    </row>
    <row r="769" spans="1:3" x14ac:dyDescent="0.3">
      <c r="A769" s="51">
        <f>'Demersal_2011-2013'!C769</f>
        <v>0</v>
      </c>
      <c r="B769" s="20"/>
      <c r="C769" s="20"/>
    </row>
    <row r="770" spans="1:3" x14ac:dyDescent="0.3">
      <c r="A770" s="51">
        <f>'Demersal_2011-2013'!C770</f>
        <v>0</v>
      </c>
      <c r="B770" s="20"/>
      <c r="C770" s="20"/>
    </row>
    <row r="771" spans="1:3" x14ac:dyDescent="0.3">
      <c r="A771" s="51">
        <f>'Demersal_2011-2013'!C771</f>
        <v>0</v>
      </c>
      <c r="B771" s="20"/>
      <c r="C771" s="20"/>
    </row>
    <row r="772" spans="1:3" x14ac:dyDescent="0.3">
      <c r="A772" s="51">
        <f>'Demersal_2011-2013'!C772</f>
        <v>0</v>
      </c>
      <c r="B772" s="20"/>
      <c r="C772" s="20"/>
    </row>
    <row r="773" spans="1:3" x14ac:dyDescent="0.3">
      <c r="A773" s="51">
        <f>'Demersal_2011-2013'!C773</f>
        <v>0</v>
      </c>
      <c r="B773" s="20"/>
      <c r="C773" s="20"/>
    </row>
    <row r="774" spans="1:3" x14ac:dyDescent="0.3">
      <c r="A774" s="51">
        <f>'Demersal_2011-2013'!C774</f>
        <v>0</v>
      </c>
      <c r="B774" s="20"/>
      <c r="C774" s="20"/>
    </row>
    <row r="775" spans="1:3" x14ac:dyDescent="0.3">
      <c r="A775" s="51">
        <f>'Demersal_2011-2013'!C775</f>
        <v>0</v>
      </c>
      <c r="B775" s="20"/>
      <c r="C775" s="20"/>
    </row>
    <row r="776" spans="1:3" x14ac:dyDescent="0.3">
      <c r="A776" s="51">
        <f>'Demersal_2011-2013'!C776</f>
        <v>0</v>
      </c>
      <c r="B776" s="20"/>
      <c r="C776" s="20"/>
    </row>
    <row r="777" spans="1:3" x14ac:dyDescent="0.3">
      <c r="A777" s="51">
        <f>'Demersal_2011-2013'!C777</f>
        <v>0</v>
      </c>
      <c r="B777" s="20"/>
      <c r="C777" s="20"/>
    </row>
    <row r="778" spans="1:3" x14ac:dyDescent="0.3">
      <c r="A778" s="51">
        <f>'Demersal_2011-2013'!C778</f>
        <v>0</v>
      </c>
      <c r="B778" s="20"/>
      <c r="C778" s="20"/>
    </row>
    <row r="779" spans="1:3" x14ac:dyDescent="0.3">
      <c r="A779" s="51">
        <f>'Demersal_2011-2013'!C779</f>
        <v>0</v>
      </c>
      <c r="B779" s="20"/>
      <c r="C779" s="20"/>
    </row>
    <row r="780" spans="1:3" x14ac:dyDescent="0.3">
      <c r="A780" s="51">
        <f>'Demersal_2011-2013'!C780</f>
        <v>0</v>
      </c>
      <c r="B780" s="20"/>
      <c r="C780" s="20"/>
    </row>
    <row r="781" spans="1:3" x14ac:dyDescent="0.3">
      <c r="A781" s="51">
        <f>'Demersal_2011-2013'!C781</f>
        <v>0</v>
      </c>
      <c r="B781" s="20"/>
      <c r="C781" s="20"/>
    </row>
    <row r="782" spans="1:3" x14ac:dyDescent="0.3">
      <c r="A782" s="51">
        <f>'Demersal_2011-2013'!C782</f>
        <v>0</v>
      </c>
      <c r="B782" s="20"/>
      <c r="C782" s="20"/>
    </row>
    <row r="783" spans="1:3" x14ac:dyDescent="0.3">
      <c r="A783" s="51">
        <f>'Demersal_2011-2013'!C783</f>
        <v>0</v>
      </c>
      <c r="B783" s="20"/>
      <c r="C783" s="20"/>
    </row>
    <row r="784" spans="1:3" x14ac:dyDescent="0.3">
      <c r="A784" s="51">
        <f>'Demersal_2011-2013'!C784</f>
        <v>0</v>
      </c>
      <c r="B784" s="20"/>
      <c r="C784" s="20"/>
    </row>
    <row r="785" spans="1:3" x14ac:dyDescent="0.3">
      <c r="A785" s="51">
        <f>'Demersal_2011-2013'!C785</f>
        <v>0</v>
      </c>
      <c r="B785" s="20"/>
      <c r="C785" s="20"/>
    </row>
    <row r="786" spans="1:3" x14ac:dyDescent="0.3">
      <c r="A786" s="51">
        <f>'Demersal_2011-2013'!C786</f>
        <v>0</v>
      </c>
      <c r="B786" s="20"/>
      <c r="C786" s="20"/>
    </row>
    <row r="787" spans="1:3" x14ac:dyDescent="0.3">
      <c r="A787" s="51">
        <f>'Demersal_2011-2013'!C787</f>
        <v>0</v>
      </c>
      <c r="B787" s="20"/>
      <c r="C787" s="20"/>
    </row>
    <row r="788" spans="1:3" x14ac:dyDescent="0.3">
      <c r="A788" s="51">
        <f>'Demersal_2011-2013'!C788</f>
        <v>0</v>
      </c>
      <c r="B788" s="20"/>
      <c r="C788" s="20"/>
    </row>
    <row r="789" spans="1:3" x14ac:dyDescent="0.3">
      <c r="A789" s="51">
        <f>'Demersal_2011-2013'!C789</f>
        <v>0</v>
      </c>
      <c r="B789" s="20"/>
      <c r="C789" s="20"/>
    </row>
    <row r="790" spans="1:3" x14ac:dyDescent="0.3">
      <c r="A790" s="51">
        <f>'Demersal_2011-2013'!C790</f>
        <v>0</v>
      </c>
      <c r="B790" s="20"/>
      <c r="C790" s="20"/>
    </row>
    <row r="791" spans="1:3" x14ac:dyDescent="0.3">
      <c r="A791" s="51">
        <f>'Demersal_2011-2013'!C791</f>
        <v>0</v>
      </c>
      <c r="B791" s="20"/>
      <c r="C791" s="20"/>
    </row>
    <row r="792" spans="1:3" x14ac:dyDescent="0.3">
      <c r="A792" s="51">
        <f>'Demersal_2011-2013'!C792</f>
        <v>0</v>
      </c>
      <c r="B792" s="20"/>
      <c r="C792" s="20"/>
    </row>
    <row r="793" spans="1:3" x14ac:dyDescent="0.3">
      <c r="A793" s="51">
        <f>'Demersal_2011-2013'!C793</f>
        <v>0</v>
      </c>
      <c r="B793" s="20"/>
      <c r="C793" s="20"/>
    </row>
    <row r="794" spans="1:3" x14ac:dyDescent="0.3">
      <c r="A794" s="51">
        <f>'Demersal_2011-2013'!C794</f>
        <v>0</v>
      </c>
      <c r="B794" s="20"/>
      <c r="C794" s="20"/>
    </row>
    <row r="795" spans="1:3" x14ac:dyDescent="0.3">
      <c r="A795" s="51">
        <f>'Demersal_2011-2013'!C795</f>
        <v>0</v>
      </c>
      <c r="B795" s="20"/>
      <c r="C795" s="20"/>
    </row>
    <row r="796" spans="1:3" x14ac:dyDescent="0.3">
      <c r="A796" s="51">
        <f>'Demersal_2011-2013'!C796</f>
        <v>0</v>
      </c>
      <c r="B796" s="20"/>
      <c r="C796" s="20"/>
    </row>
    <row r="797" spans="1:3" x14ac:dyDescent="0.3">
      <c r="A797" s="51">
        <f>'Demersal_2011-2013'!C797</f>
        <v>0</v>
      </c>
      <c r="B797" s="20"/>
      <c r="C797" s="20"/>
    </row>
    <row r="798" spans="1:3" x14ac:dyDescent="0.3">
      <c r="A798" s="51">
        <f>'Demersal_2011-2013'!C798</f>
        <v>0</v>
      </c>
      <c r="B798" s="20"/>
      <c r="C798" s="20"/>
    </row>
    <row r="799" spans="1:3" x14ac:dyDescent="0.3">
      <c r="A799" s="51">
        <f>'Demersal_2011-2013'!C799</f>
        <v>0</v>
      </c>
      <c r="B799" s="20"/>
      <c r="C799" s="20"/>
    </row>
    <row r="800" spans="1:3" x14ac:dyDescent="0.3">
      <c r="A800" s="51">
        <f>'Demersal_2011-2013'!C800</f>
        <v>0</v>
      </c>
      <c r="B800" s="20"/>
      <c r="C800" s="20"/>
    </row>
    <row r="801" spans="1:3" x14ac:dyDescent="0.3">
      <c r="A801" s="51">
        <f>'Demersal_2011-2013'!C801</f>
        <v>0</v>
      </c>
      <c r="B801" s="20"/>
      <c r="C801" s="20"/>
    </row>
    <row r="802" spans="1:3" x14ac:dyDescent="0.3">
      <c r="A802" s="51">
        <f>'Demersal_2011-2013'!C802</f>
        <v>0</v>
      </c>
      <c r="B802" s="20"/>
      <c r="C802" s="20"/>
    </row>
    <row r="803" spans="1:3" x14ac:dyDescent="0.3">
      <c r="A803" s="51">
        <f>'Demersal_2011-2013'!C803</f>
        <v>0</v>
      </c>
      <c r="B803" s="20"/>
      <c r="C803" s="20"/>
    </row>
    <row r="804" spans="1:3" x14ac:dyDescent="0.3">
      <c r="A804" s="51">
        <f>'Demersal_2011-2013'!C804</f>
        <v>0</v>
      </c>
      <c r="B804" s="20"/>
      <c r="C804" s="20"/>
    </row>
    <row r="805" spans="1:3" x14ac:dyDescent="0.3">
      <c r="A805" s="51">
        <f>'Demersal_2011-2013'!C805</f>
        <v>0</v>
      </c>
      <c r="B805" s="20"/>
      <c r="C805" s="20"/>
    </row>
    <row r="806" spans="1:3" x14ac:dyDescent="0.3">
      <c r="A806" s="51">
        <f>'Demersal_2011-2013'!C806</f>
        <v>0</v>
      </c>
      <c r="B806" s="20"/>
      <c r="C806" s="20"/>
    </row>
    <row r="807" spans="1:3" x14ac:dyDescent="0.3">
      <c r="A807" s="51">
        <f>'Demersal_2011-2013'!C807</f>
        <v>0</v>
      </c>
      <c r="B807" s="20"/>
      <c r="C807" s="20"/>
    </row>
    <row r="808" spans="1:3" x14ac:dyDescent="0.3">
      <c r="A808" s="51">
        <f>'Demersal_2011-2013'!C808</f>
        <v>0</v>
      </c>
      <c r="B808" s="20"/>
      <c r="C808" s="20"/>
    </row>
    <row r="809" spans="1:3" x14ac:dyDescent="0.3">
      <c r="A809" s="51">
        <f>'Demersal_2011-2013'!C809</f>
        <v>0</v>
      </c>
      <c r="B809" s="20"/>
      <c r="C809" s="20"/>
    </row>
    <row r="810" spans="1:3" x14ac:dyDescent="0.3">
      <c r="A810" s="51">
        <f>'Demersal_2011-2013'!C810</f>
        <v>0</v>
      </c>
      <c r="B810" s="20"/>
      <c r="C810" s="20"/>
    </row>
    <row r="811" spans="1:3" x14ac:dyDescent="0.3">
      <c r="A811" s="51">
        <f>'Demersal_2011-2013'!C811</f>
        <v>0</v>
      </c>
      <c r="B811" s="20"/>
      <c r="C811" s="20"/>
    </row>
    <row r="812" spans="1:3" x14ac:dyDescent="0.3">
      <c r="A812" s="51">
        <f>'Demersal_2011-2013'!C812</f>
        <v>0</v>
      </c>
      <c r="B812" s="20"/>
      <c r="C812" s="20"/>
    </row>
    <row r="813" spans="1:3" x14ac:dyDescent="0.3">
      <c r="A813" s="51">
        <f>'Demersal_2011-2013'!C813</f>
        <v>0</v>
      </c>
      <c r="B813" s="20"/>
      <c r="C813" s="20"/>
    </row>
    <row r="814" spans="1:3" x14ac:dyDescent="0.3">
      <c r="A814" s="51">
        <f>'Demersal_2011-2013'!C814</f>
        <v>0</v>
      </c>
      <c r="B814" s="20"/>
      <c r="C814" s="20"/>
    </row>
    <row r="815" spans="1:3" x14ac:dyDescent="0.3">
      <c r="A815" s="51">
        <f>'Demersal_2011-2013'!C815</f>
        <v>0</v>
      </c>
      <c r="B815" s="20"/>
      <c r="C815" s="20"/>
    </row>
    <row r="816" spans="1:3" x14ac:dyDescent="0.3">
      <c r="A816" s="51">
        <f>'Demersal_2011-2013'!C816</f>
        <v>0</v>
      </c>
      <c r="B816" s="20"/>
      <c r="C816" s="20"/>
    </row>
    <row r="817" spans="1:3" x14ac:dyDescent="0.3">
      <c r="A817" s="51">
        <f>'Demersal_2011-2013'!C817</f>
        <v>0</v>
      </c>
      <c r="B817" s="20"/>
      <c r="C817" s="20"/>
    </row>
    <row r="818" spans="1:3" x14ac:dyDescent="0.3">
      <c r="A818" s="51">
        <f>'Demersal_2011-2013'!C818</f>
        <v>0</v>
      </c>
      <c r="B818" s="20"/>
      <c r="C818" s="20"/>
    </row>
    <row r="819" spans="1:3" x14ac:dyDescent="0.3">
      <c r="A819" s="51">
        <f>'Demersal_2011-2013'!C819</f>
        <v>0</v>
      </c>
      <c r="B819" s="20"/>
      <c r="C819" s="20"/>
    </row>
    <row r="820" spans="1:3" x14ac:dyDescent="0.3">
      <c r="A820" s="51">
        <f>'Demersal_2011-2013'!C820</f>
        <v>0</v>
      </c>
      <c r="B820" s="20"/>
      <c r="C820" s="20"/>
    </row>
    <row r="821" spans="1:3" x14ac:dyDescent="0.3">
      <c r="A821" s="51">
        <f>'Demersal_2011-2013'!C821</f>
        <v>0</v>
      </c>
      <c r="B821" s="20"/>
      <c r="C821" s="20"/>
    </row>
    <row r="822" spans="1:3" x14ac:dyDescent="0.3">
      <c r="A822" s="51">
        <f>'Demersal_2011-2013'!C822</f>
        <v>0</v>
      </c>
      <c r="B822" s="20"/>
      <c r="C822" s="20"/>
    </row>
    <row r="823" spans="1:3" x14ac:dyDescent="0.3">
      <c r="A823" s="51">
        <f>'Demersal_2011-2013'!C823</f>
        <v>0</v>
      </c>
      <c r="B823" s="20"/>
      <c r="C823" s="20"/>
    </row>
    <row r="824" spans="1:3" x14ac:dyDescent="0.3">
      <c r="A824" s="51">
        <f>'Demersal_2011-2013'!C824</f>
        <v>0</v>
      </c>
      <c r="B824" s="20"/>
      <c r="C824" s="20"/>
    </row>
    <row r="825" spans="1:3" x14ac:dyDescent="0.3">
      <c r="A825" s="51">
        <f>'Demersal_2011-2013'!C825</f>
        <v>0</v>
      </c>
      <c r="B825" s="20"/>
      <c r="C825" s="20"/>
    </row>
    <row r="826" spans="1:3" x14ac:dyDescent="0.3">
      <c r="A826" s="51">
        <f>'Demersal_2011-2013'!C826</f>
        <v>0</v>
      </c>
      <c r="B826" s="20"/>
      <c r="C826" s="20"/>
    </row>
    <row r="827" spans="1:3" x14ac:dyDescent="0.3">
      <c r="A827" s="51">
        <f>'Demersal_2011-2013'!C827</f>
        <v>0</v>
      </c>
      <c r="B827" s="20"/>
      <c r="C827" s="20"/>
    </row>
    <row r="828" spans="1:3" x14ac:dyDescent="0.3">
      <c r="A828" s="51">
        <f>'Demersal_2011-2013'!C828</f>
        <v>0</v>
      </c>
      <c r="B828" s="20"/>
      <c r="C828" s="20"/>
    </row>
    <row r="829" spans="1:3" x14ac:dyDescent="0.3">
      <c r="A829" s="51">
        <f>'Demersal_2011-2013'!C829</f>
        <v>0</v>
      </c>
      <c r="B829" s="20"/>
      <c r="C829" s="20"/>
    </row>
    <row r="830" spans="1:3" x14ac:dyDescent="0.3">
      <c r="A830" s="51">
        <f>'Demersal_2011-2013'!C830</f>
        <v>0</v>
      </c>
      <c r="B830" s="20"/>
      <c r="C830" s="20"/>
    </row>
    <row r="831" spans="1:3" x14ac:dyDescent="0.3">
      <c r="A831" s="51">
        <f>'Demersal_2011-2013'!C831</f>
        <v>0</v>
      </c>
      <c r="B831" s="20"/>
      <c r="C831" s="20"/>
    </row>
    <row r="832" spans="1:3" x14ac:dyDescent="0.3">
      <c r="A832" s="51">
        <f>'Demersal_2011-2013'!C832</f>
        <v>0</v>
      </c>
      <c r="B832" s="20"/>
      <c r="C832" s="20"/>
    </row>
    <row r="833" spans="1:3" x14ac:dyDescent="0.3">
      <c r="A833" s="51">
        <f>'Demersal_2011-2013'!C833</f>
        <v>0</v>
      </c>
      <c r="B833" s="20"/>
      <c r="C833" s="20"/>
    </row>
    <row r="834" spans="1:3" x14ac:dyDescent="0.3">
      <c r="A834" s="51">
        <f>'Demersal_2011-2013'!C834</f>
        <v>0</v>
      </c>
      <c r="B834" s="20"/>
      <c r="C834" s="20"/>
    </row>
    <row r="835" spans="1:3" x14ac:dyDescent="0.3">
      <c r="A835" s="51">
        <f>'Demersal_2011-2013'!C835</f>
        <v>0</v>
      </c>
      <c r="B835" s="20"/>
      <c r="C835" s="20"/>
    </row>
    <row r="836" spans="1:3" x14ac:dyDescent="0.3">
      <c r="A836" s="51">
        <f>'Demersal_2011-2013'!C836</f>
        <v>0</v>
      </c>
      <c r="B836" s="20"/>
      <c r="C836" s="20"/>
    </row>
    <row r="837" spans="1:3" x14ac:dyDescent="0.3">
      <c r="A837" s="51">
        <f>'Demersal_2011-2013'!C837</f>
        <v>0</v>
      </c>
      <c r="B837" s="20"/>
      <c r="C837" s="20"/>
    </row>
    <row r="838" spans="1:3" x14ac:dyDescent="0.3">
      <c r="A838" s="51">
        <f>'Demersal_2011-2013'!C838</f>
        <v>0</v>
      </c>
      <c r="B838" s="20"/>
      <c r="C838" s="20"/>
    </row>
    <row r="839" spans="1:3" x14ac:dyDescent="0.3">
      <c r="A839" s="51">
        <f>'Demersal_2011-2013'!C839</f>
        <v>0</v>
      </c>
      <c r="B839" s="20"/>
      <c r="C839" s="20"/>
    </row>
    <row r="840" spans="1:3" x14ac:dyDescent="0.3">
      <c r="A840" s="51">
        <f>'Demersal_2011-2013'!C840</f>
        <v>0</v>
      </c>
      <c r="B840" s="20"/>
      <c r="C840" s="20"/>
    </row>
    <row r="841" spans="1:3" x14ac:dyDescent="0.3">
      <c r="A841" s="51">
        <f>'Demersal_2011-2013'!C841</f>
        <v>0</v>
      </c>
      <c r="B841" s="20"/>
      <c r="C841" s="20"/>
    </row>
    <row r="842" spans="1:3" x14ac:dyDescent="0.3">
      <c r="A842" s="51">
        <f>'Demersal_2011-2013'!C842</f>
        <v>0</v>
      </c>
      <c r="B842" s="20"/>
      <c r="C842" s="20"/>
    </row>
    <row r="843" spans="1:3" x14ac:dyDescent="0.3">
      <c r="A843" s="51">
        <f>'Demersal_2011-2013'!C843</f>
        <v>0</v>
      </c>
      <c r="B843" s="20"/>
      <c r="C843" s="20"/>
    </row>
    <row r="844" spans="1:3" x14ac:dyDescent="0.3">
      <c r="A844" s="51">
        <f>'Demersal_2011-2013'!C844</f>
        <v>0</v>
      </c>
      <c r="B844" s="20"/>
      <c r="C844" s="20"/>
    </row>
    <row r="845" spans="1:3" x14ac:dyDescent="0.3">
      <c r="A845" s="51">
        <f>'Demersal_2011-2013'!C845</f>
        <v>0</v>
      </c>
      <c r="B845" s="20"/>
      <c r="C845" s="20"/>
    </row>
    <row r="846" spans="1:3" x14ac:dyDescent="0.3">
      <c r="A846" s="51">
        <f>'Demersal_2011-2013'!C846</f>
        <v>0</v>
      </c>
      <c r="B846" s="20"/>
      <c r="C846" s="20"/>
    </row>
    <row r="847" spans="1:3" x14ac:dyDescent="0.3">
      <c r="A847" s="51">
        <f>'Demersal_2011-2013'!C847</f>
        <v>0</v>
      </c>
      <c r="B847" s="20"/>
      <c r="C847" s="20"/>
    </row>
    <row r="848" spans="1:3" x14ac:dyDescent="0.3">
      <c r="A848" s="51">
        <f>'Demersal_2011-2013'!C848</f>
        <v>0</v>
      </c>
      <c r="B848" s="20"/>
      <c r="C848" s="20"/>
    </row>
    <row r="849" spans="1:3" x14ac:dyDescent="0.3">
      <c r="A849" s="51">
        <f>'Demersal_2011-2013'!C849</f>
        <v>0</v>
      </c>
      <c r="B849" s="20"/>
      <c r="C849" s="20"/>
    </row>
    <row r="850" spans="1:3" x14ac:dyDescent="0.3">
      <c r="A850" s="51">
        <f>'Demersal_2011-2013'!C850</f>
        <v>0</v>
      </c>
      <c r="B850" s="20"/>
      <c r="C850" s="20"/>
    </row>
    <row r="851" spans="1:3" x14ac:dyDescent="0.3">
      <c r="A851" s="51">
        <f>'Demersal_2011-2013'!C851</f>
        <v>0</v>
      </c>
      <c r="B851" s="20"/>
      <c r="C851" s="20"/>
    </row>
    <row r="852" spans="1:3" x14ac:dyDescent="0.3">
      <c r="A852" s="51">
        <f>'Demersal_2011-2013'!C852</f>
        <v>0</v>
      </c>
      <c r="B852" s="20"/>
      <c r="C852" s="20"/>
    </row>
    <row r="853" spans="1:3" x14ac:dyDescent="0.3">
      <c r="A853" s="51">
        <f>'Demersal_2011-2013'!C853</f>
        <v>0</v>
      </c>
      <c r="B853" s="20"/>
      <c r="C853" s="20"/>
    </row>
    <row r="854" spans="1:3" x14ac:dyDescent="0.3">
      <c r="A854" s="51">
        <f>'Demersal_2011-2013'!C854</f>
        <v>0</v>
      </c>
      <c r="B854" s="20"/>
      <c r="C854" s="20"/>
    </row>
    <row r="855" spans="1:3" x14ac:dyDescent="0.3">
      <c r="A855" s="51">
        <f>'Demersal_2011-2013'!C855</f>
        <v>0</v>
      </c>
      <c r="B855" s="20"/>
      <c r="C855" s="20"/>
    </row>
    <row r="856" spans="1:3" x14ac:dyDescent="0.3">
      <c r="A856" s="51">
        <f>'Demersal_2011-2013'!C856</f>
        <v>0</v>
      </c>
      <c r="B856" s="20"/>
      <c r="C856" s="20"/>
    </row>
    <row r="857" spans="1:3" x14ac:dyDescent="0.3">
      <c r="A857" s="51">
        <f>'Demersal_2011-2013'!C857</f>
        <v>0</v>
      </c>
      <c r="B857" s="20"/>
      <c r="C857" s="20"/>
    </row>
    <row r="858" spans="1:3" x14ac:dyDescent="0.3">
      <c r="A858" s="51">
        <f>'Demersal_2011-2013'!C858</f>
        <v>0</v>
      </c>
      <c r="B858" s="20"/>
      <c r="C858" s="20"/>
    </row>
    <row r="859" spans="1:3" x14ac:dyDescent="0.3">
      <c r="A859" s="51">
        <f>'Demersal_2011-2013'!C859</f>
        <v>0</v>
      </c>
      <c r="B859" s="20"/>
      <c r="C859" s="20"/>
    </row>
    <row r="860" spans="1:3" x14ac:dyDescent="0.3">
      <c r="A860" s="51">
        <f>'Demersal_2011-2013'!C860</f>
        <v>0</v>
      </c>
      <c r="B860" s="20"/>
      <c r="C860" s="20"/>
    </row>
    <row r="861" spans="1:3" x14ac:dyDescent="0.3">
      <c r="A861" s="51">
        <f>'Demersal_2011-2013'!C861</f>
        <v>0</v>
      </c>
      <c r="B861" s="20"/>
      <c r="C861" s="20"/>
    </row>
    <row r="862" spans="1:3" x14ac:dyDescent="0.3">
      <c r="A862" s="51">
        <f>'Demersal_2011-2013'!C862</f>
        <v>0</v>
      </c>
      <c r="B862" s="20"/>
      <c r="C862" s="20"/>
    </row>
    <row r="863" spans="1:3" x14ac:dyDescent="0.3">
      <c r="A863" s="51">
        <f>'Demersal_2011-2013'!C863</f>
        <v>0</v>
      </c>
      <c r="B863" s="20"/>
      <c r="C863" s="20"/>
    </row>
    <row r="864" spans="1:3" x14ac:dyDescent="0.3">
      <c r="A864" s="51">
        <f>'Demersal_2011-2013'!C864</f>
        <v>0</v>
      </c>
      <c r="B864" s="20"/>
      <c r="C864" s="20"/>
    </row>
    <row r="865" spans="1:3" x14ac:dyDescent="0.3">
      <c r="A865" s="51">
        <f>'Demersal_2011-2013'!C865</f>
        <v>0</v>
      </c>
      <c r="B865" s="20"/>
      <c r="C865" s="20"/>
    </row>
    <row r="866" spans="1:3" x14ac:dyDescent="0.3">
      <c r="A866" s="51">
        <f>'Demersal_2011-2013'!C866</f>
        <v>0</v>
      </c>
      <c r="B866" s="20"/>
      <c r="C866" s="20"/>
    </row>
    <row r="867" spans="1:3" x14ac:dyDescent="0.3">
      <c r="A867" s="51">
        <f>'Demersal_2011-2013'!C867</f>
        <v>0</v>
      </c>
      <c r="B867" s="20"/>
      <c r="C867" s="20"/>
    </row>
    <row r="868" spans="1:3" x14ac:dyDescent="0.3">
      <c r="A868" s="51">
        <f>'Demersal_2011-2013'!C868</f>
        <v>0</v>
      </c>
      <c r="B868" s="20"/>
      <c r="C868" s="20"/>
    </row>
    <row r="869" spans="1:3" x14ac:dyDescent="0.3">
      <c r="A869" s="51">
        <f>'Demersal_2011-2013'!C869</f>
        <v>0</v>
      </c>
      <c r="B869" s="20"/>
      <c r="C869" s="20"/>
    </row>
    <row r="870" spans="1:3" x14ac:dyDescent="0.3">
      <c r="A870" s="51">
        <f>'Demersal_2011-2013'!C870</f>
        <v>0</v>
      </c>
      <c r="B870" s="20"/>
      <c r="C870" s="20"/>
    </row>
    <row r="871" spans="1:3" x14ac:dyDescent="0.3">
      <c r="A871" s="51">
        <f>'Demersal_2011-2013'!C871</f>
        <v>0</v>
      </c>
      <c r="B871" s="20"/>
      <c r="C871" s="20"/>
    </row>
    <row r="872" spans="1:3" x14ac:dyDescent="0.3">
      <c r="A872" s="51">
        <f>'Demersal_2011-2013'!C872</f>
        <v>0</v>
      </c>
      <c r="B872" s="20"/>
      <c r="C872" s="20"/>
    </row>
    <row r="873" spans="1:3" x14ac:dyDescent="0.3">
      <c r="A873" s="51">
        <f>'Demersal_2011-2013'!C873</f>
        <v>0</v>
      </c>
      <c r="B873" s="20"/>
      <c r="C873" s="20"/>
    </row>
    <row r="874" spans="1:3" x14ac:dyDescent="0.3">
      <c r="A874" s="51">
        <f>'Demersal_2011-2013'!C874</f>
        <v>0</v>
      </c>
      <c r="B874" s="20"/>
      <c r="C874" s="20"/>
    </row>
    <row r="875" spans="1:3" x14ac:dyDescent="0.3">
      <c r="A875" s="51">
        <f>'Demersal_2011-2013'!C875</f>
        <v>0</v>
      </c>
      <c r="B875" s="20"/>
      <c r="C875" s="20"/>
    </row>
    <row r="876" spans="1:3" x14ac:dyDescent="0.3">
      <c r="A876" s="51">
        <f>'Demersal_2011-2013'!C876</f>
        <v>0</v>
      </c>
      <c r="B876" s="20"/>
      <c r="C876" s="20"/>
    </row>
    <row r="877" spans="1:3" x14ac:dyDescent="0.3">
      <c r="A877" s="51">
        <f>'Demersal_2011-2013'!C877</f>
        <v>0</v>
      </c>
      <c r="B877" s="20"/>
      <c r="C877" s="20"/>
    </row>
    <row r="878" spans="1:3" x14ac:dyDescent="0.3">
      <c r="A878" s="51">
        <f>'Demersal_2011-2013'!C878</f>
        <v>0</v>
      </c>
      <c r="B878" s="20"/>
      <c r="C878" s="20"/>
    </row>
    <row r="879" spans="1:3" x14ac:dyDescent="0.3">
      <c r="A879" s="51">
        <f>'Demersal_2011-2013'!C879</f>
        <v>0</v>
      </c>
      <c r="B879" s="20"/>
      <c r="C879" s="20"/>
    </row>
    <row r="880" spans="1:3" x14ac:dyDescent="0.3">
      <c r="A880" s="51">
        <f>'Demersal_2011-2013'!C880</f>
        <v>0</v>
      </c>
      <c r="B880" s="20"/>
      <c r="C880" s="20"/>
    </row>
    <row r="881" spans="1:3" x14ac:dyDescent="0.3">
      <c r="A881" s="51">
        <f>'Demersal_2011-2013'!C881</f>
        <v>0</v>
      </c>
      <c r="B881" s="20"/>
      <c r="C881" s="20"/>
    </row>
    <row r="882" spans="1:3" x14ac:dyDescent="0.3">
      <c r="A882" s="51">
        <f>'Demersal_2011-2013'!C882</f>
        <v>0</v>
      </c>
      <c r="B882" s="20"/>
      <c r="C882" s="20"/>
    </row>
    <row r="883" spans="1:3" x14ac:dyDescent="0.3">
      <c r="A883" s="51">
        <f>'Demersal_2011-2013'!C883</f>
        <v>0</v>
      </c>
      <c r="B883" s="20"/>
      <c r="C883" s="20"/>
    </row>
    <row r="884" spans="1:3" x14ac:dyDescent="0.3">
      <c r="A884" s="51">
        <f>'Demersal_2011-2013'!C884</f>
        <v>0</v>
      </c>
      <c r="B884" s="20"/>
      <c r="C884" s="20"/>
    </row>
    <row r="885" spans="1:3" x14ac:dyDescent="0.3">
      <c r="A885" s="51">
        <f>'Demersal_2011-2013'!C885</f>
        <v>0</v>
      </c>
      <c r="B885" s="20"/>
      <c r="C885" s="20"/>
    </row>
    <row r="886" spans="1:3" x14ac:dyDescent="0.3">
      <c r="A886" s="51">
        <f>'Demersal_2011-2013'!C886</f>
        <v>0</v>
      </c>
      <c r="B886" s="20"/>
      <c r="C886" s="20"/>
    </row>
    <row r="887" spans="1:3" x14ac:dyDescent="0.3">
      <c r="A887" s="51">
        <f>'Demersal_2011-2013'!C887</f>
        <v>0</v>
      </c>
      <c r="B887" s="20"/>
      <c r="C887" s="20"/>
    </row>
    <row r="888" spans="1:3" x14ac:dyDescent="0.3">
      <c r="A888" s="51">
        <f>'Demersal_2011-2013'!C888</f>
        <v>0</v>
      </c>
      <c r="B888" s="20"/>
      <c r="C888" s="20"/>
    </row>
    <row r="889" spans="1:3" x14ac:dyDescent="0.3">
      <c r="A889" s="51">
        <f>'Demersal_2011-2013'!C889</f>
        <v>0</v>
      </c>
      <c r="B889" s="20"/>
      <c r="C889" s="20"/>
    </row>
    <row r="890" spans="1:3" x14ac:dyDescent="0.3">
      <c r="A890" s="51">
        <f>'Demersal_2011-2013'!C890</f>
        <v>0</v>
      </c>
      <c r="B890" s="20"/>
      <c r="C890" s="20"/>
    </row>
    <row r="891" spans="1:3" x14ac:dyDescent="0.3">
      <c r="A891" s="51">
        <f>'Demersal_2011-2013'!C891</f>
        <v>0</v>
      </c>
      <c r="B891" s="20"/>
      <c r="C891" s="20"/>
    </row>
    <row r="892" spans="1:3" x14ac:dyDescent="0.3">
      <c r="A892" s="51">
        <f>'Demersal_2011-2013'!C892</f>
        <v>0</v>
      </c>
      <c r="B892" s="20"/>
      <c r="C892" s="20"/>
    </row>
    <row r="893" spans="1:3" x14ac:dyDescent="0.3">
      <c r="A893" s="51">
        <f>'Demersal_2011-2013'!C893</f>
        <v>0</v>
      </c>
      <c r="B893" s="20"/>
      <c r="C893" s="20"/>
    </row>
    <row r="894" spans="1:3" x14ac:dyDescent="0.3">
      <c r="A894" s="51">
        <f>'Demersal_2011-2013'!C894</f>
        <v>0</v>
      </c>
      <c r="B894" s="20"/>
      <c r="C894" s="20"/>
    </row>
    <row r="895" spans="1:3" x14ac:dyDescent="0.3">
      <c r="A895" s="51">
        <f>'Demersal_2011-2013'!C895</f>
        <v>0</v>
      </c>
      <c r="B895" s="20"/>
      <c r="C895" s="20"/>
    </row>
    <row r="896" spans="1:3" x14ac:dyDescent="0.3">
      <c r="A896" s="51">
        <f>'Demersal_2011-2013'!C896</f>
        <v>0</v>
      </c>
      <c r="B896" s="20"/>
      <c r="C896" s="20"/>
    </row>
    <row r="897" spans="1:3" x14ac:dyDescent="0.3">
      <c r="A897" s="51">
        <f>'Demersal_2011-2013'!C897</f>
        <v>0</v>
      </c>
      <c r="B897" s="20"/>
      <c r="C897" s="20"/>
    </row>
    <row r="898" spans="1:3" x14ac:dyDescent="0.3">
      <c r="A898" s="51">
        <f>'Demersal_2011-2013'!C898</f>
        <v>0</v>
      </c>
      <c r="B898" s="20"/>
      <c r="C898" s="20"/>
    </row>
    <row r="899" spans="1:3" x14ac:dyDescent="0.3">
      <c r="A899" s="51">
        <f>'Demersal_2011-2013'!C899</f>
        <v>0</v>
      </c>
      <c r="B899" s="20"/>
      <c r="C899" s="20"/>
    </row>
    <row r="900" spans="1:3" x14ac:dyDescent="0.3">
      <c r="A900" s="51">
        <f>'Demersal_2011-2013'!C900</f>
        <v>0</v>
      </c>
      <c r="B900" s="20"/>
      <c r="C900" s="20"/>
    </row>
    <row r="901" spans="1:3" x14ac:dyDescent="0.3">
      <c r="A901" s="51">
        <f>'Demersal_2011-2013'!C901</f>
        <v>0</v>
      </c>
      <c r="B901" s="20"/>
      <c r="C901" s="20"/>
    </row>
    <row r="902" spans="1:3" x14ac:dyDescent="0.3">
      <c r="A902" s="51">
        <f>'Demersal_2011-2013'!C902</f>
        <v>0</v>
      </c>
      <c r="B902" s="20"/>
      <c r="C902" s="20"/>
    </row>
    <row r="903" spans="1:3" x14ac:dyDescent="0.3">
      <c r="A903" s="51">
        <f>'Demersal_2011-2013'!C903</f>
        <v>0</v>
      </c>
      <c r="B903" s="20"/>
      <c r="C903" s="20"/>
    </row>
    <row r="904" spans="1:3" x14ac:dyDescent="0.3">
      <c r="A904" s="51">
        <f>'Demersal_2011-2013'!C904</f>
        <v>0</v>
      </c>
      <c r="B904" s="20"/>
      <c r="C904" s="20"/>
    </row>
    <row r="905" spans="1:3" x14ac:dyDescent="0.3">
      <c r="A905" s="51">
        <f>'Demersal_2011-2013'!C905</f>
        <v>0</v>
      </c>
      <c r="B905" s="20"/>
      <c r="C905" s="20"/>
    </row>
    <row r="906" spans="1:3" x14ac:dyDescent="0.3">
      <c r="A906" s="51">
        <f>'Demersal_2011-2013'!C906</f>
        <v>0</v>
      </c>
      <c r="B906" s="20"/>
      <c r="C906" s="20"/>
    </row>
    <row r="907" spans="1:3" x14ac:dyDescent="0.3">
      <c r="A907" s="51">
        <f>'Demersal_2011-2013'!C907</f>
        <v>0</v>
      </c>
      <c r="B907" s="20"/>
      <c r="C907" s="20"/>
    </row>
    <row r="908" spans="1:3" x14ac:dyDescent="0.3">
      <c r="A908" s="51">
        <f>'Demersal_2011-2013'!C908</f>
        <v>0</v>
      </c>
      <c r="B908" s="20"/>
      <c r="C908" s="20"/>
    </row>
    <row r="909" spans="1:3" x14ac:dyDescent="0.3">
      <c r="A909" s="51">
        <f>'Demersal_2011-2013'!C909</f>
        <v>0</v>
      </c>
      <c r="B909" s="20"/>
      <c r="C909" s="20"/>
    </row>
    <row r="910" spans="1:3" x14ac:dyDescent="0.3">
      <c r="A910" s="51">
        <f>'Demersal_2011-2013'!C910</f>
        <v>0</v>
      </c>
      <c r="B910" s="20"/>
      <c r="C910" s="20"/>
    </row>
    <row r="911" spans="1:3" x14ac:dyDescent="0.3">
      <c r="A911" s="51">
        <f>'Demersal_2011-2013'!C911</f>
        <v>0</v>
      </c>
      <c r="B911" s="20"/>
      <c r="C911" s="20"/>
    </row>
    <row r="912" spans="1:3" x14ac:dyDescent="0.3">
      <c r="A912" s="51">
        <f>'Demersal_2011-2013'!C912</f>
        <v>0</v>
      </c>
      <c r="B912" s="20"/>
      <c r="C912" s="20"/>
    </row>
    <row r="913" spans="1:3" x14ac:dyDescent="0.3">
      <c r="A913" s="51">
        <f>'Demersal_2011-2013'!C913</f>
        <v>0</v>
      </c>
      <c r="B913" s="20"/>
      <c r="C913" s="20"/>
    </row>
    <row r="914" spans="1:3" x14ac:dyDescent="0.3">
      <c r="A914" s="51">
        <f>'Demersal_2011-2013'!C914</f>
        <v>0</v>
      </c>
      <c r="B914" s="20"/>
      <c r="C914" s="20"/>
    </row>
    <row r="915" spans="1:3" x14ac:dyDescent="0.3">
      <c r="A915" s="51">
        <f>'Demersal_2011-2013'!C915</f>
        <v>0</v>
      </c>
      <c r="B915" s="20"/>
      <c r="C915" s="20"/>
    </row>
    <row r="916" spans="1:3" x14ac:dyDescent="0.3">
      <c r="A916" s="51">
        <f>'Demersal_2011-2013'!C916</f>
        <v>0</v>
      </c>
      <c r="B916" s="20"/>
      <c r="C916" s="20"/>
    </row>
    <row r="917" spans="1:3" x14ac:dyDescent="0.3">
      <c r="A917" s="51">
        <f>'Demersal_2011-2013'!C917</f>
        <v>0</v>
      </c>
      <c r="B917" s="20"/>
      <c r="C917" s="20"/>
    </row>
    <row r="918" spans="1:3" x14ac:dyDescent="0.3">
      <c r="A918" s="51">
        <f>'Demersal_2011-2013'!C918</f>
        <v>0</v>
      </c>
      <c r="B918" s="20"/>
      <c r="C918" s="20"/>
    </row>
    <row r="919" spans="1:3" x14ac:dyDescent="0.3">
      <c r="A919" s="51">
        <f>'Demersal_2011-2013'!C919</f>
        <v>0</v>
      </c>
      <c r="B919" s="20"/>
      <c r="C919" s="20"/>
    </row>
    <row r="920" spans="1:3" x14ac:dyDescent="0.3">
      <c r="A920" s="51">
        <f>'Demersal_2011-2013'!C920</f>
        <v>0</v>
      </c>
      <c r="B920" s="20"/>
      <c r="C920" s="20"/>
    </row>
    <row r="921" spans="1:3" x14ac:dyDescent="0.3">
      <c r="A921" s="51">
        <f>'Demersal_2011-2013'!C921</f>
        <v>0</v>
      </c>
      <c r="B921" s="20"/>
      <c r="C921" s="20"/>
    </row>
    <row r="922" spans="1:3" x14ac:dyDescent="0.3">
      <c r="A922" s="51">
        <f>'Demersal_2011-2013'!C922</f>
        <v>0</v>
      </c>
      <c r="B922" s="20"/>
      <c r="C922" s="20"/>
    </row>
    <row r="923" spans="1:3" x14ac:dyDescent="0.3">
      <c r="A923" s="51">
        <f>'Demersal_2011-2013'!C923</f>
        <v>0</v>
      </c>
      <c r="B923" s="20"/>
      <c r="C923" s="20"/>
    </row>
    <row r="924" spans="1:3" x14ac:dyDescent="0.3">
      <c r="A924" s="51">
        <f>'Demersal_2011-2013'!C924</f>
        <v>0</v>
      </c>
      <c r="B924" s="20"/>
      <c r="C924" s="20"/>
    </row>
    <row r="925" spans="1:3" x14ac:dyDescent="0.3">
      <c r="A925" s="51">
        <f>'Demersal_2011-2013'!C925</f>
        <v>0</v>
      </c>
      <c r="B925" s="20"/>
      <c r="C925" s="20"/>
    </row>
    <row r="926" spans="1:3" x14ac:dyDescent="0.3">
      <c r="A926" s="51">
        <f>'Demersal_2011-2013'!C926</f>
        <v>0</v>
      </c>
      <c r="B926" s="20"/>
      <c r="C926" s="20"/>
    </row>
    <row r="927" spans="1:3" x14ac:dyDescent="0.3">
      <c r="A927" s="51">
        <f>'Demersal_2011-2013'!C927</f>
        <v>0</v>
      </c>
      <c r="B927" s="20"/>
      <c r="C927" s="20"/>
    </row>
    <row r="928" spans="1:3" x14ac:dyDescent="0.3">
      <c r="A928" s="51">
        <f>'Demersal_2011-2013'!C928</f>
        <v>0</v>
      </c>
      <c r="B928" s="20"/>
      <c r="C928" s="20"/>
    </row>
    <row r="929" spans="1:3" x14ac:dyDescent="0.3">
      <c r="A929" s="51">
        <f>'Demersal_2011-2013'!C929</f>
        <v>0</v>
      </c>
      <c r="B929" s="20"/>
      <c r="C929" s="20"/>
    </row>
    <row r="930" spans="1:3" x14ac:dyDescent="0.3">
      <c r="A930" s="51">
        <f>'Demersal_2011-2013'!C930</f>
        <v>0</v>
      </c>
      <c r="B930" s="20"/>
      <c r="C930" s="20"/>
    </row>
    <row r="931" spans="1:3" x14ac:dyDescent="0.3">
      <c r="A931" s="51">
        <f>'Demersal_2011-2013'!C931</f>
        <v>0</v>
      </c>
      <c r="B931" s="20"/>
      <c r="C931" s="20"/>
    </row>
    <row r="932" spans="1:3" x14ac:dyDescent="0.3">
      <c r="A932" s="51">
        <f>'Demersal_2011-2013'!C932</f>
        <v>0</v>
      </c>
      <c r="B932" s="20"/>
      <c r="C932" s="20"/>
    </row>
    <row r="933" spans="1:3" x14ac:dyDescent="0.3">
      <c r="A933" s="51">
        <f>'Demersal_2011-2013'!C933</f>
        <v>0</v>
      </c>
      <c r="B933" s="20"/>
      <c r="C933" s="20"/>
    </row>
    <row r="934" spans="1:3" x14ac:dyDescent="0.3">
      <c r="A934" s="51">
        <f>'Demersal_2011-2013'!C934</f>
        <v>0</v>
      </c>
      <c r="B934" s="20"/>
      <c r="C934" s="20"/>
    </row>
    <row r="935" spans="1:3" x14ac:dyDescent="0.3">
      <c r="A935" s="51">
        <f>'Demersal_2011-2013'!C935</f>
        <v>0</v>
      </c>
      <c r="B935" s="20"/>
      <c r="C935" s="20"/>
    </row>
    <row r="936" spans="1:3" x14ac:dyDescent="0.3">
      <c r="A936" s="51">
        <f>'Demersal_2011-2013'!C936</f>
        <v>0</v>
      </c>
      <c r="B936" s="20"/>
      <c r="C936" s="20"/>
    </row>
    <row r="937" spans="1:3" x14ac:dyDescent="0.3">
      <c r="A937" s="51">
        <f>'Demersal_2011-2013'!C937</f>
        <v>0</v>
      </c>
      <c r="B937" s="20"/>
      <c r="C937" s="20"/>
    </row>
    <row r="938" spans="1:3" x14ac:dyDescent="0.3">
      <c r="A938" s="51">
        <f>'Demersal_2011-2013'!C938</f>
        <v>0</v>
      </c>
      <c r="B938" s="20"/>
      <c r="C938" s="20"/>
    </row>
    <row r="939" spans="1:3" x14ac:dyDescent="0.3">
      <c r="A939" s="51">
        <f>'Demersal_2011-2013'!C939</f>
        <v>0</v>
      </c>
      <c r="B939" s="20"/>
      <c r="C939" s="20"/>
    </row>
    <row r="940" spans="1:3" x14ac:dyDescent="0.3">
      <c r="A940" s="51">
        <f>'Demersal_2011-2013'!C940</f>
        <v>0</v>
      </c>
      <c r="B940" s="20"/>
      <c r="C940" s="20"/>
    </row>
    <row r="941" spans="1:3" x14ac:dyDescent="0.3">
      <c r="A941" s="51">
        <f>'Demersal_2011-2013'!C941</f>
        <v>0</v>
      </c>
      <c r="B941" s="20"/>
      <c r="C941" s="20"/>
    </row>
    <row r="942" spans="1:3" x14ac:dyDescent="0.3">
      <c r="A942" s="51">
        <f>'Demersal_2011-2013'!C942</f>
        <v>0</v>
      </c>
      <c r="B942" s="20"/>
      <c r="C942" s="20"/>
    </row>
    <row r="943" spans="1:3" x14ac:dyDescent="0.3">
      <c r="A943" s="51">
        <f>'Demersal_2011-2013'!C943</f>
        <v>0</v>
      </c>
      <c r="B943" s="20"/>
      <c r="C943" s="20"/>
    </row>
    <row r="944" spans="1:3" x14ac:dyDescent="0.3">
      <c r="B944" s="21"/>
      <c r="C944" s="21"/>
    </row>
    <row r="945" spans="2:3" x14ac:dyDescent="0.3">
      <c r="B945" s="21"/>
      <c r="C94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4"/>
  <sheetViews>
    <sheetView tabSelected="1" topLeftCell="F1" workbookViewId="0">
      <selection activeCell="M356" sqref="M348:O356"/>
    </sheetView>
  </sheetViews>
  <sheetFormatPr defaultRowHeight="14.4" x14ac:dyDescent="0.3"/>
  <cols>
    <col min="1" max="1" width="11.6640625" customWidth="1"/>
    <col min="2" max="13" width="17.109375" style="2" customWidth="1"/>
    <col min="14" max="34" width="18.5546875" style="2" customWidth="1"/>
    <col min="35" max="35" width="23.44140625" style="2" customWidth="1"/>
    <col min="36" max="40" width="18.5546875" style="2" customWidth="1"/>
  </cols>
  <sheetData>
    <row r="1" spans="1:40" x14ac:dyDescent="0.3">
      <c r="A1" s="51" t="str">
        <f>'Demersal_2011-2013'!C1</f>
        <v>usda_code</v>
      </c>
      <c r="B1" s="2" t="str">
        <f>FCT!B1</f>
        <v>ratio_prod_live</v>
      </c>
      <c r="C1" s="2" t="str">
        <f>FCT!C1</f>
        <v>edible_share</v>
      </c>
      <c r="D1" s="2" t="str">
        <f>FCT!D1</f>
        <v>water_g</v>
      </c>
      <c r="E1" s="2" t="str">
        <f>FCT!E1</f>
        <v>energy_kcal</v>
      </c>
      <c r="F1" s="2" t="str">
        <f>FCT!F1</f>
        <v>protein_g</v>
      </c>
      <c r="G1" s="2" t="str">
        <f>FCT!G1</f>
        <v>fat_g</v>
      </c>
      <c r="H1" s="2" t="str">
        <f>FCT!H1</f>
        <v>carbohydrate_g</v>
      </c>
      <c r="I1" s="2" t="str">
        <f>FCT!I1</f>
        <v>totalfiber_g</v>
      </c>
      <c r="J1" s="2" t="str">
        <f>FCT!J1</f>
        <v>sugar_g</v>
      </c>
      <c r="K1" s="2" t="str">
        <f>FCT!K1</f>
        <v>minerals</v>
      </c>
      <c r="L1" s="2" t="str">
        <f>FCT!L1</f>
        <v>calcium_mg</v>
      </c>
      <c r="M1" s="2" t="str">
        <f>FCT!M1</f>
        <v>iron_mg</v>
      </c>
      <c r="N1" s="2" t="str">
        <f>FCT!N1</f>
        <v>magnesium_mg</v>
      </c>
      <c r="O1" s="2" t="str">
        <f>FCT!O1</f>
        <v>phosphorus_mg</v>
      </c>
      <c r="P1" s="2" t="str">
        <f>FCT!P1</f>
        <v>potassium_mg</v>
      </c>
      <c r="Q1" s="2" t="str">
        <f>FCT!Q1</f>
        <v>sodium_mg</v>
      </c>
      <c r="R1" s="2" t="str">
        <f>FCT!R1</f>
        <v>zinc_mg</v>
      </c>
      <c r="S1" s="2" t="str">
        <f>FCT!S1</f>
        <v>vitamins</v>
      </c>
      <c r="T1" s="2" t="str">
        <f>FCT!T1</f>
        <v>vit_c_mg</v>
      </c>
      <c r="U1" s="2" t="str">
        <f>FCT!U1</f>
        <v>thiamin_mg</v>
      </c>
      <c r="V1" s="2" t="str">
        <f>FCT!V1</f>
        <v>riboflavin_mg</v>
      </c>
      <c r="W1" s="2" t="str">
        <f>FCT!W1</f>
        <v>niacin_mg</v>
      </c>
      <c r="X1" s="2" t="str">
        <f>FCT!X1</f>
        <v>vit_b6_mg</v>
      </c>
      <c r="Y1" s="2" t="str">
        <f>FCT!Y1</f>
        <v>folate_µg</v>
      </c>
      <c r="Z1" s="2" t="str">
        <f>FCT!Z1</f>
        <v>vit_b12_µg</v>
      </c>
      <c r="AA1" s="2" t="str">
        <f>FCT!AA1</f>
        <v>vit_a_rae_µg</v>
      </c>
      <c r="AB1" s="2" t="str">
        <f>FCT!AB1</f>
        <v>vit_a_IU</v>
      </c>
      <c r="AC1" s="2" t="str">
        <f>FCT!AC1</f>
        <v>vit_e_mg</v>
      </c>
      <c r="AD1" s="2" t="str">
        <f>FCT!AD1</f>
        <v>vit_d_µg</v>
      </c>
      <c r="AE1" s="2" t="str">
        <f>FCT!AE1</f>
        <v>vit_d_IU</v>
      </c>
      <c r="AF1" s="2" t="str">
        <f>FCT!AF1</f>
        <v>vit_k_µg</v>
      </c>
      <c r="AG1" s="2" t="str">
        <f>FCT!AG1</f>
        <v>lipids</v>
      </c>
      <c r="AH1" s="2" t="str">
        <f>FCT!AH1</f>
        <v>ft_acds_tot_sat_g</v>
      </c>
      <c r="AI1" s="2" t="str">
        <f>FCT!AI1</f>
        <v>ft_acds_mono_unsat_g</v>
      </c>
      <c r="AJ1" s="2" t="str">
        <f>FCT!AJ1</f>
        <v>ft_acds_plyunst_g</v>
      </c>
      <c r="AK1" s="2" t="str">
        <f>FCT!AK1</f>
        <v>cholesterol_mg</v>
      </c>
      <c r="AL1" s="2" t="str">
        <f>FCT!AL1</f>
        <v>other</v>
      </c>
      <c r="AM1" s="2" t="str">
        <f>FCT!AM1</f>
        <v>caffeine_mg</v>
      </c>
      <c r="AN1" s="2" t="str">
        <f>FCT!AN1</f>
        <v>ft_acds_tot_trans_g</v>
      </c>
    </row>
    <row r="2" spans="1:40" x14ac:dyDescent="0.3">
      <c r="A2" s="51">
        <f>'Demersal_2011-2013'!C2</f>
        <v>15266</v>
      </c>
      <c r="B2" s="53">
        <f>'Demersal_2011-2013'!$P2*FCT!B2</f>
        <v>0.57251934388120196</v>
      </c>
      <c r="C2" s="53">
        <f>'Demersal_2011-2013'!$P2*FCT!C2</f>
        <v>12.158239586340802</v>
      </c>
      <c r="D2" s="53">
        <f>'Demersal_2011-2013'!$P2*FCT!D2</f>
        <v>21.631733181944583</v>
      </c>
      <c r="E2" s="53">
        <f>'Demersal_2011-2013'!$P2*FCT!E2</f>
        <v>18.468365931651675</v>
      </c>
      <c r="F2" s="53">
        <f>'Demersal_2011-2013'!$P2*FCT!F2</f>
        <v>4.5300263292351328</v>
      </c>
      <c r="G2" s="53">
        <f>'Demersal_2011-2013'!$P2*FCT!G2</f>
        <v>5.0128421814483126E-2</v>
      </c>
      <c r="H2" s="53">
        <f>'Demersal_2011-2013'!$P2*FCT!H2</f>
        <v>0</v>
      </c>
      <c r="I2" s="53">
        <f>'Demersal_2011-2013'!$P2*FCT!I2</f>
        <v>0</v>
      </c>
      <c r="J2" s="53">
        <f>'Demersal_2011-2013'!$P2*FCT!J2</f>
        <v>0</v>
      </c>
      <c r="K2" s="53">
        <f>'Demersal_2011-2013'!$P2*FCT!K2</f>
        <v>0</v>
      </c>
      <c r="L2" s="53">
        <f>'Demersal_2011-2013'!$P2*FCT!L2</f>
        <v>3.1660055882831446</v>
      </c>
      <c r="M2" s="53">
        <f>'Demersal_2011-2013'!$P2*FCT!M2</f>
        <v>7.1235125736370752E-2</v>
      </c>
      <c r="N2" s="53">
        <f>'Demersal_2011-2013'!$P2*FCT!N2</f>
        <v>8.9703491668022437</v>
      </c>
      <c r="O2" s="53">
        <f>'Demersal_2011-2013'!$P2*FCT!O2</f>
        <v>50.128421814483126</v>
      </c>
      <c r="P2" s="53">
        <f>'Demersal_2011-2013'!$P2*FCT!P2</f>
        <v>87.32898747681007</v>
      </c>
      <c r="Q2" s="53">
        <f>'Demersal_2011-2013'!$P2*FCT!Q2</f>
        <v>41.949574044751664</v>
      </c>
      <c r="R2" s="53">
        <f>'Demersal_2011-2013'!$P2*FCT!R2</f>
        <v>0.10553351960943816</v>
      </c>
      <c r="S2" s="53">
        <f>'Demersal_2011-2013'!$P2*FCT!S2</f>
        <v>0</v>
      </c>
      <c r="T2" s="53">
        <f>'Demersal_2011-2013'!$P2*FCT!T2</f>
        <v>0</v>
      </c>
      <c r="U2" s="53">
        <f>'Demersal_2011-2013'!$P2*FCT!U2</f>
        <v>0</v>
      </c>
      <c r="V2" s="53">
        <f>'Demersal_2011-2013'!$P2*FCT!V2</f>
        <v>0</v>
      </c>
      <c r="W2" s="53">
        <f>'Demersal_2011-2013'!$P2*FCT!W2</f>
        <v>0</v>
      </c>
      <c r="X2" s="53">
        <f>'Demersal_2011-2013'!$P2*FCT!X2</f>
        <v>0</v>
      </c>
      <c r="Y2" s="53">
        <f>'Demersal_2011-2013'!$P2*FCT!Y2</f>
        <v>0</v>
      </c>
      <c r="Z2" s="53">
        <f>'Demersal_2011-2013'!$P2*FCT!Z2</f>
        <v>0</v>
      </c>
      <c r="AA2" s="53">
        <f>'Demersal_2011-2013'!$P2*FCT!AA2</f>
        <v>0</v>
      </c>
      <c r="AB2" s="53">
        <f>'Demersal_2011-2013'!$P2*FCT!AB2</f>
        <v>0</v>
      </c>
      <c r="AC2" s="53">
        <f>'Demersal_2011-2013'!$P2*FCT!AC2</f>
        <v>0</v>
      </c>
      <c r="AD2" s="53">
        <f>'Demersal_2011-2013'!$P2*FCT!AD2</f>
        <v>0</v>
      </c>
      <c r="AE2" s="53">
        <f>'Demersal_2011-2013'!$P2*FCT!AE2</f>
        <v>0</v>
      </c>
      <c r="AF2" s="53">
        <f>'Demersal_2011-2013'!$P2*FCT!AF2</f>
        <v>0</v>
      </c>
      <c r="AG2" s="53">
        <f>'Demersal_2011-2013'!$P2*FCT!AG2</f>
        <v>0</v>
      </c>
      <c r="AH2" s="53">
        <f>'Demersal_2011-2013'!$P2*FCT!AH2</f>
        <v>1.028951816192022E-2</v>
      </c>
      <c r="AI2" s="53">
        <f>'Demersal_2011-2013'!$P2*FCT!AI2</f>
        <v>1.1344853358014601E-2</v>
      </c>
      <c r="AJ2" s="53">
        <f>'Demersal_2011-2013'!$P2*FCT!AJ2</f>
        <v>1.8996033529698867E-2</v>
      </c>
      <c r="AK2" s="53">
        <f>'Demersal_2011-2013'!$P2*FCT!AK2</f>
        <v>16.093861740439319</v>
      </c>
      <c r="AL2" s="53">
        <f>'Demersal_2011-2013'!$P2*FCT!AL2</f>
        <v>0</v>
      </c>
      <c r="AM2" s="53">
        <f>'Demersal_2011-2013'!$P2*FCT!AM2</f>
        <v>0</v>
      </c>
      <c r="AN2" s="53">
        <f>'Demersal_2011-2013'!$P2*FCT!AN2</f>
        <v>2.6383379902359538E-4</v>
      </c>
    </row>
    <row r="3" spans="1:40" x14ac:dyDescent="0.3">
      <c r="A3" s="51">
        <f>'Demersal_2011-2013'!C3</f>
        <v>15025</v>
      </c>
      <c r="B3" s="53">
        <f>'Demersal_2011-2013'!$P3*FCT!B3</f>
        <v>0.11295907914703178</v>
      </c>
      <c r="C3" s="53">
        <f>'Demersal_2011-2013'!$P3*FCT!C3</f>
        <v>9.1680122674321698</v>
      </c>
      <c r="D3" s="53">
        <f>'Demersal_2011-2013'!$P3*FCT!D3</f>
        <v>6.9464745428616119</v>
      </c>
      <c r="E3" s="53">
        <f>'Demersal_2011-2013'!$P3*FCT!E3</f>
        <v>18.724748255003465</v>
      </c>
      <c r="F3" s="53">
        <f>'Demersal_2011-2013'!$P3*FCT!F3</f>
        <v>1.8765454229470866</v>
      </c>
      <c r="G3" s="53">
        <f>'Demersal_2011-2013'!$P3*FCT!G3</f>
        <v>1.1865791557246761</v>
      </c>
      <c r="H3" s="53">
        <f>'Demersal_2011-2013'!$P3*FCT!H3</f>
        <v>0</v>
      </c>
      <c r="I3" s="53">
        <f>'Demersal_2011-2013'!$P3*FCT!I3</f>
        <v>0</v>
      </c>
      <c r="J3" s="53">
        <f>'Demersal_2011-2013'!$P3*FCT!J3</f>
        <v>0</v>
      </c>
      <c r="K3" s="53">
        <f>'Demersal_2011-2013'!$P3*FCT!K3</f>
        <v>0</v>
      </c>
      <c r="L3" s="53">
        <f>'Demersal_2011-2013'!$P3*FCT!L3</f>
        <v>2.0352987233699418</v>
      </c>
      <c r="M3" s="53">
        <f>'Demersal_2011-2013'!$P3*FCT!M3</f>
        <v>5.0882468084248546E-2</v>
      </c>
      <c r="N3" s="53">
        <f>'Demersal_2011-2013'!$P3*FCT!N3</f>
        <v>2.0352987233699418</v>
      </c>
      <c r="O3" s="53">
        <f>'Demersal_2011-2013'!$P3*FCT!O3</f>
        <v>21.98122621239537</v>
      </c>
      <c r="P3" s="53">
        <f>'Demersal_2011-2013'!$P3*FCT!P3</f>
        <v>27.68006263783121</v>
      </c>
      <c r="Q3" s="53">
        <f>'Demersal_2011-2013'!$P3*FCT!Q3</f>
        <v>5.1900117445933516</v>
      </c>
      <c r="R3" s="53">
        <f>'Demersal_2011-2013'!$P3*FCT!R3</f>
        <v>0.1648591965929653</v>
      </c>
      <c r="S3" s="53">
        <f>'Demersal_2011-2013'!$P3*FCT!S3</f>
        <v>0</v>
      </c>
      <c r="T3" s="53">
        <f>'Demersal_2011-2013'!$P3*FCT!T3</f>
        <v>0.18317688510329477</v>
      </c>
      <c r="U3" s="53">
        <f>'Demersal_2011-2013'!$P3*FCT!U3</f>
        <v>1.5264740425274563E-2</v>
      </c>
      <c r="V3" s="53">
        <f>'Demersal_2011-2013'!$P3*FCT!V3</f>
        <v>4.0705974467398834E-3</v>
      </c>
      <c r="W3" s="53">
        <f>'Demersal_2011-2013'!$P3*FCT!W3</f>
        <v>0.3561772765897398</v>
      </c>
      <c r="X3" s="53">
        <f>'Demersal_2011-2013'!$P3*FCT!X3</f>
        <v>6.8182507232893057E-3</v>
      </c>
      <c r="Y3" s="53">
        <f>'Demersal_2011-2013'!$P3*FCT!Y3</f>
        <v>1.5264740425274563</v>
      </c>
      <c r="Z3" s="53">
        <f>'Demersal_2011-2013'!$P3*FCT!Z3</f>
        <v>0.30529480850549129</v>
      </c>
      <c r="AA3" s="53">
        <f>'Demersal_2011-2013'!$P3*FCT!AA3</f>
        <v>106.14082842374246</v>
      </c>
      <c r="AB3" s="53">
        <f>'Demersal_2011-2013'!$P3*FCT!AB3</f>
        <v>353.83668305786438</v>
      </c>
      <c r="AC3" s="53">
        <f>'Demersal_2011-2013'!$P3*FCT!AC3</f>
        <v>0.40705974467398837</v>
      </c>
      <c r="AD3" s="53">
        <f>'Demersal_2011-2013'!$P3*FCT!AD3</f>
        <v>2.3711230127259824</v>
      </c>
      <c r="AE3" s="53">
        <f>'Demersal_2011-2013'!$P3*FCT!AE3</f>
        <v>94.844920509039284</v>
      </c>
      <c r="AF3" s="53">
        <f>'Demersal_2011-2013'!$P3*FCT!AF3</f>
        <v>0</v>
      </c>
      <c r="AG3" s="53">
        <f>'Demersal_2011-2013'!$P3*FCT!AG3</f>
        <v>0</v>
      </c>
      <c r="AH3" s="53">
        <f>'Demersal_2011-2013'!$P3*FCT!AH3</f>
        <v>0.23996171948531614</v>
      </c>
      <c r="AI3" s="53">
        <f>'Demersal_2011-2013'!$P3*FCT!AI3</f>
        <v>0.73168989105149418</v>
      </c>
      <c r="AJ3" s="53">
        <f>'Demersal_2011-2013'!$P3*FCT!AJ3</f>
        <v>9.6371394551566736E-2</v>
      </c>
      <c r="AK3" s="53">
        <f>'Demersal_2011-2013'!$P3*FCT!AK3</f>
        <v>12.822381957230634</v>
      </c>
      <c r="AL3" s="53">
        <f>'Demersal_2011-2013'!$P3*FCT!AL3</f>
        <v>0</v>
      </c>
      <c r="AM3" s="53">
        <f>'Demersal_2011-2013'!$P3*FCT!AM3</f>
        <v>0</v>
      </c>
      <c r="AN3" s="53">
        <f>'Demersal_2011-2013'!$P3*FCT!AN3</f>
        <v>0</v>
      </c>
    </row>
    <row r="4" spans="1:40" x14ac:dyDescent="0.3">
      <c r="A4" s="51">
        <f>'Demersal_2011-2013'!C4</f>
        <v>15015</v>
      </c>
      <c r="B4" s="53">
        <f>'Demersal_2011-2013'!$P4*FCT!B4</f>
        <v>0.16319070609316019</v>
      </c>
      <c r="C4" s="53">
        <f>'Demersal_2011-2013'!$P4*FCT!C4</f>
        <v>5.7137602357466548</v>
      </c>
      <c r="D4" s="53">
        <f>'Demersal_2011-2013'!$P4*FCT!D4</f>
        <v>7.842810147270102</v>
      </c>
      <c r="E4" s="53">
        <f>'Demersal_2011-2013'!$P4*FCT!E4</f>
        <v>7.9181289346977142</v>
      </c>
      <c r="F4" s="53">
        <f>'Demersal_2011-2013'!$P4*FCT!F4</f>
        <v>1.7197789795971496</v>
      </c>
      <c r="G4" s="53">
        <f>'Demersal_2011-2013'!$P4*FCT!G4</f>
        <v>6.469690714935937E-2</v>
      </c>
      <c r="H4" s="53">
        <f>'Demersal_2011-2013'!$P4*FCT!H4</f>
        <v>0</v>
      </c>
      <c r="I4" s="53">
        <f>'Demersal_2011-2013'!$P4*FCT!I4</f>
        <v>0</v>
      </c>
      <c r="J4" s="53">
        <f>'Demersal_2011-2013'!$P4*FCT!J4</f>
        <v>0</v>
      </c>
      <c r="K4" s="53">
        <f>'Demersal_2011-2013'!$P4*FCT!K4</f>
        <v>0</v>
      </c>
      <c r="L4" s="53">
        <f>'Demersal_2011-2013'!$P4*FCT!L4</f>
        <v>1.5450007677458955</v>
      </c>
      <c r="M4" s="53">
        <f>'Demersal_2011-2013'!$P4*FCT!M4</f>
        <v>3.6693768233965016E-2</v>
      </c>
      <c r="N4" s="53">
        <f>'Demersal_2011-2013'!$P4*FCT!N4</f>
        <v>3.0900015354917909</v>
      </c>
      <c r="O4" s="53">
        <f>'Demersal_2011-2013'!$P4*FCT!O4</f>
        <v>19.60219724077605</v>
      </c>
      <c r="P4" s="53">
        <f>'Demersal_2011-2013'!$P4*FCT!P4</f>
        <v>39.880332317440924</v>
      </c>
      <c r="Q4" s="53">
        <f>'Demersal_2011-2013'!$P4*FCT!Q4</f>
        <v>5.2143775911423971</v>
      </c>
      <c r="R4" s="53">
        <f>'Demersal_2011-2013'!$P4*FCT!R4</f>
        <v>4.3453146592853313E-2</v>
      </c>
      <c r="S4" s="53">
        <f>'Demersal_2011-2013'!$P4*FCT!S4</f>
        <v>0</v>
      </c>
      <c r="T4" s="53">
        <f>'Demersal_2011-2013'!$P4*FCT!T4</f>
        <v>9.6562547984118466E-2</v>
      </c>
      <c r="U4" s="53">
        <f>'Demersal_2011-2013'!$P4*FCT!U4</f>
        <v>7.3387536467930036E-3</v>
      </c>
      <c r="V4" s="53">
        <f>'Demersal_2011-2013'!$P4*FCT!V4</f>
        <v>6.2765656189677005E-3</v>
      </c>
      <c r="W4" s="53">
        <f>'Demersal_2011-2013'!$P4*FCT!W4</f>
        <v>0.1992085364912364</v>
      </c>
      <c r="X4" s="53">
        <f>'Demersal_2011-2013'!$P4*FCT!X4</f>
        <v>2.3657824256109024E-2</v>
      </c>
      <c r="Y4" s="53">
        <f>'Demersal_2011-2013'!$P4*FCT!Y4</f>
        <v>0.67593783588882927</v>
      </c>
      <c r="Z4" s="53">
        <f>'Demersal_2011-2013'!$P4*FCT!Z4</f>
        <v>8.7871918665547805E-2</v>
      </c>
      <c r="AA4" s="53">
        <f>'Demersal_2011-2013'!$P4*FCT!AA4</f>
        <v>1.1587505758094216</v>
      </c>
      <c r="AB4" s="53">
        <f>'Demersal_2011-2013'!$P4*FCT!AB4</f>
        <v>3.8625019193647385</v>
      </c>
      <c r="AC4" s="53">
        <f>'Demersal_2011-2013'!$P4*FCT!AC4</f>
        <v>6.1800030709835821E-2</v>
      </c>
      <c r="AD4" s="53">
        <f>'Demersal_2011-2013'!$P4*FCT!AD4</f>
        <v>8.6906293185706626E-2</v>
      </c>
      <c r="AE4" s="53">
        <f>'Demersal_2011-2013'!$P4*FCT!AE4</f>
        <v>3.4762517274282647</v>
      </c>
      <c r="AF4" s="53">
        <f>'Demersal_2011-2013'!$P4*FCT!AF4</f>
        <v>9.6562547984118466E-3</v>
      </c>
      <c r="AG4" s="53">
        <f>'Demersal_2011-2013'!$P4*FCT!AG4</f>
        <v>0</v>
      </c>
      <c r="AH4" s="53">
        <f>'Demersal_2011-2013'!$P4*FCT!AH4</f>
        <v>1.2649693785919519E-2</v>
      </c>
      <c r="AI4" s="53">
        <f>'Demersal_2011-2013'!$P4*FCT!AI4</f>
        <v>9.0768795105071361E-3</v>
      </c>
      <c r="AJ4" s="53">
        <f>'Demersal_2011-2013'!$P4*FCT!AJ4</f>
        <v>2.2305948584331367E-2</v>
      </c>
      <c r="AK4" s="53">
        <f>'Demersal_2011-2013'!$P4*FCT!AK4</f>
        <v>4.1521895633170942</v>
      </c>
      <c r="AL4" s="53">
        <f>'Demersal_2011-2013'!$P4*FCT!AL4</f>
        <v>0</v>
      </c>
      <c r="AM4" s="53">
        <f>'Demersal_2011-2013'!$P4*FCT!AM4</f>
        <v>0</v>
      </c>
      <c r="AN4" s="53">
        <f>'Demersal_2011-2013'!$P4*FCT!AN4</f>
        <v>0</v>
      </c>
    </row>
    <row r="5" spans="1:40" x14ac:dyDescent="0.3">
      <c r="A5" s="51">
        <f>'Demersal_2011-2013'!C5</f>
        <v>15020</v>
      </c>
      <c r="B5" s="53">
        <f>'Demersal_2011-2013'!$P5*FCT!B5</f>
        <v>0.10188436246920118</v>
      </c>
      <c r="C5" s="53">
        <f>'Demersal_2011-2013'!$P5*FCT!C5</f>
        <v>4.8458674182735404</v>
      </c>
      <c r="D5" s="53">
        <f>'Demersal_2011-2013'!$P5*FCT!D5</f>
        <v>5.4827840023943226</v>
      </c>
      <c r="E5" s="53">
        <f>'Demersal_2011-2013'!$P5*FCT!E5</f>
        <v>7.3075680667564988</v>
      </c>
      <c r="F5" s="53">
        <f>'Demersal_2011-2013'!$P5*FCT!F5</f>
        <v>1.2493130791051015</v>
      </c>
      <c r="G5" s="53">
        <f>'Demersal_2011-2013'!$P5*FCT!G5</f>
        <v>0.22274029588094327</v>
      </c>
      <c r="H5" s="53">
        <f>'Demersal_2011-2013'!$P5*FCT!H5</f>
        <v>0</v>
      </c>
      <c r="I5" s="53">
        <f>'Demersal_2011-2013'!$P5*FCT!I5</f>
        <v>0</v>
      </c>
      <c r="J5" s="53">
        <f>'Demersal_2011-2013'!$P5*FCT!J5</f>
        <v>0</v>
      </c>
      <c r="K5" s="53">
        <f>'Demersal_2011-2013'!$P5*FCT!K5</f>
        <v>0</v>
      </c>
      <c r="L5" s="53">
        <f>'Demersal_2011-2013'!$P5*FCT!L5</f>
        <v>1.0539761634744951</v>
      </c>
      <c r="M5" s="53">
        <f>'Demersal_2011-2013'!$P5*FCT!M5</f>
        <v>2.5998078699037544E-2</v>
      </c>
      <c r="N5" s="53">
        <f>'Demersal_2011-2013'!$P5*FCT!N5</f>
        <v>2.8106031025986535</v>
      </c>
      <c r="O5" s="53">
        <f>'Demersal_2011-2013'!$P5*FCT!O5</f>
        <v>14.75566628864293</v>
      </c>
      <c r="P5" s="53">
        <f>'Demersal_2011-2013'!$P5*FCT!P5</f>
        <v>24.241451759913385</v>
      </c>
      <c r="Q5" s="53">
        <f>'Demersal_2011-2013'!$P5*FCT!Q5</f>
        <v>3.9348443436381144</v>
      </c>
      <c r="R5" s="53">
        <f>'Demersal_2011-2013'!$P5*FCT!R5</f>
        <v>2.9511332577285859E-2</v>
      </c>
      <c r="S5" s="53">
        <f>'Demersal_2011-2013'!$P5*FCT!S5</f>
        <v>0</v>
      </c>
      <c r="T5" s="53">
        <f>'Demersal_2011-2013'!$P5*FCT!T5</f>
        <v>0</v>
      </c>
      <c r="U5" s="53">
        <f>'Demersal_2011-2013'!$P5*FCT!U5</f>
        <v>5.2698808173724746E-3</v>
      </c>
      <c r="V5" s="53">
        <f>'Demersal_2011-2013'!$P5*FCT!V5</f>
        <v>6.6751823686718014E-3</v>
      </c>
      <c r="W5" s="53">
        <f>'Demersal_2011-2013'!$P5*FCT!W5</f>
        <v>0.29511332577285859</v>
      </c>
      <c r="X5" s="53">
        <f>'Demersal_2011-2013'!$P5*FCT!X5</f>
        <v>2.1079523269489898E-2</v>
      </c>
      <c r="Y5" s="53">
        <f>'Demersal_2011-2013'!$P5*FCT!Y5</f>
        <v>1.0539761634744951</v>
      </c>
      <c r="Z5" s="53">
        <f>'Demersal_2011-2013'!$P5*FCT!Z5</f>
        <v>0.17566269391241585</v>
      </c>
      <c r="AA5" s="53">
        <f>'Demersal_2011-2013'!$P5*FCT!AA5</f>
        <v>0.84318093077959599</v>
      </c>
      <c r="AB5" s="53">
        <f>'Demersal_2011-2013'!$P5*FCT!AB5</f>
        <v>2.8808681801636196</v>
      </c>
      <c r="AC5" s="53">
        <f>'Demersal_2011-2013'!$P5*FCT!AC5</f>
        <v>9.064195005880657E-2</v>
      </c>
      <c r="AD5" s="53">
        <f>'Demersal_2011-2013'!$P5*FCT!AD5</f>
        <v>4.9185554295476427E-2</v>
      </c>
      <c r="AE5" s="53">
        <f>'Demersal_2011-2013'!$P5*FCT!AE5</f>
        <v>1.897157094254091</v>
      </c>
      <c r="AF5" s="53">
        <f>'Demersal_2011-2013'!$P5*FCT!AF5</f>
        <v>7.026507756496634E-3</v>
      </c>
      <c r="AG5" s="53">
        <f>'Demersal_2011-2013'!$P5*FCT!AG5</f>
        <v>0</v>
      </c>
      <c r="AH5" s="53">
        <f>'Demersal_2011-2013'!$P5*FCT!AH5</f>
        <v>7.6448404390683372E-2</v>
      </c>
      <c r="AI5" s="53">
        <f>'Demersal_2011-2013'!$P5*FCT!AI5</f>
        <v>8.0734574122146324E-2</v>
      </c>
      <c r="AJ5" s="53">
        <f>'Demersal_2011-2013'!$P5*FCT!AJ5</f>
        <v>3.2602995990144379E-2</v>
      </c>
      <c r="AK5" s="53">
        <f>'Demersal_2011-2013'!$P5*FCT!AK5</f>
        <v>4.2861697314629463</v>
      </c>
      <c r="AL5" s="53">
        <f>'Demersal_2011-2013'!$P5*FCT!AL5</f>
        <v>0</v>
      </c>
      <c r="AM5" s="53">
        <f>'Demersal_2011-2013'!$P5*FCT!AM5</f>
        <v>0</v>
      </c>
      <c r="AN5" s="53">
        <f>'Demersal_2011-2013'!$P5*FCT!AN5</f>
        <v>0</v>
      </c>
    </row>
    <row r="6" spans="1:40" x14ac:dyDescent="0.3">
      <c r="A6" s="51">
        <f>'Demersal_2011-2013'!C6</f>
        <v>0</v>
      </c>
      <c r="B6" s="53">
        <f>'Demersal_2011-2013'!$P6*FCT!B6</f>
        <v>0</v>
      </c>
      <c r="C6" s="53">
        <f>'Demersal_2011-2013'!$P6*FCT!C6</f>
        <v>0</v>
      </c>
      <c r="D6" s="53">
        <f>'Demersal_2011-2013'!$P6*FCT!D6</f>
        <v>0</v>
      </c>
      <c r="E6" s="53">
        <f>'Demersal_2011-2013'!$P6*FCT!E6</f>
        <v>0</v>
      </c>
      <c r="F6" s="53">
        <f>'Demersal_2011-2013'!$P6*FCT!F6</f>
        <v>0</v>
      </c>
      <c r="G6" s="53">
        <f>'Demersal_2011-2013'!$P6*FCT!G6</f>
        <v>0</v>
      </c>
      <c r="H6" s="53">
        <f>'Demersal_2011-2013'!$P6*FCT!H6</f>
        <v>0</v>
      </c>
      <c r="I6" s="53">
        <f>'Demersal_2011-2013'!$P6*FCT!I6</f>
        <v>0</v>
      </c>
      <c r="J6" s="53">
        <f>'Demersal_2011-2013'!$P6*FCT!J6</f>
        <v>0</v>
      </c>
      <c r="K6" s="53">
        <f>'Demersal_2011-2013'!$P6*FCT!K6</f>
        <v>0</v>
      </c>
      <c r="L6" s="53">
        <f>'Demersal_2011-2013'!$P6*FCT!L6</f>
        <v>0</v>
      </c>
      <c r="M6" s="53">
        <f>'Demersal_2011-2013'!$P6*FCT!M6</f>
        <v>0</v>
      </c>
      <c r="N6" s="53">
        <f>'Demersal_2011-2013'!$P6*FCT!N6</f>
        <v>0</v>
      </c>
      <c r="O6" s="53">
        <f>'Demersal_2011-2013'!$P6*FCT!O6</f>
        <v>0</v>
      </c>
      <c r="P6" s="53">
        <f>'Demersal_2011-2013'!$P6*FCT!P6</f>
        <v>0</v>
      </c>
      <c r="Q6" s="53">
        <f>'Demersal_2011-2013'!$P6*FCT!Q6</f>
        <v>0</v>
      </c>
      <c r="R6" s="53">
        <f>'Demersal_2011-2013'!$P6*FCT!R6</f>
        <v>0</v>
      </c>
      <c r="S6" s="53">
        <f>'Demersal_2011-2013'!$P6*FCT!S6</f>
        <v>0</v>
      </c>
      <c r="T6" s="53">
        <f>'Demersal_2011-2013'!$P6*FCT!T6</f>
        <v>0</v>
      </c>
      <c r="U6" s="53">
        <f>'Demersal_2011-2013'!$P6*FCT!U6</f>
        <v>0</v>
      </c>
      <c r="V6" s="53">
        <f>'Demersal_2011-2013'!$P6*FCT!V6</f>
        <v>0</v>
      </c>
      <c r="W6" s="53">
        <f>'Demersal_2011-2013'!$P6*FCT!W6</f>
        <v>0</v>
      </c>
      <c r="X6" s="53">
        <f>'Demersal_2011-2013'!$P6*FCT!X6</f>
        <v>0</v>
      </c>
      <c r="Y6" s="53">
        <f>'Demersal_2011-2013'!$P6*FCT!Y6</f>
        <v>0</v>
      </c>
      <c r="Z6" s="53">
        <f>'Demersal_2011-2013'!$P6*FCT!Z6</f>
        <v>0</v>
      </c>
      <c r="AA6" s="53">
        <f>'Demersal_2011-2013'!$P6*FCT!AA6</f>
        <v>0</v>
      </c>
      <c r="AB6" s="53">
        <f>'Demersal_2011-2013'!$P6*FCT!AB6</f>
        <v>0</v>
      </c>
      <c r="AC6" s="53">
        <f>'Demersal_2011-2013'!$P6*FCT!AC6</f>
        <v>0</v>
      </c>
      <c r="AD6" s="53">
        <f>'Demersal_2011-2013'!$P6*FCT!AD6</f>
        <v>0</v>
      </c>
      <c r="AE6" s="53">
        <f>'Demersal_2011-2013'!$P6*FCT!AE6</f>
        <v>0</v>
      </c>
      <c r="AF6" s="53">
        <f>'Demersal_2011-2013'!$P6*FCT!AF6</f>
        <v>0</v>
      </c>
      <c r="AG6" s="53">
        <f>'Demersal_2011-2013'!$P6*FCT!AG6</f>
        <v>0</v>
      </c>
      <c r="AH6" s="53">
        <f>'Demersal_2011-2013'!$P6*FCT!AH6</f>
        <v>0</v>
      </c>
      <c r="AI6" s="53">
        <f>'Demersal_2011-2013'!$P6*FCT!AI6</f>
        <v>0</v>
      </c>
      <c r="AJ6" s="53">
        <f>'Demersal_2011-2013'!$P6*FCT!AJ6</f>
        <v>0</v>
      </c>
      <c r="AK6" s="53">
        <f>'Demersal_2011-2013'!$P6*FCT!AK6</f>
        <v>0</v>
      </c>
      <c r="AL6" s="53">
        <f>'Demersal_2011-2013'!$P6*FCT!AL6</f>
        <v>0</v>
      </c>
      <c r="AM6" s="53">
        <f>'Demersal_2011-2013'!$P6*FCT!AM6</f>
        <v>0</v>
      </c>
      <c r="AN6" s="53">
        <f>'Demersal_2011-2013'!$P6*FCT!AN6</f>
        <v>0</v>
      </c>
    </row>
    <row r="7" spans="1:40" x14ac:dyDescent="0.3">
      <c r="A7" s="51">
        <f>'Demersal_2011-2013'!C7</f>
        <v>15135</v>
      </c>
      <c r="B7" s="53">
        <f>'Demersal_2011-2013'!$P7*FCT!B7</f>
        <v>5.1017824577459209E-2</v>
      </c>
      <c r="C7" s="53">
        <f>'Demersal_2011-2013'!$P7*FCT!C7</f>
        <v>2.4265314900099511</v>
      </c>
      <c r="D7" s="53">
        <f>'Demersal_2011-2013'!$P7*FCT!D7</f>
        <v>2.6219643362153522</v>
      </c>
      <c r="E7" s="53">
        <f>'Demersal_2011-2013'!$P7*FCT!E7</f>
        <v>5.1369671643510655</v>
      </c>
      <c r="F7" s="53">
        <f>'Demersal_2011-2013'!$P7*FCT!F7</f>
        <v>0.81417411084303881</v>
      </c>
      <c r="G7" s="53">
        <f>'Demersal_2011-2013'!$P7*FCT!G7</f>
        <v>0.18436786261095606</v>
      </c>
      <c r="H7" s="53">
        <f>'Demersal_2011-2013'!$P7*FCT!H7</f>
        <v>0</v>
      </c>
      <c r="I7" s="53">
        <f>'Demersal_2011-2013'!$P7*FCT!I7</f>
        <v>0</v>
      </c>
      <c r="J7" s="53">
        <f>'Demersal_2011-2013'!$P7*FCT!J7</f>
        <v>0</v>
      </c>
      <c r="K7" s="53">
        <f>'Demersal_2011-2013'!$P7*FCT!K7</f>
        <v>0</v>
      </c>
      <c r="L7" s="53">
        <f>'Demersal_2011-2013'!$P7*FCT!L7</f>
        <v>0.80924825191831851</v>
      </c>
      <c r="M7" s="53">
        <f>'Demersal_2011-2013'!$P7*FCT!M7</f>
        <v>1.7240506236520698E-2</v>
      </c>
      <c r="N7" s="53">
        <f>'Demersal_2011-2013'!$P7*FCT!N7</f>
        <v>1.0555411981543286</v>
      </c>
      <c r="O7" s="53">
        <f>'Demersal_2011-2013'!$P7*FCT!O7</f>
        <v>5.5239989370076525</v>
      </c>
      <c r="P7" s="53">
        <f>'Demersal_2011-2013'!$P7*FCT!P7</f>
        <v>14.7775767741606</v>
      </c>
      <c r="Q7" s="53">
        <f>'Demersal_2011-2013'!$P7*FCT!Q7</f>
        <v>1.3722035576006271</v>
      </c>
      <c r="R7" s="53">
        <f>'Demersal_2011-2013'!$P7*FCT!R7</f>
        <v>1.8296047434675028E-2</v>
      </c>
      <c r="S7" s="53">
        <f>'Demersal_2011-2013'!$P7*FCT!S7</f>
        <v>0</v>
      </c>
      <c r="T7" s="53">
        <f>'Demersal_2011-2013'!$P7*FCT!T7</f>
        <v>9.8517178494403987E-2</v>
      </c>
      <c r="U7" s="53">
        <f>'Demersal_2011-2013'!$P7*FCT!U7</f>
        <v>5.0665977511407763E-3</v>
      </c>
      <c r="V7" s="53">
        <f>'Demersal_2011-2013'!$P7*FCT!V7</f>
        <v>1.4073882642057715E-3</v>
      </c>
      <c r="W7" s="53">
        <f>'Demersal_2011-2013'!$P7*FCT!W7</f>
        <v>0.23925600491498114</v>
      </c>
      <c r="X7" s="53">
        <f>'Demersal_2011-2013'!$P7*FCT!X7</f>
        <v>5.629553056823086E-3</v>
      </c>
      <c r="Y7" s="53">
        <f>'Demersal_2011-2013'!$P7*FCT!Y7</f>
        <v>0.14073882642057714</v>
      </c>
      <c r="Z7" s="53">
        <f>'Demersal_2011-2013'!$P7*FCT!Z7</f>
        <v>4.574011858668757E-2</v>
      </c>
      <c r="AA7" s="53">
        <f>'Demersal_2011-2013'!$P7*FCT!AA7</f>
        <v>1.0203564915491843</v>
      </c>
      <c r="AB7" s="53">
        <f>'Demersal_2011-2013'!$P7*FCT!AB7</f>
        <v>3.3425471274887069</v>
      </c>
      <c r="AC7" s="53">
        <f>'Demersal_2011-2013'!$P7*FCT!AC7</f>
        <v>0</v>
      </c>
      <c r="AD7" s="53">
        <f>'Demersal_2011-2013'!$P7*FCT!AD7</f>
        <v>0</v>
      </c>
      <c r="AE7" s="53">
        <f>'Demersal_2011-2013'!$P7*FCT!AE7</f>
        <v>0</v>
      </c>
      <c r="AF7" s="53">
        <f>'Demersal_2011-2013'!$P7*FCT!AF7</f>
        <v>3.5184706605144288E-3</v>
      </c>
      <c r="AG7" s="53">
        <f>'Demersal_2011-2013'!$P7*FCT!AG7</f>
        <v>0</v>
      </c>
      <c r="AH7" s="53">
        <f>'Demersal_2011-2013'!$P7*FCT!AH7</f>
        <v>4.5036424454584688E-2</v>
      </c>
      <c r="AI7" s="53">
        <f>'Demersal_2011-2013'!$P7*FCT!AI7</f>
        <v>7.0017566144237126E-2</v>
      </c>
      <c r="AJ7" s="53">
        <f>'Demersal_2011-2013'!$P7*FCT!AJ7</f>
        <v>4.9962283379304882E-2</v>
      </c>
      <c r="AK7" s="53">
        <f>'Demersal_2011-2013'!$P7*FCT!AK7</f>
        <v>1.9351588632829357</v>
      </c>
      <c r="AL7" s="53">
        <f>'Demersal_2011-2013'!$P7*FCT!AL7</f>
        <v>0</v>
      </c>
      <c r="AM7" s="53">
        <f>'Demersal_2011-2013'!$P7*FCT!AM7</f>
        <v>0</v>
      </c>
      <c r="AN7" s="53">
        <f>'Demersal_2011-2013'!$P7*FCT!AN7</f>
        <v>0</v>
      </c>
    </row>
    <row r="8" spans="1:40" x14ac:dyDescent="0.3">
      <c r="A8" s="51">
        <f>'Demersal_2011-2013'!C8</f>
        <v>0</v>
      </c>
      <c r="B8" s="53">
        <f>'Demersal_2011-2013'!$P8*FCT!B8</f>
        <v>0</v>
      </c>
      <c r="C8" s="53">
        <f>'Demersal_2011-2013'!$P8*FCT!C8</f>
        <v>0</v>
      </c>
      <c r="D8" s="53">
        <f>'Demersal_2011-2013'!$P8*FCT!D8</f>
        <v>0</v>
      </c>
      <c r="E8" s="53">
        <f>'Demersal_2011-2013'!$P8*FCT!E8</f>
        <v>0</v>
      </c>
      <c r="F8" s="53">
        <f>'Demersal_2011-2013'!$P8*FCT!F8</f>
        <v>0</v>
      </c>
      <c r="G8" s="53">
        <f>'Demersal_2011-2013'!$P8*FCT!G8</f>
        <v>0</v>
      </c>
      <c r="H8" s="53">
        <f>'Demersal_2011-2013'!$P8*FCT!H8</f>
        <v>0</v>
      </c>
      <c r="I8" s="53">
        <f>'Demersal_2011-2013'!$P8*FCT!I8</f>
        <v>0</v>
      </c>
      <c r="J8" s="53">
        <f>'Demersal_2011-2013'!$P8*FCT!J8</f>
        <v>0</v>
      </c>
      <c r="K8" s="53">
        <f>'Demersal_2011-2013'!$P8*FCT!K8</f>
        <v>0</v>
      </c>
      <c r="L8" s="53">
        <f>'Demersal_2011-2013'!$P8*FCT!L8</f>
        <v>0</v>
      </c>
      <c r="M8" s="53">
        <f>'Demersal_2011-2013'!$P8*FCT!M8</f>
        <v>0</v>
      </c>
      <c r="N8" s="53">
        <f>'Demersal_2011-2013'!$P8*FCT!N8</f>
        <v>0</v>
      </c>
      <c r="O8" s="53">
        <f>'Demersal_2011-2013'!$P8*FCT!O8</f>
        <v>0</v>
      </c>
      <c r="P8" s="53">
        <f>'Demersal_2011-2013'!$P8*FCT!P8</f>
        <v>0</v>
      </c>
      <c r="Q8" s="53">
        <f>'Demersal_2011-2013'!$P8*FCT!Q8</f>
        <v>0</v>
      </c>
      <c r="R8" s="53">
        <f>'Demersal_2011-2013'!$P8*FCT!R8</f>
        <v>0</v>
      </c>
      <c r="S8" s="53">
        <f>'Demersal_2011-2013'!$P8*FCT!S8</f>
        <v>0</v>
      </c>
      <c r="T8" s="53">
        <f>'Demersal_2011-2013'!$P8*FCT!T8</f>
        <v>0</v>
      </c>
      <c r="U8" s="53">
        <f>'Demersal_2011-2013'!$P8*FCT!U8</f>
        <v>0</v>
      </c>
      <c r="V8" s="53">
        <f>'Demersal_2011-2013'!$P8*FCT!V8</f>
        <v>0</v>
      </c>
      <c r="W8" s="53">
        <f>'Demersal_2011-2013'!$P8*FCT!W8</f>
        <v>0</v>
      </c>
      <c r="X8" s="53">
        <f>'Demersal_2011-2013'!$P8*FCT!X8</f>
        <v>0</v>
      </c>
      <c r="Y8" s="53">
        <f>'Demersal_2011-2013'!$P8*FCT!Y8</f>
        <v>0</v>
      </c>
      <c r="Z8" s="53">
        <f>'Demersal_2011-2013'!$P8*FCT!Z8</f>
        <v>0</v>
      </c>
      <c r="AA8" s="53">
        <f>'Demersal_2011-2013'!$P8*FCT!AA8</f>
        <v>0</v>
      </c>
      <c r="AB8" s="53">
        <f>'Demersal_2011-2013'!$P8*FCT!AB8</f>
        <v>0</v>
      </c>
      <c r="AC8" s="53">
        <f>'Demersal_2011-2013'!$P8*FCT!AC8</f>
        <v>0</v>
      </c>
      <c r="AD8" s="53">
        <f>'Demersal_2011-2013'!$P8*FCT!AD8</f>
        <v>0</v>
      </c>
      <c r="AE8" s="53">
        <f>'Demersal_2011-2013'!$P8*FCT!AE8</f>
        <v>0</v>
      </c>
      <c r="AF8" s="53">
        <f>'Demersal_2011-2013'!$P8*FCT!AF8</f>
        <v>0</v>
      </c>
      <c r="AG8" s="53">
        <f>'Demersal_2011-2013'!$P8*FCT!AG8</f>
        <v>0</v>
      </c>
      <c r="AH8" s="53">
        <f>'Demersal_2011-2013'!$P8*FCT!AH8</f>
        <v>0</v>
      </c>
      <c r="AI8" s="53">
        <f>'Demersal_2011-2013'!$P8*FCT!AI8</f>
        <v>0</v>
      </c>
      <c r="AJ8" s="53">
        <f>'Demersal_2011-2013'!$P8*FCT!AJ8</f>
        <v>0</v>
      </c>
      <c r="AK8" s="53">
        <f>'Demersal_2011-2013'!$P8*FCT!AK8</f>
        <v>0</v>
      </c>
      <c r="AL8" s="53">
        <f>'Demersal_2011-2013'!$P8*FCT!AL8</f>
        <v>0</v>
      </c>
      <c r="AM8" s="53">
        <f>'Demersal_2011-2013'!$P8*FCT!AM8</f>
        <v>0</v>
      </c>
      <c r="AN8" s="53">
        <f>'Demersal_2011-2013'!$P8*FCT!AN8</f>
        <v>0</v>
      </c>
    </row>
    <row r="9" spans="1:40" x14ac:dyDescent="0.3">
      <c r="A9" s="51">
        <f>'Demersal_2011-2013'!C9</f>
        <v>15268</v>
      </c>
      <c r="B9" s="53">
        <f>'Demersal_2011-2013'!$P9*FCT!B9</f>
        <v>6.2993690805207628E-2</v>
      </c>
      <c r="C9" s="53">
        <f>'Demersal_2011-2013'!$P9*FCT!C9</f>
        <v>2.2055842164212605</v>
      </c>
      <c r="D9" s="53">
        <f>'Demersal_2011-2013'!$P9*FCT!D9</f>
        <v>3.0512801948605301</v>
      </c>
      <c r="E9" s="53">
        <f>'Demersal_2011-2013'!$P9*FCT!E9</f>
        <v>2.6837548745413899</v>
      </c>
      <c r="F9" s="53">
        <f>'Demersal_2011-2013'!$P9*FCT!F9</f>
        <v>0.65379250693688851</v>
      </c>
      <c r="G9" s="53">
        <f>'Demersal_2011-2013'!$P9*FCT!G9</f>
        <v>7.4548746515038615E-3</v>
      </c>
      <c r="H9" s="53">
        <f>'Demersal_2011-2013'!$P9*FCT!H9</f>
        <v>0</v>
      </c>
      <c r="I9" s="53">
        <f>'Demersal_2011-2013'!$P9*FCT!I9</f>
        <v>0</v>
      </c>
      <c r="J9" s="53">
        <f>'Demersal_2011-2013'!$P9*FCT!J9</f>
        <v>0</v>
      </c>
      <c r="K9" s="53">
        <f>'Demersal_2011-2013'!$P9*FCT!K9</f>
        <v>0</v>
      </c>
      <c r="L9" s="53">
        <f>'Demersal_2011-2013'!$P9*FCT!L9</f>
        <v>0.85731058492294399</v>
      </c>
      <c r="M9" s="53">
        <f>'Demersal_2011-2013'!$P9*FCT!M9</f>
        <v>6.3366434537782818E-3</v>
      </c>
      <c r="N9" s="53">
        <f>'Demersal_2011-2013'!$P9*FCT!N9</f>
        <v>1.0436824512105405</v>
      </c>
      <c r="O9" s="53">
        <f>'Demersal_2011-2013'!$P9*FCT!O9</f>
        <v>6.7093871863534744</v>
      </c>
      <c r="P9" s="53">
        <f>'Demersal_2011-2013'!$P9*FCT!P9</f>
        <v>12.263268801723852</v>
      </c>
      <c r="Q9" s="53">
        <f>'Demersal_2011-2013'!$P9*FCT!Q9</f>
        <v>4.0629066850696045</v>
      </c>
      <c r="R9" s="53">
        <f>'Demersal_2011-2013'!$P9*FCT!R9</f>
        <v>1.3046030640131755E-2</v>
      </c>
      <c r="S9" s="53">
        <f>'Demersal_2011-2013'!$P9*FCT!S9</f>
        <v>0</v>
      </c>
      <c r="T9" s="53">
        <f>'Demersal_2011-2013'!$P9*FCT!T9</f>
        <v>0</v>
      </c>
      <c r="U9" s="53">
        <f>'Demersal_2011-2013'!$P9*FCT!U9</f>
        <v>0</v>
      </c>
      <c r="V9" s="53">
        <f>'Demersal_2011-2013'!$P9*FCT!V9</f>
        <v>0</v>
      </c>
      <c r="W9" s="53">
        <f>'Demersal_2011-2013'!$P9*FCT!W9</f>
        <v>0</v>
      </c>
      <c r="X9" s="53">
        <f>'Demersal_2011-2013'!$P9*FCT!X9</f>
        <v>0</v>
      </c>
      <c r="Y9" s="53">
        <f>'Demersal_2011-2013'!$P9*FCT!Y9</f>
        <v>0</v>
      </c>
      <c r="Z9" s="53">
        <f>'Demersal_2011-2013'!$P9*FCT!Z9</f>
        <v>0</v>
      </c>
      <c r="AA9" s="53">
        <f>'Demersal_2011-2013'!$P9*FCT!AA9</f>
        <v>0</v>
      </c>
      <c r="AB9" s="53">
        <f>'Demersal_2011-2013'!$P9*FCT!AB9</f>
        <v>0</v>
      </c>
      <c r="AC9" s="53">
        <f>'Demersal_2011-2013'!$P9*FCT!AC9</f>
        <v>0</v>
      </c>
      <c r="AD9" s="53">
        <f>'Demersal_2011-2013'!$P9*FCT!AD9</f>
        <v>0</v>
      </c>
      <c r="AE9" s="53">
        <f>'Demersal_2011-2013'!$P9*FCT!AE9</f>
        <v>0</v>
      </c>
      <c r="AF9" s="53">
        <f>'Demersal_2011-2013'!$P9*FCT!AF9</f>
        <v>0</v>
      </c>
      <c r="AG9" s="53">
        <f>'Demersal_2011-2013'!$P9*FCT!AG9</f>
        <v>0</v>
      </c>
      <c r="AH9" s="53">
        <f>'Demersal_2011-2013'!$P9*FCT!AH9</f>
        <v>1.4537005570432529E-3</v>
      </c>
      <c r="AI9" s="53">
        <f>'Demersal_2011-2013'!$P9*FCT!AI9</f>
        <v>1.9009930361334844E-3</v>
      </c>
      <c r="AJ9" s="53">
        <f>'Demersal_2011-2013'!$P9*FCT!AJ9</f>
        <v>3.0192242338590637E-3</v>
      </c>
      <c r="AK9" s="53">
        <f>'Demersal_2011-2013'!$P9*FCT!AK9</f>
        <v>1.714621169845888</v>
      </c>
      <c r="AL9" s="53">
        <f>'Demersal_2011-2013'!$P9*FCT!AL9</f>
        <v>0</v>
      </c>
      <c r="AM9" s="53">
        <f>'Demersal_2011-2013'!$P9*FCT!AM9</f>
        <v>0</v>
      </c>
      <c r="AN9" s="53">
        <f>'Demersal_2011-2013'!$P9*FCT!AN9</f>
        <v>3.7274373257519303E-5</v>
      </c>
    </row>
    <row r="10" spans="1:40" x14ac:dyDescent="0.3">
      <c r="A10" s="51">
        <f>'Demersal_2011-2013'!C10</f>
        <v>15033</v>
      </c>
      <c r="B10" s="53">
        <f>'Demersal_2011-2013'!$P10*FCT!B10</f>
        <v>5.112265703850323E-2</v>
      </c>
      <c r="C10" s="53">
        <f>'Demersal_2011-2013'!$P10*FCT!C10</f>
        <v>1.972248641584168</v>
      </c>
      <c r="D10" s="53">
        <f>'Demersal_2011-2013'!$P10*FCT!D10</f>
        <v>2.6475820769381357</v>
      </c>
      <c r="E10" s="53">
        <f>'Demersal_2011-2013'!$P10*FCT!E10</f>
        <v>2.3497370315833779</v>
      </c>
      <c r="F10" s="53">
        <f>'Demersal_2011-2013'!$P10*FCT!F10</f>
        <v>0.51821227507352341</v>
      </c>
      <c r="G10" s="53">
        <f>'Demersal_2011-2013'!$P10*FCT!G10</f>
        <v>1.4288941408277299E-2</v>
      </c>
      <c r="H10" s="53">
        <f>'Demersal_2011-2013'!$P10*FCT!H10</f>
        <v>0</v>
      </c>
      <c r="I10" s="53">
        <f>'Demersal_2011-2013'!$P10*FCT!I10</f>
        <v>0</v>
      </c>
      <c r="J10" s="53">
        <f>'Demersal_2011-2013'!$P10*FCT!J10</f>
        <v>0</v>
      </c>
      <c r="K10" s="53">
        <f>'Demersal_2011-2013'!$P10*FCT!K10</f>
        <v>0</v>
      </c>
      <c r="L10" s="53">
        <f>'Demersal_2011-2013'!$P10*FCT!L10</f>
        <v>0.34928523442455617</v>
      </c>
      <c r="M10" s="53">
        <f>'Demersal_2011-2013'!$P10*FCT!M10</f>
        <v>5.3980445320158691E-3</v>
      </c>
      <c r="N10" s="53">
        <f>'Demersal_2011-2013'!$P10*FCT!N10</f>
        <v>0.66681726571960731</v>
      </c>
      <c r="O10" s="53">
        <f>'Demersal_2011-2013'!$P10*FCT!O10</f>
        <v>7.2079771103976595</v>
      </c>
      <c r="P10" s="53">
        <f>'Demersal_2011-2013'!$P10*FCT!P10</f>
        <v>9.0814160950384615</v>
      </c>
      <c r="Q10" s="53">
        <f>'Demersal_2011-2013'!$P10*FCT!Q10</f>
        <v>6.7634322665845881</v>
      </c>
      <c r="R10" s="53">
        <f>'Demersal_2011-2013'!$P10*FCT!R10</f>
        <v>1.0161025001441636E-2</v>
      </c>
      <c r="S10" s="53">
        <f>'Demersal_2011-2013'!$P10*FCT!S10</f>
        <v>0</v>
      </c>
      <c r="T10" s="53">
        <f>'Demersal_2011-2013'!$P10*FCT!T10</f>
        <v>0</v>
      </c>
      <c r="U10" s="53">
        <f>'Demersal_2011-2013'!$P10*FCT!U10</f>
        <v>6.3506406259010223E-4</v>
      </c>
      <c r="V10" s="53">
        <f>'Demersal_2011-2013'!$P10*FCT!V10</f>
        <v>1.8099325783817912E-3</v>
      </c>
      <c r="W10" s="53">
        <f>'Demersal_2011-2013'!$P10*FCT!W10</f>
        <v>0.10678602212452568</v>
      </c>
      <c r="X10" s="53">
        <f>'Demersal_2011-2013'!$P10*FCT!X10</f>
        <v>8.9226500793909373E-3</v>
      </c>
      <c r="Y10" s="53">
        <f>'Demersal_2011-2013'!$P10*FCT!Y10</f>
        <v>0.3810384375540613</v>
      </c>
      <c r="Z10" s="53">
        <f>'Demersal_2011-2013'!$P10*FCT!Z10</f>
        <v>5.8108361726994351E-2</v>
      </c>
      <c r="AA10" s="53">
        <f>'Demersal_2011-2013'!$P10*FCT!AA10</f>
        <v>0.53980445320158688</v>
      </c>
      <c r="AB10" s="53">
        <f>'Demersal_2011-2013'!$P10*FCT!AB10</f>
        <v>1.8099325783817912</v>
      </c>
      <c r="AC10" s="53">
        <f>'Demersal_2011-2013'!$P10*FCT!AC10</f>
        <v>1.4288941408277299E-2</v>
      </c>
      <c r="AD10" s="53">
        <f>'Demersal_2011-2013'!$P10*FCT!AD10</f>
        <v>1.5876601564752554E-2</v>
      </c>
      <c r="AE10" s="53">
        <f>'Demersal_2011-2013'!$P10*FCT!AE10</f>
        <v>0.57155765633109201</v>
      </c>
      <c r="AF10" s="53">
        <f>'Demersal_2011-2013'!$P10*FCT!AF10</f>
        <v>3.1753203129505111E-3</v>
      </c>
      <c r="AG10" s="53">
        <f>'Demersal_2011-2013'!$P10*FCT!AG10</f>
        <v>0</v>
      </c>
      <c r="AH10" s="53">
        <f>'Demersal_2011-2013'!$P10*FCT!AH10</f>
        <v>2.889541484784965E-3</v>
      </c>
      <c r="AI10" s="53">
        <f>'Demersal_2011-2013'!$P10*FCT!AI10</f>
        <v>1.9369453908998117E-3</v>
      </c>
      <c r="AJ10" s="53">
        <f>'Demersal_2011-2013'!$P10*FCT!AJ10</f>
        <v>5.2710317194978483E-3</v>
      </c>
      <c r="AK10" s="53">
        <f>'Demersal_2011-2013'!$P10*FCT!AK10</f>
        <v>1.7146729689932758</v>
      </c>
      <c r="AL10" s="53">
        <f>'Demersal_2011-2013'!$P10*FCT!AL10</f>
        <v>0</v>
      </c>
      <c r="AM10" s="53">
        <f>'Demersal_2011-2013'!$P10*FCT!AM10</f>
        <v>0</v>
      </c>
      <c r="AN10" s="53">
        <f>'Demersal_2011-2013'!$P10*FCT!AN10</f>
        <v>1.2701281251802045E-4</v>
      </c>
    </row>
    <row r="11" spans="1:40" x14ac:dyDescent="0.3">
      <c r="A11" s="51">
        <f>'Demersal_2011-2013'!C11</f>
        <v>15055</v>
      </c>
      <c r="B11" s="53">
        <f>'Demersal_2011-2013'!$P11*FCT!B11</f>
        <v>4.7005571105809212E-2</v>
      </c>
      <c r="C11" s="53">
        <f>'Demersal_2011-2013'!$P11*FCT!C11</f>
        <v>2.235698982440391</v>
      </c>
      <c r="D11" s="53">
        <f>'Demersal_2011-2013'!$P11*FCT!D11</f>
        <v>2.4964820902471501</v>
      </c>
      <c r="E11" s="53">
        <f>'Demersal_2011-2013'!$P11*FCT!E11</f>
        <v>3.7928633237101228</v>
      </c>
      <c r="F11" s="53">
        <f>'Demersal_2011-2013'!$P11*FCT!F11</f>
        <v>0.62728124199821267</v>
      </c>
      <c r="G11" s="53">
        <f>'Demersal_2011-2013'!$P11*FCT!G11</f>
        <v>0.12286283758001167</v>
      </c>
      <c r="H11" s="53">
        <f>'Demersal_2011-2013'!$P11*FCT!H11</f>
        <v>0</v>
      </c>
      <c r="I11" s="53">
        <f>'Demersal_2011-2013'!$P11*FCT!I11</f>
        <v>0</v>
      </c>
      <c r="J11" s="53">
        <f>'Demersal_2011-2013'!$P11*FCT!J11</f>
        <v>0</v>
      </c>
      <c r="K11" s="53">
        <f>'Demersal_2011-2013'!$P11*FCT!K11</f>
        <v>0</v>
      </c>
      <c r="L11" s="53">
        <f>'Demersal_2011-2013'!$P11*FCT!L11</f>
        <v>1.3291230450608122</v>
      </c>
      <c r="M11" s="53">
        <f>'Demersal_2011-2013'!$P11*FCT!M11</f>
        <v>3.3065987950293377E-2</v>
      </c>
      <c r="N11" s="53">
        <f>'Demersal_2011-2013'!$P11*FCT!N11</f>
        <v>0.94011142211618426</v>
      </c>
      <c r="O11" s="53">
        <f>'Demersal_2011-2013'!$P11*FCT!O11</f>
        <v>7.1642973892302315</v>
      </c>
      <c r="P11" s="53">
        <f>'Demersal_2011-2013'!$P11*FCT!P11</f>
        <v>11.573095782602682</v>
      </c>
      <c r="Q11" s="53">
        <f>'Demersal_2011-2013'!$P11*FCT!Q11</f>
        <v>2.1071462909500682</v>
      </c>
      <c r="R11" s="53">
        <f>'Demersal_2011-2013'!$P11*FCT!R11</f>
        <v>1.6857170327600545E-2</v>
      </c>
      <c r="S11" s="53">
        <f>'Demersal_2011-2013'!$P11*FCT!S11</f>
        <v>0</v>
      </c>
      <c r="T11" s="53">
        <f>'Demersal_2011-2013'!$P11*FCT!T11</f>
        <v>3.8901162294462797E-2</v>
      </c>
      <c r="U11" s="53">
        <f>'Demersal_2011-2013'!$P11*FCT!U11</f>
        <v>2.9175871720847095E-3</v>
      </c>
      <c r="V11" s="53">
        <f>'Demersal_2011-2013'!$P11*FCT!V11</f>
        <v>2.5934108196308532E-3</v>
      </c>
      <c r="W11" s="53">
        <f>'Demersal_2011-2013'!$P11*FCT!W11</f>
        <v>0.16857170327600546</v>
      </c>
      <c r="X11" s="53">
        <f>'Demersal_2011-2013'!$P11*FCT!X11</f>
        <v>1.3777494979288906E-2</v>
      </c>
      <c r="Y11" s="53">
        <f>'Demersal_2011-2013'!$P11*FCT!Y11</f>
        <v>0.29175871720847096</v>
      </c>
      <c r="Z11" s="53">
        <f>'Demersal_2011-2013'!$P11*FCT!Z11</f>
        <v>7.1318797539848457E-3</v>
      </c>
      <c r="AA11" s="53">
        <f>'Demersal_2011-2013'!$P11*FCT!AA11</f>
        <v>1.1994525040792696</v>
      </c>
      <c r="AB11" s="53">
        <f>'Demersal_2011-2013'!$P11*FCT!AB11</f>
        <v>3.9873691351824365</v>
      </c>
      <c r="AC11" s="53">
        <f>'Demersal_2011-2013'!$P11*FCT!AC11</f>
        <v>3.2417635245385663E-2</v>
      </c>
      <c r="AD11" s="53">
        <f>'Demersal_2011-2013'!$P11*FCT!AD11</f>
        <v>4.8626452868078499E-2</v>
      </c>
      <c r="AE11" s="53">
        <f>'Demersal_2011-2013'!$P11*FCT!AE11</f>
        <v>1.9774757499685254</v>
      </c>
      <c r="AF11" s="53">
        <f>'Demersal_2011-2013'!$P11*FCT!AF11</f>
        <v>3.2417635245385666E-3</v>
      </c>
      <c r="AG11" s="53">
        <f>'Demersal_2011-2013'!$P11*FCT!AG11</f>
        <v>0</v>
      </c>
      <c r="AH11" s="53">
        <f>'Demersal_2011-2013'!$P11*FCT!AH11</f>
        <v>3.6178080933850401E-2</v>
      </c>
      <c r="AI11" s="53">
        <f>'Demersal_2011-2013'!$P11*FCT!AI11</f>
        <v>3.4946210794525749E-2</v>
      </c>
      <c r="AJ11" s="53">
        <f>'Demersal_2011-2013'!$P11*FCT!AJ11</f>
        <v>2.3178609200450749E-2</v>
      </c>
      <c r="AK11" s="53">
        <f>'Demersal_2011-2013'!$P11*FCT!AK11</f>
        <v>1.5884641270238975</v>
      </c>
      <c r="AL11" s="53">
        <f>'Demersal_2011-2013'!$P11*FCT!AL11</f>
        <v>0</v>
      </c>
      <c r="AM11" s="53">
        <f>'Demersal_2011-2013'!$P11*FCT!AM11</f>
        <v>0</v>
      </c>
      <c r="AN11" s="53">
        <f>'Demersal_2011-2013'!$P11*FCT!AN11</f>
        <v>0</v>
      </c>
    </row>
    <row r="12" spans="1:40" x14ac:dyDescent="0.3">
      <c r="A12" s="51">
        <f>'Demersal_2011-2013'!C12</f>
        <v>0</v>
      </c>
      <c r="B12" s="53">
        <f>'Demersal_2011-2013'!$P12*FCT!B12</f>
        <v>0</v>
      </c>
      <c r="C12" s="53">
        <f>'Demersal_2011-2013'!$P12*FCT!C12</f>
        <v>0</v>
      </c>
      <c r="D12" s="53">
        <f>'Demersal_2011-2013'!$P12*FCT!D12</f>
        <v>0</v>
      </c>
      <c r="E12" s="53">
        <f>'Demersal_2011-2013'!$P12*FCT!E12</f>
        <v>0</v>
      </c>
      <c r="F12" s="53">
        <f>'Demersal_2011-2013'!$P12*FCT!F12</f>
        <v>0</v>
      </c>
      <c r="G12" s="53">
        <f>'Demersal_2011-2013'!$P12*FCT!G12</f>
        <v>0</v>
      </c>
      <c r="H12" s="53">
        <f>'Demersal_2011-2013'!$P12*FCT!H12</f>
        <v>0</v>
      </c>
      <c r="I12" s="53">
        <f>'Demersal_2011-2013'!$P12*FCT!I12</f>
        <v>0</v>
      </c>
      <c r="J12" s="53">
        <f>'Demersal_2011-2013'!$P12*FCT!J12</f>
        <v>0</v>
      </c>
      <c r="K12" s="53">
        <f>'Demersal_2011-2013'!$P12*FCT!K12</f>
        <v>0</v>
      </c>
      <c r="L12" s="53">
        <f>'Demersal_2011-2013'!$P12*FCT!L12</f>
        <v>0</v>
      </c>
      <c r="M12" s="53">
        <f>'Demersal_2011-2013'!$P12*FCT!M12</f>
        <v>0</v>
      </c>
      <c r="N12" s="53">
        <f>'Demersal_2011-2013'!$P12*FCT!N12</f>
        <v>0</v>
      </c>
      <c r="O12" s="53">
        <f>'Demersal_2011-2013'!$P12*FCT!O12</f>
        <v>0</v>
      </c>
      <c r="P12" s="53">
        <f>'Demersal_2011-2013'!$P12*FCT!P12</f>
        <v>0</v>
      </c>
      <c r="Q12" s="53">
        <f>'Demersal_2011-2013'!$P12*FCT!Q12</f>
        <v>0</v>
      </c>
      <c r="R12" s="53">
        <f>'Demersal_2011-2013'!$P12*FCT!R12</f>
        <v>0</v>
      </c>
      <c r="S12" s="53">
        <f>'Demersal_2011-2013'!$P12*FCT!S12</f>
        <v>0</v>
      </c>
      <c r="T12" s="53">
        <f>'Demersal_2011-2013'!$P12*FCT!T12</f>
        <v>0</v>
      </c>
      <c r="U12" s="53">
        <f>'Demersal_2011-2013'!$P12*FCT!U12</f>
        <v>0</v>
      </c>
      <c r="V12" s="53">
        <f>'Demersal_2011-2013'!$P12*FCT!V12</f>
        <v>0</v>
      </c>
      <c r="W12" s="53">
        <f>'Demersal_2011-2013'!$P12*FCT!W12</f>
        <v>0</v>
      </c>
      <c r="X12" s="53">
        <f>'Demersal_2011-2013'!$P12*FCT!X12</f>
        <v>0</v>
      </c>
      <c r="Y12" s="53">
        <f>'Demersal_2011-2013'!$P12*FCT!Y12</f>
        <v>0</v>
      </c>
      <c r="Z12" s="53">
        <f>'Demersal_2011-2013'!$P12*FCT!Z12</f>
        <v>0</v>
      </c>
      <c r="AA12" s="53">
        <f>'Demersal_2011-2013'!$P12*FCT!AA12</f>
        <v>0</v>
      </c>
      <c r="AB12" s="53">
        <f>'Demersal_2011-2013'!$P12*FCT!AB12</f>
        <v>0</v>
      </c>
      <c r="AC12" s="53">
        <f>'Demersal_2011-2013'!$P12*FCT!AC12</f>
        <v>0</v>
      </c>
      <c r="AD12" s="53">
        <f>'Demersal_2011-2013'!$P12*FCT!AD12</f>
        <v>0</v>
      </c>
      <c r="AE12" s="53">
        <f>'Demersal_2011-2013'!$P12*FCT!AE12</f>
        <v>0</v>
      </c>
      <c r="AF12" s="53">
        <f>'Demersal_2011-2013'!$P12*FCT!AF12</f>
        <v>0</v>
      </c>
      <c r="AG12" s="53">
        <f>'Demersal_2011-2013'!$P12*FCT!AG12</f>
        <v>0</v>
      </c>
      <c r="AH12" s="53">
        <f>'Demersal_2011-2013'!$P12*FCT!AH12</f>
        <v>0</v>
      </c>
      <c r="AI12" s="53">
        <f>'Demersal_2011-2013'!$P12*FCT!AI12</f>
        <v>0</v>
      </c>
      <c r="AJ12" s="53">
        <f>'Demersal_2011-2013'!$P12*FCT!AJ12</f>
        <v>0</v>
      </c>
      <c r="AK12" s="53">
        <f>'Demersal_2011-2013'!$P12*FCT!AK12</f>
        <v>0</v>
      </c>
      <c r="AL12" s="53">
        <f>'Demersal_2011-2013'!$P12*FCT!AL12</f>
        <v>0</v>
      </c>
      <c r="AM12" s="53">
        <f>'Demersal_2011-2013'!$P12*FCT!AM12</f>
        <v>0</v>
      </c>
      <c r="AN12" s="53">
        <f>'Demersal_2011-2013'!$P12*FCT!AN12</f>
        <v>0</v>
      </c>
    </row>
    <row r="13" spans="1:40" x14ac:dyDescent="0.3">
      <c r="A13" s="51">
        <f>'Demersal_2011-2013'!C13</f>
        <v>15025</v>
      </c>
      <c r="B13" s="53">
        <f>'Demersal_2011-2013'!$P13*FCT!B13</f>
        <v>3.3835629846541891E-2</v>
      </c>
      <c r="C13" s="53">
        <f>'Demersal_2011-2013'!$P13*FCT!C13</f>
        <v>2.7461756226395493</v>
      </c>
      <c r="D13" s="53">
        <f>'Demersal_2011-2013'!$P13*FCT!D13</f>
        <v>2.0807388228152699</v>
      </c>
      <c r="E13" s="53">
        <f>'Demersal_2011-2013'!$P13*FCT!E13</f>
        <v>5.6087890916790162</v>
      </c>
      <c r="F13" s="53">
        <f>'Demersal_2011-2013'!$P13*FCT!F13</f>
        <v>0.56209821114435354</v>
      </c>
      <c r="G13" s="53">
        <f>'Demersal_2011-2013'!$P13*FCT!G13</f>
        <v>0.35542652613574632</v>
      </c>
      <c r="H13" s="53">
        <f>'Demersal_2011-2013'!$P13*FCT!H13</f>
        <v>0</v>
      </c>
      <c r="I13" s="53">
        <f>'Demersal_2011-2013'!$P13*FCT!I13</f>
        <v>0</v>
      </c>
      <c r="J13" s="53">
        <f>'Demersal_2011-2013'!$P13*FCT!J13</f>
        <v>0</v>
      </c>
      <c r="K13" s="53">
        <f>'Demersal_2011-2013'!$P13*FCT!K13</f>
        <v>0</v>
      </c>
      <c r="L13" s="53">
        <f>'Demersal_2011-2013'!$P13*FCT!L13</f>
        <v>0.60965098822597996</v>
      </c>
      <c r="M13" s="53">
        <f>'Demersal_2011-2013'!$P13*FCT!M13</f>
        <v>1.52412747056495E-2</v>
      </c>
      <c r="N13" s="53">
        <f>'Demersal_2011-2013'!$P13*FCT!N13</f>
        <v>0.60965098822597996</v>
      </c>
      <c r="O13" s="53">
        <f>'Demersal_2011-2013'!$P13*FCT!O13</f>
        <v>6.5842306728405839</v>
      </c>
      <c r="P13" s="53">
        <f>'Demersal_2011-2013'!$P13*FCT!P13</f>
        <v>8.2912534398733282</v>
      </c>
      <c r="Q13" s="53">
        <f>'Demersal_2011-2013'!$P13*FCT!Q13</f>
        <v>1.5546100199762489</v>
      </c>
      <c r="R13" s="53">
        <f>'Demersal_2011-2013'!$P13*FCT!R13</f>
        <v>4.9381730046304383E-2</v>
      </c>
      <c r="S13" s="53">
        <f>'Demersal_2011-2013'!$P13*FCT!S13</f>
        <v>0</v>
      </c>
      <c r="T13" s="53">
        <f>'Demersal_2011-2013'!$P13*FCT!T13</f>
        <v>5.4868588940338199E-2</v>
      </c>
      <c r="U13" s="53">
        <f>'Demersal_2011-2013'!$P13*FCT!U13</f>
        <v>4.5723824116948499E-3</v>
      </c>
      <c r="V13" s="53">
        <f>'Demersal_2011-2013'!$P13*FCT!V13</f>
        <v>1.21930197645196E-3</v>
      </c>
      <c r="W13" s="53">
        <f>'Demersal_2011-2013'!$P13*FCT!W13</f>
        <v>0.1066889229395465</v>
      </c>
      <c r="X13" s="53">
        <f>'Demersal_2011-2013'!$P13*FCT!X13</f>
        <v>2.0423308105570331E-3</v>
      </c>
      <c r="Y13" s="53">
        <f>'Demersal_2011-2013'!$P13*FCT!Y13</f>
        <v>0.45723824116948497</v>
      </c>
      <c r="Z13" s="53">
        <f>'Demersal_2011-2013'!$P13*FCT!Z13</f>
        <v>9.1447648233897005E-2</v>
      </c>
      <c r="AA13" s="53">
        <f>'Demersal_2011-2013'!$P13*FCT!AA13</f>
        <v>31.793299035984855</v>
      </c>
      <c r="AB13" s="53">
        <f>'Demersal_2011-2013'!$P13*FCT!AB13</f>
        <v>105.98782430308663</v>
      </c>
      <c r="AC13" s="53">
        <f>'Demersal_2011-2013'!$P13*FCT!AC13</f>
        <v>0.121930197645196</v>
      </c>
      <c r="AD13" s="53">
        <f>'Demersal_2011-2013'!$P13*FCT!AD13</f>
        <v>0.71024340128326668</v>
      </c>
      <c r="AE13" s="53">
        <f>'Demersal_2011-2013'!$P13*FCT!AE13</f>
        <v>28.409736051330668</v>
      </c>
      <c r="AF13" s="53">
        <f>'Demersal_2011-2013'!$P13*FCT!AF13</f>
        <v>0</v>
      </c>
      <c r="AG13" s="53">
        <f>'Demersal_2011-2013'!$P13*FCT!AG13</f>
        <v>0</v>
      </c>
      <c r="AH13" s="53">
        <f>'Demersal_2011-2013'!$P13*FCT!AH13</f>
        <v>7.1877851511843047E-2</v>
      </c>
      <c r="AI13" s="53">
        <f>'Demersal_2011-2013'!$P13*FCT!AI13</f>
        <v>0.21916953026723981</v>
      </c>
      <c r="AJ13" s="53">
        <f>'Demersal_2011-2013'!$P13*FCT!AJ13</f>
        <v>2.8866974292500153E-2</v>
      </c>
      <c r="AK13" s="53">
        <f>'Demersal_2011-2013'!$P13*FCT!AK13</f>
        <v>3.8408012258236739</v>
      </c>
      <c r="AL13" s="53">
        <f>'Demersal_2011-2013'!$P13*FCT!AL13</f>
        <v>0</v>
      </c>
      <c r="AM13" s="53">
        <f>'Demersal_2011-2013'!$P13*FCT!AM13</f>
        <v>0</v>
      </c>
      <c r="AN13" s="53">
        <f>'Demersal_2011-2013'!$P13*FCT!AN13</f>
        <v>0</v>
      </c>
    </row>
    <row r="14" spans="1:40" x14ac:dyDescent="0.3">
      <c r="A14" s="51">
        <f>'Demersal_2011-2013'!C14</f>
        <v>0</v>
      </c>
      <c r="B14" s="53">
        <f>'Demersal_2011-2013'!$P14*FCT!B14</f>
        <v>0</v>
      </c>
      <c r="C14" s="53">
        <f>'Demersal_2011-2013'!$P14*FCT!C14</f>
        <v>0</v>
      </c>
      <c r="D14" s="53">
        <f>'Demersal_2011-2013'!$P14*FCT!D14</f>
        <v>0</v>
      </c>
      <c r="E14" s="53">
        <f>'Demersal_2011-2013'!$P14*FCT!E14</f>
        <v>0</v>
      </c>
      <c r="F14" s="53">
        <f>'Demersal_2011-2013'!$P14*FCT!F14</f>
        <v>0</v>
      </c>
      <c r="G14" s="53">
        <f>'Demersal_2011-2013'!$P14*FCT!G14</f>
        <v>0</v>
      </c>
      <c r="H14" s="53">
        <f>'Demersal_2011-2013'!$P14*FCT!H14</f>
        <v>0</v>
      </c>
      <c r="I14" s="53">
        <f>'Demersal_2011-2013'!$P14*FCT!I14</f>
        <v>0</v>
      </c>
      <c r="J14" s="53">
        <f>'Demersal_2011-2013'!$P14*FCT!J14</f>
        <v>0</v>
      </c>
      <c r="K14" s="53">
        <f>'Demersal_2011-2013'!$P14*FCT!K14</f>
        <v>0</v>
      </c>
      <c r="L14" s="53">
        <f>'Demersal_2011-2013'!$P14*FCT!L14</f>
        <v>0</v>
      </c>
      <c r="M14" s="53">
        <f>'Demersal_2011-2013'!$P14*FCT!M14</f>
        <v>0</v>
      </c>
      <c r="N14" s="53">
        <f>'Demersal_2011-2013'!$P14*FCT!N14</f>
        <v>0</v>
      </c>
      <c r="O14" s="53">
        <f>'Demersal_2011-2013'!$P14*FCT!O14</f>
        <v>0</v>
      </c>
      <c r="P14" s="53">
        <f>'Demersal_2011-2013'!$P14*FCT!P14</f>
        <v>0</v>
      </c>
      <c r="Q14" s="53">
        <f>'Demersal_2011-2013'!$P14*FCT!Q14</f>
        <v>0</v>
      </c>
      <c r="R14" s="53">
        <f>'Demersal_2011-2013'!$P14*FCT!R14</f>
        <v>0</v>
      </c>
      <c r="S14" s="53">
        <f>'Demersal_2011-2013'!$P14*FCT!S14</f>
        <v>0</v>
      </c>
      <c r="T14" s="53">
        <f>'Demersal_2011-2013'!$P14*FCT!T14</f>
        <v>0</v>
      </c>
      <c r="U14" s="53">
        <f>'Demersal_2011-2013'!$P14*FCT!U14</f>
        <v>0</v>
      </c>
      <c r="V14" s="53">
        <f>'Demersal_2011-2013'!$P14*FCT!V14</f>
        <v>0</v>
      </c>
      <c r="W14" s="53">
        <f>'Demersal_2011-2013'!$P14*FCT!W14</f>
        <v>0</v>
      </c>
      <c r="X14" s="53">
        <f>'Demersal_2011-2013'!$P14*FCT!X14</f>
        <v>0</v>
      </c>
      <c r="Y14" s="53">
        <f>'Demersal_2011-2013'!$P14*FCT!Y14</f>
        <v>0</v>
      </c>
      <c r="Z14" s="53">
        <f>'Demersal_2011-2013'!$P14*FCT!Z14</f>
        <v>0</v>
      </c>
      <c r="AA14" s="53">
        <f>'Demersal_2011-2013'!$P14*FCT!AA14</f>
        <v>0</v>
      </c>
      <c r="AB14" s="53">
        <f>'Demersal_2011-2013'!$P14*FCT!AB14</f>
        <v>0</v>
      </c>
      <c r="AC14" s="53">
        <f>'Demersal_2011-2013'!$P14*FCT!AC14</f>
        <v>0</v>
      </c>
      <c r="AD14" s="53">
        <f>'Demersal_2011-2013'!$P14*FCT!AD14</f>
        <v>0</v>
      </c>
      <c r="AE14" s="53">
        <f>'Demersal_2011-2013'!$P14*FCT!AE14</f>
        <v>0</v>
      </c>
      <c r="AF14" s="53">
        <f>'Demersal_2011-2013'!$P14*FCT!AF14</f>
        <v>0</v>
      </c>
      <c r="AG14" s="53">
        <f>'Demersal_2011-2013'!$P14*FCT!AG14</f>
        <v>0</v>
      </c>
      <c r="AH14" s="53">
        <f>'Demersal_2011-2013'!$P14*FCT!AH14</f>
        <v>0</v>
      </c>
      <c r="AI14" s="53">
        <f>'Demersal_2011-2013'!$P14*FCT!AI14</f>
        <v>0</v>
      </c>
      <c r="AJ14" s="53">
        <f>'Demersal_2011-2013'!$P14*FCT!AJ14</f>
        <v>0</v>
      </c>
      <c r="AK14" s="53">
        <f>'Demersal_2011-2013'!$P14*FCT!AK14</f>
        <v>0</v>
      </c>
      <c r="AL14" s="53">
        <f>'Demersal_2011-2013'!$P14*FCT!AL14</f>
        <v>0</v>
      </c>
      <c r="AM14" s="53">
        <f>'Demersal_2011-2013'!$P14*FCT!AM14</f>
        <v>0</v>
      </c>
      <c r="AN14" s="53">
        <f>'Demersal_2011-2013'!$P14*FCT!AN14</f>
        <v>0</v>
      </c>
    </row>
    <row r="15" spans="1:40" x14ac:dyDescent="0.3">
      <c r="A15" s="51">
        <f>'Demersal_2011-2013'!C15</f>
        <v>15065</v>
      </c>
      <c r="B15" s="53">
        <f>'Demersal_2011-2013'!$P15*FCT!B15</f>
        <v>5.8567510672562752E-2</v>
      </c>
      <c r="C15" s="53">
        <f>'Demersal_2011-2013'!$P15*FCT!C15</f>
        <v>1.2437620393842035</v>
      </c>
      <c r="D15" s="53">
        <f>'Demersal_2011-2013'!$P15*FCT!D15</f>
        <v>2.1100497623875376</v>
      </c>
      <c r="E15" s="53">
        <f>'Demersal_2011-2013'!$P15*FCT!E15</f>
        <v>2.4830465354266238</v>
      </c>
      <c r="F15" s="53">
        <f>'Demersal_2011-2013'!$P15*FCT!F15</f>
        <v>0.52467852879014754</v>
      </c>
      <c r="G15" s="53">
        <f>'Demersal_2011-2013'!$P15*FCT!G15</f>
        <v>2.6449843529544471E-2</v>
      </c>
      <c r="H15" s="53">
        <f>'Demersal_2011-2013'!$P15*FCT!H15</f>
        <v>0</v>
      </c>
      <c r="I15" s="53">
        <f>'Demersal_2011-2013'!$P15*FCT!I15</f>
        <v>0</v>
      </c>
      <c r="J15" s="53">
        <f>'Demersal_2011-2013'!$P15*FCT!J15</f>
        <v>0</v>
      </c>
      <c r="K15" s="53">
        <f>'Demersal_2011-2013'!$P15*FCT!K15</f>
        <v>0</v>
      </c>
      <c r="L15" s="53">
        <f>'Demersal_2011-2013'!$P15*FCT!L15</f>
        <v>1.6193781752782328</v>
      </c>
      <c r="M15" s="53">
        <f>'Demersal_2011-2013'!$P15*FCT!M15</f>
        <v>1.2415232677133119E-2</v>
      </c>
      <c r="N15" s="53">
        <f>'Demersal_2011-2013'!$P15*FCT!N15</f>
        <v>1.8083056290606934</v>
      </c>
      <c r="O15" s="53">
        <f>'Demersal_2011-2013'!$P15*FCT!O15</f>
        <v>5.9647096122748247</v>
      </c>
      <c r="P15" s="53">
        <f>'Demersal_2011-2013'!$P15*FCT!P15</f>
        <v>9.6083105066508487</v>
      </c>
      <c r="Q15" s="53">
        <f>'Demersal_2011-2013'!$P15*FCT!Q15</f>
        <v>2.3211087178988006</v>
      </c>
      <c r="R15" s="53">
        <f>'Demersal_2011-2013'!$P15*FCT!R15</f>
        <v>1.268512903967949E-2</v>
      </c>
      <c r="S15" s="53">
        <f>'Demersal_2011-2013'!$P15*FCT!S15</f>
        <v>0</v>
      </c>
      <c r="T15" s="53">
        <f>'Demersal_2011-2013'!$P15*FCT!T15</f>
        <v>0</v>
      </c>
      <c r="U15" s="53">
        <f>'Demersal_2011-2013'!$P15*FCT!U15</f>
        <v>1.2685129039679492E-3</v>
      </c>
      <c r="V15" s="53">
        <f>'Demersal_2011-2013'!$P15*FCT!V15</f>
        <v>4.9930827071078846E-3</v>
      </c>
      <c r="W15" s="53">
        <f>'Demersal_2011-2013'!$P15*FCT!W15</f>
        <v>8.8256110552663691E-2</v>
      </c>
      <c r="X15" s="53">
        <f>'Demersal_2011-2013'!$P15*FCT!X15</f>
        <v>7.7460256050808805E-3</v>
      </c>
      <c r="Y15" s="53">
        <f>'Demersal_2011-2013'!$P15*FCT!Y15</f>
        <v>8.0968908763911648E-2</v>
      </c>
      <c r="Z15" s="53">
        <f>'Demersal_2011-2013'!$P15*FCT!Z15</f>
        <v>8.6096939652292717E-2</v>
      </c>
      <c r="AA15" s="53">
        <f>'Demersal_2011-2013'!$P15*FCT!AA15</f>
        <v>0.37785490756492102</v>
      </c>
      <c r="AB15" s="53">
        <f>'Demersal_2011-2013'!$P15*FCT!AB15</f>
        <v>1.2415232677133119</v>
      </c>
      <c r="AC15" s="53">
        <f>'Demersal_2011-2013'!$P15*FCT!AC15</f>
        <v>6.2076163385665593E-3</v>
      </c>
      <c r="AD15" s="53">
        <f>'Demersal_2011-2013'!$P15*FCT!AD15</f>
        <v>2.6989636254637215E-2</v>
      </c>
      <c r="AE15" s="53">
        <f>'Demersal_2011-2013'!$P15*FCT!AE15</f>
        <v>1.1335647226947629</v>
      </c>
      <c r="AF15" s="53">
        <f>'Demersal_2011-2013'!$P15*FCT!AF15</f>
        <v>2.6989636254637216E-3</v>
      </c>
      <c r="AG15" s="53">
        <f>'Demersal_2011-2013'!$P15*FCT!AG15</f>
        <v>0</v>
      </c>
      <c r="AH15" s="53">
        <f>'Demersal_2011-2013'!$P15*FCT!AH15</f>
        <v>3.6436008943760241E-3</v>
      </c>
      <c r="AI15" s="53">
        <f>'Demersal_2011-2013'!$P15*FCT!AI15</f>
        <v>3.0228392605193681E-3</v>
      </c>
      <c r="AJ15" s="53">
        <f>'Demersal_2011-2013'!$P15*FCT!AJ15</f>
        <v>1.3035994310989774E-2</v>
      </c>
      <c r="AK15" s="53">
        <f>'Demersal_2011-2013'!$P15*FCT!AK15</f>
        <v>1.9162641740792423</v>
      </c>
      <c r="AL15" s="53">
        <f>'Demersal_2011-2013'!$P15*FCT!AL15</f>
        <v>0</v>
      </c>
      <c r="AM15" s="53">
        <f>'Demersal_2011-2013'!$P15*FCT!AM15</f>
        <v>0</v>
      </c>
      <c r="AN15" s="53">
        <f>'Demersal_2011-2013'!$P15*FCT!AN15</f>
        <v>0</v>
      </c>
    </row>
    <row r="16" spans="1:40" x14ac:dyDescent="0.3">
      <c r="A16" s="51">
        <f>'Demersal_2011-2013'!C16</f>
        <v>0</v>
      </c>
      <c r="B16" s="53">
        <f>'Demersal_2011-2013'!$P16*FCT!B16</f>
        <v>0</v>
      </c>
      <c r="C16" s="53">
        <f>'Demersal_2011-2013'!$P16*FCT!C16</f>
        <v>0</v>
      </c>
      <c r="D16" s="53">
        <f>'Demersal_2011-2013'!$P16*FCT!D16</f>
        <v>0</v>
      </c>
      <c r="E16" s="53">
        <f>'Demersal_2011-2013'!$P16*FCT!E16</f>
        <v>0</v>
      </c>
      <c r="F16" s="53">
        <f>'Demersal_2011-2013'!$P16*FCT!F16</f>
        <v>0</v>
      </c>
      <c r="G16" s="53">
        <f>'Demersal_2011-2013'!$P16*FCT!G16</f>
        <v>0</v>
      </c>
      <c r="H16" s="53">
        <f>'Demersal_2011-2013'!$P16*FCT!H16</f>
        <v>0</v>
      </c>
      <c r="I16" s="53">
        <f>'Demersal_2011-2013'!$P16*FCT!I16</f>
        <v>0</v>
      </c>
      <c r="J16" s="53">
        <f>'Demersal_2011-2013'!$P16*FCT!J16</f>
        <v>0</v>
      </c>
      <c r="K16" s="53">
        <f>'Demersal_2011-2013'!$P16*FCT!K16</f>
        <v>0</v>
      </c>
      <c r="L16" s="53">
        <f>'Demersal_2011-2013'!$P16*FCT!L16</f>
        <v>0</v>
      </c>
      <c r="M16" s="53">
        <f>'Demersal_2011-2013'!$P16*FCT!M16</f>
        <v>0</v>
      </c>
      <c r="N16" s="53">
        <f>'Demersal_2011-2013'!$P16*FCT!N16</f>
        <v>0</v>
      </c>
      <c r="O16" s="53">
        <f>'Demersal_2011-2013'!$P16*FCT!O16</f>
        <v>0</v>
      </c>
      <c r="P16" s="53">
        <f>'Demersal_2011-2013'!$P16*FCT!P16</f>
        <v>0</v>
      </c>
      <c r="Q16" s="53">
        <f>'Demersal_2011-2013'!$P16*FCT!Q16</f>
        <v>0</v>
      </c>
      <c r="R16" s="53">
        <f>'Demersal_2011-2013'!$P16*FCT!R16</f>
        <v>0</v>
      </c>
      <c r="S16" s="53">
        <f>'Demersal_2011-2013'!$P16*FCT!S16</f>
        <v>0</v>
      </c>
      <c r="T16" s="53">
        <f>'Demersal_2011-2013'!$P16*FCT!T16</f>
        <v>0</v>
      </c>
      <c r="U16" s="53">
        <f>'Demersal_2011-2013'!$P16*FCT!U16</f>
        <v>0</v>
      </c>
      <c r="V16" s="53">
        <f>'Demersal_2011-2013'!$P16*FCT!V16</f>
        <v>0</v>
      </c>
      <c r="W16" s="53">
        <f>'Demersal_2011-2013'!$P16*FCT!W16</f>
        <v>0</v>
      </c>
      <c r="X16" s="53">
        <f>'Demersal_2011-2013'!$P16*FCT!X16</f>
        <v>0</v>
      </c>
      <c r="Y16" s="53">
        <f>'Demersal_2011-2013'!$P16*FCT!Y16</f>
        <v>0</v>
      </c>
      <c r="Z16" s="53">
        <f>'Demersal_2011-2013'!$P16*FCT!Z16</f>
        <v>0</v>
      </c>
      <c r="AA16" s="53">
        <f>'Demersal_2011-2013'!$P16*FCT!AA16</f>
        <v>0</v>
      </c>
      <c r="AB16" s="53">
        <f>'Demersal_2011-2013'!$P16*FCT!AB16</f>
        <v>0</v>
      </c>
      <c r="AC16" s="53">
        <f>'Demersal_2011-2013'!$P16*FCT!AC16</f>
        <v>0</v>
      </c>
      <c r="AD16" s="53">
        <f>'Demersal_2011-2013'!$P16*FCT!AD16</f>
        <v>0</v>
      </c>
      <c r="AE16" s="53">
        <f>'Demersal_2011-2013'!$P16*FCT!AE16</f>
        <v>0</v>
      </c>
      <c r="AF16" s="53">
        <f>'Demersal_2011-2013'!$P16*FCT!AF16</f>
        <v>0</v>
      </c>
      <c r="AG16" s="53">
        <f>'Demersal_2011-2013'!$P16*FCT!AG16</f>
        <v>0</v>
      </c>
      <c r="AH16" s="53">
        <f>'Demersal_2011-2013'!$P16*FCT!AH16</f>
        <v>0</v>
      </c>
      <c r="AI16" s="53">
        <f>'Demersal_2011-2013'!$P16*FCT!AI16</f>
        <v>0</v>
      </c>
      <c r="AJ16" s="53">
        <f>'Demersal_2011-2013'!$P16*FCT!AJ16</f>
        <v>0</v>
      </c>
      <c r="AK16" s="53">
        <f>'Demersal_2011-2013'!$P16*FCT!AK16</f>
        <v>0</v>
      </c>
      <c r="AL16" s="53">
        <f>'Demersal_2011-2013'!$P16*FCT!AL16</f>
        <v>0</v>
      </c>
      <c r="AM16" s="53">
        <f>'Demersal_2011-2013'!$P16*FCT!AM16</f>
        <v>0</v>
      </c>
      <c r="AN16" s="53">
        <f>'Demersal_2011-2013'!$P16*FCT!AN16</f>
        <v>0</v>
      </c>
    </row>
    <row r="17" spans="1:40" x14ac:dyDescent="0.3">
      <c r="A17" s="51">
        <f>'Demersal_2011-2013'!C17</f>
        <v>0</v>
      </c>
      <c r="B17" s="53">
        <f>'Demersal_2011-2013'!$P17*FCT!B17</f>
        <v>0</v>
      </c>
      <c r="C17" s="53">
        <f>'Demersal_2011-2013'!$P17*FCT!C17</f>
        <v>0</v>
      </c>
      <c r="D17" s="53">
        <f>'Demersal_2011-2013'!$P17*FCT!D17</f>
        <v>0</v>
      </c>
      <c r="E17" s="53">
        <f>'Demersal_2011-2013'!$P17*FCT!E17</f>
        <v>0</v>
      </c>
      <c r="F17" s="53">
        <f>'Demersal_2011-2013'!$P17*FCT!F17</f>
        <v>0</v>
      </c>
      <c r="G17" s="53">
        <f>'Demersal_2011-2013'!$P17*FCT!G17</f>
        <v>0</v>
      </c>
      <c r="H17" s="53">
        <f>'Demersal_2011-2013'!$P17*FCT!H17</f>
        <v>0</v>
      </c>
      <c r="I17" s="53">
        <f>'Demersal_2011-2013'!$P17*FCT!I17</f>
        <v>0</v>
      </c>
      <c r="J17" s="53">
        <f>'Demersal_2011-2013'!$P17*FCT!J17</f>
        <v>0</v>
      </c>
      <c r="K17" s="53">
        <f>'Demersal_2011-2013'!$P17*FCT!K17</f>
        <v>0</v>
      </c>
      <c r="L17" s="53">
        <f>'Demersal_2011-2013'!$P17*FCT!L17</f>
        <v>0</v>
      </c>
      <c r="M17" s="53">
        <f>'Demersal_2011-2013'!$P17*FCT!M17</f>
        <v>0</v>
      </c>
      <c r="N17" s="53">
        <f>'Demersal_2011-2013'!$P17*FCT!N17</f>
        <v>0</v>
      </c>
      <c r="O17" s="53">
        <f>'Demersal_2011-2013'!$P17*FCT!O17</f>
        <v>0</v>
      </c>
      <c r="P17" s="53">
        <f>'Demersal_2011-2013'!$P17*FCT!P17</f>
        <v>0</v>
      </c>
      <c r="Q17" s="53">
        <f>'Demersal_2011-2013'!$P17*FCT!Q17</f>
        <v>0</v>
      </c>
      <c r="R17" s="53">
        <f>'Demersal_2011-2013'!$P17*FCT!R17</f>
        <v>0</v>
      </c>
      <c r="S17" s="53">
        <f>'Demersal_2011-2013'!$P17*FCT!S17</f>
        <v>0</v>
      </c>
      <c r="T17" s="53">
        <f>'Demersal_2011-2013'!$P17*FCT!T17</f>
        <v>0</v>
      </c>
      <c r="U17" s="53">
        <f>'Demersal_2011-2013'!$P17*FCT!U17</f>
        <v>0</v>
      </c>
      <c r="V17" s="53">
        <f>'Demersal_2011-2013'!$P17*FCT!V17</f>
        <v>0</v>
      </c>
      <c r="W17" s="53">
        <f>'Demersal_2011-2013'!$P17*FCT!W17</f>
        <v>0</v>
      </c>
      <c r="X17" s="53">
        <f>'Demersal_2011-2013'!$P17*FCT!X17</f>
        <v>0</v>
      </c>
      <c r="Y17" s="53">
        <f>'Demersal_2011-2013'!$P17*FCT!Y17</f>
        <v>0</v>
      </c>
      <c r="Z17" s="53">
        <f>'Demersal_2011-2013'!$P17*FCT!Z17</f>
        <v>0</v>
      </c>
      <c r="AA17" s="53">
        <f>'Demersal_2011-2013'!$P17*FCT!AA17</f>
        <v>0</v>
      </c>
      <c r="AB17" s="53">
        <f>'Demersal_2011-2013'!$P17*FCT!AB17</f>
        <v>0</v>
      </c>
      <c r="AC17" s="53">
        <f>'Demersal_2011-2013'!$P17*FCT!AC17</f>
        <v>0</v>
      </c>
      <c r="AD17" s="53">
        <f>'Demersal_2011-2013'!$P17*FCT!AD17</f>
        <v>0</v>
      </c>
      <c r="AE17" s="53">
        <f>'Demersal_2011-2013'!$P17*FCT!AE17</f>
        <v>0</v>
      </c>
      <c r="AF17" s="53">
        <f>'Demersal_2011-2013'!$P17*FCT!AF17</f>
        <v>0</v>
      </c>
      <c r="AG17" s="53">
        <f>'Demersal_2011-2013'!$P17*FCT!AG17</f>
        <v>0</v>
      </c>
      <c r="AH17" s="53">
        <f>'Demersal_2011-2013'!$P17*FCT!AH17</f>
        <v>0</v>
      </c>
      <c r="AI17" s="53">
        <f>'Demersal_2011-2013'!$P17*FCT!AI17</f>
        <v>0</v>
      </c>
      <c r="AJ17" s="53">
        <f>'Demersal_2011-2013'!$P17*FCT!AJ17</f>
        <v>0</v>
      </c>
      <c r="AK17" s="53">
        <f>'Demersal_2011-2013'!$P17*FCT!AK17</f>
        <v>0</v>
      </c>
      <c r="AL17" s="53">
        <f>'Demersal_2011-2013'!$P17*FCT!AL17</f>
        <v>0</v>
      </c>
      <c r="AM17" s="53">
        <f>'Demersal_2011-2013'!$P17*FCT!AM17</f>
        <v>0</v>
      </c>
      <c r="AN17" s="53">
        <f>'Demersal_2011-2013'!$P17*FCT!AN17</f>
        <v>0</v>
      </c>
    </row>
    <row r="18" spans="1:40" x14ac:dyDescent="0.3">
      <c r="A18" s="51">
        <f>'Demersal_2011-2013'!C18</f>
        <v>0</v>
      </c>
      <c r="B18" s="53">
        <f>'Demersal_2011-2013'!$P18*FCT!B18</f>
        <v>0</v>
      </c>
      <c r="C18" s="53">
        <f>'Demersal_2011-2013'!$P18*FCT!C18</f>
        <v>0</v>
      </c>
      <c r="D18" s="53">
        <f>'Demersal_2011-2013'!$P18*FCT!D18</f>
        <v>0</v>
      </c>
      <c r="E18" s="53">
        <f>'Demersal_2011-2013'!$P18*FCT!E18</f>
        <v>0</v>
      </c>
      <c r="F18" s="53">
        <f>'Demersal_2011-2013'!$P18*FCT!F18</f>
        <v>0</v>
      </c>
      <c r="G18" s="53">
        <f>'Demersal_2011-2013'!$P18*FCT!G18</f>
        <v>0</v>
      </c>
      <c r="H18" s="53">
        <f>'Demersal_2011-2013'!$P18*FCT!H18</f>
        <v>0</v>
      </c>
      <c r="I18" s="53">
        <f>'Demersal_2011-2013'!$P18*FCT!I18</f>
        <v>0</v>
      </c>
      <c r="J18" s="53">
        <f>'Demersal_2011-2013'!$P18*FCT!J18</f>
        <v>0</v>
      </c>
      <c r="K18" s="53">
        <f>'Demersal_2011-2013'!$P18*FCT!K18</f>
        <v>0</v>
      </c>
      <c r="L18" s="53">
        <f>'Demersal_2011-2013'!$P18*FCT!L18</f>
        <v>0</v>
      </c>
      <c r="M18" s="53">
        <f>'Demersal_2011-2013'!$P18*FCT!M18</f>
        <v>0</v>
      </c>
      <c r="N18" s="53">
        <f>'Demersal_2011-2013'!$P18*FCT!N18</f>
        <v>0</v>
      </c>
      <c r="O18" s="53">
        <f>'Demersal_2011-2013'!$P18*FCT!O18</f>
        <v>0</v>
      </c>
      <c r="P18" s="53">
        <f>'Demersal_2011-2013'!$P18*FCT!P18</f>
        <v>0</v>
      </c>
      <c r="Q18" s="53">
        <f>'Demersal_2011-2013'!$P18*FCT!Q18</f>
        <v>0</v>
      </c>
      <c r="R18" s="53">
        <f>'Demersal_2011-2013'!$P18*FCT!R18</f>
        <v>0</v>
      </c>
      <c r="S18" s="53">
        <f>'Demersal_2011-2013'!$P18*FCT!S18</f>
        <v>0</v>
      </c>
      <c r="T18" s="53">
        <f>'Demersal_2011-2013'!$P18*FCT!T18</f>
        <v>0</v>
      </c>
      <c r="U18" s="53">
        <f>'Demersal_2011-2013'!$P18*FCT!U18</f>
        <v>0</v>
      </c>
      <c r="V18" s="53">
        <f>'Demersal_2011-2013'!$P18*FCT!V18</f>
        <v>0</v>
      </c>
      <c r="W18" s="53">
        <f>'Demersal_2011-2013'!$P18*FCT!W18</f>
        <v>0</v>
      </c>
      <c r="X18" s="53">
        <f>'Demersal_2011-2013'!$P18*FCT!X18</f>
        <v>0</v>
      </c>
      <c r="Y18" s="53">
        <f>'Demersal_2011-2013'!$P18*FCT!Y18</f>
        <v>0</v>
      </c>
      <c r="Z18" s="53">
        <f>'Demersal_2011-2013'!$P18*FCT!Z18</f>
        <v>0</v>
      </c>
      <c r="AA18" s="53">
        <f>'Demersal_2011-2013'!$P18*FCT!AA18</f>
        <v>0</v>
      </c>
      <c r="AB18" s="53">
        <f>'Demersal_2011-2013'!$P18*FCT!AB18</f>
        <v>0</v>
      </c>
      <c r="AC18" s="53">
        <f>'Demersal_2011-2013'!$P18*FCT!AC18</f>
        <v>0</v>
      </c>
      <c r="AD18" s="53">
        <f>'Demersal_2011-2013'!$P18*FCT!AD18</f>
        <v>0</v>
      </c>
      <c r="AE18" s="53">
        <f>'Demersal_2011-2013'!$P18*FCT!AE18</f>
        <v>0</v>
      </c>
      <c r="AF18" s="53">
        <f>'Demersal_2011-2013'!$P18*FCT!AF18</f>
        <v>0</v>
      </c>
      <c r="AG18" s="53">
        <f>'Demersal_2011-2013'!$P18*FCT!AG18</f>
        <v>0</v>
      </c>
      <c r="AH18" s="53">
        <f>'Demersal_2011-2013'!$P18*FCT!AH18</f>
        <v>0</v>
      </c>
      <c r="AI18" s="53">
        <f>'Demersal_2011-2013'!$P18*FCT!AI18</f>
        <v>0</v>
      </c>
      <c r="AJ18" s="53">
        <f>'Demersal_2011-2013'!$P18*FCT!AJ18</f>
        <v>0</v>
      </c>
      <c r="AK18" s="53">
        <f>'Demersal_2011-2013'!$P18*FCT!AK18</f>
        <v>0</v>
      </c>
      <c r="AL18" s="53">
        <f>'Demersal_2011-2013'!$P18*FCT!AL18</f>
        <v>0</v>
      </c>
      <c r="AM18" s="53">
        <f>'Demersal_2011-2013'!$P18*FCT!AM18</f>
        <v>0</v>
      </c>
      <c r="AN18" s="53">
        <f>'Demersal_2011-2013'!$P18*FCT!AN18</f>
        <v>0</v>
      </c>
    </row>
    <row r="19" spans="1:40" x14ac:dyDescent="0.3">
      <c r="A19" s="51">
        <f>'Demersal_2011-2013'!C19</f>
        <v>15095</v>
      </c>
      <c r="B19" s="53">
        <f>'Demersal_2011-2013'!$P19*FCT!B19</f>
        <v>4.0940981878010728E-2</v>
      </c>
      <c r="C19" s="53">
        <f>'Demersal_2011-2013'!$P19*FCT!C19</f>
        <v>1.0235245469502683</v>
      </c>
      <c r="D19" s="53">
        <f>'Demersal_2011-2013'!$P19*FCT!D19</f>
        <v>1.5062187232920146</v>
      </c>
      <c r="E19" s="53">
        <f>'Demersal_2011-2013'!$P19*FCT!E19</f>
        <v>2.6611638220706975</v>
      </c>
      <c r="F19" s="53">
        <f>'Demersal_2011-2013'!$P19*FCT!F19</f>
        <v>0.42947089990033255</v>
      </c>
      <c r="G19" s="53">
        <f>'Demersal_2011-2013'!$P19*FCT!G19</f>
        <v>9.2321914134914182E-2</v>
      </c>
      <c r="H19" s="53">
        <f>'Demersal_2011-2013'!$P19*FCT!H19</f>
        <v>0</v>
      </c>
      <c r="I19" s="53">
        <f>'Demersal_2011-2013'!$P19*FCT!I19</f>
        <v>0</v>
      </c>
      <c r="J19" s="53">
        <f>'Demersal_2011-2013'!$P19*FCT!J19</f>
        <v>0</v>
      </c>
      <c r="K19" s="53">
        <f>'Demersal_2011-2013'!$P19*FCT!K19</f>
        <v>0</v>
      </c>
      <c r="L19" s="53">
        <f>'Demersal_2011-2013'!$P19*FCT!L19</f>
        <v>0.69599669192618241</v>
      </c>
      <c r="M19" s="53">
        <f>'Demersal_2011-2013'!$P19*FCT!M19</f>
        <v>1.7195212388764505E-2</v>
      </c>
      <c r="N19" s="53">
        <f>'Demersal_2011-2013'!$P19*FCT!N19</f>
        <v>1.0030540560112629</v>
      </c>
      <c r="O19" s="53">
        <f>'Demersal_2011-2013'!$P19*FCT!O19</f>
        <v>4.2988030971911266</v>
      </c>
      <c r="P19" s="53">
        <f>'Demersal_2011-2013'!$P19*FCT!P19</f>
        <v>3.2752785502408583</v>
      </c>
      <c r="Q19" s="53">
        <f>'Demersal_2011-2013'!$P19*FCT!Q19</f>
        <v>1.6171687841814237</v>
      </c>
      <c r="R19" s="53">
        <f>'Demersal_2011-2013'!$P19*FCT!R19</f>
        <v>8.8023111037723069E-3</v>
      </c>
      <c r="S19" s="53">
        <f>'Demersal_2011-2013'!$P19*FCT!S19</f>
        <v>0</v>
      </c>
      <c r="T19" s="53">
        <f>'Demersal_2011-2013'!$P19*FCT!T19</f>
        <v>0</v>
      </c>
      <c r="U19" s="53">
        <f>'Demersal_2011-2013'!$P19*FCT!U19</f>
        <v>8.5976061943822532E-4</v>
      </c>
      <c r="V19" s="53">
        <f>'Demersal_2011-2013'!$P19*FCT!V19</f>
        <v>1.2691704382183325E-3</v>
      </c>
      <c r="W19" s="53">
        <f>'Demersal_2011-2013'!$P19*FCT!W19</f>
        <v>6.0142302378797766E-2</v>
      </c>
      <c r="X19" s="53">
        <f>'Demersal_2011-2013'!$P19*FCT!X19</f>
        <v>8.1881963756021466E-3</v>
      </c>
      <c r="Y19" s="53">
        <f>'Demersal_2011-2013'!$P19*FCT!Y19</f>
        <v>6.1411472817016088E-2</v>
      </c>
      <c r="Z19" s="53">
        <f>'Demersal_2011-2013'!$P19*FCT!Z19</f>
        <v>3.0501031499117991E-2</v>
      </c>
      <c r="AA19" s="53">
        <f>'Demersal_2011-2013'!$P19*FCT!AA19</f>
        <v>1.4329343657303755</v>
      </c>
      <c r="AB19" s="53">
        <f>'Demersal_2011-2013'!$P19*FCT!AB19</f>
        <v>4.7696243887882499</v>
      </c>
      <c r="AC19" s="53">
        <f>'Demersal_2011-2013'!$P19*FCT!AC19</f>
        <v>2.0470490939005364E-2</v>
      </c>
      <c r="AD19" s="53">
        <f>'Demersal_2011-2013'!$P19*FCT!AD19</f>
        <v>1.2282294563403217E-2</v>
      </c>
      <c r="AE19" s="53">
        <f>'Demersal_2011-2013'!$P19*FCT!AE19</f>
        <v>0.49129178253612871</v>
      </c>
      <c r="AF19" s="53">
        <f>'Demersal_2011-2013'!$P19*FCT!AF19</f>
        <v>2.0470490939005367E-3</v>
      </c>
      <c r="AG19" s="53">
        <f>'Demersal_2011-2013'!$P19*FCT!AG19</f>
        <v>0</v>
      </c>
      <c r="AH19" s="53">
        <f>'Demersal_2011-2013'!$P19*FCT!AH19</f>
        <v>1.8935204118579962E-2</v>
      </c>
      <c r="AI19" s="53">
        <f>'Demersal_2011-2013'!$P19*FCT!AI19</f>
        <v>3.7010647617721701E-2</v>
      </c>
      <c r="AJ19" s="53">
        <f>'Demersal_2011-2013'!$P19*FCT!AJ19</f>
        <v>2.446223667211141E-2</v>
      </c>
      <c r="AK19" s="53">
        <f>'Demersal_2011-2013'!$P19*FCT!AK19</f>
        <v>1.0439950378892735</v>
      </c>
      <c r="AL19" s="53">
        <f>'Demersal_2011-2013'!$P19*FCT!AL19</f>
        <v>0</v>
      </c>
      <c r="AM19" s="53">
        <f>'Demersal_2011-2013'!$P19*FCT!AM19</f>
        <v>0</v>
      </c>
      <c r="AN19" s="53">
        <f>'Demersal_2011-2013'!$P19*FCT!AN19</f>
        <v>0</v>
      </c>
    </row>
    <row r="20" spans="1:40" x14ac:dyDescent="0.3">
      <c r="A20" s="51">
        <f>'Demersal_2011-2013'!C20</f>
        <v>15028</v>
      </c>
      <c r="B20" s="53">
        <f>'Demersal_2011-2013'!$P20*FCT!B20</f>
        <v>2.6953507163786247E-2</v>
      </c>
      <c r="C20" s="53">
        <f>'Demersal_2011-2013'!$P20*FCT!C20</f>
        <v>1.37517893692787</v>
      </c>
      <c r="D20" s="53">
        <f>'Demersal_2011-2013'!$P20*FCT!D20</f>
        <v>1.6293395080508786</v>
      </c>
      <c r="E20" s="53">
        <f>'Demersal_2011-2013'!$P20*FCT!E20</f>
        <v>1.3476753581893124</v>
      </c>
      <c r="F20" s="53">
        <f>'Demersal_2011-2013'!$P20*FCT!F20</f>
        <v>0.23892358850184811</v>
      </c>
      <c r="G20" s="53">
        <f>'Demersal_2011-2013'!$P20*FCT!G20</f>
        <v>3.7157334875791044E-2</v>
      </c>
      <c r="H20" s="53">
        <f>'Demersal_2011-2013'!$P20*FCT!H20</f>
        <v>0</v>
      </c>
      <c r="I20" s="53">
        <f>'Demersal_2011-2013'!$P20*FCT!I20</f>
        <v>0</v>
      </c>
      <c r="J20" s="53">
        <f>'Demersal_2011-2013'!$P20*FCT!J20</f>
        <v>0</v>
      </c>
      <c r="K20" s="53">
        <f>'Demersal_2011-2013'!$P20*FCT!K20</f>
        <v>0</v>
      </c>
      <c r="L20" s="53">
        <f>'Demersal_2011-2013'!$P20*FCT!L20</f>
        <v>0.40430260745679375</v>
      </c>
      <c r="M20" s="53">
        <f>'Demersal_2011-2013'!$P20*FCT!M20</f>
        <v>3.465450921058232E-3</v>
      </c>
      <c r="N20" s="53">
        <f>'Demersal_2011-2013'!$P20*FCT!N20</f>
        <v>0.34654509210582318</v>
      </c>
      <c r="O20" s="53">
        <f>'Demersal_2011-2013'!$P20*FCT!O20</f>
        <v>4.8516312894815243</v>
      </c>
      <c r="P20" s="53">
        <f>'Demersal_2011-2013'!$P20*FCT!P20</f>
        <v>3.0804008187184282</v>
      </c>
      <c r="Q20" s="53">
        <f>'Demersal_2011-2013'!$P20*FCT!Q20</f>
        <v>5.6987415146290923</v>
      </c>
      <c r="R20" s="53">
        <f>'Demersal_2011-2013'!$P20*FCT!R20</f>
        <v>6.1608016374368572E-3</v>
      </c>
      <c r="S20" s="53">
        <f>'Demersal_2011-2013'!$P20*FCT!S20</f>
        <v>0</v>
      </c>
      <c r="T20" s="53">
        <f>'Demersal_2011-2013'!$P20*FCT!T20</f>
        <v>0</v>
      </c>
      <c r="U20" s="53">
        <f>'Demersal_2011-2013'!$P20*FCT!U20</f>
        <v>4.2355511257378389E-4</v>
      </c>
      <c r="V20" s="53">
        <f>'Demersal_2011-2013'!$P20*FCT!V20</f>
        <v>3.8505010233980358E-4</v>
      </c>
      <c r="W20" s="53">
        <f>'Demersal_2011-2013'!$P20*FCT!W20</f>
        <v>2.0022605321669787E-2</v>
      </c>
      <c r="X20" s="53">
        <f>'Demersal_2011-2013'!$P20*FCT!X20</f>
        <v>1.8867455014650375E-3</v>
      </c>
      <c r="Y20" s="53">
        <f>'Demersal_2011-2013'!$P20*FCT!Y20</f>
        <v>9.6262525584950881E-2</v>
      </c>
      <c r="Z20" s="53">
        <f>'Demersal_2011-2013'!$P20*FCT!Z20</f>
        <v>2.1755330782198899E-2</v>
      </c>
      <c r="AA20" s="53">
        <f>'Demersal_2011-2013'!$P20*FCT!AA20</f>
        <v>0.19252505116990176</v>
      </c>
      <c r="AB20" s="53">
        <f>'Demersal_2011-2013'!$P20*FCT!AB20</f>
        <v>0.63533266886067585</v>
      </c>
      <c r="AC20" s="53">
        <f>'Demersal_2011-2013'!$P20*FCT!AC20</f>
        <v>1.2129078223703812E-2</v>
      </c>
      <c r="AD20" s="53">
        <f>'Demersal_2011-2013'!$P20*FCT!AD20</f>
        <v>5.3907014327572493E-2</v>
      </c>
      <c r="AE20" s="53">
        <f>'Demersal_2011-2013'!$P20*FCT!AE20</f>
        <v>2.1755330782198903</v>
      </c>
      <c r="AF20" s="53">
        <f>'Demersal_2011-2013'!$P20*FCT!AF20</f>
        <v>1.9252505116990179E-3</v>
      </c>
      <c r="AG20" s="53">
        <f>'Demersal_2011-2013'!$P20*FCT!AG20</f>
        <v>0</v>
      </c>
      <c r="AH20" s="53">
        <f>'Demersal_2011-2013'!$P20*FCT!AH20</f>
        <v>8.490354756592669E-3</v>
      </c>
      <c r="AI20" s="53">
        <f>'Demersal_2011-2013'!$P20*FCT!AI20</f>
        <v>1.0300090237589746E-2</v>
      </c>
      <c r="AJ20" s="53">
        <f>'Demersal_2011-2013'!$P20*FCT!AJ20</f>
        <v>7.2004369137543267E-3</v>
      </c>
      <c r="AK20" s="53">
        <f>'Demersal_2011-2013'!$P20*FCT!AK20</f>
        <v>0.86636273026455801</v>
      </c>
      <c r="AL20" s="53">
        <f>'Demersal_2011-2013'!$P20*FCT!AL20</f>
        <v>0</v>
      </c>
      <c r="AM20" s="53">
        <f>'Demersal_2011-2013'!$P20*FCT!AM20</f>
        <v>0</v>
      </c>
      <c r="AN20" s="53">
        <f>'Demersal_2011-2013'!$P20*FCT!AN20</f>
        <v>2.1177755628689195E-4</v>
      </c>
    </row>
    <row r="21" spans="1:40" x14ac:dyDescent="0.3">
      <c r="A21" s="51">
        <f>'Demersal_2011-2013'!C21</f>
        <v>15025</v>
      </c>
      <c r="B21" s="53">
        <f>'Demersal_2011-2013'!$P21*FCT!B21</f>
        <v>2.1655987999138787E-2</v>
      </c>
      <c r="C21" s="53">
        <f>'Demersal_2011-2013'!$P21*FCT!C21</f>
        <v>1.757648567416507</v>
      </c>
      <c r="D21" s="53">
        <f>'Demersal_2011-2013'!$P21*FCT!D21</f>
        <v>1.3317457124515437</v>
      </c>
      <c r="E21" s="53">
        <f>'Demersal_2011-2013'!$P21*FCT!E21</f>
        <v>3.589821434091474</v>
      </c>
      <c r="F21" s="53">
        <f>'Demersal_2011-2013'!$P21*FCT!F21</f>
        <v>0.35976253937308034</v>
      </c>
      <c r="G21" s="53">
        <f>'Demersal_2011-2013'!$P21*FCT!G21</f>
        <v>0.22748542348644885</v>
      </c>
      <c r="H21" s="53">
        <f>'Demersal_2011-2013'!$P21*FCT!H21</f>
        <v>0</v>
      </c>
      <c r="I21" s="53">
        <f>'Demersal_2011-2013'!$P21*FCT!I21</f>
        <v>0</v>
      </c>
      <c r="J21" s="53">
        <f>'Demersal_2011-2013'!$P21*FCT!J21</f>
        <v>0</v>
      </c>
      <c r="K21" s="53">
        <f>'Demersal_2011-2013'!$P21*FCT!K21</f>
        <v>0</v>
      </c>
      <c r="L21" s="53">
        <f>'Demersal_2011-2013'!$P21*FCT!L21</f>
        <v>0.3901979819664646</v>
      </c>
      <c r="M21" s="53">
        <f>'Demersal_2011-2013'!$P21*FCT!M21</f>
        <v>9.7549495491616144E-3</v>
      </c>
      <c r="N21" s="53">
        <f>'Demersal_2011-2013'!$P21*FCT!N21</f>
        <v>0.3901979819664646</v>
      </c>
      <c r="O21" s="53">
        <f>'Demersal_2011-2013'!$P21*FCT!O21</f>
        <v>4.2141382052378171</v>
      </c>
      <c r="P21" s="53">
        <f>'Demersal_2011-2013'!$P21*FCT!P21</f>
        <v>5.3066925547439183</v>
      </c>
      <c r="Q21" s="53">
        <f>'Demersal_2011-2013'!$P21*FCT!Q21</f>
        <v>0.99500485401448469</v>
      </c>
      <c r="R21" s="53">
        <f>'Demersal_2011-2013'!$P21*FCT!R21</f>
        <v>3.1606036539283636E-2</v>
      </c>
      <c r="S21" s="53">
        <f>'Demersal_2011-2013'!$P21*FCT!S21</f>
        <v>0</v>
      </c>
      <c r="T21" s="53">
        <f>'Demersal_2011-2013'!$P21*FCT!T21</f>
        <v>3.5117818376981816E-2</v>
      </c>
      <c r="U21" s="53">
        <f>'Demersal_2011-2013'!$P21*FCT!U21</f>
        <v>2.9264848647484842E-3</v>
      </c>
      <c r="V21" s="53">
        <f>'Demersal_2011-2013'!$P21*FCT!V21</f>
        <v>7.8039596393292916E-4</v>
      </c>
      <c r="W21" s="53">
        <f>'Demersal_2011-2013'!$P21*FCT!W21</f>
        <v>6.8284646844131297E-2</v>
      </c>
      <c r="X21" s="53">
        <f>'Demersal_2011-2013'!$P21*FCT!X21</f>
        <v>1.3071632395876564E-3</v>
      </c>
      <c r="Y21" s="53">
        <f>'Demersal_2011-2013'!$P21*FCT!Y21</f>
        <v>0.29264848647484842</v>
      </c>
      <c r="Z21" s="53">
        <f>'Demersal_2011-2013'!$P21*FCT!Z21</f>
        <v>5.8529697294969686E-2</v>
      </c>
      <c r="AA21" s="53">
        <f>'Demersal_2011-2013'!$P21*FCT!AA21</f>
        <v>20.348824759551128</v>
      </c>
      <c r="AB21" s="53">
        <f>'Demersal_2011-2013'!$P21*FCT!AB21</f>
        <v>67.835919164869864</v>
      </c>
      <c r="AC21" s="53">
        <f>'Demersal_2011-2013'!$P21*FCT!AC21</f>
        <v>7.8039596393292915E-2</v>
      </c>
      <c r="AD21" s="53">
        <f>'Demersal_2011-2013'!$P21*FCT!AD21</f>
        <v>0.45458064899093126</v>
      </c>
      <c r="AE21" s="53">
        <f>'Demersal_2011-2013'!$P21*FCT!AE21</f>
        <v>18.183225959637248</v>
      </c>
      <c r="AF21" s="53">
        <f>'Demersal_2011-2013'!$P21*FCT!AF21</f>
        <v>0</v>
      </c>
      <c r="AG21" s="53">
        <f>'Demersal_2011-2013'!$P21*FCT!AG21</f>
        <v>0</v>
      </c>
      <c r="AH21" s="53">
        <f>'Demersal_2011-2013'!$P21*FCT!AH21</f>
        <v>4.6004342073846176E-2</v>
      </c>
      <c r="AI21" s="53">
        <f>'Demersal_2011-2013'!$P21*FCT!AI21</f>
        <v>0.14027617451694402</v>
      </c>
      <c r="AJ21" s="53">
        <f>'Demersal_2011-2013'!$P21*FCT!AJ21</f>
        <v>1.8475874446112095E-2</v>
      </c>
      <c r="AK21" s="53">
        <f>'Demersal_2011-2013'!$P21*FCT!AK21</f>
        <v>2.458247286388727</v>
      </c>
      <c r="AL21" s="53">
        <f>'Demersal_2011-2013'!$P21*FCT!AL21</f>
        <v>0</v>
      </c>
      <c r="AM21" s="53">
        <f>'Demersal_2011-2013'!$P21*FCT!AM21</f>
        <v>0</v>
      </c>
      <c r="AN21" s="53">
        <f>'Demersal_2011-2013'!$P21*FCT!AN21</f>
        <v>0</v>
      </c>
    </row>
    <row r="22" spans="1:40" x14ac:dyDescent="0.3">
      <c r="A22" s="51">
        <f>'Demersal_2011-2013'!C22</f>
        <v>15031</v>
      </c>
      <c r="B22" s="53">
        <f>'Demersal_2011-2013'!$P22*FCT!B22</f>
        <v>2.9676611771030682E-2</v>
      </c>
      <c r="C22" s="53">
        <f>'Demersal_2011-2013'!$P22*FCT!C22</f>
        <v>1.4114916419039565</v>
      </c>
      <c r="D22" s="53">
        <f>'Demersal_2011-2013'!$P22*FCT!D22</f>
        <v>1.6213663341386555</v>
      </c>
      <c r="E22" s="53">
        <f>'Demersal_2011-2013'!$P22*FCT!E22</f>
        <v>1.8829298502998777</v>
      </c>
      <c r="F22" s="53">
        <f>'Demersal_2011-2013'!$P22*FCT!F22</f>
        <v>0.39664326629143076</v>
      </c>
      <c r="G22" s="53">
        <f>'Demersal_2011-2013'!$P22*FCT!G22</f>
        <v>2.0875961383759516E-2</v>
      </c>
      <c r="H22" s="53">
        <f>'Demersal_2011-2013'!$P22*FCT!H22</f>
        <v>0</v>
      </c>
      <c r="I22" s="53">
        <f>'Demersal_2011-2013'!$P22*FCT!I22</f>
        <v>0</v>
      </c>
      <c r="J22" s="53">
        <f>'Demersal_2011-2013'!$P22*FCT!J22</f>
        <v>0</v>
      </c>
      <c r="K22" s="53">
        <f>'Demersal_2011-2013'!$P22*FCT!K22</f>
        <v>0</v>
      </c>
      <c r="L22" s="53">
        <f>'Demersal_2011-2013'!$P22*FCT!L22</f>
        <v>0.55259897780539891</v>
      </c>
      <c r="M22" s="53">
        <f>'Demersal_2011-2013'!$P22*FCT!M22</f>
        <v>1.8215299638770558E-2</v>
      </c>
      <c r="N22" s="53">
        <f>'Demersal_2011-2013'!$P22*FCT!N22</f>
        <v>0.63446549303582833</v>
      </c>
      <c r="O22" s="53">
        <f>'Demersal_2011-2013'!$P22*FCT!O22</f>
        <v>3.3155938668323937</v>
      </c>
      <c r="P22" s="53">
        <f>'Demersal_2011-2013'!$P22*FCT!P22</f>
        <v>9.8853817140743576</v>
      </c>
      <c r="Q22" s="53">
        <f>'Demersal_2011-2013'!$P22*FCT!Q22</f>
        <v>1.0847313268031904</v>
      </c>
      <c r="R22" s="53">
        <f>'Demersal_2011-2013'!$P22*FCT!R22</f>
        <v>9.8239818276515366E-3</v>
      </c>
      <c r="S22" s="53">
        <f>'Demersal_2011-2013'!$P22*FCT!S22</f>
        <v>0</v>
      </c>
      <c r="T22" s="53">
        <f>'Demersal_2011-2013'!$P22*FCT!T22</f>
        <v>0</v>
      </c>
      <c r="U22" s="53">
        <f>'Demersal_2011-2013'!$P22*FCT!U22</f>
        <v>1.4326640165325158E-3</v>
      </c>
      <c r="V22" s="53">
        <f>'Demersal_2011-2013'!$P22*FCT!V22</f>
        <v>1.0233314403803684E-4</v>
      </c>
      <c r="W22" s="53">
        <f>'Demersal_2011-2013'!$P22*FCT!W22</f>
        <v>6.4060548167811059E-3</v>
      </c>
      <c r="X22" s="53">
        <f>'Demersal_2011-2013'!$P22*FCT!X22</f>
        <v>6.1399886422822099E-3</v>
      </c>
      <c r="Y22" s="53">
        <f>'Demersal_2011-2013'!$P22*FCT!Y22</f>
        <v>0.18419965926846629</v>
      </c>
      <c r="Z22" s="53">
        <f>'Demersal_2011-2013'!$P22*FCT!Z22</f>
        <v>1.227997728456442E-2</v>
      </c>
      <c r="AA22" s="53">
        <f>'Demersal_2011-2013'!$P22*FCT!AA22</f>
        <v>0.88006503872711683</v>
      </c>
      <c r="AB22" s="53">
        <f>'Demersal_2011-2013'!$P22*FCT!AB22</f>
        <v>2.9267279194878535</v>
      </c>
      <c r="AC22" s="53">
        <f>'Demersal_2011-2013'!$P22*FCT!AC22</f>
        <v>0</v>
      </c>
      <c r="AD22" s="53">
        <f>'Demersal_2011-2013'!$P22*FCT!AD22</f>
        <v>0</v>
      </c>
      <c r="AE22" s="53">
        <f>'Demersal_2011-2013'!$P22*FCT!AE22</f>
        <v>0</v>
      </c>
      <c r="AF22" s="53">
        <f>'Demersal_2011-2013'!$P22*FCT!AF22</f>
        <v>0</v>
      </c>
      <c r="AG22" s="53">
        <f>'Demersal_2011-2013'!$P22*FCT!AG22</f>
        <v>0</v>
      </c>
      <c r="AH22" s="53">
        <f>'Demersal_2011-2013'!$P22*FCT!AH22</f>
        <v>4.7687245121725164E-3</v>
      </c>
      <c r="AI22" s="53">
        <f>'Demersal_2011-2013'!$P22*FCT!AI22</f>
        <v>4.1342590191366883E-3</v>
      </c>
      <c r="AJ22" s="53">
        <f>'Demersal_2011-2013'!$P22*FCT!AJ22</f>
        <v>6.5697878472419646E-3</v>
      </c>
      <c r="AK22" s="53">
        <f>'Demersal_2011-2013'!$P22*FCT!AK22</f>
        <v>0.75726526588147258</v>
      </c>
      <c r="AL22" s="53">
        <f>'Demersal_2011-2013'!$P22*FCT!AL22</f>
        <v>0</v>
      </c>
      <c r="AM22" s="53">
        <f>'Demersal_2011-2013'!$P22*FCT!AM22</f>
        <v>0</v>
      </c>
      <c r="AN22" s="53">
        <f>'Demersal_2011-2013'!$P22*FCT!AN22</f>
        <v>0</v>
      </c>
    </row>
    <row r="23" spans="1:40" x14ac:dyDescent="0.3">
      <c r="A23" s="51">
        <f>'Demersal_2011-2013'!C23</f>
        <v>0</v>
      </c>
      <c r="B23" s="53">
        <f>'Demersal_2011-2013'!$P23*FCT!B23</f>
        <v>0</v>
      </c>
      <c r="C23" s="53">
        <f>'Demersal_2011-2013'!$P23*FCT!C23</f>
        <v>0</v>
      </c>
      <c r="D23" s="53">
        <f>'Demersal_2011-2013'!$P23*FCT!D23</f>
        <v>0</v>
      </c>
      <c r="E23" s="53">
        <f>'Demersal_2011-2013'!$P23*FCT!E23</f>
        <v>0</v>
      </c>
      <c r="F23" s="53">
        <f>'Demersal_2011-2013'!$P23*FCT!F23</f>
        <v>0</v>
      </c>
      <c r="G23" s="53">
        <f>'Demersal_2011-2013'!$P23*FCT!G23</f>
        <v>0</v>
      </c>
      <c r="H23" s="53">
        <f>'Demersal_2011-2013'!$P23*FCT!H23</f>
        <v>0</v>
      </c>
      <c r="I23" s="53">
        <f>'Demersal_2011-2013'!$P23*FCT!I23</f>
        <v>0</v>
      </c>
      <c r="J23" s="53">
        <f>'Demersal_2011-2013'!$P23*FCT!J23</f>
        <v>0</v>
      </c>
      <c r="K23" s="53">
        <f>'Demersal_2011-2013'!$P23*FCT!K23</f>
        <v>0</v>
      </c>
      <c r="L23" s="53">
        <f>'Demersal_2011-2013'!$P23*FCT!L23</f>
        <v>0</v>
      </c>
      <c r="M23" s="53">
        <f>'Demersal_2011-2013'!$P23*FCT!M23</f>
        <v>0</v>
      </c>
      <c r="N23" s="53">
        <f>'Demersal_2011-2013'!$P23*FCT!N23</f>
        <v>0</v>
      </c>
      <c r="O23" s="53">
        <f>'Demersal_2011-2013'!$P23*FCT!O23</f>
        <v>0</v>
      </c>
      <c r="P23" s="53">
        <f>'Demersal_2011-2013'!$P23*FCT!P23</f>
        <v>0</v>
      </c>
      <c r="Q23" s="53">
        <f>'Demersal_2011-2013'!$P23*FCT!Q23</f>
        <v>0</v>
      </c>
      <c r="R23" s="53">
        <f>'Demersal_2011-2013'!$P23*FCT!R23</f>
        <v>0</v>
      </c>
      <c r="S23" s="53">
        <f>'Demersal_2011-2013'!$P23*FCT!S23</f>
        <v>0</v>
      </c>
      <c r="T23" s="53">
        <f>'Demersal_2011-2013'!$P23*FCT!T23</f>
        <v>0</v>
      </c>
      <c r="U23" s="53">
        <f>'Demersal_2011-2013'!$P23*FCT!U23</f>
        <v>0</v>
      </c>
      <c r="V23" s="53">
        <f>'Demersal_2011-2013'!$P23*FCT!V23</f>
        <v>0</v>
      </c>
      <c r="W23" s="53">
        <f>'Demersal_2011-2013'!$P23*FCT!W23</f>
        <v>0</v>
      </c>
      <c r="X23" s="53">
        <f>'Demersal_2011-2013'!$P23*FCT!X23</f>
        <v>0</v>
      </c>
      <c r="Y23" s="53">
        <f>'Demersal_2011-2013'!$P23*FCT!Y23</f>
        <v>0</v>
      </c>
      <c r="Z23" s="53">
        <f>'Demersal_2011-2013'!$P23*FCT!Z23</f>
        <v>0</v>
      </c>
      <c r="AA23" s="53">
        <f>'Demersal_2011-2013'!$P23*FCT!AA23</f>
        <v>0</v>
      </c>
      <c r="AB23" s="53">
        <f>'Demersal_2011-2013'!$P23*FCT!AB23</f>
        <v>0</v>
      </c>
      <c r="AC23" s="53">
        <f>'Demersal_2011-2013'!$P23*FCT!AC23</f>
        <v>0</v>
      </c>
      <c r="AD23" s="53">
        <f>'Demersal_2011-2013'!$P23*FCT!AD23</f>
        <v>0</v>
      </c>
      <c r="AE23" s="53">
        <f>'Demersal_2011-2013'!$P23*FCT!AE23</f>
        <v>0</v>
      </c>
      <c r="AF23" s="53">
        <f>'Demersal_2011-2013'!$P23*FCT!AF23</f>
        <v>0</v>
      </c>
      <c r="AG23" s="53">
        <f>'Demersal_2011-2013'!$P23*FCT!AG23</f>
        <v>0</v>
      </c>
      <c r="AH23" s="53">
        <f>'Demersal_2011-2013'!$P23*FCT!AH23</f>
        <v>0</v>
      </c>
      <c r="AI23" s="53">
        <f>'Demersal_2011-2013'!$P23*FCT!AI23</f>
        <v>0</v>
      </c>
      <c r="AJ23" s="53">
        <f>'Demersal_2011-2013'!$P23*FCT!AJ23</f>
        <v>0</v>
      </c>
      <c r="AK23" s="53">
        <f>'Demersal_2011-2013'!$P23*FCT!AK23</f>
        <v>0</v>
      </c>
      <c r="AL23" s="53">
        <f>'Demersal_2011-2013'!$P23*FCT!AL23</f>
        <v>0</v>
      </c>
      <c r="AM23" s="53">
        <f>'Demersal_2011-2013'!$P23*FCT!AM23</f>
        <v>0</v>
      </c>
      <c r="AN23" s="53">
        <f>'Demersal_2011-2013'!$P23*FCT!AN23</f>
        <v>0</v>
      </c>
    </row>
    <row r="24" spans="1:40" x14ac:dyDescent="0.3">
      <c r="A24" s="51">
        <f>'Demersal_2011-2013'!C24</f>
        <v>0</v>
      </c>
      <c r="B24" s="53">
        <f>'Demersal_2011-2013'!$P24*FCT!B24</f>
        <v>0</v>
      </c>
      <c r="C24" s="53">
        <f>'Demersal_2011-2013'!$P24*FCT!C24</f>
        <v>0</v>
      </c>
      <c r="D24" s="53">
        <f>'Demersal_2011-2013'!$P24*FCT!D24</f>
        <v>0</v>
      </c>
      <c r="E24" s="53">
        <f>'Demersal_2011-2013'!$P24*FCT!E24</f>
        <v>0</v>
      </c>
      <c r="F24" s="53">
        <f>'Demersal_2011-2013'!$P24*FCT!F24</f>
        <v>0</v>
      </c>
      <c r="G24" s="53">
        <f>'Demersal_2011-2013'!$P24*FCT!G24</f>
        <v>0</v>
      </c>
      <c r="H24" s="53">
        <f>'Demersal_2011-2013'!$P24*FCT!H24</f>
        <v>0</v>
      </c>
      <c r="I24" s="53">
        <f>'Demersal_2011-2013'!$P24*FCT!I24</f>
        <v>0</v>
      </c>
      <c r="J24" s="53">
        <f>'Demersal_2011-2013'!$P24*FCT!J24</f>
        <v>0</v>
      </c>
      <c r="K24" s="53">
        <f>'Demersal_2011-2013'!$P24*FCT!K24</f>
        <v>0</v>
      </c>
      <c r="L24" s="53">
        <f>'Demersal_2011-2013'!$P24*FCT!L24</f>
        <v>0</v>
      </c>
      <c r="M24" s="53">
        <f>'Demersal_2011-2013'!$P24*FCT!M24</f>
        <v>0</v>
      </c>
      <c r="N24" s="53">
        <f>'Demersal_2011-2013'!$P24*FCT!N24</f>
        <v>0</v>
      </c>
      <c r="O24" s="53">
        <f>'Demersal_2011-2013'!$P24*FCT!O24</f>
        <v>0</v>
      </c>
      <c r="P24" s="53">
        <f>'Demersal_2011-2013'!$P24*FCT!P24</f>
        <v>0</v>
      </c>
      <c r="Q24" s="53">
        <f>'Demersal_2011-2013'!$P24*FCT!Q24</f>
        <v>0</v>
      </c>
      <c r="R24" s="53">
        <f>'Demersal_2011-2013'!$P24*FCT!R24</f>
        <v>0</v>
      </c>
      <c r="S24" s="53">
        <f>'Demersal_2011-2013'!$P24*FCT!S24</f>
        <v>0</v>
      </c>
      <c r="T24" s="53">
        <f>'Demersal_2011-2013'!$P24*FCT!T24</f>
        <v>0</v>
      </c>
      <c r="U24" s="53">
        <f>'Demersal_2011-2013'!$P24*FCT!U24</f>
        <v>0</v>
      </c>
      <c r="V24" s="53">
        <f>'Demersal_2011-2013'!$P24*FCT!V24</f>
        <v>0</v>
      </c>
      <c r="W24" s="53">
        <f>'Demersal_2011-2013'!$P24*FCT!W24</f>
        <v>0</v>
      </c>
      <c r="X24" s="53">
        <f>'Demersal_2011-2013'!$P24*FCT!X24</f>
        <v>0</v>
      </c>
      <c r="Y24" s="53">
        <f>'Demersal_2011-2013'!$P24*FCT!Y24</f>
        <v>0</v>
      </c>
      <c r="Z24" s="53">
        <f>'Demersal_2011-2013'!$P24*FCT!Z24</f>
        <v>0</v>
      </c>
      <c r="AA24" s="53">
        <f>'Demersal_2011-2013'!$P24*FCT!AA24</f>
        <v>0</v>
      </c>
      <c r="AB24" s="53">
        <f>'Demersal_2011-2013'!$P24*FCT!AB24</f>
        <v>0</v>
      </c>
      <c r="AC24" s="53">
        <f>'Demersal_2011-2013'!$P24*FCT!AC24</f>
        <v>0</v>
      </c>
      <c r="AD24" s="53">
        <f>'Demersal_2011-2013'!$P24*FCT!AD24</f>
        <v>0</v>
      </c>
      <c r="AE24" s="53">
        <f>'Demersal_2011-2013'!$P24*FCT!AE24</f>
        <v>0</v>
      </c>
      <c r="AF24" s="53">
        <f>'Demersal_2011-2013'!$P24*FCT!AF24</f>
        <v>0</v>
      </c>
      <c r="AG24" s="53">
        <f>'Demersal_2011-2013'!$P24*FCT!AG24</f>
        <v>0</v>
      </c>
      <c r="AH24" s="53">
        <f>'Demersal_2011-2013'!$P24*FCT!AH24</f>
        <v>0</v>
      </c>
      <c r="AI24" s="53">
        <f>'Demersal_2011-2013'!$P24*FCT!AI24</f>
        <v>0</v>
      </c>
      <c r="AJ24" s="53">
        <f>'Demersal_2011-2013'!$P24*FCT!AJ24</f>
        <v>0</v>
      </c>
      <c r="AK24" s="53">
        <f>'Demersal_2011-2013'!$P24*FCT!AK24</f>
        <v>0</v>
      </c>
      <c r="AL24" s="53">
        <f>'Demersal_2011-2013'!$P24*FCT!AL24</f>
        <v>0</v>
      </c>
      <c r="AM24" s="53">
        <f>'Demersal_2011-2013'!$P24*FCT!AM24</f>
        <v>0</v>
      </c>
      <c r="AN24" s="53">
        <f>'Demersal_2011-2013'!$P24*FCT!AN24</f>
        <v>0</v>
      </c>
    </row>
    <row r="25" spans="1:40" x14ac:dyDescent="0.3">
      <c r="A25" s="51">
        <f>'Demersal_2011-2013'!C25</f>
        <v>0</v>
      </c>
      <c r="B25" s="53">
        <f>'Demersal_2011-2013'!$P25*FCT!B25</f>
        <v>0</v>
      </c>
      <c r="C25" s="53">
        <f>'Demersal_2011-2013'!$P25*FCT!C25</f>
        <v>0</v>
      </c>
      <c r="D25" s="53">
        <f>'Demersal_2011-2013'!$P25*FCT!D25</f>
        <v>0</v>
      </c>
      <c r="E25" s="53">
        <f>'Demersal_2011-2013'!$P25*FCT!E25</f>
        <v>0</v>
      </c>
      <c r="F25" s="53">
        <f>'Demersal_2011-2013'!$P25*FCT!F25</f>
        <v>0</v>
      </c>
      <c r="G25" s="53">
        <f>'Demersal_2011-2013'!$P25*FCT!G25</f>
        <v>0</v>
      </c>
      <c r="H25" s="53">
        <f>'Demersal_2011-2013'!$P25*FCT!H25</f>
        <v>0</v>
      </c>
      <c r="I25" s="53">
        <f>'Demersal_2011-2013'!$P25*FCT!I25</f>
        <v>0</v>
      </c>
      <c r="J25" s="53">
        <f>'Demersal_2011-2013'!$P25*FCT!J25</f>
        <v>0</v>
      </c>
      <c r="K25" s="53">
        <f>'Demersal_2011-2013'!$P25*FCT!K25</f>
        <v>0</v>
      </c>
      <c r="L25" s="53">
        <f>'Demersal_2011-2013'!$P25*FCT!L25</f>
        <v>0</v>
      </c>
      <c r="M25" s="53">
        <f>'Demersal_2011-2013'!$P25*FCT!M25</f>
        <v>0</v>
      </c>
      <c r="N25" s="53">
        <f>'Demersal_2011-2013'!$P25*FCT!N25</f>
        <v>0</v>
      </c>
      <c r="O25" s="53">
        <f>'Demersal_2011-2013'!$P25*FCT!O25</f>
        <v>0</v>
      </c>
      <c r="P25" s="53">
        <f>'Demersal_2011-2013'!$P25*FCT!P25</f>
        <v>0</v>
      </c>
      <c r="Q25" s="53">
        <f>'Demersal_2011-2013'!$P25*FCT!Q25</f>
        <v>0</v>
      </c>
      <c r="R25" s="53">
        <f>'Demersal_2011-2013'!$P25*FCT!R25</f>
        <v>0</v>
      </c>
      <c r="S25" s="53">
        <f>'Demersal_2011-2013'!$P25*FCT!S25</f>
        <v>0</v>
      </c>
      <c r="T25" s="53">
        <f>'Demersal_2011-2013'!$P25*FCT!T25</f>
        <v>0</v>
      </c>
      <c r="U25" s="53">
        <f>'Demersal_2011-2013'!$P25*FCT!U25</f>
        <v>0</v>
      </c>
      <c r="V25" s="53">
        <f>'Demersal_2011-2013'!$P25*FCT!V25</f>
        <v>0</v>
      </c>
      <c r="W25" s="53">
        <f>'Demersal_2011-2013'!$P25*FCT!W25</f>
        <v>0</v>
      </c>
      <c r="X25" s="53">
        <f>'Demersal_2011-2013'!$P25*FCT!X25</f>
        <v>0</v>
      </c>
      <c r="Y25" s="53">
        <f>'Demersal_2011-2013'!$P25*FCT!Y25</f>
        <v>0</v>
      </c>
      <c r="Z25" s="53">
        <f>'Demersal_2011-2013'!$P25*FCT!Z25</f>
        <v>0</v>
      </c>
      <c r="AA25" s="53">
        <f>'Demersal_2011-2013'!$P25*FCT!AA25</f>
        <v>0</v>
      </c>
      <c r="AB25" s="53">
        <f>'Demersal_2011-2013'!$P25*FCT!AB25</f>
        <v>0</v>
      </c>
      <c r="AC25" s="53">
        <f>'Demersal_2011-2013'!$P25*FCT!AC25</f>
        <v>0</v>
      </c>
      <c r="AD25" s="53">
        <f>'Demersal_2011-2013'!$P25*FCT!AD25</f>
        <v>0</v>
      </c>
      <c r="AE25" s="53">
        <f>'Demersal_2011-2013'!$P25*FCT!AE25</f>
        <v>0</v>
      </c>
      <c r="AF25" s="53">
        <f>'Demersal_2011-2013'!$P25*FCT!AF25</f>
        <v>0</v>
      </c>
      <c r="AG25" s="53">
        <f>'Demersal_2011-2013'!$P25*FCT!AG25</f>
        <v>0</v>
      </c>
      <c r="AH25" s="53">
        <f>'Demersal_2011-2013'!$P25*FCT!AH25</f>
        <v>0</v>
      </c>
      <c r="AI25" s="53">
        <f>'Demersal_2011-2013'!$P25*FCT!AI25</f>
        <v>0</v>
      </c>
      <c r="AJ25" s="53">
        <f>'Demersal_2011-2013'!$P25*FCT!AJ25</f>
        <v>0</v>
      </c>
      <c r="AK25" s="53">
        <f>'Demersal_2011-2013'!$P25*FCT!AK25</f>
        <v>0</v>
      </c>
      <c r="AL25" s="53">
        <f>'Demersal_2011-2013'!$P25*FCT!AL25</f>
        <v>0</v>
      </c>
      <c r="AM25" s="53">
        <f>'Demersal_2011-2013'!$P25*FCT!AM25</f>
        <v>0</v>
      </c>
      <c r="AN25" s="53">
        <f>'Demersal_2011-2013'!$P25*FCT!AN25</f>
        <v>0</v>
      </c>
    </row>
    <row r="26" spans="1:40" x14ac:dyDescent="0.3">
      <c r="A26" s="51">
        <f>'Demersal_2011-2013'!C26</f>
        <v>15025</v>
      </c>
      <c r="B26" s="53">
        <f>'Demersal_2011-2013'!$P26*FCT!B26</f>
        <v>1.5772152982085928E-2</v>
      </c>
      <c r="C26" s="53">
        <f>'Demersal_2011-2013'!$P26*FCT!C26</f>
        <v>1.2801033180818056</v>
      </c>
      <c r="D26" s="53">
        <f>'Demersal_2011-2013'!$P26*FCT!D26</f>
        <v>0.96991636266413106</v>
      </c>
      <c r="E26" s="53">
        <f>'Demersal_2011-2013'!$P26*FCT!E26</f>
        <v>2.6144830168502797</v>
      </c>
      <c r="F26" s="53">
        <f>'Demersal_2011-2013'!$P26*FCT!F26</f>
        <v>0.26201666755825631</v>
      </c>
      <c r="G26" s="53">
        <f>'Demersal_2011-2013'!$P26*FCT!G26</f>
        <v>0.16567865204605578</v>
      </c>
      <c r="H26" s="53">
        <f>'Demersal_2011-2013'!$P26*FCT!H26</f>
        <v>0</v>
      </c>
      <c r="I26" s="53">
        <f>'Demersal_2011-2013'!$P26*FCT!I26</f>
        <v>0</v>
      </c>
      <c r="J26" s="53">
        <f>'Demersal_2011-2013'!$P26*FCT!J26</f>
        <v>0</v>
      </c>
      <c r="K26" s="53">
        <f>'Demersal_2011-2013'!$P26*FCT!K26</f>
        <v>0</v>
      </c>
      <c r="L26" s="53">
        <f>'Demersal_2011-2013'!$P26*FCT!L26</f>
        <v>0.28418293661416083</v>
      </c>
      <c r="M26" s="53">
        <f>'Demersal_2011-2013'!$P26*FCT!M26</f>
        <v>7.1045734153540215E-3</v>
      </c>
      <c r="N26" s="53">
        <f>'Demersal_2011-2013'!$P26*FCT!N26</f>
        <v>0.28418293661416083</v>
      </c>
      <c r="O26" s="53">
        <f>'Demersal_2011-2013'!$P26*FCT!O26</f>
        <v>3.0691757154329373</v>
      </c>
      <c r="P26" s="53">
        <f>'Demersal_2011-2013'!$P26*FCT!P26</f>
        <v>3.8648879379525876</v>
      </c>
      <c r="Q26" s="53">
        <f>'Demersal_2011-2013'!$P26*FCT!Q26</f>
        <v>0.72466648836611014</v>
      </c>
      <c r="R26" s="53">
        <f>'Demersal_2011-2013'!$P26*FCT!R26</f>
        <v>2.301881786574703E-2</v>
      </c>
      <c r="S26" s="53">
        <f>'Demersal_2011-2013'!$P26*FCT!S26</f>
        <v>0</v>
      </c>
      <c r="T26" s="53">
        <f>'Demersal_2011-2013'!$P26*FCT!T26</f>
        <v>2.5576464295274479E-2</v>
      </c>
      <c r="U26" s="53">
        <f>'Demersal_2011-2013'!$P26*FCT!U26</f>
        <v>2.1313720246062063E-3</v>
      </c>
      <c r="V26" s="53">
        <f>'Demersal_2011-2013'!$P26*FCT!V26</f>
        <v>5.6836587322832172E-4</v>
      </c>
      <c r="W26" s="53">
        <f>'Demersal_2011-2013'!$P26*FCT!W26</f>
        <v>4.9732013907478154E-2</v>
      </c>
      <c r="X26" s="53">
        <f>'Demersal_2011-2013'!$P26*FCT!X26</f>
        <v>9.5201283765743898E-4</v>
      </c>
      <c r="Y26" s="53">
        <f>'Demersal_2011-2013'!$P26*FCT!Y26</f>
        <v>0.21313720246062065</v>
      </c>
      <c r="Z26" s="53">
        <f>'Demersal_2011-2013'!$P26*FCT!Z26</f>
        <v>4.2627440492124129E-2</v>
      </c>
      <c r="AA26" s="53">
        <f>'Demersal_2011-2013'!$P26*FCT!AA26</f>
        <v>14.820140144428489</v>
      </c>
      <c r="AB26" s="53">
        <f>'Demersal_2011-2013'!$P26*FCT!AB26</f>
        <v>49.405203530371864</v>
      </c>
      <c r="AC26" s="53">
        <f>'Demersal_2011-2013'!$P26*FCT!AC26</f>
        <v>5.6836587322832172E-2</v>
      </c>
      <c r="AD26" s="53">
        <f>'Demersal_2011-2013'!$P26*FCT!AD26</f>
        <v>0.33107312115549742</v>
      </c>
      <c r="AE26" s="53">
        <f>'Demersal_2011-2013'!$P26*FCT!AE26</f>
        <v>13.242924846219896</v>
      </c>
      <c r="AF26" s="53">
        <f>'Demersal_2011-2013'!$P26*FCT!AF26</f>
        <v>0</v>
      </c>
      <c r="AG26" s="53">
        <f>'Demersal_2011-2013'!$P26*FCT!AG26</f>
        <v>0</v>
      </c>
      <c r="AH26" s="53">
        <f>'Demersal_2011-2013'!$P26*FCT!AH26</f>
        <v>3.3505168226809566E-2</v>
      </c>
      <c r="AI26" s="53">
        <f>'Demersal_2011-2013'!$P26*FCT!AI26</f>
        <v>0.10216376571279083</v>
      </c>
      <c r="AJ26" s="53">
        <f>'Demersal_2011-2013'!$P26*FCT!AJ26</f>
        <v>1.3456062048680516E-2</v>
      </c>
      <c r="AK26" s="53">
        <f>'Demersal_2011-2013'!$P26*FCT!AK26</f>
        <v>1.7903525006692134</v>
      </c>
      <c r="AL26" s="53">
        <f>'Demersal_2011-2013'!$P26*FCT!AL26</f>
        <v>0</v>
      </c>
      <c r="AM26" s="53">
        <f>'Demersal_2011-2013'!$P26*FCT!AM26</f>
        <v>0</v>
      </c>
      <c r="AN26" s="53">
        <f>'Demersal_2011-2013'!$P26*FCT!AN26</f>
        <v>0</v>
      </c>
    </row>
    <row r="27" spans="1:40" x14ac:dyDescent="0.3">
      <c r="A27" s="51">
        <f>'Demersal_2011-2013'!C27</f>
        <v>0</v>
      </c>
      <c r="B27" s="53">
        <f>'Demersal_2011-2013'!$P27*FCT!B27</f>
        <v>0</v>
      </c>
      <c r="C27" s="53">
        <f>'Demersal_2011-2013'!$P27*FCT!C27</f>
        <v>0</v>
      </c>
      <c r="D27" s="53">
        <f>'Demersal_2011-2013'!$P27*FCT!D27</f>
        <v>0</v>
      </c>
      <c r="E27" s="53">
        <f>'Demersal_2011-2013'!$P27*FCT!E27</f>
        <v>0</v>
      </c>
      <c r="F27" s="53">
        <f>'Demersal_2011-2013'!$P27*FCT!F27</f>
        <v>0</v>
      </c>
      <c r="G27" s="53">
        <f>'Demersal_2011-2013'!$P27*FCT!G27</f>
        <v>0</v>
      </c>
      <c r="H27" s="53">
        <f>'Demersal_2011-2013'!$P27*FCT!H27</f>
        <v>0</v>
      </c>
      <c r="I27" s="53">
        <f>'Demersal_2011-2013'!$P27*FCT!I27</f>
        <v>0</v>
      </c>
      <c r="J27" s="53">
        <f>'Demersal_2011-2013'!$P27*FCT!J27</f>
        <v>0</v>
      </c>
      <c r="K27" s="53">
        <f>'Demersal_2011-2013'!$P27*FCT!K27</f>
        <v>0</v>
      </c>
      <c r="L27" s="53">
        <f>'Demersal_2011-2013'!$P27*FCT!L27</f>
        <v>0</v>
      </c>
      <c r="M27" s="53">
        <f>'Demersal_2011-2013'!$P27*FCT!M27</f>
        <v>0</v>
      </c>
      <c r="N27" s="53">
        <f>'Demersal_2011-2013'!$P27*FCT!N27</f>
        <v>0</v>
      </c>
      <c r="O27" s="53">
        <f>'Demersal_2011-2013'!$P27*FCT!O27</f>
        <v>0</v>
      </c>
      <c r="P27" s="53">
        <f>'Demersal_2011-2013'!$P27*FCT!P27</f>
        <v>0</v>
      </c>
      <c r="Q27" s="53">
        <f>'Demersal_2011-2013'!$P27*FCT!Q27</f>
        <v>0</v>
      </c>
      <c r="R27" s="53">
        <f>'Demersal_2011-2013'!$P27*FCT!R27</f>
        <v>0</v>
      </c>
      <c r="S27" s="53">
        <f>'Demersal_2011-2013'!$P27*FCT!S27</f>
        <v>0</v>
      </c>
      <c r="T27" s="53">
        <f>'Demersal_2011-2013'!$P27*FCT!T27</f>
        <v>0</v>
      </c>
      <c r="U27" s="53">
        <f>'Demersal_2011-2013'!$P27*FCT!U27</f>
        <v>0</v>
      </c>
      <c r="V27" s="53">
        <f>'Demersal_2011-2013'!$P27*FCT!V27</f>
        <v>0</v>
      </c>
      <c r="W27" s="53">
        <f>'Demersal_2011-2013'!$P27*FCT!W27</f>
        <v>0</v>
      </c>
      <c r="X27" s="53">
        <f>'Demersal_2011-2013'!$P27*FCT!X27</f>
        <v>0</v>
      </c>
      <c r="Y27" s="53">
        <f>'Demersal_2011-2013'!$P27*FCT!Y27</f>
        <v>0</v>
      </c>
      <c r="Z27" s="53">
        <f>'Demersal_2011-2013'!$P27*FCT!Z27</f>
        <v>0</v>
      </c>
      <c r="AA27" s="53">
        <f>'Demersal_2011-2013'!$P27*FCT!AA27</f>
        <v>0</v>
      </c>
      <c r="AB27" s="53">
        <f>'Demersal_2011-2013'!$P27*FCT!AB27</f>
        <v>0</v>
      </c>
      <c r="AC27" s="53">
        <f>'Demersal_2011-2013'!$P27*FCT!AC27</f>
        <v>0</v>
      </c>
      <c r="AD27" s="53">
        <f>'Demersal_2011-2013'!$P27*FCT!AD27</f>
        <v>0</v>
      </c>
      <c r="AE27" s="53">
        <f>'Demersal_2011-2013'!$P27*FCT!AE27</f>
        <v>0</v>
      </c>
      <c r="AF27" s="53">
        <f>'Demersal_2011-2013'!$P27*FCT!AF27</f>
        <v>0</v>
      </c>
      <c r="AG27" s="53">
        <f>'Demersal_2011-2013'!$P27*FCT!AG27</f>
        <v>0</v>
      </c>
      <c r="AH27" s="53">
        <f>'Demersal_2011-2013'!$P27*FCT!AH27</f>
        <v>0</v>
      </c>
      <c r="AI27" s="53">
        <f>'Demersal_2011-2013'!$P27*FCT!AI27</f>
        <v>0</v>
      </c>
      <c r="AJ27" s="53">
        <f>'Demersal_2011-2013'!$P27*FCT!AJ27</f>
        <v>0</v>
      </c>
      <c r="AK27" s="53">
        <f>'Demersal_2011-2013'!$P27*FCT!AK27</f>
        <v>0</v>
      </c>
      <c r="AL27" s="53">
        <f>'Demersal_2011-2013'!$P27*FCT!AL27</f>
        <v>0</v>
      </c>
      <c r="AM27" s="53">
        <f>'Demersal_2011-2013'!$P27*FCT!AM27</f>
        <v>0</v>
      </c>
      <c r="AN27" s="53">
        <f>'Demersal_2011-2013'!$P27*FCT!AN27</f>
        <v>0</v>
      </c>
    </row>
    <row r="28" spans="1:40" x14ac:dyDescent="0.3">
      <c r="A28" s="51">
        <f>'Demersal_2011-2013'!C28</f>
        <v>0</v>
      </c>
      <c r="B28" s="53">
        <f>'Demersal_2011-2013'!$P28*FCT!B28</f>
        <v>0</v>
      </c>
      <c r="C28" s="53">
        <f>'Demersal_2011-2013'!$P28*FCT!C28</f>
        <v>0</v>
      </c>
      <c r="D28" s="53">
        <f>'Demersal_2011-2013'!$P28*FCT!D28</f>
        <v>0</v>
      </c>
      <c r="E28" s="53">
        <f>'Demersal_2011-2013'!$P28*FCT!E28</f>
        <v>0</v>
      </c>
      <c r="F28" s="53">
        <f>'Demersal_2011-2013'!$P28*FCT!F28</f>
        <v>0</v>
      </c>
      <c r="G28" s="53">
        <f>'Demersal_2011-2013'!$P28*FCT!G28</f>
        <v>0</v>
      </c>
      <c r="H28" s="53">
        <f>'Demersal_2011-2013'!$P28*FCT!H28</f>
        <v>0</v>
      </c>
      <c r="I28" s="53">
        <f>'Demersal_2011-2013'!$P28*FCT!I28</f>
        <v>0</v>
      </c>
      <c r="J28" s="53">
        <f>'Demersal_2011-2013'!$P28*FCT!J28</f>
        <v>0</v>
      </c>
      <c r="K28" s="53">
        <f>'Demersal_2011-2013'!$P28*FCT!K28</f>
        <v>0</v>
      </c>
      <c r="L28" s="53">
        <f>'Demersal_2011-2013'!$P28*FCT!L28</f>
        <v>0</v>
      </c>
      <c r="M28" s="53">
        <f>'Demersal_2011-2013'!$P28*FCT!M28</f>
        <v>0</v>
      </c>
      <c r="N28" s="53">
        <f>'Demersal_2011-2013'!$P28*FCT!N28</f>
        <v>0</v>
      </c>
      <c r="O28" s="53">
        <f>'Demersal_2011-2013'!$P28*FCT!O28</f>
        <v>0</v>
      </c>
      <c r="P28" s="53">
        <f>'Demersal_2011-2013'!$P28*FCT!P28</f>
        <v>0</v>
      </c>
      <c r="Q28" s="53">
        <f>'Demersal_2011-2013'!$P28*FCT!Q28</f>
        <v>0</v>
      </c>
      <c r="R28" s="53">
        <f>'Demersal_2011-2013'!$P28*FCT!R28</f>
        <v>0</v>
      </c>
      <c r="S28" s="53">
        <f>'Demersal_2011-2013'!$P28*FCT!S28</f>
        <v>0</v>
      </c>
      <c r="T28" s="53">
        <f>'Demersal_2011-2013'!$P28*FCT!T28</f>
        <v>0</v>
      </c>
      <c r="U28" s="53">
        <f>'Demersal_2011-2013'!$P28*FCT!U28</f>
        <v>0</v>
      </c>
      <c r="V28" s="53">
        <f>'Demersal_2011-2013'!$P28*FCT!V28</f>
        <v>0</v>
      </c>
      <c r="W28" s="53">
        <f>'Demersal_2011-2013'!$P28*FCT!W28</f>
        <v>0</v>
      </c>
      <c r="X28" s="53">
        <f>'Demersal_2011-2013'!$P28*FCT!X28</f>
        <v>0</v>
      </c>
      <c r="Y28" s="53">
        <f>'Demersal_2011-2013'!$P28*FCT!Y28</f>
        <v>0</v>
      </c>
      <c r="Z28" s="53">
        <f>'Demersal_2011-2013'!$P28*FCT!Z28</f>
        <v>0</v>
      </c>
      <c r="AA28" s="53">
        <f>'Demersal_2011-2013'!$P28*FCT!AA28</f>
        <v>0</v>
      </c>
      <c r="AB28" s="53">
        <f>'Demersal_2011-2013'!$P28*FCT!AB28</f>
        <v>0</v>
      </c>
      <c r="AC28" s="53">
        <f>'Demersal_2011-2013'!$P28*FCT!AC28</f>
        <v>0</v>
      </c>
      <c r="AD28" s="53">
        <f>'Demersal_2011-2013'!$P28*FCT!AD28</f>
        <v>0</v>
      </c>
      <c r="AE28" s="53">
        <f>'Demersal_2011-2013'!$P28*FCT!AE28</f>
        <v>0</v>
      </c>
      <c r="AF28" s="53">
        <f>'Demersal_2011-2013'!$P28*FCT!AF28</f>
        <v>0</v>
      </c>
      <c r="AG28" s="53">
        <f>'Demersal_2011-2013'!$P28*FCT!AG28</f>
        <v>0</v>
      </c>
      <c r="AH28" s="53">
        <f>'Demersal_2011-2013'!$P28*FCT!AH28</f>
        <v>0</v>
      </c>
      <c r="AI28" s="53">
        <f>'Demersal_2011-2013'!$P28*FCT!AI28</f>
        <v>0</v>
      </c>
      <c r="AJ28" s="53">
        <f>'Demersal_2011-2013'!$P28*FCT!AJ28</f>
        <v>0</v>
      </c>
      <c r="AK28" s="53">
        <f>'Demersal_2011-2013'!$P28*FCT!AK28</f>
        <v>0</v>
      </c>
      <c r="AL28" s="53">
        <f>'Demersal_2011-2013'!$P28*FCT!AL28</f>
        <v>0</v>
      </c>
      <c r="AM28" s="53">
        <f>'Demersal_2011-2013'!$P28*FCT!AM28</f>
        <v>0</v>
      </c>
      <c r="AN28" s="53">
        <f>'Demersal_2011-2013'!$P28*FCT!AN28</f>
        <v>0</v>
      </c>
    </row>
    <row r="29" spans="1:40" x14ac:dyDescent="0.3">
      <c r="A29" s="51">
        <f>'Demersal_2011-2013'!C29</f>
        <v>0</v>
      </c>
      <c r="B29" s="53">
        <f>'Demersal_2011-2013'!$P29*FCT!B29</f>
        <v>0</v>
      </c>
      <c r="C29" s="53">
        <f>'Demersal_2011-2013'!$P29*FCT!C29</f>
        <v>0</v>
      </c>
      <c r="D29" s="53">
        <f>'Demersal_2011-2013'!$P29*FCT!D29</f>
        <v>0</v>
      </c>
      <c r="E29" s="53">
        <f>'Demersal_2011-2013'!$P29*FCT!E29</f>
        <v>0</v>
      </c>
      <c r="F29" s="53">
        <f>'Demersal_2011-2013'!$P29*FCT!F29</f>
        <v>0</v>
      </c>
      <c r="G29" s="53">
        <f>'Demersal_2011-2013'!$P29*FCT!G29</f>
        <v>0</v>
      </c>
      <c r="H29" s="53">
        <f>'Demersal_2011-2013'!$P29*FCT!H29</f>
        <v>0</v>
      </c>
      <c r="I29" s="53">
        <f>'Demersal_2011-2013'!$P29*FCT!I29</f>
        <v>0</v>
      </c>
      <c r="J29" s="53">
        <f>'Demersal_2011-2013'!$P29*FCT!J29</f>
        <v>0</v>
      </c>
      <c r="K29" s="53">
        <f>'Demersal_2011-2013'!$P29*FCT!K29</f>
        <v>0</v>
      </c>
      <c r="L29" s="53">
        <f>'Demersal_2011-2013'!$P29*FCT!L29</f>
        <v>0</v>
      </c>
      <c r="M29" s="53">
        <f>'Demersal_2011-2013'!$P29*FCT!M29</f>
        <v>0</v>
      </c>
      <c r="N29" s="53">
        <f>'Demersal_2011-2013'!$P29*FCT!N29</f>
        <v>0</v>
      </c>
      <c r="O29" s="53">
        <f>'Demersal_2011-2013'!$P29*FCT!O29</f>
        <v>0</v>
      </c>
      <c r="P29" s="53">
        <f>'Demersal_2011-2013'!$P29*FCT!P29</f>
        <v>0</v>
      </c>
      <c r="Q29" s="53">
        <f>'Demersal_2011-2013'!$P29*FCT!Q29</f>
        <v>0</v>
      </c>
      <c r="R29" s="53">
        <f>'Demersal_2011-2013'!$P29*FCT!R29</f>
        <v>0</v>
      </c>
      <c r="S29" s="53">
        <f>'Demersal_2011-2013'!$P29*FCT!S29</f>
        <v>0</v>
      </c>
      <c r="T29" s="53">
        <f>'Demersal_2011-2013'!$P29*FCT!T29</f>
        <v>0</v>
      </c>
      <c r="U29" s="53">
        <f>'Demersal_2011-2013'!$P29*FCT!U29</f>
        <v>0</v>
      </c>
      <c r="V29" s="53">
        <f>'Demersal_2011-2013'!$P29*FCT!V29</f>
        <v>0</v>
      </c>
      <c r="W29" s="53">
        <f>'Demersal_2011-2013'!$P29*FCT!W29</f>
        <v>0</v>
      </c>
      <c r="X29" s="53">
        <f>'Demersal_2011-2013'!$P29*FCT!X29</f>
        <v>0</v>
      </c>
      <c r="Y29" s="53">
        <f>'Demersal_2011-2013'!$P29*FCT!Y29</f>
        <v>0</v>
      </c>
      <c r="Z29" s="53">
        <f>'Demersal_2011-2013'!$P29*FCT!Z29</f>
        <v>0</v>
      </c>
      <c r="AA29" s="53">
        <f>'Demersal_2011-2013'!$P29*FCT!AA29</f>
        <v>0</v>
      </c>
      <c r="AB29" s="53">
        <f>'Demersal_2011-2013'!$P29*FCT!AB29</f>
        <v>0</v>
      </c>
      <c r="AC29" s="53">
        <f>'Demersal_2011-2013'!$P29*FCT!AC29</f>
        <v>0</v>
      </c>
      <c r="AD29" s="53">
        <f>'Demersal_2011-2013'!$P29*FCT!AD29</f>
        <v>0</v>
      </c>
      <c r="AE29" s="53">
        <f>'Demersal_2011-2013'!$P29*FCT!AE29</f>
        <v>0</v>
      </c>
      <c r="AF29" s="53">
        <f>'Demersal_2011-2013'!$P29*FCT!AF29</f>
        <v>0</v>
      </c>
      <c r="AG29" s="53">
        <f>'Demersal_2011-2013'!$P29*FCT!AG29</f>
        <v>0</v>
      </c>
      <c r="AH29" s="53">
        <f>'Demersal_2011-2013'!$P29*FCT!AH29</f>
        <v>0</v>
      </c>
      <c r="AI29" s="53">
        <f>'Demersal_2011-2013'!$P29*FCT!AI29</f>
        <v>0</v>
      </c>
      <c r="AJ29" s="53">
        <f>'Demersal_2011-2013'!$P29*FCT!AJ29</f>
        <v>0</v>
      </c>
      <c r="AK29" s="53">
        <f>'Demersal_2011-2013'!$P29*FCT!AK29</f>
        <v>0</v>
      </c>
      <c r="AL29" s="53">
        <f>'Demersal_2011-2013'!$P29*FCT!AL29</f>
        <v>0</v>
      </c>
      <c r="AM29" s="53">
        <f>'Demersal_2011-2013'!$P29*FCT!AM29</f>
        <v>0</v>
      </c>
      <c r="AN29" s="53">
        <f>'Demersal_2011-2013'!$P29*FCT!AN29</f>
        <v>0</v>
      </c>
    </row>
    <row r="30" spans="1:40" x14ac:dyDescent="0.3">
      <c r="A30" s="51">
        <f>'Demersal_2011-2013'!C30</f>
        <v>15091</v>
      </c>
      <c r="B30" s="53">
        <f>'Demersal_2011-2013'!$P30*FCT!B30</f>
        <v>2.3639649482749461E-2</v>
      </c>
      <c r="C30" s="53">
        <f>'Demersal_2011-2013'!$P30*FCT!C30</f>
        <v>0.73779374809617237</v>
      </c>
      <c r="D30" s="53">
        <f>'Demersal_2011-2013'!$P30*FCT!D30</f>
        <v>1.0336733882764246</v>
      </c>
      <c r="E30" s="53">
        <f>'Demersal_2011-2013'!$P30*FCT!E30</f>
        <v>1.2810312848193841</v>
      </c>
      <c r="F30" s="53">
        <f>'Demersal_2011-2013'!$P30*FCT!F30</f>
        <v>0.24339594411568299</v>
      </c>
      <c r="G30" s="53">
        <f>'Demersal_2011-2013'!$P30*FCT!G30</f>
        <v>2.6413016181842972E-2</v>
      </c>
      <c r="H30" s="53">
        <f>'Demersal_2011-2013'!$P30*FCT!H30</f>
        <v>0</v>
      </c>
      <c r="I30" s="53">
        <f>'Demersal_2011-2013'!$P30*FCT!I30</f>
        <v>0</v>
      </c>
      <c r="J30" s="53">
        <f>'Demersal_2011-2013'!$P30*FCT!J30</f>
        <v>0</v>
      </c>
      <c r="K30" s="53">
        <f>'Demersal_2011-2013'!$P30*FCT!K30</f>
        <v>0</v>
      </c>
      <c r="L30" s="53">
        <f>'Demersal_2011-2013'!$P30*FCT!L30</f>
        <v>0.13206508090921487</v>
      </c>
      <c r="M30" s="53">
        <f>'Demersal_2011-2013'!$P30*FCT!M30</f>
        <v>3.8298873463672306E-3</v>
      </c>
      <c r="N30" s="53">
        <f>'Demersal_2011-2013'!$P30*FCT!N30</f>
        <v>0.54146683172778098</v>
      </c>
      <c r="O30" s="53">
        <f>'Demersal_2011-2013'!$P30*FCT!O30</f>
        <v>2.5620625696387682</v>
      </c>
      <c r="P30" s="53">
        <f>'Demersal_2011-2013'!$P30*FCT!P30</f>
        <v>3.3808660712759004</v>
      </c>
      <c r="Q30" s="53">
        <f>'Demersal_2011-2013'!$P30*FCT!Q30</f>
        <v>0.8980425501826611</v>
      </c>
      <c r="R30" s="53">
        <f>'Demersal_2011-2013'!$P30*FCT!R30</f>
        <v>5.2826032363685951E-3</v>
      </c>
      <c r="S30" s="53">
        <f>'Demersal_2011-2013'!$P30*FCT!S30</f>
        <v>0</v>
      </c>
      <c r="T30" s="53">
        <f>'Demersal_2011-2013'!$P30*FCT!T30</f>
        <v>0</v>
      </c>
      <c r="U30" s="53">
        <f>'Demersal_2011-2013'!$P30*FCT!U30</f>
        <v>1.4527158900013634E-3</v>
      </c>
      <c r="V30" s="53">
        <f>'Demersal_2011-2013'!$P30*FCT!V30</f>
        <v>1.5847809709105783E-3</v>
      </c>
      <c r="W30" s="53">
        <f>'Demersal_2011-2013'!$P30*FCT!W30</f>
        <v>2.1130412945474381E-2</v>
      </c>
      <c r="X30" s="53">
        <f>'Demersal_2011-2013'!$P30*FCT!X30</f>
        <v>5.2826032363685951E-3</v>
      </c>
      <c r="Y30" s="53">
        <f>'Demersal_2011-2013'!$P30*FCT!Y30</f>
        <v>6.6032540454607436E-2</v>
      </c>
      <c r="Z30" s="53">
        <f>'Demersal_2011-2013'!$P30*FCT!Z30</f>
        <v>3.9619524272764455E-3</v>
      </c>
      <c r="AA30" s="53">
        <f>'Demersal_2011-2013'!$P30*FCT!AA30</f>
        <v>0.60749937218238836</v>
      </c>
      <c r="AB30" s="53">
        <f>'Demersal_2011-2013'!$P30*FCT!AB30</f>
        <v>2.0338022460019087</v>
      </c>
      <c r="AC30" s="53">
        <f>'Demersal_2011-2013'!$P30*FCT!AC30</f>
        <v>1.1093466796374048E-2</v>
      </c>
      <c r="AD30" s="53">
        <f>'Demersal_2011-2013'!$P30*FCT!AD30</f>
        <v>7.3956445309160318E-2</v>
      </c>
      <c r="AE30" s="53">
        <f>'Demersal_2011-2013'!$P30*FCT!AE30</f>
        <v>2.9846708285482557</v>
      </c>
      <c r="AF30" s="53">
        <f>'Demersal_2011-2013'!$P30*FCT!AF30</f>
        <v>1.3206508090921488E-3</v>
      </c>
      <c r="AG30" s="53">
        <f>'Demersal_2011-2013'!$P30*FCT!AG30</f>
        <v>0</v>
      </c>
      <c r="AH30" s="53">
        <f>'Demersal_2011-2013'!$P30*FCT!AH30</f>
        <v>6.7485256344608797E-3</v>
      </c>
      <c r="AI30" s="53">
        <f>'Demersal_2011-2013'!$P30*FCT!AI30</f>
        <v>5.5995594305507101E-3</v>
      </c>
      <c r="AJ30" s="53">
        <f>'Demersal_2011-2013'!$P30*FCT!AJ30</f>
        <v>9.8124355115546645E-3</v>
      </c>
      <c r="AK30" s="53">
        <f>'Demersal_2011-2013'!$P30*FCT!AK30</f>
        <v>0.54146683172778098</v>
      </c>
      <c r="AL30" s="53">
        <f>'Demersal_2011-2013'!$P30*FCT!AL30</f>
        <v>0</v>
      </c>
      <c r="AM30" s="53">
        <f>'Demersal_2011-2013'!$P30*FCT!AM30</f>
        <v>0</v>
      </c>
      <c r="AN30" s="53">
        <f>'Demersal_2011-2013'!$P30*FCT!AN30</f>
        <v>0</v>
      </c>
    </row>
    <row r="31" spans="1:40" x14ac:dyDescent="0.3">
      <c r="A31" s="51">
        <f>'Demersal_2011-2013'!C31</f>
        <v>0</v>
      </c>
      <c r="B31" s="53">
        <f>'Demersal_2011-2013'!$P31*FCT!B31</f>
        <v>0</v>
      </c>
      <c r="C31" s="53">
        <f>'Demersal_2011-2013'!$P31*FCT!C31</f>
        <v>0</v>
      </c>
      <c r="D31" s="53">
        <f>'Demersal_2011-2013'!$P31*FCT!D31</f>
        <v>0</v>
      </c>
      <c r="E31" s="53">
        <f>'Demersal_2011-2013'!$P31*FCT!E31</f>
        <v>0</v>
      </c>
      <c r="F31" s="53">
        <f>'Demersal_2011-2013'!$P31*FCT!F31</f>
        <v>0</v>
      </c>
      <c r="G31" s="53">
        <f>'Demersal_2011-2013'!$P31*FCT!G31</f>
        <v>0</v>
      </c>
      <c r="H31" s="53">
        <f>'Demersal_2011-2013'!$P31*FCT!H31</f>
        <v>0</v>
      </c>
      <c r="I31" s="53">
        <f>'Demersal_2011-2013'!$P31*FCT!I31</f>
        <v>0</v>
      </c>
      <c r="J31" s="53">
        <f>'Demersal_2011-2013'!$P31*FCT!J31</f>
        <v>0</v>
      </c>
      <c r="K31" s="53">
        <f>'Demersal_2011-2013'!$P31*FCT!K31</f>
        <v>0</v>
      </c>
      <c r="L31" s="53">
        <f>'Demersal_2011-2013'!$P31*FCT!L31</f>
        <v>0</v>
      </c>
      <c r="M31" s="53">
        <f>'Demersal_2011-2013'!$P31*FCT!M31</f>
        <v>0</v>
      </c>
      <c r="N31" s="53">
        <f>'Demersal_2011-2013'!$P31*FCT!N31</f>
        <v>0</v>
      </c>
      <c r="O31" s="53">
        <f>'Demersal_2011-2013'!$P31*FCT!O31</f>
        <v>0</v>
      </c>
      <c r="P31" s="53">
        <f>'Demersal_2011-2013'!$P31*FCT!P31</f>
        <v>0</v>
      </c>
      <c r="Q31" s="53">
        <f>'Demersal_2011-2013'!$P31*FCT!Q31</f>
        <v>0</v>
      </c>
      <c r="R31" s="53">
        <f>'Demersal_2011-2013'!$P31*FCT!R31</f>
        <v>0</v>
      </c>
      <c r="S31" s="53">
        <f>'Demersal_2011-2013'!$P31*FCT!S31</f>
        <v>0</v>
      </c>
      <c r="T31" s="53">
        <f>'Demersal_2011-2013'!$P31*FCT!T31</f>
        <v>0</v>
      </c>
      <c r="U31" s="53">
        <f>'Demersal_2011-2013'!$P31*FCT!U31</f>
        <v>0</v>
      </c>
      <c r="V31" s="53">
        <f>'Demersal_2011-2013'!$P31*FCT!V31</f>
        <v>0</v>
      </c>
      <c r="W31" s="53">
        <f>'Demersal_2011-2013'!$P31*FCT!W31</f>
        <v>0</v>
      </c>
      <c r="X31" s="53">
        <f>'Demersal_2011-2013'!$P31*FCT!X31</f>
        <v>0</v>
      </c>
      <c r="Y31" s="53">
        <f>'Demersal_2011-2013'!$P31*FCT!Y31</f>
        <v>0</v>
      </c>
      <c r="Z31" s="53">
        <f>'Demersal_2011-2013'!$P31*FCT!Z31</f>
        <v>0</v>
      </c>
      <c r="AA31" s="53">
        <f>'Demersal_2011-2013'!$P31*FCT!AA31</f>
        <v>0</v>
      </c>
      <c r="AB31" s="53">
        <f>'Demersal_2011-2013'!$P31*FCT!AB31</f>
        <v>0</v>
      </c>
      <c r="AC31" s="53">
        <f>'Demersal_2011-2013'!$P31*FCT!AC31</f>
        <v>0</v>
      </c>
      <c r="AD31" s="53">
        <f>'Demersal_2011-2013'!$P31*FCT!AD31</f>
        <v>0</v>
      </c>
      <c r="AE31" s="53">
        <f>'Demersal_2011-2013'!$P31*FCT!AE31</f>
        <v>0</v>
      </c>
      <c r="AF31" s="53">
        <f>'Demersal_2011-2013'!$P31*FCT!AF31</f>
        <v>0</v>
      </c>
      <c r="AG31" s="53">
        <f>'Demersal_2011-2013'!$P31*FCT!AG31</f>
        <v>0</v>
      </c>
      <c r="AH31" s="53">
        <f>'Demersal_2011-2013'!$P31*FCT!AH31</f>
        <v>0</v>
      </c>
      <c r="AI31" s="53">
        <f>'Demersal_2011-2013'!$P31*FCT!AI31</f>
        <v>0</v>
      </c>
      <c r="AJ31" s="53">
        <f>'Demersal_2011-2013'!$P31*FCT!AJ31</f>
        <v>0</v>
      </c>
      <c r="AK31" s="53">
        <f>'Demersal_2011-2013'!$P31*FCT!AK31</f>
        <v>0</v>
      </c>
      <c r="AL31" s="53">
        <f>'Demersal_2011-2013'!$P31*FCT!AL31</f>
        <v>0</v>
      </c>
      <c r="AM31" s="53">
        <f>'Demersal_2011-2013'!$P31*FCT!AM31</f>
        <v>0</v>
      </c>
      <c r="AN31" s="53">
        <f>'Demersal_2011-2013'!$P31*FCT!AN31</f>
        <v>0</v>
      </c>
    </row>
    <row r="32" spans="1:40" x14ac:dyDescent="0.3">
      <c r="A32" s="51">
        <f>'Demersal_2011-2013'!C32</f>
        <v>15028</v>
      </c>
      <c r="B32" s="53">
        <f>'Demersal_2011-2013'!$P32*FCT!B32</f>
        <v>1.3358723197625266E-2</v>
      </c>
      <c r="C32" s="53">
        <f>'Demersal_2011-2013'!$P32*FCT!C32</f>
        <v>1.1040267105475425</v>
      </c>
      <c r="D32" s="53">
        <f>'Demersal_2011-2013'!$P32*FCT!D32</f>
        <v>1.0277715856500238</v>
      </c>
      <c r="E32" s="53">
        <f>'Demersal_2011-2013'!$P32*FCT!E32</f>
        <v>0.85010056712160775</v>
      </c>
      <c r="F32" s="53">
        <f>'Demersal_2011-2013'!$P32*FCT!F32</f>
        <v>0.15071068625684503</v>
      </c>
      <c r="G32" s="53">
        <f>'Demersal_2011-2013'!$P32*FCT!G32</f>
        <v>2.3438487064924327E-2</v>
      </c>
      <c r="H32" s="53">
        <f>'Demersal_2011-2013'!$P32*FCT!H32</f>
        <v>0</v>
      </c>
      <c r="I32" s="53">
        <f>'Demersal_2011-2013'!$P32*FCT!I32</f>
        <v>0</v>
      </c>
      <c r="J32" s="53">
        <f>'Demersal_2011-2013'!$P32*FCT!J32</f>
        <v>0</v>
      </c>
      <c r="K32" s="53">
        <f>'Demersal_2011-2013'!$P32*FCT!K32</f>
        <v>0</v>
      </c>
      <c r="L32" s="53">
        <f>'Demersal_2011-2013'!$P32*FCT!L32</f>
        <v>0.25503017013648233</v>
      </c>
      <c r="M32" s="53">
        <f>'Demersal_2011-2013'!$P32*FCT!M32</f>
        <v>2.1859728868841343E-3</v>
      </c>
      <c r="N32" s="53">
        <f>'Demersal_2011-2013'!$P32*FCT!N32</f>
        <v>0.21859728868841344</v>
      </c>
      <c r="O32" s="53">
        <f>'Demersal_2011-2013'!$P32*FCT!O32</f>
        <v>3.0603620416377879</v>
      </c>
      <c r="P32" s="53">
        <f>'Demersal_2011-2013'!$P32*FCT!P32</f>
        <v>1.9430870105636751</v>
      </c>
      <c r="Q32" s="53">
        <f>'Demersal_2011-2013'!$P32*FCT!Q32</f>
        <v>3.5947109695427986</v>
      </c>
      <c r="R32" s="53">
        <f>'Demersal_2011-2013'!$P32*FCT!R32</f>
        <v>3.8861740211273499E-3</v>
      </c>
      <c r="S32" s="53">
        <f>'Demersal_2011-2013'!$P32*FCT!S32</f>
        <v>0</v>
      </c>
      <c r="T32" s="53">
        <f>'Demersal_2011-2013'!$P32*FCT!T32</f>
        <v>0</v>
      </c>
      <c r="U32" s="53">
        <f>'Demersal_2011-2013'!$P32*FCT!U32</f>
        <v>2.6717446395250528E-4</v>
      </c>
      <c r="V32" s="53">
        <f>'Demersal_2011-2013'!$P32*FCT!V32</f>
        <v>2.4288587632045937E-4</v>
      </c>
      <c r="W32" s="53">
        <f>'Demersal_2011-2013'!$P32*FCT!W32</f>
        <v>1.2630065568663888E-2</v>
      </c>
      <c r="X32" s="53">
        <f>'Demersal_2011-2013'!$P32*FCT!X32</f>
        <v>1.190140793970251E-3</v>
      </c>
      <c r="Y32" s="53">
        <f>'Demersal_2011-2013'!$P32*FCT!Y32</f>
        <v>6.0721469080114845E-2</v>
      </c>
      <c r="Z32" s="53">
        <f>'Demersal_2011-2013'!$P32*FCT!Z32</f>
        <v>1.3723052012105953E-2</v>
      </c>
      <c r="AA32" s="53">
        <f>'Demersal_2011-2013'!$P32*FCT!AA32</f>
        <v>0.12144293816022969</v>
      </c>
      <c r="AB32" s="53">
        <f>'Demersal_2011-2013'!$P32*FCT!AB32</f>
        <v>0.40076169592875793</v>
      </c>
      <c r="AC32" s="53">
        <f>'Demersal_2011-2013'!$P32*FCT!AC32</f>
        <v>7.6509051040944704E-3</v>
      </c>
      <c r="AD32" s="53">
        <f>'Demersal_2011-2013'!$P32*FCT!AD32</f>
        <v>3.4004022684864306E-2</v>
      </c>
      <c r="AE32" s="53">
        <f>'Demersal_2011-2013'!$P32*FCT!AE32</f>
        <v>1.3723052012105954</v>
      </c>
      <c r="AF32" s="53">
        <f>'Demersal_2011-2013'!$P32*FCT!AF32</f>
        <v>1.214429381602297E-3</v>
      </c>
      <c r="AG32" s="53">
        <f>'Demersal_2011-2013'!$P32*FCT!AG32</f>
        <v>0</v>
      </c>
      <c r="AH32" s="53">
        <f>'Demersal_2011-2013'!$P32*FCT!AH32</f>
        <v>5.3556335728661289E-3</v>
      </c>
      <c r="AI32" s="53">
        <f>'Demersal_2011-2013'!$P32*FCT!AI32</f>
        <v>6.4971971915722881E-3</v>
      </c>
      <c r="AJ32" s="53">
        <f>'Demersal_2011-2013'!$P32*FCT!AJ32</f>
        <v>4.5419658871925905E-3</v>
      </c>
      <c r="AK32" s="53">
        <f>'Demersal_2011-2013'!$P32*FCT!AK32</f>
        <v>0.54649322172103354</v>
      </c>
      <c r="AL32" s="53">
        <f>'Demersal_2011-2013'!$P32*FCT!AL32</f>
        <v>0</v>
      </c>
      <c r="AM32" s="53">
        <f>'Demersal_2011-2013'!$P32*FCT!AM32</f>
        <v>0</v>
      </c>
      <c r="AN32" s="53">
        <f>'Demersal_2011-2013'!$P32*FCT!AN32</f>
        <v>1.3358723197625264E-4</v>
      </c>
    </row>
    <row r="33" spans="1:40" x14ac:dyDescent="0.3">
      <c r="A33" s="51">
        <f>'Demersal_2011-2013'!C33</f>
        <v>15135</v>
      </c>
      <c r="B33" s="53">
        <f>'Demersal_2011-2013'!$P33*FCT!B33</f>
        <v>2.0017430293643022E-2</v>
      </c>
      <c r="C33" s="53">
        <f>'Demersal_2011-2013'!$P33*FCT!C33</f>
        <v>0.95207754072023909</v>
      </c>
      <c r="D33" s="53">
        <f>'Demersal_2011-2013'!$P33*FCT!D33</f>
        <v>1.0287578658498471</v>
      </c>
      <c r="E33" s="53">
        <f>'Demersal_2011-2013'!$P33*FCT!E33</f>
        <v>2.0155481537047457</v>
      </c>
      <c r="F33" s="53">
        <f>'Demersal_2011-2013'!$P33*FCT!F33</f>
        <v>0.3194505772378618</v>
      </c>
      <c r="G33" s="53">
        <f>'Demersal_2011-2013'!$P33*FCT!G33</f>
        <v>7.2338851543923763E-2</v>
      </c>
      <c r="H33" s="53">
        <f>'Demersal_2011-2013'!$P33*FCT!H33</f>
        <v>0</v>
      </c>
      <c r="I33" s="53">
        <f>'Demersal_2011-2013'!$P33*FCT!I33</f>
        <v>0</v>
      </c>
      <c r="J33" s="53">
        <f>'Demersal_2011-2013'!$P33*FCT!J33</f>
        <v>0</v>
      </c>
      <c r="K33" s="53">
        <f>'Demersal_2011-2013'!$P33*FCT!K33</f>
        <v>0</v>
      </c>
      <c r="L33" s="53">
        <f>'Demersal_2011-2013'!$P33*FCT!L33</f>
        <v>0.3175178598301997</v>
      </c>
      <c r="M33" s="53">
        <f>'Demersal_2011-2013'!$P33*FCT!M33</f>
        <v>6.7645109268172979E-3</v>
      </c>
      <c r="N33" s="53">
        <f>'Demersal_2011-2013'!$P33*FCT!N33</f>
        <v>0.41415373021330398</v>
      </c>
      <c r="O33" s="53">
        <f>'Demersal_2011-2013'!$P33*FCT!O33</f>
        <v>2.1674045214496243</v>
      </c>
      <c r="P33" s="53">
        <f>'Demersal_2011-2013'!$P33*FCT!P33</f>
        <v>5.7981522229862552</v>
      </c>
      <c r="Q33" s="53">
        <f>'Demersal_2011-2013'!$P33*FCT!Q33</f>
        <v>0.53839984927729512</v>
      </c>
      <c r="R33" s="53">
        <f>'Demersal_2011-2013'!$P33*FCT!R33</f>
        <v>7.1786646570306022E-3</v>
      </c>
      <c r="S33" s="53">
        <f>'Demersal_2011-2013'!$P33*FCT!S33</f>
        <v>0</v>
      </c>
      <c r="T33" s="53">
        <f>'Demersal_2011-2013'!$P33*FCT!T33</f>
        <v>3.8654348153241702E-2</v>
      </c>
      <c r="U33" s="53">
        <f>'Demersal_2011-2013'!$P33*FCT!U33</f>
        <v>1.9879379050238588E-3</v>
      </c>
      <c r="V33" s="53">
        <f>'Demersal_2011-2013'!$P33*FCT!V33</f>
        <v>5.5220497361773866E-4</v>
      </c>
      <c r="W33" s="53">
        <f>'Demersal_2011-2013'!$P33*FCT!W33</f>
        <v>9.3874845515015556E-2</v>
      </c>
      <c r="X33" s="53">
        <f>'Demersal_2011-2013'!$P33*FCT!X33</f>
        <v>2.2088198944709547E-3</v>
      </c>
      <c r="Y33" s="53">
        <f>'Demersal_2011-2013'!$P33*FCT!Y33</f>
        <v>5.5220497361773861E-2</v>
      </c>
      <c r="Z33" s="53">
        <f>'Demersal_2011-2013'!$P33*FCT!Z33</f>
        <v>1.7946661642576505E-2</v>
      </c>
      <c r="AA33" s="53">
        <f>'Demersal_2011-2013'!$P33*FCT!AA33</f>
        <v>0.40034860587286047</v>
      </c>
      <c r="AB33" s="53">
        <f>'Demersal_2011-2013'!$P33*FCT!AB33</f>
        <v>1.3114868123421293</v>
      </c>
      <c r="AC33" s="53">
        <f>'Demersal_2011-2013'!$P33*FCT!AC33</f>
        <v>0</v>
      </c>
      <c r="AD33" s="53">
        <f>'Demersal_2011-2013'!$P33*FCT!AD33</f>
        <v>0</v>
      </c>
      <c r="AE33" s="53">
        <f>'Demersal_2011-2013'!$P33*FCT!AE33</f>
        <v>0</v>
      </c>
      <c r="AF33" s="53">
        <f>'Demersal_2011-2013'!$P33*FCT!AF33</f>
        <v>1.3805124340443467E-3</v>
      </c>
      <c r="AG33" s="53">
        <f>'Demersal_2011-2013'!$P33*FCT!AG33</f>
        <v>0</v>
      </c>
      <c r="AH33" s="53">
        <f>'Demersal_2011-2013'!$P33*FCT!AH33</f>
        <v>1.7670559155767637E-2</v>
      </c>
      <c r="AI33" s="53">
        <f>'Demersal_2011-2013'!$P33*FCT!AI33</f>
        <v>2.7472197437482495E-2</v>
      </c>
      <c r="AJ33" s="53">
        <f>'Demersal_2011-2013'!$P33*FCT!AJ33</f>
        <v>1.9603276563429719E-2</v>
      </c>
      <c r="AK33" s="53">
        <f>'Demersal_2011-2013'!$P33*FCT!AK33</f>
        <v>0.75928183872439059</v>
      </c>
      <c r="AL33" s="53">
        <f>'Demersal_2011-2013'!$P33*FCT!AL33</f>
        <v>0</v>
      </c>
      <c r="AM33" s="53">
        <f>'Demersal_2011-2013'!$P33*FCT!AM33</f>
        <v>0</v>
      </c>
      <c r="AN33" s="53">
        <f>'Demersal_2011-2013'!$P33*FCT!AN33</f>
        <v>0</v>
      </c>
    </row>
    <row r="34" spans="1:40" x14ac:dyDescent="0.3">
      <c r="A34" s="51">
        <f>'Demersal_2011-2013'!C34</f>
        <v>15055</v>
      </c>
      <c r="B34" s="53">
        <f>'Demersal_2011-2013'!$P34*FCT!B34</f>
        <v>1.7002408632119194E-2</v>
      </c>
      <c r="C34" s="53">
        <f>'Demersal_2011-2013'!$P34*FCT!C34</f>
        <v>0.80867579700923642</v>
      </c>
      <c r="D34" s="53">
        <f>'Demersal_2011-2013'!$P34*FCT!D34</f>
        <v>0.90300378535137882</v>
      </c>
      <c r="E34" s="53">
        <f>'Demersal_2011-2013'!$P34*FCT!E34</f>
        <v>1.3719184896261694</v>
      </c>
      <c r="F34" s="53">
        <f>'Demersal_2011-2013'!$P34*FCT!F34</f>
        <v>0.22689421174586649</v>
      </c>
      <c r="G34" s="53">
        <f>'Demersal_2011-2013'!$P34*FCT!G34</f>
        <v>4.4440778424642585E-2</v>
      </c>
      <c r="H34" s="53">
        <f>'Demersal_2011-2013'!$P34*FCT!H34</f>
        <v>0</v>
      </c>
      <c r="I34" s="53">
        <f>'Demersal_2011-2013'!$P34*FCT!I34</f>
        <v>0</v>
      </c>
      <c r="J34" s="53">
        <f>'Demersal_2011-2013'!$P34*FCT!J34</f>
        <v>0</v>
      </c>
      <c r="K34" s="53">
        <f>'Demersal_2011-2013'!$P34*FCT!K34</f>
        <v>0</v>
      </c>
      <c r="L34" s="53">
        <f>'Demersal_2011-2013'!$P34*FCT!L34</f>
        <v>0.480757761321991</v>
      </c>
      <c r="M34" s="53">
        <f>'Demersal_2011-2013'!$P34*FCT!M34</f>
        <v>1.1960315037766605E-2</v>
      </c>
      <c r="N34" s="53">
        <f>'Demersal_2011-2013'!$P34*FCT!N34</f>
        <v>0.34004817264238391</v>
      </c>
      <c r="O34" s="53">
        <f>'Demersal_2011-2013'!$P34*FCT!O34</f>
        <v>2.5914015915160977</v>
      </c>
      <c r="P34" s="53">
        <f>'Demersal_2011-2013'!$P34*FCT!P34</f>
        <v>4.1861102632183123</v>
      </c>
      <c r="Q34" s="53">
        <f>'Demersal_2011-2013'!$P34*FCT!Q34</f>
        <v>0.76217693868120528</v>
      </c>
      <c r="R34" s="53">
        <f>'Demersal_2011-2013'!$P34*FCT!R34</f>
        <v>6.0974155094496423E-3</v>
      </c>
      <c r="S34" s="53">
        <f>'Demersal_2011-2013'!$P34*FCT!S34</f>
        <v>0</v>
      </c>
      <c r="T34" s="53">
        <f>'Demersal_2011-2013'!$P34*FCT!T34</f>
        <v>1.4070958867960712E-2</v>
      </c>
      <c r="U34" s="53">
        <f>'Demersal_2011-2013'!$P34*FCT!U34</f>
        <v>1.0553219150970534E-3</v>
      </c>
      <c r="V34" s="53">
        <f>'Demersal_2011-2013'!$P34*FCT!V34</f>
        <v>9.3806392453071419E-4</v>
      </c>
      <c r="W34" s="53">
        <f>'Demersal_2011-2013'!$P34*FCT!W34</f>
        <v>6.097415509449642E-2</v>
      </c>
      <c r="X34" s="53">
        <f>'Demersal_2011-2013'!$P34*FCT!X34</f>
        <v>4.983464599069419E-3</v>
      </c>
      <c r="Y34" s="53">
        <f>'Demersal_2011-2013'!$P34*FCT!Y34</f>
        <v>0.10553219150970534</v>
      </c>
      <c r="Z34" s="53">
        <f>'Demersal_2011-2013'!$P34*FCT!Z34</f>
        <v>2.579675792459464E-3</v>
      </c>
      <c r="AA34" s="53">
        <f>'Demersal_2011-2013'!$P34*FCT!AA34</f>
        <v>0.43385456509545528</v>
      </c>
      <c r="AB34" s="53">
        <f>'Demersal_2011-2013'!$P34*FCT!AB34</f>
        <v>1.4422732839659731</v>
      </c>
      <c r="AC34" s="53">
        <f>'Demersal_2011-2013'!$P34*FCT!AC34</f>
        <v>1.1725799056633927E-2</v>
      </c>
      <c r="AD34" s="53">
        <f>'Demersal_2011-2013'!$P34*FCT!AD34</f>
        <v>1.758869858495089E-2</v>
      </c>
      <c r="AE34" s="53">
        <f>'Demersal_2011-2013'!$P34*FCT!AE34</f>
        <v>0.71527374245466957</v>
      </c>
      <c r="AF34" s="53">
        <f>'Demersal_2011-2013'!$P34*FCT!AF34</f>
        <v>1.1725799056633928E-3</v>
      </c>
      <c r="AG34" s="53">
        <f>'Demersal_2011-2013'!$P34*FCT!AG34</f>
        <v>0</v>
      </c>
      <c r="AH34" s="53">
        <f>'Demersal_2011-2013'!$P34*FCT!AH34</f>
        <v>1.3085991747203464E-2</v>
      </c>
      <c r="AI34" s="53">
        <f>'Demersal_2011-2013'!$P34*FCT!AI34</f>
        <v>1.2640411383051374E-2</v>
      </c>
      <c r="AJ34" s="53">
        <f>'Demersal_2011-2013'!$P34*FCT!AJ34</f>
        <v>8.3839463254932571E-3</v>
      </c>
      <c r="AK34" s="53">
        <f>'Demersal_2011-2013'!$P34*FCT!AK34</f>
        <v>0.57456415377506243</v>
      </c>
      <c r="AL34" s="53">
        <f>'Demersal_2011-2013'!$P34*FCT!AL34</f>
        <v>0</v>
      </c>
      <c r="AM34" s="53">
        <f>'Demersal_2011-2013'!$P34*FCT!AM34</f>
        <v>0</v>
      </c>
      <c r="AN34" s="53">
        <f>'Demersal_2011-2013'!$P34*FCT!AN34</f>
        <v>0</v>
      </c>
    </row>
    <row r="35" spans="1:40" x14ac:dyDescent="0.3">
      <c r="A35" s="51">
        <f>'Demersal_2011-2013'!C35</f>
        <v>15101</v>
      </c>
      <c r="B35" s="53">
        <f>'Demersal_2011-2013'!$P35*FCT!B35</f>
        <v>1.3032485130511773E-2</v>
      </c>
      <c r="C35" s="53">
        <f>'Demersal_2011-2013'!$P35*FCT!C35</f>
        <v>1.0028074123200812</v>
      </c>
      <c r="D35" s="53">
        <f>'Demersal_2011-2013'!$P35*FCT!D35</f>
        <v>0.87877818594950885</v>
      </c>
      <c r="E35" s="53">
        <f>'Demersal_2011-2013'!$P35*FCT!E35</f>
        <v>1.1432004500448925</v>
      </c>
      <c r="F35" s="53">
        <f>'Demersal_2011-2013'!$P35*FCT!F35</f>
        <v>0.23447041230420745</v>
      </c>
      <c r="G35" s="53">
        <f>'Demersal_2011-2013'!$P35*FCT!G35</f>
        <v>1.531888603060156E-2</v>
      </c>
      <c r="H35" s="53">
        <f>'Demersal_2011-2013'!$P35*FCT!H35</f>
        <v>0</v>
      </c>
      <c r="I35" s="53">
        <f>'Demersal_2011-2013'!$P35*FCT!I35</f>
        <v>0</v>
      </c>
      <c r="J35" s="53">
        <f>'Demersal_2011-2013'!$P35*FCT!J35</f>
        <v>0</v>
      </c>
      <c r="K35" s="53">
        <f>'Demersal_2011-2013'!$P35*FCT!K35</f>
        <v>0</v>
      </c>
      <c r="L35" s="53">
        <f>'Demersal_2011-2013'!$P35*FCT!L35</f>
        <v>0.36582414401436558</v>
      </c>
      <c r="M35" s="53">
        <f>'Demersal_2011-2013'!$P35*FCT!M35</f>
        <v>2.0577608100808063E-3</v>
      </c>
      <c r="N35" s="53">
        <f>'Demersal_2011-2013'!$P35*FCT!N35</f>
        <v>0.36582414401436558</v>
      </c>
      <c r="O35" s="53">
        <f>'Demersal_2011-2013'!$P35*FCT!O35</f>
        <v>2.2635368910888869</v>
      </c>
      <c r="P35" s="53">
        <f>'Demersal_2011-2013'!$P35*FCT!P35</f>
        <v>4.7671458766872012</v>
      </c>
      <c r="Q35" s="53">
        <f>'Demersal_2011-2013'!$P35*FCT!Q35</f>
        <v>0.73164828802873116</v>
      </c>
      <c r="R35" s="53">
        <f>'Demersal_2011-2013'!$P35*FCT!R35</f>
        <v>4.1155216201616126E-3</v>
      </c>
      <c r="S35" s="53">
        <f>'Demersal_2011-2013'!$P35*FCT!S35</f>
        <v>0</v>
      </c>
      <c r="T35" s="53">
        <f>'Demersal_2011-2013'!$P35*FCT!T35</f>
        <v>1.8291207200718279E-2</v>
      </c>
      <c r="U35" s="53">
        <f>'Demersal_2011-2013'!$P35*FCT!U35</f>
        <v>5.2587220702065055E-4</v>
      </c>
      <c r="V35" s="53">
        <f>'Demersal_2011-2013'!$P35*FCT!V35</f>
        <v>3.4296013501346774E-5</v>
      </c>
      <c r="W35" s="53">
        <f>'Demersal_2011-2013'!$P35*FCT!W35</f>
        <v>3.2466892781274942E-3</v>
      </c>
      <c r="X35" s="53">
        <f>'Demersal_2011-2013'!$P35*FCT!X35</f>
        <v>4.5728018001795698E-3</v>
      </c>
      <c r="Y35" s="53">
        <f>'Demersal_2011-2013'!$P35*FCT!Y35</f>
        <v>5.7160022502244626E-2</v>
      </c>
      <c r="Z35" s="53">
        <f>'Demersal_2011-2013'!$P35*FCT!Z35</f>
        <v>3.429601350134677E-2</v>
      </c>
      <c r="AA35" s="53">
        <f>'Demersal_2011-2013'!$P35*FCT!AA35</f>
        <v>0.36582414401436558</v>
      </c>
      <c r="AB35" s="53">
        <f>'Demersal_2011-2013'!$P35*FCT!AB35</f>
        <v>1.2117924770475861</v>
      </c>
      <c r="AC35" s="53">
        <f>'Demersal_2011-2013'!$P35*FCT!AC35</f>
        <v>1.0974724320430966E-2</v>
      </c>
      <c r="AD35" s="53">
        <f>'Demersal_2011-2013'!$P35*FCT!AD35</f>
        <v>0.11660644590457903</v>
      </c>
      <c r="AE35" s="53">
        <f>'Demersal_2011-2013'!$P35*FCT!AE35</f>
        <v>4.664257836183161</v>
      </c>
      <c r="AF35" s="53">
        <f>'Demersal_2011-2013'!$P35*FCT!AF35</f>
        <v>1.1432004500448924E-3</v>
      </c>
      <c r="AG35" s="53">
        <f>'Demersal_2011-2013'!$P35*FCT!AG35</f>
        <v>0</v>
      </c>
      <c r="AH35" s="53">
        <f>'Demersal_2011-2013'!$P35*FCT!AH35</f>
        <v>3.2581212826279433E-3</v>
      </c>
      <c r="AI35" s="53">
        <f>'Demersal_2011-2013'!$P35*FCT!AI35</f>
        <v>2.8694331296126802E-3</v>
      </c>
      <c r="AJ35" s="53">
        <f>'Demersal_2011-2013'!$P35*FCT!AJ35</f>
        <v>5.2472900657060569E-3</v>
      </c>
      <c r="AK35" s="53">
        <f>'Demersal_2011-2013'!$P35*FCT!AK35</f>
        <v>0.42298416651661019</v>
      </c>
      <c r="AL35" s="53">
        <f>'Demersal_2011-2013'!$P35*FCT!AL35</f>
        <v>0</v>
      </c>
      <c r="AM35" s="53">
        <f>'Demersal_2011-2013'!$P35*FCT!AM35</f>
        <v>0</v>
      </c>
      <c r="AN35" s="53">
        <f>'Demersal_2011-2013'!$P35*FCT!AN35</f>
        <v>0</v>
      </c>
    </row>
    <row r="36" spans="1:40" x14ac:dyDescent="0.3">
      <c r="A36" s="51">
        <f>'Demersal_2011-2013'!C36</f>
        <v>15091</v>
      </c>
      <c r="B36" s="53">
        <f>'Demersal_2011-2013'!$P36*FCT!B36</f>
        <v>1.9960511772448696E-2</v>
      </c>
      <c r="C36" s="53">
        <f>'Demersal_2011-2013'!$P36*FCT!C36</f>
        <v>0.62296781537557178</v>
      </c>
      <c r="D36" s="53">
        <f>'Demersal_2011-2013'!$P36*FCT!D36</f>
        <v>0.87279846727908339</v>
      </c>
      <c r="E36" s="53">
        <f>'Demersal_2011-2013'!$P36*FCT!E36</f>
        <v>1.0816590178366052</v>
      </c>
      <c r="F36" s="53">
        <f>'Demersal_2011-2013'!$P36*FCT!F36</f>
        <v>0.20551521338895501</v>
      </c>
      <c r="G36" s="53">
        <f>'Demersal_2011-2013'!$P36*FCT!G36</f>
        <v>2.230224779044547E-2</v>
      </c>
      <c r="H36" s="53">
        <f>'Demersal_2011-2013'!$P36*FCT!H36</f>
        <v>0</v>
      </c>
      <c r="I36" s="53">
        <f>'Demersal_2011-2013'!$P36*FCT!I36</f>
        <v>0</v>
      </c>
      <c r="J36" s="53">
        <f>'Demersal_2011-2013'!$P36*FCT!J36</f>
        <v>0</v>
      </c>
      <c r="K36" s="53">
        <f>'Demersal_2011-2013'!$P36*FCT!K36</f>
        <v>0</v>
      </c>
      <c r="L36" s="53">
        <f>'Demersal_2011-2013'!$P36*FCT!L36</f>
        <v>0.11151123895222735</v>
      </c>
      <c r="M36" s="53">
        <f>'Demersal_2011-2013'!$P36*FCT!M36</f>
        <v>3.2338259296145928E-3</v>
      </c>
      <c r="N36" s="53">
        <f>'Demersal_2011-2013'!$P36*FCT!N36</f>
        <v>0.45719607970413212</v>
      </c>
      <c r="O36" s="53">
        <f>'Demersal_2011-2013'!$P36*FCT!O36</f>
        <v>2.1633180356732105</v>
      </c>
      <c r="P36" s="53">
        <f>'Demersal_2011-2013'!$P36*FCT!P36</f>
        <v>2.8546877171770202</v>
      </c>
      <c r="Q36" s="53">
        <f>'Demersal_2011-2013'!$P36*FCT!Q36</f>
        <v>0.75827642487514602</v>
      </c>
      <c r="R36" s="53">
        <f>'Demersal_2011-2013'!$P36*FCT!R36</f>
        <v>4.460449558089094E-3</v>
      </c>
      <c r="S36" s="53">
        <f>'Demersal_2011-2013'!$P36*FCT!S36</f>
        <v>0</v>
      </c>
      <c r="T36" s="53">
        <f>'Demersal_2011-2013'!$P36*FCT!T36</f>
        <v>0</v>
      </c>
      <c r="U36" s="53">
        <f>'Demersal_2011-2013'!$P36*FCT!U36</f>
        <v>1.2266236284745008E-3</v>
      </c>
      <c r="V36" s="53">
        <f>'Demersal_2011-2013'!$P36*FCT!V36</f>
        <v>1.3381348674267283E-3</v>
      </c>
      <c r="W36" s="53">
        <f>'Demersal_2011-2013'!$P36*FCT!W36</f>
        <v>1.7841798232356376E-2</v>
      </c>
      <c r="X36" s="53">
        <f>'Demersal_2011-2013'!$P36*FCT!X36</f>
        <v>4.460449558089094E-3</v>
      </c>
      <c r="Y36" s="53">
        <f>'Demersal_2011-2013'!$P36*FCT!Y36</f>
        <v>5.5755619476113676E-2</v>
      </c>
      <c r="Z36" s="53">
        <f>'Demersal_2011-2013'!$P36*FCT!Z36</f>
        <v>3.3453371685668205E-3</v>
      </c>
      <c r="AA36" s="53">
        <f>'Demersal_2011-2013'!$P36*FCT!AA36</f>
        <v>0.51295169918024586</v>
      </c>
      <c r="AB36" s="53">
        <f>'Demersal_2011-2013'!$P36*FCT!AB36</f>
        <v>1.7172730798643012</v>
      </c>
      <c r="AC36" s="53">
        <f>'Demersal_2011-2013'!$P36*FCT!AC36</f>
        <v>9.3669440719870972E-3</v>
      </c>
      <c r="AD36" s="53">
        <f>'Demersal_2011-2013'!$P36*FCT!AD36</f>
        <v>6.244629381324731E-2</v>
      </c>
      <c r="AE36" s="53">
        <f>'Demersal_2011-2013'!$P36*FCT!AE36</f>
        <v>2.5201540003203382</v>
      </c>
      <c r="AF36" s="53">
        <f>'Demersal_2011-2013'!$P36*FCT!AF36</f>
        <v>1.1151123895222735E-3</v>
      </c>
      <c r="AG36" s="53">
        <f>'Demersal_2011-2013'!$P36*FCT!AG36</f>
        <v>0</v>
      </c>
      <c r="AH36" s="53">
        <f>'Demersal_2011-2013'!$P36*FCT!AH36</f>
        <v>5.6982243104588175E-3</v>
      </c>
      <c r="AI36" s="53">
        <f>'Demersal_2011-2013'!$P36*FCT!AI36</f>
        <v>4.7280765315744393E-3</v>
      </c>
      <c r="AJ36" s="53">
        <f>'Demersal_2011-2013'!$P36*FCT!AJ36</f>
        <v>8.285285054150493E-3</v>
      </c>
      <c r="AK36" s="53">
        <f>'Demersal_2011-2013'!$P36*FCT!AK36</f>
        <v>0.45719607970413212</v>
      </c>
      <c r="AL36" s="53">
        <f>'Demersal_2011-2013'!$P36*FCT!AL36</f>
        <v>0</v>
      </c>
      <c r="AM36" s="53">
        <f>'Demersal_2011-2013'!$P36*FCT!AM36</f>
        <v>0</v>
      </c>
      <c r="AN36" s="53">
        <f>'Demersal_2011-2013'!$P36*FCT!AN36</f>
        <v>0</v>
      </c>
    </row>
    <row r="37" spans="1:40" x14ac:dyDescent="0.3">
      <c r="A37" s="51">
        <f>'Demersal_2011-2013'!C37</f>
        <v>0</v>
      </c>
      <c r="B37" s="53">
        <f>'Demersal_2011-2013'!$P37*FCT!B37</f>
        <v>0</v>
      </c>
      <c r="C37" s="53">
        <f>'Demersal_2011-2013'!$P37*FCT!C37</f>
        <v>0</v>
      </c>
      <c r="D37" s="53">
        <f>'Demersal_2011-2013'!$P37*FCT!D37</f>
        <v>0</v>
      </c>
      <c r="E37" s="53">
        <f>'Demersal_2011-2013'!$P37*FCT!E37</f>
        <v>0</v>
      </c>
      <c r="F37" s="53">
        <f>'Demersal_2011-2013'!$P37*FCT!F37</f>
        <v>0</v>
      </c>
      <c r="G37" s="53">
        <f>'Demersal_2011-2013'!$P37*FCT!G37</f>
        <v>0</v>
      </c>
      <c r="H37" s="53">
        <f>'Demersal_2011-2013'!$P37*FCT!H37</f>
        <v>0</v>
      </c>
      <c r="I37" s="53">
        <f>'Demersal_2011-2013'!$P37*FCT!I37</f>
        <v>0</v>
      </c>
      <c r="J37" s="53">
        <f>'Demersal_2011-2013'!$P37*FCT!J37</f>
        <v>0</v>
      </c>
      <c r="K37" s="53">
        <f>'Demersal_2011-2013'!$P37*FCT!K37</f>
        <v>0</v>
      </c>
      <c r="L37" s="53">
        <f>'Demersal_2011-2013'!$P37*FCT!L37</f>
        <v>0</v>
      </c>
      <c r="M37" s="53">
        <f>'Demersal_2011-2013'!$P37*FCT!M37</f>
        <v>0</v>
      </c>
      <c r="N37" s="53">
        <f>'Demersal_2011-2013'!$P37*FCT!N37</f>
        <v>0</v>
      </c>
      <c r="O37" s="53">
        <f>'Demersal_2011-2013'!$P37*FCT!O37</f>
        <v>0</v>
      </c>
      <c r="P37" s="53">
        <f>'Demersal_2011-2013'!$P37*FCT!P37</f>
        <v>0</v>
      </c>
      <c r="Q37" s="53">
        <f>'Demersal_2011-2013'!$P37*FCT!Q37</f>
        <v>0</v>
      </c>
      <c r="R37" s="53">
        <f>'Demersal_2011-2013'!$P37*FCT!R37</f>
        <v>0</v>
      </c>
      <c r="S37" s="53">
        <f>'Demersal_2011-2013'!$P37*FCT!S37</f>
        <v>0</v>
      </c>
      <c r="T37" s="53">
        <f>'Demersal_2011-2013'!$P37*FCT!T37</f>
        <v>0</v>
      </c>
      <c r="U37" s="53">
        <f>'Demersal_2011-2013'!$P37*FCT!U37</f>
        <v>0</v>
      </c>
      <c r="V37" s="53">
        <f>'Demersal_2011-2013'!$P37*FCT!V37</f>
        <v>0</v>
      </c>
      <c r="W37" s="53">
        <f>'Demersal_2011-2013'!$P37*FCT!W37</f>
        <v>0</v>
      </c>
      <c r="X37" s="53">
        <f>'Demersal_2011-2013'!$P37*FCT!X37</f>
        <v>0</v>
      </c>
      <c r="Y37" s="53">
        <f>'Demersal_2011-2013'!$P37*FCT!Y37</f>
        <v>0</v>
      </c>
      <c r="Z37" s="53">
        <f>'Demersal_2011-2013'!$P37*FCT!Z37</f>
        <v>0</v>
      </c>
      <c r="AA37" s="53">
        <f>'Demersal_2011-2013'!$P37*FCT!AA37</f>
        <v>0</v>
      </c>
      <c r="AB37" s="53">
        <f>'Demersal_2011-2013'!$P37*FCT!AB37</f>
        <v>0</v>
      </c>
      <c r="AC37" s="53">
        <f>'Demersal_2011-2013'!$P37*FCT!AC37</f>
        <v>0</v>
      </c>
      <c r="AD37" s="53">
        <f>'Demersal_2011-2013'!$P37*FCT!AD37</f>
        <v>0</v>
      </c>
      <c r="AE37" s="53">
        <f>'Demersal_2011-2013'!$P37*FCT!AE37</f>
        <v>0</v>
      </c>
      <c r="AF37" s="53">
        <f>'Demersal_2011-2013'!$P37*FCT!AF37</f>
        <v>0</v>
      </c>
      <c r="AG37" s="53">
        <f>'Demersal_2011-2013'!$P37*FCT!AG37</f>
        <v>0</v>
      </c>
      <c r="AH37" s="53">
        <f>'Demersal_2011-2013'!$P37*FCT!AH37</f>
        <v>0</v>
      </c>
      <c r="AI37" s="53">
        <f>'Demersal_2011-2013'!$P37*FCT!AI37</f>
        <v>0</v>
      </c>
      <c r="AJ37" s="53">
        <f>'Demersal_2011-2013'!$P37*FCT!AJ37</f>
        <v>0</v>
      </c>
      <c r="AK37" s="53">
        <f>'Demersal_2011-2013'!$P37*FCT!AK37</f>
        <v>0</v>
      </c>
      <c r="AL37" s="53">
        <f>'Demersal_2011-2013'!$P37*FCT!AL37</f>
        <v>0</v>
      </c>
      <c r="AM37" s="53">
        <f>'Demersal_2011-2013'!$P37*FCT!AM37</f>
        <v>0</v>
      </c>
      <c r="AN37" s="53">
        <f>'Demersal_2011-2013'!$P37*FCT!AN37</f>
        <v>0</v>
      </c>
    </row>
    <row r="38" spans="1:40" x14ac:dyDescent="0.3">
      <c r="A38" s="51">
        <f>'Demersal_2011-2013'!C38</f>
        <v>0</v>
      </c>
      <c r="B38" s="53">
        <f>'Demersal_2011-2013'!$P38*FCT!B38</f>
        <v>0</v>
      </c>
      <c r="C38" s="53">
        <f>'Demersal_2011-2013'!$P38*FCT!C38</f>
        <v>0</v>
      </c>
      <c r="D38" s="53">
        <f>'Demersal_2011-2013'!$P38*FCT!D38</f>
        <v>0</v>
      </c>
      <c r="E38" s="53">
        <f>'Demersal_2011-2013'!$P38*FCT!E38</f>
        <v>0</v>
      </c>
      <c r="F38" s="53">
        <f>'Demersal_2011-2013'!$P38*FCT!F38</f>
        <v>0</v>
      </c>
      <c r="G38" s="53">
        <f>'Demersal_2011-2013'!$P38*FCT!G38</f>
        <v>0</v>
      </c>
      <c r="H38" s="53">
        <f>'Demersal_2011-2013'!$P38*FCT!H38</f>
        <v>0</v>
      </c>
      <c r="I38" s="53">
        <f>'Demersal_2011-2013'!$P38*FCT!I38</f>
        <v>0</v>
      </c>
      <c r="J38" s="53">
        <f>'Demersal_2011-2013'!$P38*FCT!J38</f>
        <v>0</v>
      </c>
      <c r="K38" s="53">
        <f>'Demersal_2011-2013'!$P38*FCT!K38</f>
        <v>0</v>
      </c>
      <c r="L38" s="53">
        <f>'Demersal_2011-2013'!$P38*FCT!L38</f>
        <v>0</v>
      </c>
      <c r="M38" s="53">
        <f>'Demersal_2011-2013'!$P38*FCT!M38</f>
        <v>0</v>
      </c>
      <c r="N38" s="53">
        <f>'Demersal_2011-2013'!$P38*FCT!N38</f>
        <v>0</v>
      </c>
      <c r="O38" s="53">
        <f>'Demersal_2011-2013'!$P38*FCT!O38</f>
        <v>0</v>
      </c>
      <c r="P38" s="53">
        <f>'Demersal_2011-2013'!$P38*FCT!P38</f>
        <v>0</v>
      </c>
      <c r="Q38" s="53">
        <f>'Demersal_2011-2013'!$P38*FCT!Q38</f>
        <v>0</v>
      </c>
      <c r="R38" s="53">
        <f>'Demersal_2011-2013'!$P38*FCT!R38</f>
        <v>0</v>
      </c>
      <c r="S38" s="53">
        <f>'Demersal_2011-2013'!$P38*FCT!S38</f>
        <v>0</v>
      </c>
      <c r="T38" s="53">
        <f>'Demersal_2011-2013'!$P38*FCT!T38</f>
        <v>0</v>
      </c>
      <c r="U38" s="53">
        <f>'Demersal_2011-2013'!$P38*FCT!U38</f>
        <v>0</v>
      </c>
      <c r="V38" s="53">
        <f>'Demersal_2011-2013'!$P38*FCT!V38</f>
        <v>0</v>
      </c>
      <c r="W38" s="53">
        <f>'Demersal_2011-2013'!$P38*FCT!W38</f>
        <v>0</v>
      </c>
      <c r="X38" s="53">
        <f>'Demersal_2011-2013'!$P38*FCT!X38</f>
        <v>0</v>
      </c>
      <c r="Y38" s="53">
        <f>'Demersal_2011-2013'!$P38*FCT!Y38</f>
        <v>0</v>
      </c>
      <c r="Z38" s="53">
        <f>'Demersal_2011-2013'!$P38*FCT!Z38</f>
        <v>0</v>
      </c>
      <c r="AA38" s="53">
        <f>'Demersal_2011-2013'!$P38*FCT!AA38</f>
        <v>0</v>
      </c>
      <c r="AB38" s="53">
        <f>'Demersal_2011-2013'!$P38*FCT!AB38</f>
        <v>0</v>
      </c>
      <c r="AC38" s="53">
        <f>'Demersal_2011-2013'!$P38*FCT!AC38</f>
        <v>0</v>
      </c>
      <c r="AD38" s="53">
        <f>'Demersal_2011-2013'!$P38*FCT!AD38</f>
        <v>0</v>
      </c>
      <c r="AE38" s="53">
        <f>'Demersal_2011-2013'!$P38*FCT!AE38</f>
        <v>0</v>
      </c>
      <c r="AF38" s="53">
        <f>'Demersal_2011-2013'!$P38*FCT!AF38</f>
        <v>0</v>
      </c>
      <c r="AG38" s="53">
        <f>'Demersal_2011-2013'!$P38*FCT!AG38</f>
        <v>0</v>
      </c>
      <c r="AH38" s="53">
        <f>'Demersal_2011-2013'!$P38*FCT!AH38</f>
        <v>0</v>
      </c>
      <c r="AI38" s="53">
        <f>'Demersal_2011-2013'!$P38*FCT!AI38</f>
        <v>0</v>
      </c>
      <c r="AJ38" s="53">
        <f>'Demersal_2011-2013'!$P38*FCT!AJ38</f>
        <v>0</v>
      </c>
      <c r="AK38" s="53">
        <f>'Demersal_2011-2013'!$P38*FCT!AK38</f>
        <v>0</v>
      </c>
      <c r="AL38" s="53">
        <f>'Demersal_2011-2013'!$P38*FCT!AL38</f>
        <v>0</v>
      </c>
      <c r="AM38" s="53">
        <f>'Demersal_2011-2013'!$P38*FCT!AM38</f>
        <v>0</v>
      </c>
      <c r="AN38" s="53">
        <f>'Demersal_2011-2013'!$P38*FCT!AN38</f>
        <v>0</v>
      </c>
    </row>
    <row r="39" spans="1:40" x14ac:dyDescent="0.3">
      <c r="A39" s="51">
        <f>'Demersal_2011-2013'!C39</f>
        <v>15020</v>
      </c>
      <c r="B39" s="53">
        <f>'Demersal_2011-2013'!$P39*FCT!B39</f>
        <v>1.4599561185423294E-2</v>
      </c>
      <c r="C39" s="53">
        <f>'Demersal_2011-2013'!$P39*FCT!C39</f>
        <v>0.69439054389647059</v>
      </c>
      <c r="D39" s="53">
        <f>'Demersal_2011-2013'!$P39*FCT!D39</f>
        <v>0.78565776503350315</v>
      </c>
      <c r="E39" s="53">
        <f>'Demersal_2011-2013'!$P39*FCT!E39</f>
        <v>1.0471409401958776</v>
      </c>
      <c r="F39" s="53">
        <f>'Demersal_2011-2013'!$P39*FCT!F39</f>
        <v>0.17902082612194908</v>
      </c>
      <c r="G39" s="53">
        <f>'Demersal_2011-2013'!$P39*FCT!G39</f>
        <v>3.1917661350201271E-2</v>
      </c>
      <c r="H39" s="53">
        <f>'Demersal_2011-2013'!$P39*FCT!H39</f>
        <v>0</v>
      </c>
      <c r="I39" s="53">
        <f>'Demersal_2011-2013'!$P39*FCT!I39</f>
        <v>0</v>
      </c>
      <c r="J39" s="53">
        <f>'Demersal_2011-2013'!$P39*FCT!J39</f>
        <v>0</v>
      </c>
      <c r="K39" s="53">
        <f>'Demersal_2011-2013'!$P39*FCT!K39</f>
        <v>0</v>
      </c>
      <c r="L39" s="53">
        <f>'Demersal_2011-2013'!$P39*FCT!L39</f>
        <v>0.15102994329748234</v>
      </c>
      <c r="M39" s="53">
        <f>'Demersal_2011-2013'!$P39*FCT!M39</f>
        <v>3.7254052680045645E-3</v>
      </c>
      <c r="N39" s="53">
        <f>'Demersal_2011-2013'!$P39*FCT!N39</f>
        <v>0.40274651545995294</v>
      </c>
      <c r="O39" s="53">
        <f>'Demersal_2011-2013'!$P39*FCT!O39</f>
        <v>2.1144192061647527</v>
      </c>
      <c r="P39" s="53">
        <f>'Demersal_2011-2013'!$P39*FCT!P39</f>
        <v>3.4736886958420938</v>
      </c>
      <c r="Q39" s="53">
        <f>'Demersal_2011-2013'!$P39*FCT!Q39</f>
        <v>0.56384512164393408</v>
      </c>
      <c r="R39" s="53">
        <f>'Demersal_2011-2013'!$P39*FCT!R39</f>
        <v>4.2288384123295051E-3</v>
      </c>
      <c r="S39" s="53">
        <f>'Demersal_2011-2013'!$P39*FCT!S39</f>
        <v>0</v>
      </c>
      <c r="T39" s="53">
        <f>'Demersal_2011-2013'!$P39*FCT!T39</f>
        <v>0</v>
      </c>
      <c r="U39" s="53">
        <f>'Demersal_2011-2013'!$P39*FCT!U39</f>
        <v>7.5514971648741171E-4</v>
      </c>
      <c r="V39" s="53">
        <f>'Demersal_2011-2013'!$P39*FCT!V39</f>
        <v>9.565229742173882E-4</v>
      </c>
      <c r="W39" s="53">
        <f>'Demersal_2011-2013'!$P39*FCT!W39</f>
        <v>4.228838412329506E-2</v>
      </c>
      <c r="X39" s="53">
        <f>'Demersal_2011-2013'!$P39*FCT!X39</f>
        <v>3.0205988659496468E-3</v>
      </c>
      <c r="Y39" s="53">
        <f>'Demersal_2011-2013'!$P39*FCT!Y39</f>
        <v>0.15102994329748234</v>
      </c>
      <c r="Z39" s="53">
        <f>'Demersal_2011-2013'!$P39*FCT!Z39</f>
        <v>2.5171657216247059E-2</v>
      </c>
      <c r="AA39" s="53">
        <f>'Demersal_2011-2013'!$P39*FCT!AA39</f>
        <v>0.12082395463798587</v>
      </c>
      <c r="AB39" s="53">
        <f>'Demersal_2011-2013'!$P39*FCT!AB39</f>
        <v>0.41281517834645176</v>
      </c>
      <c r="AC39" s="53">
        <f>'Demersal_2011-2013'!$P39*FCT!AC39</f>
        <v>1.2988575123583482E-2</v>
      </c>
      <c r="AD39" s="53">
        <f>'Demersal_2011-2013'!$P39*FCT!AD39</f>
        <v>7.0480640205491758E-3</v>
      </c>
      <c r="AE39" s="53">
        <f>'Demersal_2011-2013'!$P39*FCT!AE39</f>
        <v>0.27185389793546821</v>
      </c>
      <c r="AF39" s="53">
        <f>'Demersal_2011-2013'!$P39*FCT!AF39</f>
        <v>1.0068662886498823E-3</v>
      </c>
      <c r="AG39" s="53">
        <f>'Demersal_2011-2013'!$P39*FCT!AG39</f>
        <v>0</v>
      </c>
      <c r="AH39" s="53">
        <f>'Demersal_2011-2013'!$P39*FCT!AH39</f>
        <v>1.0954705220510721E-2</v>
      </c>
      <c r="AI39" s="53">
        <f>'Demersal_2011-2013'!$P39*FCT!AI39</f>
        <v>1.1568893656587148E-2</v>
      </c>
      <c r="AJ39" s="53">
        <f>'Demersal_2011-2013'!$P39*FCT!AJ39</f>
        <v>4.6718595793354542E-3</v>
      </c>
      <c r="AK39" s="53">
        <f>'Demersal_2011-2013'!$P39*FCT!AK39</f>
        <v>0.61418843607642826</v>
      </c>
      <c r="AL39" s="53">
        <f>'Demersal_2011-2013'!$P39*FCT!AL39</f>
        <v>0</v>
      </c>
      <c r="AM39" s="53">
        <f>'Demersal_2011-2013'!$P39*FCT!AM39</f>
        <v>0</v>
      </c>
      <c r="AN39" s="53">
        <f>'Demersal_2011-2013'!$P39*FCT!AN39</f>
        <v>0</v>
      </c>
    </row>
    <row r="40" spans="1:40" x14ac:dyDescent="0.3">
      <c r="A40" s="51">
        <f>'Demersal_2011-2013'!C40</f>
        <v>15091</v>
      </c>
      <c r="B40" s="53">
        <f>'Demersal_2011-2013'!$P40*FCT!B40</f>
        <v>1.8209416618476987E-2</v>
      </c>
      <c r="C40" s="53">
        <f>'Demersal_2011-2013'!$P40*FCT!C40</f>
        <v>0.56831611430595141</v>
      </c>
      <c r="D40" s="53">
        <f>'Demersal_2011-2013'!$P40*FCT!D40</f>
        <v>0.79622963057440999</v>
      </c>
      <c r="E40" s="53">
        <f>'Demersal_2011-2013'!$P40*FCT!E40</f>
        <v>0.98676726926942337</v>
      </c>
      <c r="F40" s="53">
        <f>'Demersal_2011-2013'!$P40*FCT!F40</f>
        <v>0.18748578116119044</v>
      </c>
      <c r="G40" s="53">
        <f>'Demersal_2011-2013'!$P40*FCT!G40</f>
        <v>2.034571689215306E-2</v>
      </c>
      <c r="H40" s="53">
        <f>'Demersal_2011-2013'!$P40*FCT!H40</f>
        <v>0</v>
      </c>
      <c r="I40" s="53">
        <f>'Demersal_2011-2013'!$P40*FCT!I40</f>
        <v>0</v>
      </c>
      <c r="J40" s="53">
        <f>'Demersal_2011-2013'!$P40*FCT!J40</f>
        <v>0</v>
      </c>
      <c r="K40" s="53">
        <f>'Demersal_2011-2013'!$P40*FCT!K40</f>
        <v>0</v>
      </c>
      <c r="L40" s="53">
        <f>'Demersal_2011-2013'!$P40*FCT!L40</f>
        <v>0.1017285844607653</v>
      </c>
      <c r="M40" s="53">
        <f>'Demersal_2011-2013'!$P40*FCT!M40</f>
        <v>2.9501289493621932E-3</v>
      </c>
      <c r="N40" s="53">
        <f>'Demersal_2011-2013'!$P40*FCT!N40</f>
        <v>0.41708719628913771</v>
      </c>
      <c r="O40" s="53">
        <f>'Demersal_2011-2013'!$P40*FCT!O40</f>
        <v>1.9735345385388467</v>
      </c>
      <c r="P40" s="53">
        <f>'Demersal_2011-2013'!$P40*FCT!P40</f>
        <v>2.6042517621955916</v>
      </c>
      <c r="Q40" s="53">
        <f>'Demersal_2011-2013'!$P40*FCT!Q40</f>
        <v>0.69175437433320397</v>
      </c>
      <c r="R40" s="53">
        <f>'Demersal_2011-2013'!$P40*FCT!R40</f>
        <v>4.0691433784306123E-3</v>
      </c>
      <c r="S40" s="53">
        <f>'Demersal_2011-2013'!$P40*FCT!S40</f>
        <v>0</v>
      </c>
      <c r="T40" s="53">
        <f>'Demersal_2011-2013'!$P40*FCT!T40</f>
        <v>0</v>
      </c>
      <c r="U40" s="53">
        <f>'Demersal_2011-2013'!$P40*FCT!U40</f>
        <v>1.1190144290684184E-3</v>
      </c>
      <c r="V40" s="53">
        <f>'Demersal_2011-2013'!$P40*FCT!V40</f>
        <v>1.2207430135291835E-3</v>
      </c>
      <c r="W40" s="53">
        <f>'Demersal_2011-2013'!$P40*FCT!W40</f>
        <v>1.6276573513722449E-2</v>
      </c>
      <c r="X40" s="53">
        <f>'Demersal_2011-2013'!$P40*FCT!X40</f>
        <v>4.0691433784306123E-3</v>
      </c>
      <c r="Y40" s="53">
        <f>'Demersal_2011-2013'!$P40*FCT!Y40</f>
        <v>5.0864292230382649E-2</v>
      </c>
      <c r="Z40" s="53">
        <f>'Demersal_2011-2013'!$P40*FCT!Z40</f>
        <v>3.0518575338229588E-3</v>
      </c>
      <c r="AA40" s="53">
        <f>'Demersal_2011-2013'!$P40*FCT!AA40</f>
        <v>0.4679514885195204</v>
      </c>
      <c r="AB40" s="53">
        <f>'Demersal_2011-2013'!$P40*FCT!AB40</f>
        <v>1.5666202006957857</v>
      </c>
      <c r="AC40" s="53">
        <f>'Demersal_2011-2013'!$P40*FCT!AC40</f>
        <v>8.5452010947042849E-3</v>
      </c>
      <c r="AD40" s="53">
        <f>'Demersal_2011-2013'!$P40*FCT!AD40</f>
        <v>5.6968007298028561E-2</v>
      </c>
      <c r="AE40" s="53">
        <f>'Demersal_2011-2013'!$P40*FCT!AE40</f>
        <v>2.2990660088132957</v>
      </c>
      <c r="AF40" s="53">
        <f>'Demersal_2011-2013'!$P40*FCT!AF40</f>
        <v>1.0172858446076531E-3</v>
      </c>
      <c r="AG40" s="53">
        <f>'Demersal_2011-2013'!$P40*FCT!AG40</f>
        <v>0</v>
      </c>
      <c r="AH40" s="53">
        <f>'Demersal_2011-2013'!$P40*FCT!AH40</f>
        <v>5.1983306659451065E-3</v>
      </c>
      <c r="AI40" s="53">
        <f>'Demersal_2011-2013'!$P40*FCT!AI40</f>
        <v>4.3132919811364485E-3</v>
      </c>
      <c r="AJ40" s="53">
        <f>'Demersal_2011-2013'!$P40*FCT!AJ40</f>
        <v>7.5584338254348618E-3</v>
      </c>
      <c r="AK40" s="53">
        <f>'Demersal_2011-2013'!$P40*FCT!AK40</f>
        <v>0.41708719628913771</v>
      </c>
      <c r="AL40" s="53">
        <f>'Demersal_2011-2013'!$P40*FCT!AL40</f>
        <v>0</v>
      </c>
      <c r="AM40" s="53">
        <f>'Demersal_2011-2013'!$P40*FCT!AM40</f>
        <v>0</v>
      </c>
      <c r="AN40" s="53">
        <f>'Demersal_2011-2013'!$P40*FCT!AN40</f>
        <v>0</v>
      </c>
    </row>
    <row r="41" spans="1:40" x14ac:dyDescent="0.3">
      <c r="A41" s="51">
        <f>'Demersal_2011-2013'!C41</f>
        <v>15055</v>
      </c>
      <c r="B41" s="53">
        <f>'Demersal_2011-2013'!$P41*FCT!B41</f>
        <v>1.6092643103055703E-2</v>
      </c>
      <c r="C41" s="53">
        <f>'Demersal_2011-2013'!$P41*FCT!C41</f>
        <v>0.76540514164355322</v>
      </c>
      <c r="D41" s="53">
        <f>'Demersal_2011-2013'!$P41*FCT!D41</f>
        <v>0.8546858243905654</v>
      </c>
      <c r="E41" s="53">
        <f>'Demersal_2011-2013'!$P41*FCT!E41</f>
        <v>1.2985098227982879</v>
      </c>
      <c r="F41" s="53">
        <f>'Demersal_2011-2013'!$P41*FCT!F41</f>
        <v>0.21475354761663992</v>
      </c>
      <c r="G41" s="53">
        <f>'Demersal_2011-2013'!$P41*FCT!G41</f>
        <v>4.2062839559021459E-2</v>
      </c>
      <c r="H41" s="53">
        <f>'Demersal_2011-2013'!$P41*FCT!H41</f>
        <v>0</v>
      </c>
      <c r="I41" s="53">
        <f>'Demersal_2011-2013'!$P41*FCT!I41</f>
        <v>0</v>
      </c>
      <c r="J41" s="53">
        <f>'Demersal_2011-2013'!$P41*FCT!J41</f>
        <v>0</v>
      </c>
      <c r="K41" s="53">
        <f>'Demersal_2011-2013'!$P41*FCT!K41</f>
        <v>0</v>
      </c>
      <c r="L41" s="53">
        <f>'Demersal_2011-2013'!$P41*FCT!L41</f>
        <v>0.45503335670709233</v>
      </c>
      <c r="M41" s="53">
        <f>'Demersal_2011-2013'!$P41*FCT!M41</f>
        <v>1.1320342044908151E-2</v>
      </c>
      <c r="N41" s="53">
        <f>'Demersal_2011-2013'!$P41*FCT!N41</f>
        <v>0.32185286206111408</v>
      </c>
      <c r="O41" s="53">
        <f>'Demersal_2011-2013'!$P41*FCT!O41</f>
        <v>2.4527407763967659</v>
      </c>
      <c r="P41" s="53">
        <f>'Demersal_2011-2013'!$P41*FCT!P41</f>
        <v>3.9621197157178525</v>
      </c>
      <c r="Q41" s="53">
        <f>'Demersal_2011-2013'!$P41*FCT!Q41</f>
        <v>0.72139434599904884</v>
      </c>
      <c r="R41" s="53">
        <f>'Demersal_2011-2013'!$P41*FCT!R41</f>
        <v>5.7711547679923907E-3</v>
      </c>
      <c r="S41" s="53">
        <f>'Demersal_2011-2013'!$P41*FCT!S41</f>
        <v>0</v>
      </c>
      <c r="T41" s="53">
        <f>'Demersal_2011-2013'!$P41*FCT!T41</f>
        <v>1.3318049464597824E-2</v>
      </c>
      <c r="U41" s="53">
        <f>'Demersal_2011-2013'!$P41*FCT!U41</f>
        <v>9.9885370984483684E-4</v>
      </c>
      <c r="V41" s="53">
        <f>'Demersal_2011-2013'!$P41*FCT!V41</f>
        <v>8.8786996430652158E-4</v>
      </c>
      <c r="W41" s="53">
        <f>'Demersal_2011-2013'!$P41*FCT!W41</f>
        <v>5.7711547679923904E-2</v>
      </c>
      <c r="X41" s="53">
        <f>'Demersal_2011-2013'!$P41*FCT!X41</f>
        <v>4.7168091853783956E-3</v>
      </c>
      <c r="Y41" s="53">
        <f>'Demersal_2011-2013'!$P41*FCT!Y41</f>
        <v>9.9885370984483676E-2</v>
      </c>
      <c r="Z41" s="53">
        <f>'Demersal_2011-2013'!$P41*FCT!Z41</f>
        <v>2.4416424018429343E-3</v>
      </c>
      <c r="AA41" s="53">
        <f>'Demersal_2011-2013'!$P41*FCT!AA41</f>
        <v>0.41063985849176626</v>
      </c>
      <c r="AB41" s="53">
        <f>'Demersal_2011-2013'!$P41*FCT!AB41</f>
        <v>1.365100070121277</v>
      </c>
      <c r="AC41" s="53">
        <f>'Demersal_2011-2013'!$P41*FCT!AC41</f>
        <v>1.109837455383152E-2</v>
      </c>
      <c r="AD41" s="53">
        <f>'Demersal_2011-2013'!$P41*FCT!AD41</f>
        <v>1.6647561830747282E-2</v>
      </c>
      <c r="AE41" s="53">
        <f>'Demersal_2011-2013'!$P41*FCT!AE41</f>
        <v>0.67700084778372271</v>
      </c>
      <c r="AF41" s="53">
        <f>'Demersal_2011-2013'!$P41*FCT!AF41</f>
        <v>1.109837455383152E-3</v>
      </c>
      <c r="AG41" s="53">
        <f>'Demersal_2011-2013'!$P41*FCT!AG41</f>
        <v>0</v>
      </c>
      <c r="AH41" s="53">
        <f>'Demersal_2011-2013'!$P41*FCT!AH41</f>
        <v>1.2385786002075978E-2</v>
      </c>
      <c r="AI41" s="53">
        <f>'Demersal_2011-2013'!$P41*FCT!AI41</f>
        <v>1.196404776903038E-2</v>
      </c>
      <c r="AJ41" s="53">
        <f>'Demersal_2011-2013'!$P41*FCT!AJ41</f>
        <v>7.9353378059895362E-3</v>
      </c>
      <c r="AK41" s="53">
        <f>'Demersal_2011-2013'!$P41*FCT!AK41</f>
        <v>0.54382035313774446</v>
      </c>
      <c r="AL41" s="53">
        <f>'Demersal_2011-2013'!$P41*FCT!AL41</f>
        <v>0</v>
      </c>
      <c r="AM41" s="53">
        <f>'Demersal_2011-2013'!$P41*FCT!AM41</f>
        <v>0</v>
      </c>
      <c r="AN41" s="53">
        <f>'Demersal_2011-2013'!$P41*FCT!AN41</f>
        <v>0</v>
      </c>
    </row>
    <row r="42" spans="1:40" x14ac:dyDescent="0.3">
      <c r="A42" s="51">
        <f>'Demersal_2011-2013'!C42</f>
        <v>0</v>
      </c>
      <c r="B42" s="53">
        <f>'Demersal_2011-2013'!$P42*FCT!B42</f>
        <v>0</v>
      </c>
      <c r="C42" s="53">
        <f>'Demersal_2011-2013'!$P42*FCT!C42</f>
        <v>0</v>
      </c>
      <c r="D42" s="53">
        <f>'Demersal_2011-2013'!$P42*FCT!D42</f>
        <v>0</v>
      </c>
      <c r="E42" s="53">
        <f>'Demersal_2011-2013'!$P42*FCT!E42</f>
        <v>0</v>
      </c>
      <c r="F42" s="53">
        <f>'Demersal_2011-2013'!$P42*FCT!F42</f>
        <v>0</v>
      </c>
      <c r="G42" s="53">
        <f>'Demersal_2011-2013'!$P42*FCT!G42</f>
        <v>0</v>
      </c>
      <c r="H42" s="53">
        <f>'Demersal_2011-2013'!$P42*FCT!H42</f>
        <v>0</v>
      </c>
      <c r="I42" s="53">
        <f>'Demersal_2011-2013'!$P42*FCT!I42</f>
        <v>0</v>
      </c>
      <c r="J42" s="53">
        <f>'Demersal_2011-2013'!$P42*FCT!J42</f>
        <v>0</v>
      </c>
      <c r="K42" s="53">
        <f>'Demersal_2011-2013'!$P42*FCT!K42</f>
        <v>0</v>
      </c>
      <c r="L42" s="53">
        <f>'Demersal_2011-2013'!$P42*FCT!L42</f>
        <v>0</v>
      </c>
      <c r="M42" s="53">
        <f>'Demersal_2011-2013'!$P42*FCT!M42</f>
        <v>0</v>
      </c>
      <c r="N42" s="53">
        <f>'Demersal_2011-2013'!$P42*FCT!N42</f>
        <v>0</v>
      </c>
      <c r="O42" s="53">
        <f>'Demersal_2011-2013'!$P42*FCT!O42</f>
        <v>0</v>
      </c>
      <c r="P42" s="53">
        <f>'Demersal_2011-2013'!$P42*FCT!P42</f>
        <v>0</v>
      </c>
      <c r="Q42" s="53">
        <f>'Demersal_2011-2013'!$P42*FCT!Q42</f>
        <v>0</v>
      </c>
      <c r="R42" s="53">
        <f>'Demersal_2011-2013'!$P42*FCT!R42</f>
        <v>0</v>
      </c>
      <c r="S42" s="53">
        <f>'Demersal_2011-2013'!$P42*FCT!S42</f>
        <v>0</v>
      </c>
      <c r="T42" s="53">
        <f>'Demersal_2011-2013'!$P42*FCT!T42</f>
        <v>0</v>
      </c>
      <c r="U42" s="53">
        <f>'Demersal_2011-2013'!$P42*FCT!U42</f>
        <v>0</v>
      </c>
      <c r="V42" s="53">
        <f>'Demersal_2011-2013'!$P42*FCT!V42</f>
        <v>0</v>
      </c>
      <c r="W42" s="53">
        <f>'Demersal_2011-2013'!$P42*FCT!W42</f>
        <v>0</v>
      </c>
      <c r="X42" s="53">
        <f>'Demersal_2011-2013'!$P42*FCT!X42</f>
        <v>0</v>
      </c>
      <c r="Y42" s="53">
        <f>'Demersal_2011-2013'!$P42*FCT!Y42</f>
        <v>0</v>
      </c>
      <c r="Z42" s="53">
        <f>'Demersal_2011-2013'!$P42*FCT!Z42</f>
        <v>0</v>
      </c>
      <c r="AA42" s="53">
        <f>'Demersal_2011-2013'!$P42*FCT!AA42</f>
        <v>0</v>
      </c>
      <c r="AB42" s="53">
        <f>'Demersal_2011-2013'!$P42*FCT!AB42</f>
        <v>0</v>
      </c>
      <c r="AC42" s="53">
        <f>'Demersal_2011-2013'!$P42*FCT!AC42</f>
        <v>0</v>
      </c>
      <c r="AD42" s="53">
        <f>'Demersal_2011-2013'!$P42*FCT!AD42</f>
        <v>0</v>
      </c>
      <c r="AE42" s="53">
        <f>'Demersal_2011-2013'!$P42*FCT!AE42</f>
        <v>0</v>
      </c>
      <c r="AF42" s="53">
        <f>'Demersal_2011-2013'!$P42*FCT!AF42</f>
        <v>0</v>
      </c>
      <c r="AG42" s="53">
        <f>'Demersal_2011-2013'!$P42*FCT!AG42</f>
        <v>0</v>
      </c>
      <c r="AH42" s="53">
        <f>'Demersal_2011-2013'!$P42*FCT!AH42</f>
        <v>0</v>
      </c>
      <c r="AI42" s="53">
        <f>'Demersal_2011-2013'!$P42*FCT!AI42</f>
        <v>0</v>
      </c>
      <c r="AJ42" s="53">
        <f>'Demersal_2011-2013'!$P42*FCT!AJ42</f>
        <v>0</v>
      </c>
      <c r="AK42" s="53">
        <f>'Demersal_2011-2013'!$P42*FCT!AK42</f>
        <v>0</v>
      </c>
      <c r="AL42" s="53">
        <f>'Demersal_2011-2013'!$P42*FCT!AL42</f>
        <v>0</v>
      </c>
      <c r="AM42" s="53">
        <f>'Demersal_2011-2013'!$P42*FCT!AM42</f>
        <v>0</v>
      </c>
      <c r="AN42" s="53">
        <f>'Demersal_2011-2013'!$P42*FCT!AN42</f>
        <v>0</v>
      </c>
    </row>
    <row r="43" spans="1:40" x14ac:dyDescent="0.3">
      <c r="A43" s="51">
        <f>'Demersal_2011-2013'!C43</f>
        <v>15038</v>
      </c>
      <c r="B43" s="53">
        <f>'Demersal_2011-2013'!$P43*FCT!B43</f>
        <v>1.319477400943095E-2</v>
      </c>
      <c r="C43" s="53">
        <f>'Demersal_2011-2013'!$P43*FCT!C43</f>
        <v>0.67320275558321185</v>
      </c>
      <c r="D43" s="53">
        <f>'Demersal_2011-2013'!$P43*FCT!D43</f>
        <v>0.66228340688765208</v>
      </c>
      <c r="E43" s="53">
        <f>'Demersal_2011-2013'!$P43*FCT!E43</f>
        <v>1.7530199755386835</v>
      </c>
      <c r="F43" s="53">
        <f>'Demersal_2011-2013'!$P43*FCT!F43</f>
        <v>0.13543493036823054</v>
      </c>
      <c r="G43" s="53">
        <f>'Demersal_2011-2013'!$P43*FCT!G43</f>
        <v>0.13043976592180312</v>
      </c>
      <c r="H43" s="53">
        <f>'Demersal_2011-2013'!$P43*FCT!H43</f>
        <v>0</v>
      </c>
      <c r="I43" s="53">
        <f>'Demersal_2011-2013'!$P43*FCT!I43</f>
        <v>0</v>
      </c>
      <c r="J43" s="53">
        <f>'Demersal_2011-2013'!$P43*FCT!J43</f>
        <v>0</v>
      </c>
      <c r="K43" s="53">
        <f>'Demersal_2011-2013'!$P43*FCT!K43</f>
        <v>0</v>
      </c>
      <c r="L43" s="53">
        <f>'Demersal_2011-2013'!$P43*FCT!L43</f>
        <v>2.8274515734494896E-2</v>
      </c>
      <c r="M43" s="53">
        <f>'Demersal_2011-2013'!$P43*FCT!M43</f>
        <v>6.2203934615888776E-3</v>
      </c>
      <c r="N43" s="53">
        <f>'Demersal_2011-2013'!$P43*FCT!N43</f>
        <v>0.24504580303228909</v>
      </c>
      <c r="O43" s="53">
        <f>'Demersal_2011-2013'!$P43*FCT!O43</f>
        <v>1.5456735268190542</v>
      </c>
      <c r="P43" s="53">
        <f>'Demersal_2011-2013'!$P43*FCT!P43</f>
        <v>2.5258567389482107</v>
      </c>
      <c r="Q43" s="53">
        <f>'Demersal_2011-2013'!$P43*FCT!Q43</f>
        <v>0.75398708625319721</v>
      </c>
      <c r="R43" s="53">
        <f>'Demersal_2011-2013'!$P43*FCT!R43</f>
        <v>3.7699354312659863E-3</v>
      </c>
      <c r="S43" s="53">
        <f>'Demersal_2011-2013'!$P43*FCT!S43</f>
        <v>0</v>
      </c>
      <c r="T43" s="53">
        <f>'Demersal_2011-2013'!$P43*FCT!T43</f>
        <v>0</v>
      </c>
      <c r="U43" s="53">
        <f>'Demersal_2011-2013'!$P43*FCT!U43</f>
        <v>5.6549031468989793E-4</v>
      </c>
      <c r="V43" s="53">
        <f>'Demersal_2011-2013'!$P43*FCT!V43</f>
        <v>7.539870862531972E-4</v>
      </c>
      <c r="W43" s="53">
        <f>'Demersal_2011-2013'!$P43*FCT!W43</f>
        <v>1.4137257867247448E-2</v>
      </c>
      <c r="X43" s="53">
        <f>'Demersal_2011-2013'!$P43*FCT!X43</f>
        <v>3.9584322028292851E-3</v>
      </c>
      <c r="Y43" s="53">
        <f>'Demersal_2011-2013'!$P43*FCT!Y43</f>
        <v>9.4248385781649652E-3</v>
      </c>
      <c r="Z43" s="53">
        <f>'Demersal_2011-2013'!$P43*FCT!Z43</f>
        <v>9.4248385781649652E-3</v>
      </c>
      <c r="AA43" s="53">
        <f>'Demersal_2011-2013'!$P43*FCT!AA43</f>
        <v>0.13194774009430951</v>
      </c>
      <c r="AB43" s="53">
        <f>'Demersal_2011-2013'!$P43*FCT!AB43</f>
        <v>0.44296741317375338</v>
      </c>
      <c r="AC43" s="53">
        <f>'Demersal_2011-2013'!$P43*FCT!AC43</f>
        <v>6.8801321620604247E-3</v>
      </c>
      <c r="AD43" s="53">
        <f>'Demersal_2011-2013'!$P43*FCT!AD43</f>
        <v>0.25824057704172004</v>
      </c>
      <c r="AE43" s="53">
        <f>'Demersal_2011-2013'!$P43*FCT!AE43</f>
        <v>10.339047920246967</v>
      </c>
      <c r="AF43" s="53">
        <f>'Demersal_2011-2013'!$P43*FCT!AF43</f>
        <v>9.4248385781649658E-4</v>
      </c>
      <c r="AG43" s="53">
        <f>'Demersal_2011-2013'!$P43*FCT!AG43</f>
        <v>0</v>
      </c>
      <c r="AH43" s="53">
        <f>'Demersal_2011-2013'!$P43*FCT!AH43</f>
        <v>2.279868452058105E-2</v>
      </c>
      <c r="AI43" s="53">
        <f>'Demersal_2011-2013'!$P43*FCT!AI43</f>
        <v>7.8961297607866077E-2</v>
      </c>
      <c r="AJ43" s="53">
        <f>'Demersal_2011-2013'!$P43*FCT!AJ43</f>
        <v>1.2883754336351508E-2</v>
      </c>
      <c r="AK43" s="53">
        <f>'Demersal_2011-2013'!$P43*FCT!AK43</f>
        <v>0.43354257459558843</v>
      </c>
      <c r="AL43" s="53">
        <f>'Demersal_2011-2013'!$P43*FCT!AL43</f>
        <v>0</v>
      </c>
      <c r="AM43" s="53">
        <f>'Demersal_2011-2013'!$P43*FCT!AM43</f>
        <v>0</v>
      </c>
      <c r="AN43" s="53">
        <f>'Demersal_2011-2013'!$P43*FCT!AN43</f>
        <v>0</v>
      </c>
    </row>
    <row r="44" spans="1:40" x14ac:dyDescent="0.3">
      <c r="A44" s="51">
        <f>'Demersal_2011-2013'!C44</f>
        <v>15095</v>
      </c>
      <c r="B44" s="53">
        <f>'Demersal_2011-2013'!$P44*FCT!B44</f>
        <v>1.9119097878906578E-2</v>
      </c>
      <c r="C44" s="53">
        <f>'Demersal_2011-2013'!$P44*FCT!C44</f>
        <v>0.47797744697266442</v>
      </c>
      <c r="D44" s="53">
        <f>'Demersal_2011-2013'!$P44*FCT!D44</f>
        <v>0.70339161096497294</v>
      </c>
      <c r="E44" s="53">
        <f>'Demersal_2011-2013'!$P44*FCT!E44</f>
        <v>1.2427413621289276</v>
      </c>
      <c r="F44" s="53">
        <f>'Demersal_2011-2013'!$P44*FCT!F44</f>
        <v>0.20055933674973001</v>
      </c>
      <c r="G44" s="53">
        <f>'Demersal_2011-2013'!$P44*FCT!G44</f>
        <v>4.3113565716934331E-2</v>
      </c>
      <c r="H44" s="53">
        <f>'Demersal_2011-2013'!$P44*FCT!H44</f>
        <v>0</v>
      </c>
      <c r="I44" s="53">
        <f>'Demersal_2011-2013'!$P44*FCT!I44</f>
        <v>0</v>
      </c>
      <c r="J44" s="53">
        <f>'Demersal_2011-2013'!$P44*FCT!J44</f>
        <v>0</v>
      </c>
      <c r="K44" s="53">
        <f>'Demersal_2011-2013'!$P44*FCT!K44</f>
        <v>0</v>
      </c>
      <c r="L44" s="53">
        <f>'Demersal_2011-2013'!$P44*FCT!L44</f>
        <v>0.32502466394141183</v>
      </c>
      <c r="M44" s="53">
        <f>'Demersal_2011-2013'!$P44*FCT!M44</f>
        <v>8.0300211091407624E-3</v>
      </c>
      <c r="N44" s="53">
        <f>'Demersal_2011-2013'!$P44*FCT!N44</f>
        <v>0.46841789803321116</v>
      </c>
      <c r="O44" s="53">
        <f>'Demersal_2011-2013'!$P44*FCT!O44</f>
        <v>2.0075052772851905</v>
      </c>
      <c r="P44" s="53">
        <f>'Demersal_2011-2013'!$P44*FCT!P44</f>
        <v>1.5295278303125261</v>
      </c>
      <c r="Q44" s="53">
        <f>'Demersal_2011-2013'!$P44*FCT!Q44</f>
        <v>0.75520436621680986</v>
      </c>
      <c r="R44" s="53">
        <f>'Demersal_2011-2013'!$P44*FCT!R44</f>
        <v>4.1106060439649143E-3</v>
      </c>
      <c r="S44" s="53">
        <f>'Demersal_2011-2013'!$P44*FCT!S44</f>
        <v>0</v>
      </c>
      <c r="T44" s="53">
        <f>'Demersal_2011-2013'!$P44*FCT!T44</f>
        <v>0</v>
      </c>
      <c r="U44" s="53">
        <f>'Demersal_2011-2013'!$P44*FCT!U44</f>
        <v>4.0150105545703818E-4</v>
      </c>
      <c r="V44" s="53">
        <f>'Demersal_2011-2013'!$P44*FCT!V44</f>
        <v>5.9269203424610391E-4</v>
      </c>
      <c r="W44" s="53">
        <f>'Demersal_2011-2013'!$P44*FCT!W44</f>
        <v>2.8085954784113763E-2</v>
      </c>
      <c r="X44" s="53">
        <f>'Demersal_2011-2013'!$P44*FCT!X44</f>
        <v>3.8238195757813159E-3</v>
      </c>
      <c r="Y44" s="53">
        <f>'Demersal_2011-2013'!$P44*FCT!Y44</f>
        <v>2.8678646818359868E-2</v>
      </c>
      <c r="Z44" s="53">
        <f>'Demersal_2011-2013'!$P44*FCT!Z44</f>
        <v>1.42437279197854E-2</v>
      </c>
      <c r="AA44" s="53">
        <f>'Demersal_2011-2013'!$P44*FCT!AA44</f>
        <v>0.66916842576173019</v>
      </c>
      <c r="AB44" s="53">
        <f>'Demersal_2011-2013'!$P44*FCT!AB44</f>
        <v>2.2273749028926164</v>
      </c>
      <c r="AC44" s="53">
        <f>'Demersal_2011-2013'!$P44*FCT!AC44</f>
        <v>9.5595489394532888E-3</v>
      </c>
      <c r="AD44" s="53">
        <f>'Demersal_2011-2013'!$P44*FCT!AD44</f>
        <v>5.7357293636719729E-3</v>
      </c>
      <c r="AE44" s="53">
        <f>'Demersal_2011-2013'!$P44*FCT!AE44</f>
        <v>0.22942917454687894</v>
      </c>
      <c r="AF44" s="53">
        <f>'Demersal_2011-2013'!$P44*FCT!AF44</f>
        <v>9.5595489394532896E-4</v>
      </c>
      <c r="AG44" s="53">
        <f>'Demersal_2011-2013'!$P44*FCT!AG44</f>
        <v>0</v>
      </c>
      <c r="AH44" s="53">
        <f>'Demersal_2011-2013'!$P44*FCT!AH44</f>
        <v>8.8425827689942917E-3</v>
      </c>
      <c r="AI44" s="53">
        <f>'Demersal_2011-2013'!$P44*FCT!AI44</f>
        <v>1.7283664482531547E-2</v>
      </c>
      <c r="AJ44" s="53">
        <f>'Demersal_2011-2013'!$P44*FCT!AJ44</f>
        <v>1.1423660982646681E-2</v>
      </c>
      <c r="AK44" s="53">
        <f>'Demersal_2011-2013'!$P44*FCT!AK44</f>
        <v>0.48753699591211774</v>
      </c>
      <c r="AL44" s="53">
        <f>'Demersal_2011-2013'!$P44*FCT!AL44</f>
        <v>0</v>
      </c>
      <c r="AM44" s="53">
        <f>'Demersal_2011-2013'!$P44*FCT!AM44</f>
        <v>0</v>
      </c>
      <c r="AN44" s="53">
        <f>'Demersal_2011-2013'!$P44*FCT!AN44</f>
        <v>0</v>
      </c>
    </row>
    <row r="45" spans="1:40" x14ac:dyDescent="0.3">
      <c r="A45" s="51">
        <f>'Demersal_2011-2013'!C45</f>
        <v>15101</v>
      </c>
      <c r="B45" s="53">
        <f>'Demersal_2011-2013'!$P45*FCT!B45</f>
        <v>1.0100016030804479E-2</v>
      </c>
      <c r="C45" s="53">
        <f>'Demersal_2011-2013'!$P45*FCT!C45</f>
        <v>0.7771634372733518</v>
      </c>
      <c r="D45" s="53">
        <f>'Demersal_2011-2013'!$P45*FCT!D45</f>
        <v>0.68104230902450902</v>
      </c>
      <c r="E45" s="53">
        <f>'Demersal_2011-2013'!$P45*FCT!E45</f>
        <v>0.88596631849162089</v>
      </c>
      <c r="F45" s="53">
        <f>'Demersal_2011-2013'!$P45*FCT!F45</f>
        <v>0.18171169192263148</v>
      </c>
      <c r="G45" s="53">
        <f>'Demersal_2011-2013'!$P45*FCT!G45</f>
        <v>1.1871948667787721E-2</v>
      </c>
      <c r="H45" s="53">
        <f>'Demersal_2011-2013'!$P45*FCT!H45</f>
        <v>0</v>
      </c>
      <c r="I45" s="53">
        <f>'Demersal_2011-2013'!$P45*FCT!I45</f>
        <v>0</v>
      </c>
      <c r="J45" s="53">
        <f>'Demersal_2011-2013'!$P45*FCT!J45</f>
        <v>0</v>
      </c>
      <c r="K45" s="53">
        <f>'Demersal_2011-2013'!$P45*FCT!K45</f>
        <v>0</v>
      </c>
      <c r="L45" s="53">
        <f>'Demersal_2011-2013'!$P45*FCT!L45</f>
        <v>0.2835092219173187</v>
      </c>
      <c r="M45" s="53">
        <f>'Demersal_2011-2013'!$P45*FCT!M45</f>
        <v>1.5947393732849177E-3</v>
      </c>
      <c r="N45" s="53">
        <f>'Demersal_2011-2013'!$P45*FCT!N45</f>
        <v>0.2835092219173187</v>
      </c>
      <c r="O45" s="53">
        <f>'Demersal_2011-2013'!$P45*FCT!O45</f>
        <v>1.7542133106134095</v>
      </c>
      <c r="P45" s="53">
        <f>'Demersal_2011-2013'!$P45*FCT!P45</f>
        <v>3.6944795481100594</v>
      </c>
      <c r="Q45" s="53">
        <f>'Demersal_2011-2013'!$P45*FCT!Q45</f>
        <v>0.5670184438346374</v>
      </c>
      <c r="R45" s="53">
        <f>'Demersal_2011-2013'!$P45*FCT!R45</f>
        <v>3.1894787465698354E-3</v>
      </c>
      <c r="S45" s="53">
        <f>'Demersal_2011-2013'!$P45*FCT!S45</f>
        <v>0</v>
      </c>
      <c r="T45" s="53">
        <f>'Demersal_2011-2013'!$P45*FCT!T45</f>
        <v>1.4175461095865935E-2</v>
      </c>
      <c r="U45" s="53">
        <f>'Demersal_2011-2013'!$P45*FCT!U45</f>
        <v>4.0754450650614565E-4</v>
      </c>
      <c r="V45" s="53">
        <f>'Demersal_2011-2013'!$P45*FCT!V45</f>
        <v>2.6578989554748627E-5</v>
      </c>
      <c r="W45" s="53">
        <f>'Demersal_2011-2013'!$P45*FCT!W45</f>
        <v>2.5161443445162034E-3</v>
      </c>
      <c r="X45" s="53">
        <f>'Demersal_2011-2013'!$P45*FCT!X45</f>
        <v>3.5438652739664838E-3</v>
      </c>
      <c r="Y45" s="53">
        <f>'Demersal_2011-2013'!$P45*FCT!Y45</f>
        <v>4.4298315924581048E-2</v>
      </c>
      <c r="Z45" s="53">
        <f>'Demersal_2011-2013'!$P45*FCT!Z45</f>
        <v>2.6578989554748626E-2</v>
      </c>
      <c r="AA45" s="53">
        <f>'Demersal_2011-2013'!$P45*FCT!AA45</f>
        <v>0.2835092219173187</v>
      </c>
      <c r="AB45" s="53">
        <f>'Demersal_2011-2013'!$P45*FCT!AB45</f>
        <v>0.93912429760111815</v>
      </c>
      <c r="AC45" s="53">
        <f>'Demersal_2011-2013'!$P45*FCT!AC45</f>
        <v>8.5052766575195605E-3</v>
      </c>
      <c r="AD45" s="53">
        <f>'Demersal_2011-2013'!$P45*FCT!AD45</f>
        <v>9.0368564486145331E-2</v>
      </c>
      <c r="AE45" s="53">
        <f>'Demersal_2011-2013'!$P45*FCT!AE45</f>
        <v>3.6147425794458132</v>
      </c>
      <c r="AF45" s="53">
        <f>'Demersal_2011-2013'!$P45*FCT!AF45</f>
        <v>8.8596631849162096E-4</v>
      </c>
      <c r="AG45" s="53">
        <f>'Demersal_2011-2013'!$P45*FCT!AG45</f>
        <v>0</v>
      </c>
      <c r="AH45" s="53">
        <f>'Demersal_2011-2013'!$P45*FCT!AH45</f>
        <v>2.5250040077011197E-3</v>
      </c>
      <c r="AI45" s="53">
        <f>'Demersal_2011-2013'!$P45*FCT!AI45</f>
        <v>2.2237754594139686E-3</v>
      </c>
      <c r="AJ45" s="53">
        <f>'Demersal_2011-2013'!$P45*FCT!AJ45</f>
        <v>4.06658540187654E-3</v>
      </c>
      <c r="AK45" s="53">
        <f>'Demersal_2011-2013'!$P45*FCT!AK45</f>
        <v>0.32780753784189975</v>
      </c>
      <c r="AL45" s="53">
        <f>'Demersal_2011-2013'!$P45*FCT!AL45</f>
        <v>0</v>
      </c>
      <c r="AM45" s="53">
        <f>'Demersal_2011-2013'!$P45*FCT!AM45</f>
        <v>0</v>
      </c>
      <c r="AN45" s="53">
        <f>'Demersal_2011-2013'!$P45*FCT!AN45</f>
        <v>0</v>
      </c>
    </row>
    <row r="46" spans="1:40" x14ac:dyDescent="0.3">
      <c r="A46" s="51">
        <f>'Demersal_2011-2013'!C46</f>
        <v>15132</v>
      </c>
      <c r="B46" s="53">
        <f>'Demersal_2011-2013'!$P46*FCT!B46</f>
        <v>6.5893457029031252E-2</v>
      </c>
      <c r="C46" s="53">
        <f>'Demersal_2011-2013'!$P46*FCT!C46</f>
        <v>1.3993386359666007</v>
      </c>
      <c r="D46" s="53">
        <f>'Demersal_2011-2013'!$P46*FCT!D46</f>
        <v>2.4374505971061469</v>
      </c>
      <c r="E46" s="53">
        <f>'Demersal_2011-2013'!$P46*FCT!E46</f>
        <v>2.7329083560427709</v>
      </c>
      <c r="F46" s="53">
        <f>'Demersal_2011-2013'!$P46*FCT!F46</f>
        <v>0.55599502221270147</v>
      </c>
      <c r="G46" s="53">
        <f>'Demersal_2011-2013'!$P46*FCT!G46</f>
        <v>3.9778999404622553E-2</v>
      </c>
      <c r="H46" s="53">
        <f>'Demersal_2011-2013'!$P46*FCT!H46</f>
        <v>0</v>
      </c>
      <c r="I46" s="53">
        <f>'Demersal_2011-2013'!$P46*FCT!I46</f>
        <v>0</v>
      </c>
      <c r="J46" s="53">
        <f>'Demersal_2011-2013'!$P46*FCT!J46</f>
        <v>0</v>
      </c>
      <c r="K46" s="53">
        <f>'Demersal_2011-2013'!$P46*FCT!K46</f>
        <v>0</v>
      </c>
      <c r="L46" s="53">
        <f>'Demersal_2011-2013'!$P46*FCT!L46</f>
        <v>1.4575511232228111</v>
      </c>
      <c r="M46" s="53">
        <f>'Demersal_2011-2013'!$P46*FCT!M46</f>
        <v>1.0324320456161579E-2</v>
      </c>
      <c r="N46" s="53">
        <f>'Demersal_2011-2013'!$P46*FCT!N46</f>
        <v>0.63767861640997991</v>
      </c>
      <c r="O46" s="53">
        <f>'Demersal_2011-2013'!$P46*FCT!O46</f>
        <v>6.7411739449055013</v>
      </c>
      <c r="P46" s="53">
        <f>'Demersal_2011-2013'!$P46*FCT!P46</f>
        <v>7.5610464517183322</v>
      </c>
      <c r="Q46" s="53">
        <f>'Demersal_2011-2013'!$P46*FCT!Q46</f>
        <v>2.1863266848342167</v>
      </c>
      <c r="R46" s="53">
        <f>'Demersal_2011-2013'!$P46*FCT!R46</f>
        <v>2.6721770592418204E-2</v>
      </c>
      <c r="S46" s="53">
        <f>'Demersal_2011-2013'!$P46*FCT!S46</f>
        <v>0</v>
      </c>
      <c r="T46" s="53">
        <f>'Demersal_2011-2013'!$P46*FCT!T46</f>
        <v>0</v>
      </c>
      <c r="U46" s="53">
        <f>'Demersal_2011-2013'!$P46*FCT!U46</f>
        <v>1.700476310426613E-3</v>
      </c>
      <c r="V46" s="53">
        <f>'Demersal_2011-2013'!$P46*FCT!V46</f>
        <v>1.3968198264218605E-3</v>
      </c>
      <c r="W46" s="53">
        <f>'Demersal_2011-2013'!$P46*FCT!W46</f>
        <v>3.9475342920617801E-2</v>
      </c>
      <c r="X46" s="53">
        <f>'Demersal_2011-2013'!$P46*FCT!X46</f>
        <v>4.7370411504741358E-3</v>
      </c>
      <c r="Y46" s="53">
        <f>'Demersal_2011-2013'!$P46*FCT!Y46</f>
        <v>0.39475342920617801</v>
      </c>
      <c r="Z46" s="53">
        <f>'Demersal_2011-2013'!$P46*FCT!Z46</f>
        <v>6.9840991321093032E-2</v>
      </c>
      <c r="AA46" s="53">
        <f>'Demersal_2011-2013'!$P46*FCT!AA46</f>
        <v>0.91096945201425694</v>
      </c>
      <c r="AB46" s="53">
        <f>'Demersal_2011-2013'!$P46*FCT!AB46</f>
        <v>3.0365648400475234</v>
      </c>
      <c r="AC46" s="53">
        <f>'Demersal_2011-2013'!$P46*FCT!AC46</f>
        <v>9.1096945201425694E-3</v>
      </c>
      <c r="AD46" s="53">
        <f>'Demersal_2011-2013'!$P46*FCT!AD46</f>
        <v>4.2511907760665324E-2</v>
      </c>
      <c r="AE46" s="53">
        <f>'Demersal_2011-2013'!$P46*FCT!AE46</f>
        <v>1.7308419588270882</v>
      </c>
      <c r="AF46" s="53">
        <f>'Demersal_2011-2013'!$P46*FCT!AF46</f>
        <v>3.0365648400475231E-3</v>
      </c>
      <c r="AG46" s="53">
        <f>'Demersal_2011-2013'!$P46*FCT!AG46</f>
        <v>0</v>
      </c>
      <c r="AH46" s="53">
        <f>'Demersal_2011-2013'!$P46*FCT!AH46</f>
        <v>7.5003151549173823E-3</v>
      </c>
      <c r="AI46" s="53">
        <f>'Demersal_2011-2013'!$P46*FCT!AI46</f>
        <v>8.4720159037325899E-3</v>
      </c>
      <c r="AJ46" s="53">
        <f>'Demersal_2011-2013'!$P46*FCT!AJ46</f>
        <v>1.2814303625000547E-2</v>
      </c>
      <c r="AK46" s="53">
        <f>'Demersal_2011-2013'!$P46*FCT!AK46</f>
        <v>2.0344984428318407</v>
      </c>
      <c r="AL46" s="53">
        <f>'Demersal_2011-2013'!$P46*FCT!AL46</f>
        <v>0</v>
      </c>
      <c r="AM46" s="53">
        <f>'Demersal_2011-2013'!$P46*FCT!AM46</f>
        <v>0</v>
      </c>
      <c r="AN46" s="53">
        <f>'Demersal_2011-2013'!$P46*FCT!AN46</f>
        <v>0</v>
      </c>
    </row>
    <row r="47" spans="1:40" x14ac:dyDescent="0.3">
      <c r="A47" s="51">
        <f>'Demersal_2011-2013'!C47</f>
        <v>15028</v>
      </c>
      <c r="B47" s="53">
        <f>'Demersal_2011-2013'!$P47*FCT!B47</f>
        <v>9.1446915227094347E-3</v>
      </c>
      <c r="C47" s="53">
        <f>'Demersal_2011-2013'!$P47*FCT!C47</f>
        <v>0.75575962997598622</v>
      </c>
      <c r="D47" s="53">
        <f>'Demersal_2011-2013'!$P47*FCT!D47</f>
        <v>0.70355931233354485</v>
      </c>
      <c r="E47" s="53">
        <f>'Demersal_2011-2013'!$P47*FCT!E47</f>
        <v>0.58193491508150941</v>
      </c>
      <c r="F47" s="53">
        <f>'Demersal_2011-2013'!$P47*FCT!F47</f>
        <v>0.10316874708802189</v>
      </c>
      <c r="G47" s="53">
        <f>'Demersal_2011-2013'!$P47*FCT!G47</f>
        <v>1.6044776944390188E-2</v>
      </c>
      <c r="H47" s="53">
        <f>'Demersal_2011-2013'!$P47*FCT!H47</f>
        <v>0</v>
      </c>
      <c r="I47" s="53">
        <f>'Demersal_2011-2013'!$P47*FCT!I47</f>
        <v>0</v>
      </c>
      <c r="J47" s="53">
        <f>'Demersal_2011-2013'!$P47*FCT!J47</f>
        <v>0</v>
      </c>
      <c r="K47" s="53">
        <f>'Demersal_2011-2013'!$P47*FCT!K47</f>
        <v>0</v>
      </c>
      <c r="L47" s="53">
        <f>'Demersal_2011-2013'!$P47*FCT!L47</f>
        <v>0.17458047452445283</v>
      </c>
      <c r="M47" s="53">
        <f>'Demersal_2011-2013'!$P47*FCT!M47</f>
        <v>1.4964040673524528E-3</v>
      </c>
      <c r="N47" s="53">
        <f>'Demersal_2011-2013'!$P47*FCT!N47</f>
        <v>0.14964040673524528</v>
      </c>
      <c r="O47" s="53">
        <f>'Demersal_2011-2013'!$P47*FCT!O47</f>
        <v>2.094965694293434</v>
      </c>
      <c r="P47" s="53">
        <f>'Demersal_2011-2013'!$P47*FCT!P47</f>
        <v>1.3301369487577359</v>
      </c>
      <c r="Q47" s="53">
        <f>'Demersal_2011-2013'!$P47*FCT!Q47</f>
        <v>2.460753355201811</v>
      </c>
      <c r="R47" s="53">
        <f>'Demersal_2011-2013'!$P47*FCT!R47</f>
        <v>2.6602738975154716E-3</v>
      </c>
      <c r="S47" s="53">
        <f>'Demersal_2011-2013'!$P47*FCT!S47</f>
        <v>0</v>
      </c>
      <c r="T47" s="53">
        <f>'Demersal_2011-2013'!$P47*FCT!T47</f>
        <v>0</v>
      </c>
      <c r="U47" s="53">
        <f>'Demersal_2011-2013'!$P47*FCT!U47</f>
        <v>1.8289383045418865E-4</v>
      </c>
      <c r="V47" s="53">
        <f>'Demersal_2011-2013'!$P47*FCT!V47</f>
        <v>1.6626711859471697E-4</v>
      </c>
      <c r="W47" s="53">
        <f>'Demersal_2011-2013'!$P47*FCT!W47</f>
        <v>8.6458901669252824E-3</v>
      </c>
      <c r="X47" s="53">
        <f>'Demersal_2011-2013'!$P47*FCT!X47</f>
        <v>8.1470888111411324E-4</v>
      </c>
      <c r="Y47" s="53">
        <f>'Demersal_2011-2013'!$P47*FCT!Y47</f>
        <v>4.1566779648679247E-2</v>
      </c>
      <c r="Z47" s="53">
        <f>'Demersal_2011-2013'!$P47*FCT!Z47</f>
        <v>9.3940922006015091E-3</v>
      </c>
      <c r="AA47" s="53">
        <f>'Demersal_2011-2013'!$P47*FCT!AA47</f>
        <v>8.3133559297358495E-2</v>
      </c>
      <c r="AB47" s="53">
        <f>'Demersal_2011-2013'!$P47*FCT!AB47</f>
        <v>0.27434074568128303</v>
      </c>
      <c r="AC47" s="53">
        <f>'Demersal_2011-2013'!$P47*FCT!AC47</f>
        <v>5.2374142357335847E-3</v>
      </c>
      <c r="AD47" s="53">
        <f>'Demersal_2011-2013'!$P47*FCT!AD47</f>
        <v>2.3277396603260374E-2</v>
      </c>
      <c r="AE47" s="53">
        <f>'Demersal_2011-2013'!$P47*FCT!AE47</f>
        <v>0.93940922006015093</v>
      </c>
      <c r="AF47" s="53">
        <f>'Demersal_2011-2013'!$P47*FCT!AF47</f>
        <v>8.3133559297358494E-4</v>
      </c>
      <c r="AG47" s="53">
        <f>'Demersal_2011-2013'!$P47*FCT!AG47</f>
        <v>0</v>
      </c>
      <c r="AH47" s="53">
        <f>'Demersal_2011-2013'!$P47*FCT!AH47</f>
        <v>3.6661899650135095E-3</v>
      </c>
      <c r="AI47" s="53">
        <f>'Demersal_2011-2013'!$P47*FCT!AI47</f>
        <v>4.4476454224086793E-3</v>
      </c>
      <c r="AJ47" s="53">
        <f>'Demersal_2011-2013'!$P47*FCT!AJ47</f>
        <v>3.1091951177212073E-3</v>
      </c>
      <c r="AK47" s="53">
        <f>'Demersal_2011-2013'!$P47*FCT!AK47</f>
        <v>0.3741010168381132</v>
      </c>
      <c r="AL47" s="53">
        <f>'Demersal_2011-2013'!$P47*FCT!AL47</f>
        <v>0</v>
      </c>
      <c r="AM47" s="53">
        <f>'Demersal_2011-2013'!$P47*FCT!AM47</f>
        <v>0</v>
      </c>
      <c r="AN47" s="53">
        <f>'Demersal_2011-2013'!$P47*FCT!AN47</f>
        <v>9.1446915227094325E-5</v>
      </c>
    </row>
    <row r="48" spans="1:40" x14ac:dyDescent="0.3">
      <c r="A48" s="51">
        <f>'Demersal_2011-2013'!C48</f>
        <v>0</v>
      </c>
      <c r="B48" s="53">
        <f>'Demersal_2011-2013'!$P48*FCT!B48</f>
        <v>0</v>
      </c>
      <c r="C48" s="53">
        <f>'Demersal_2011-2013'!$P48*FCT!C48</f>
        <v>0</v>
      </c>
      <c r="D48" s="53">
        <f>'Demersal_2011-2013'!$P48*FCT!D48</f>
        <v>0</v>
      </c>
      <c r="E48" s="53">
        <f>'Demersal_2011-2013'!$P48*FCT!E48</f>
        <v>0</v>
      </c>
      <c r="F48" s="53">
        <f>'Demersal_2011-2013'!$P48*FCT!F48</f>
        <v>0</v>
      </c>
      <c r="G48" s="53">
        <f>'Demersal_2011-2013'!$P48*FCT!G48</f>
        <v>0</v>
      </c>
      <c r="H48" s="53">
        <f>'Demersal_2011-2013'!$P48*FCT!H48</f>
        <v>0</v>
      </c>
      <c r="I48" s="53">
        <f>'Demersal_2011-2013'!$P48*FCT!I48</f>
        <v>0</v>
      </c>
      <c r="J48" s="53">
        <f>'Demersal_2011-2013'!$P48*FCT!J48</f>
        <v>0</v>
      </c>
      <c r="K48" s="53">
        <f>'Demersal_2011-2013'!$P48*FCT!K48</f>
        <v>0</v>
      </c>
      <c r="L48" s="53">
        <f>'Demersal_2011-2013'!$P48*FCT!L48</f>
        <v>0</v>
      </c>
      <c r="M48" s="53">
        <f>'Demersal_2011-2013'!$P48*FCT!M48</f>
        <v>0</v>
      </c>
      <c r="N48" s="53">
        <f>'Demersal_2011-2013'!$P48*FCT!N48</f>
        <v>0</v>
      </c>
      <c r="O48" s="53">
        <f>'Demersal_2011-2013'!$P48*FCT!O48</f>
        <v>0</v>
      </c>
      <c r="P48" s="53">
        <f>'Demersal_2011-2013'!$P48*FCT!P48</f>
        <v>0</v>
      </c>
      <c r="Q48" s="53">
        <f>'Demersal_2011-2013'!$P48*FCT!Q48</f>
        <v>0</v>
      </c>
      <c r="R48" s="53">
        <f>'Demersal_2011-2013'!$P48*FCT!R48</f>
        <v>0</v>
      </c>
      <c r="S48" s="53">
        <f>'Demersal_2011-2013'!$P48*FCT!S48</f>
        <v>0</v>
      </c>
      <c r="T48" s="53">
        <f>'Demersal_2011-2013'!$P48*FCT!T48</f>
        <v>0</v>
      </c>
      <c r="U48" s="53">
        <f>'Demersal_2011-2013'!$P48*FCT!U48</f>
        <v>0</v>
      </c>
      <c r="V48" s="53">
        <f>'Demersal_2011-2013'!$P48*FCT!V48</f>
        <v>0</v>
      </c>
      <c r="W48" s="53">
        <f>'Demersal_2011-2013'!$P48*FCT!W48</f>
        <v>0</v>
      </c>
      <c r="X48" s="53">
        <f>'Demersal_2011-2013'!$P48*FCT!X48</f>
        <v>0</v>
      </c>
      <c r="Y48" s="53">
        <f>'Demersal_2011-2013'!$P48*FCT!Y48</f>
        <v>0</v>
      </c>
      <c r="Z48" s="53">
        <f>'Demersal_2011-2013'!$P48*FCT!Z48</f>
        <v>0</v>
      </c>
      <c r="AA48" s="53">
        <f>'Demersal_2011-2013'!$P48*FCT!AA48</f>
        <v>0</v>
      </c>
      <c r="AB48" s="53">
        <f>'Demersal_2011-2013'!$P48*FCT!AB48</f>
        <v>0</v>
      </c>
      <c r="AC48" s="53">
        <f>'Demersal_2011-2013'!$P48*FCT!AC48</f>
        <v>0</v>
      </c>
      <c r="AD48" s="53">
        <f>'Demersal_2011-2013'!$P48*FCT!AD48</f>
        <v>0</v>
      </c>
      <c r="AE48" s="53">
        <f>'Demersal_2011-2013'!$P48*FCT!AE48</f>
        <v>0</v>
      </c>
      <c r="AF48" s="53">
        <f>'Demersal_2011-2013'!$P48*FCT!AF48</f>
        <v>0</v>
      </c>
      <c r="AG48" s="53">
        <f>'Demersal_2011-2013'!$P48*FCT!AG48</f>
        <v>0</v>
      </c>
      <c r="AH48" s="53">
        <f>'Demersal_2011-2013'!$P48*FCT!AH48</f>
        <v>0</v>
      </c>
      <c r="AI48" s="53">
        <f>'Demersal_2011-2013'!$P48*FCT!AI48</f>
        <v>0</v>
      </c>
      <c r="AJ48" s="53">
        <f>'Demersal_2011-2013'!$P48*FCT!AJ48</f>
        <v>0</v>
      </c>
      <c r="AK48" s="53">
        <f>'Demersal_2011-2013'!$P48*FCT!AK48</f>
        <v>0</v>
      </c>
      <c r="AL48" s="53">
        <f>'Demersal_2011-2013'!$P48*FCT!AL48</f>
        <v>0</v>
      </c>
      <c r="AM48" s="53">
        <f>'Demersal_2011-2013'!$P48*FCT!AM48</f>
        <v>0</v>
      </c>
      <c r="AN48" s="53">
        <f>'Demersal_2011-2013'!$P48*FCT!AN48</f>
        <v>0</v>
      </c>
    </row>
    <row r="49" spans="1:40" x14ac:dyDescent="0.3">
      <c r="A49" s="51">
        <f>'Demersal_2011-2013'!C49</f>
        <v>0</v>
      </c>
      <c r="B49" s="53">
        <f>'Demersal_2011-2013'!$P49*FCT!B49</f>
        <v>0</v>
      </c>
      <c r="C49" s="53">
        <f>'Demersal_2011-2013'!$P49*FCT!C49</f>
        <v>0</v>
      </c>
      <c r="D49" s="53">
        <f>'Demersal_2011-2013'!$P49*FCT!D49</f>
        <v>0</v>
      </c>
      <c r="E49" s="53">
        <f>'Demersal_2011-2013'!$P49*FCT!E49</f>
        <v>0</v>
      </c>
      <c r="F49" s="53">
        <f>'Demersal_2011-2013'!$P49*FCT!F49</f>
        <v>0</v>
      </c>
      <c r="G49" s="53">
        <f>'Demersal_2011-2013'!$P49*FCT!G49</f>
        <v>0</v>
      </c>
      <c r="H49" s="53">
        <f>'Demersal_2011-2013'!$P49*FCT!H49</f>
        <v>0</v>
      </c>
      <c r="I49" s="53">
        <f>'Demersal_2011-2013'!$P49*FCT!I49</f>
        <v>0</v>
      </c>
      <c r="J49" s="53">
        <f>'Demersal_2011-2013'!$P49*FCT!J49</f>
        <v>0</v>
      </c>
      <c r="K49" s="53">
        <f>'Demersal_2011-2013'!$P49*FCT!K49</f>
        <v>0</v>
      </c>
      <c r="L49" s="53">
        <f>'Demersal_2011-2013'!$P49*FCT!L49</f>
        <v>0</v>
      </c>
      <c r="M49" s="53">
        <f>'Demersal_2011-2013'!$P49*FCT!M49</f>
        <v>0</v>
      </c>
      <c r="N49" s="53">
        <f>'Demersal_2011-2013'!$P49*FCT!N49</f>
        <v>0</v>
      </c>
      <c r="O49" s="53">
        <f>'Demersal_2011-2013'!$P49*FCT!O49</f>
        <v>0</v>
      </c>
      <c r="P49" s="53">
        <f>'Demersal_2011-2013'!$P49*FCT!P49</f>
        <v>0</v>
      </c>
      <c r="Q49" s="53">
        <f>'Demersal_2011-2013'!$P49*FCT!Q49</f>
        <v>0</v>
      </c>
      <c r="R49" s="53">
        <f>'Demersal_2011-2013'!$P49*FCT!R49</f>
        <v>0</v>
      </c>
      <c r="S49" s="53">
        <f>'Demersal_2011-2013'!$P49*FCT!S49</f>
        <v>0</v>
      </c>
      <c r="T49" s="53">
        <f>'Demersal_2011-2013'!$P49*FCT!T49</f>
        <v>0</v>
      </c>
      <c r="U49" s="53">
        <f>'Demersal_2011-2013'!$P49*FCT!U49</f>
        <v>0</v>
      </c>
      <c r="V49" s="53">
        <f>'Demersal_2011-2013'!$P49*FCT!V49</f>
        <v>0</v>
      </c>
      <c r="W49" s="53">
        <f>'Demersal_2011-2013'!$P49*FCT!W49</f>
        <v>0</v>
      </c>
      <c r="X49" s="53">
        <f>'Demersal_2011-2013'!$P49*FCT!X49</f>
        <v>0</v>
      </c>
      <c r="Y49" s="53">
        <f>'Demersal_2011-2013'!$P49*FCT!Y49</f>
        <v>0</v>
      </c>
      <c r="Z49" s="53">
        <f>'Demersal_2011-2013'!$P49*FCT!Z49</f>
        <v>0</v>
      </c>
      <c r="AA49" s="53">
        <f>'Demersal_2011-2013'!$P49*FCT!AA49</f>
        <v>0</v>
      </c>
      <c r="AB49" s="53">
        <f>'Demersal_2011-2013'!$P49*FCT!AB49</f>
        <v>0</v>
      </c>
      <c r="AC49" s="53">
        <f>'Demersal_2011-2013'!$P49*FCT!AC49</f>
        <v>0</v>
      </c>
      <c r="AD49" s="53">
        <f>'Demersal_2011-2013'!$P49*FCT!AD49</f>
        <v>0</v>
      </c>
      <c r="AE49" s="53">
        <f>'Demersal_2011-2013'!$P49*FCT!AE49</f>
        <v>0</v>
      </c>
      <c r="AF49" s="53">
        <f>'Demersal_2011-2013'!$P49*FCT!AF49</f>
        <v>0</v>
      </c>
      <c r="AG49" s="53">
        <f>'Demersal_2011-2013'!$P49*FCT!AG49</f>
        <v>0</v>
      </c>
      <c r="AH49" s="53">
        <f>'Demersal_2011-2013'!$P49*FCT!AH49</f>
        <v>0</v>
      </c>
      <c r="AI49" s="53">
        <f>'Demersal_2011-2013'!$P49*FCT!AI49</f>
        <v>0</v>
      </c>
      <c r="AJ49" s="53">
        <f>'Demersal_2011-2013'!$P49*FCT!AJ49</f>
        <v>0</v>
      </c>
      <c r="AK49" s="53">
        <f>'Demersal_2011-2013'!$P49*FCT!AK49</f>
        <v>0</v>
      </c>
      <c r="AL49" s="53">
        <f>'Demersal_2011-2013'!$P49*FCT!AL49</f>
        <v>0</v>
      </c>
      <c r="AM49" s="53">
        <f>'Demersal_2011-2013'!$P49*FCT!AM49</f>
        <v>0</v>
      </c>
      <c r="AN49" s="53">
        <f>'Demersal_2011-2013'!$P49*FCT!AN49</f>
        <v>0</v>
      </c>
    </row>
    <row r="50" spans="1:40" x14ac:dyDescent="0.3">
      <c r="A50" s="51">
        <f>'Demersal_2011-2013'!C50</f>
        <v>15020</v>
      </c>
      <c r="B50" s="53">
        <f>'Demersal_2011-2013'!$P50*FCT!B50</f>
        <v>1.1940836918585438E-2</v>
      </c>
      <c r="C50" s="53">
        <f>'Demersal_2011-2013'!$P50*FCT!C50</f>
        <v>0.56793516854151915</v>
      </c>
      <c r="D50" s="53">
        <f>'Demersal_2011-2013'!$P50*FCT!D50</f>
        <v>0.64258172741877373</v>
      </c>
      <c r="E50" s="53">
        <f>'Demersal_2011-2013'!$P50*FCT!E50</f>
        <v>0.85644623416061083</v>
      </c>
      <c r="F50" s="53">
        <f>'Demersal_2011-2013'!$P50*FCT!F50</f>
        <v>0.14641936580168904</v>
      </c>
      <c r="G50" s="53">
        <f>'Demersal_2011-2013'!$P50*FCT!G50</f>
        <v>2.6105140022010927E-2</v>
      </c>
      <c r="H50" s="53">
        <f>'Demersal_2011-2013'!$P50*FCT!H50</f>
        <v>0</v>
      </c>
      <c r="I50" s="53">
        <f>'Demersal_2011-2013'!$P50*FCT!I50</f>
        <v>0</v>
      </c>
      <c r="J50" s="53">
        <f>'Demersal_2011-2013'!$P50*FCT!J50</f>
        <v>0</v>
      </c>
      <c r="K50" s="53">
        <f>'Demersal_2011-2013'!$P50*FCT!K50</f>
        <v>0</v>
      </c>
      <c r="L50" s="53">
        <f>'Demersal_2011-2013'!$P50*FCT!L50</f>
        <v>0.12352589915778041</v>
      </c>
      <c r="M50" s="53">
        <f>'Demersal_2011-2013'!$P50*FCT!M50</f>
        <v>3.0469721792252499E-3</v>
      </c>
      <c r="N50" s="53">
        <f>'Demersal_2011-2013'!$P50*FCT!N50</f>
        <v>0.32940239775408109</v>
      </c>
      <c r="O50" s="53">
        <f>'Demersal_2011-2013'!$P50*FCT!O50</f>
        <v>1.7293625882089256</v>
      </c>
      <c r="P50" s="53">
        <f>'Demersal_2011-2013'!$P50*FCT!P50</f>
        <v>2.8410956806289493</v>
      </c>
      <c r="Q50" s="53">
        <f>'Demersal_2011-2013'!$P50*FCT!Q50</f>
        <v>0.46116335685571352</v>
      </c>
      <c r="R50" s="53">
        <f>'Demersal_2011-2013'!$P50*FCT!R50</f>
        <v>3.4587251764178514E-3</v>
      </c>
      <c r="S50" s="53">
        <f>'Demersal_2011-2013'!$P50*FCT!S50</f>
        <v>0</v>
      </c>
      <c r="T50" s="53">
        <f>'Demersal_2011-2013'!$P50*FCT!T50</f>
        <v>0</v>
      </c>
      <c r="U50" s="53">
        <f>'Demersal_2011-2013'!$P50*FCT!U50</f>
        <v>6.1762949578890198E-4</v>
      </c>
      <c r="V50" s="53">
        <f>'Demersal_2011-2013'!$P50*FCT!V50</f>
        <v>7.8233069466594263E-4</v>
      </c>
      <c r="W50" s="53">
        <f>'Demersal_2011-2013'!$P50*FCT!W50</f>
        <v>3.4587251764178518E-2</v>
      </c>
      <c r="X50" s="53">
        <f>'Demersal_2011-2013'!$P50*FCT!X50</f>
        <v>2.4705179831556079E-3</v>
      </c>
      <c r="Y50" s="53">
        <f>'Demersal_2011-2013'!$P50*FCT!Y50</f>
        <v>0.12352589915778041</v>
      </c>
      <c r="Z50" s="53">
        <f>'Demersal_2011-2013'!$P50*FCT!Z50</f>
        <v>2.0587649859630068E-2</v>
      </c>
      <c r="AA50" s="53">
        <f>'Demersal_2011-2013'!$P50*FCT!AA50</f>
        <v>9.8820719326224327E-2</v>
      </c>
      <c r="AB50" s="53">
        <f>'Demersal_2011-2013'!$P50*FCT!AB50</f>
        <v>0.33763745769793313</v>
      </c>
      <c r="AC50" s="53">
        <f>'Demersal_2011-2013'!$P50*FCT!AC50</f>
        <v>1.0623227327569115E-2</v>
      </c>
      <c r="AD50" s="53">
        <f>'Demersal_2011-2013'!$P50*FCT!AD50</f>
        <v>5.7645419606964189E-3</v>
      </c>
      <c r="AE50" s="53">
        <f>'Demersal_2011-2013'!$P50*FCT!AE50</f>
        <v>0.22234661848400472</v>
      </c>
      <c r="AF50" s="53">
        <f>'Demersal_2011-2013'!$P50*FCT!AF50</f>
        <v>8.2350599438520274E-4</v>
      </c>
      <c r="AG50" s="53">
        <f>'Demersal_2011-2013'!$P50*FCT!AG50</f>
        <v>0</v>
      </c>
      <c r="AH50" s="53">
        <f>'Demersal_2011-2013'!$P50*FCT!AH50</f>
        <v>8.9597452189110055E-3</v>
      </c>
      <c r="AI50" s="53">
        <f>'Demersal_2011-2013'!$P50*FCT!AI50</f>
        <v>9.4620838754859802E-3</v>
      </c>
      <c r="AJ50" s="53">
        <f>'Demersal_2011-2013'!$P50*FCT!AJ50</f>
        <v>3.821067813947341E-3</v>
      </c>
      <c r="AK50" s="53">
        <f>'Demersal_2011-2013'!$P50*FCT!AK50</f>
        <v>0.50233865657497367</v>
      </c>
      <c r="AL50" s="53">
        <f>'Demersal_2011-2013'!$P50*FCT!AL50</f>
        <v>0</v>
      </c>
      <c r="AM50" s="53">
        <f>'Demersal_2011-2013'!$P50*FCT!AM50</f>
        <v>0</v>
      </c>
      <c r="AN50" s="53">
        <f>'Demersal_2011-2013'!$P50*FCT!AN50</f>
        <v>0</v>
      </c>
    </row>
    <row r="51" spans="1:40" x14ac:dyDescent="0.3">
      <c r="A51" s="51">
        <f>'Demersal_2011-2013'!C51</f>
        <v>0</v>
      </c>
      <c r="B51" s="53">
        <f>'Demersal_2011-2013'!$P51*FCT!B51</f>
        <v>0</v>
      </c>
      <c r="C51" s="53">
        <f>'Demersal_2011-2013'!$P51*FCT!C51</f>
        <v>0</v>
      </c>
      <c r="D51" s="53">
        <f>'Demersal_2011-2013'!$P51*FCT!D51</f>
        <v>0</v>
      </c>
      <c r="E51" s="53">
        <f>'Demersal_2011-2013'!$P51*FCT!E51</f>
        <v>0</v>
      </c>
      <c r="F51" s="53">
        <f>'Demersal_2011-2013'!$P51*FCT!F51</f>
        <v>0</v>
      </c>
      <c r="G51" s="53">
        <f>'Demersal_2011-2013'!$P51*FCT!G51</f>
        <v>0</v>
      </c>
      <c r="H51" s="53">
        <f>'Demersal_2011-2013'!$P51*FCT!H51</f>
        <v>0</v>
      </c>
      <c r="I51" s="53">
        <f>'Demersal_2011-2013'!$P51*FCT!I51</f>
        <v>0</v>
      </c>
      <c r="J51" s="53">
        <f>'Demersal_2011-2013'!$P51*FCT!J51</f>
        <v>0</v>
      </c>
      <c r="K51" s="53">
        <f>'Demersal_2011-2013'!$P51*FCT!K51</f>
        <v>0</v>
      </c>
      <c r="L51" s="53">
        <f>'Demersal_2011-2013'!$P51*FCT!L51</f>
        <v>0</v>
      </c>
      <c r="M51" s="53">
        <f>'Demersal_2011-2013'!$P51*FCT!M51</f>
        <v>0</v>
      </c>
      <c r="N51" s="53">
        <f>'Demersal_2011-2013'!$P51*FCT!N51</f>
        <v>0</v>
      </c>
      <c r="O51" s="53">
        <f>'Demersal_2011-2013'!$P51*FCT!O51</f>
        <v>0</v>
      </c>
      <c r="P51" s="53">
        <f>'Demersal_2011-2013'!$P51*FCT!P51</f>
        <v>0</v>
      </c>
      <c r="Q51" s="53">
        <f>'Demersal_2011-2013'!$P51*FCT!Q51</f>
        <v>0</v>
      </c>
      <c r="R51" s="53">
        <f>'Demersal_2011-2013'!$P51*FCT!R51</f>
        <v>0</v>
      </c>
      <c r="S51" s="53">
        <f>'Demersal_2011-2013'!$P51*FCT!S51</f>
        <v>0</v>
      </c>
      <c r="T51" s="53">
        <f>'Demersal_2011-2013'!$P51*FCT!T51</f>
        <v>0</v>
      </c>
      <c r="U51" s="53">
        <f>'Demersal_2011-2013'!$P51*FCT!U51</f>
        <v>0</v>
      </c>
      <c r="V51" s="53">
        <f>'Demersal_2011-2013'!$P51*FCT!V51</f>
        <v>0</v>
      </c>
      <c r="W51" s="53">
        <f>'Demersal_2011-2013'!$P51*FCT!W51</f>
        <v>0</v>
      </c>
      <c r="X51" s="53">
        <f>'Demersal_2011-2013'!$P51*FCT!X51</f>
        <v>0</v>
      </c>
      <c r="Y51" s="53">
        <f>'Demersal_2011-2013'!$P51*FCT!Y51</f>
        <v>0</v>
      </c>
      <c r="Z51" s="53">
        <f>'Demersal_2011-2013'!$P51*FCT!Z51</f>
        <v>0</v>
      </c>
      <c r="AA51" s="53">
        <f>'Demersal_2011-2013'!$P51*FCT!AA51</f>
        <v>0</v>
      </c>
      <c r="AB51" s="53">
        <f>'Demersal_2011-2013'!$P51*FCT!AB51</f>
        <v>0</v>
      </c>
      <c r="AC51" s="53">
        <f>'Demersal_2011-2013'!$P51*FCT!AC51</f>
        <v>0</v>
      </c>
      <c r="AD51" s="53">
        <f>'Demersal_2011-2013'!$P51*FCT!AD51</f>
        <v>0</v>
      </c>
      <c r="AE51" s="53">
        <f>'Demersal_2011-2013'!$P51*FCT!AE51</f>
        <v>0</v>
      </c>
      <c r="AF51" s="53">
        <f>'Demersal_2011-2013'!$P51*FCT!AF51</f>
        <v>0</v>
      </c>
      <c r="AG51" s="53">
        <f>'Demersal_2011-2013'!$P51*FCT!AG51</f>
        <v>0</v>
      </c>
      <c r="AH51" s="53">
        <f>'Demersal_2011-2013'!$P51*FCT!AH51</f>
        <v>0</v>
      </c>
      <c r="AI51" s="53">
        <f>'Demersal_2011-2013'!$P51*FCT!AI51</f>
        <v>0</v>
      </c>
      <c r="AJ51" s="53">
        <f>'Demersal_2011-2013'!$P51*FCT!AJ51</f>
        <v>0</v>
      </c>
      <c r="AK51" s="53">
        <f>'Demersal_2011-2013'!$P51*FCT!AK51</f>
        <v>0</v>
      </c>
      <c r="AL51" s="53">
        <f>'Demersal_2011-2013'!$P51*FCT!AL51</f>
        <v>0</v>
      </c>
      <c r="AM51" s="53">
        <f>'Demersal_2011-2013'!$P51*FCT!AM51</f>
        <v>0</v>
      </c>
      <c r="AN51" s="53">
        <f>'Demersal_2011-2013'!$P51*FCT!AN51</f>
        <v>0</v>
      </c>
    </row>
    <row r="52" spans="1:40" x14ac:dyDescent="0.3">
      <c r="A52" s="51">
        <f>'Demersal_2011-2013'!C52</f>
        <v>0</v>
      </c>
      <c r="B52" s="53">
        <f>'Demersal_2011-2013'!$P52*FCT!B52</f>
        <v>0</v>
      </c>
      <c r="C52" s="53">
        <f>'Demersal_2011-2013'!$P52*FCT!C52</f>
        <v>0</v>
      </c>
      <c r="D52" s="53">
        <f>'Demersal_2011-2013'!$P52*FCT!D52</f>
        <v>0</v>
      </c>
      <c r="E52" s="53">
        <f>'Demersal_2011-2013'!$P52*FCT!E52</f>
        <v>0</v>
      </c>
      <c r="F52" s="53">
        <f>'Demersal_2011-2013'!$P52*FCT!F52</f>
        <v>0</v>
      </c>
      <c r="G52" s="53">
        <f>'Demersal_2011-2013'!$P52*FCT!G52</f>
        <v>0</v>
      </c>
      <c r="H52" s="53">
        <f>'Demersal_2011-2013'!$P52*FCT!H52</f>
        <v>0</v>
      </c>
      <c r="I52" s="53">
        <f>'Demersal_2011-2013'!$P52*FCT!I52</f>
        <v>0</v>
      </c>
      <c r="J52" s="53">
        <f>'Demersal_2011-2013'!$P52*FCT!J52</f>
        <v>0</v>
      </c>
      <c r="K52" s="53">
        <f>'Demersal_2011-2013'!$P52*FCT!K52</f>
        <v>0</v>
      </c>
      <c r="L52" s="53">
        <f>'Demersal_2011-2013'!$P52*FCT!L52</f>
        <v>0</v>
      </c>
      <c r="M52" s="53">
        <f>'Demersal_2011-2013'!$P52*FCT!M52</f>
        <v>0</v>
      </c>
      <c r="N52" s="53">
        <f>'Demersal_2011-2013'!$P52*FCT!N52</f>
        <v>0</v>
      </c>
      <c r="O52" s="53">
        <f>'Demersal_2011-2013'!$P52*FCT!O52</f>
        <v>0</v>
      </c>
      <c r="P52" s="53">
        <f>'Demersal_2011-2013'!$P52*FCT!P52</f>
        <v>0</v>
      </c>
      <c r="Q52" s="53">
        <f>'Demersal_2011-2013'!$P52*FCT!Q52</f>
        <v>0</v>
      </c>
      <c r="R52" s="53">
        <f>'Demersal_2011-2013'!$P52*FCT!R52</f>
        <v>0</v>
      </c>
      <c r="S52" s="53">
        <f>'Demersal_2011-2013'!$P52*FCT!S52</f>
        <v>0</v>
      </c>
      <c r="T52" s="53">
        <f>'Demersal_2011-2013'!$P52*FCT!T52</f>
        <v>0</v>
      </c>
      <c r="U52" s="53">
        <f>'Demersal_2011-2013'!$P52*FCT!U52</f>
        <v>0</v>
      </c>
      <c r="V52" s="53">
        <f>'Demersal_2011-2013'!$P52*FCT!V52</f>
        <v>0</v>
      </c>
      <c r="W52" s="53">
        <f>'Demersal_2011-2013'!$P52*FCT!W52</f>
        <v>0</v>
      </c>
      <c r="X52" s="53">
        <f>'Demersal_2011-2013'!$P52*FCT!X52</f>
        <v>0</v>
      </c>
      <c r="Y52" s="53">
        <f>'Demersal_2011-2013'!$P52*FCT!Y52</f>
        <v>0</v>
      </c>
      <c r="Z52" s="53">
        <f>'Demersal_2011-2013'!$P52*FCT!Z52</f>
        <v>0</v>
      </c>
      <c r="AA52" s="53">
        <f>'Demersal_2011-2013'!$P52*FCT!AA52</f>
        <v>0</v>
      </c>
      <c r="AB52" s="53">
        <f>'Demersal_2011-2013'!$P52*FCT!AB52</f>
        <v>0</v>
      </c>
      <c r="AC52" s="53">
        <f>'Demersal_2011-2013'!$P52*FCT!AC52</f>
        <v>0</v>
      </c>
      <c r="AD52" s="53">
        <f>'Demersal_2011-2013'!$P52*FCT!AD52</f>
        <v>0</v>
      </c>
      <c r="AE52" s="53">
        <f>'Demersal_2011-2013'!$P52*FCT!AE52</f>
        <v>0</v>
      </c>
      <c r="AF52" s="53">
        <f>'Demersal_2011-2013'!$P52*FCT!AF52</f>
        <v>0</v>
      </c>
      <c r="AG52" s="53">
        <f>'Demersal_2011-2013'!$P52*FCT!AG52</f>
        <v>0</v>
      </c>
      <c r="AH52" s="53">
        <f>'Demersal_2011-2013'!$P52*FCT!AH52</f>
        <v>0</v>
      </c>
      <c r="AI52" s="53">
        <f>'Demersal_2011-2013'!$P52*FCT!AI52</f>
        <v>0</v>
      </c>
      <c r="AJ52" s="53">
        <f>'Demersal_2011-2013'!$P52*FCT!AJ52</f>
        <v>0</v>
      </c>
      <c r="AK52" s="53">
        <f>'Demersal_2011-2013'!$P52*FCT!AK52</f>
        <v>0</v>
      </c>
      <c r="AL52" s="53">
        <f>'Demersal_2011-2013'!$P52*FCT!AL52</f>
        <v>0</v>
      </c>
      <c r="AM52" s="53">
        <f>'Demersal_2011-2013'!$P52*FCT!AM52</f>
        <v>0</v>
      </c>
      <c r="AN52" s="53">
        <f>'Demersal_2011-2013'!$P52*FCT!AN52</f>
        <v>0</v>
      </c>
    </row>
    <row r="53" spans="1:40" x14ac:dyDescent="0.3">
      <c r="A53" s="51">
        <f>'Demersal_2011-2013'!C53</f>
        <v>0</v>
      </c>
      <c r="B53" s="53">
        <f>'Demersal_2011-2013'!$P53*FCT!B53</f>
        <v>0</v>
      </c>
      <c r="C53" s="53">
        <f>'Demersal_2011-2013'!$P53*FCT!C53</f>
        <v>0</v>
      </c>
      <c r="D53" s="53">
        <f>'Demersal_2011-2013'!$P53*FCT!D53</f>
        <v>0</v>
      </c>
      <c r="E53" s="53">
        <f>'Demersal_2011-2013'!$P53*FCT!E53</f>
        <v>0</v>
      </c>
      <c r="F53" s="53">
        <f>'Demersal_2011-2013'!$P53*FCT!F53</f>
        <v>0</v>
      </c>
      <c r="G53" s="53">
        <f>'Demersal_2011-2013'!$P53*FCT!G53</f>
        <v>0</v>
      </c>
      <c r="H53" s="53">
        <f>'Demersal_2011-2013'!$P53*FCT!H53</f>
        <v>0</v>
      </c>
      <c r="I53" s="53">
        <f>'Demersal_2011-2013'!$P53*FCT!I53</f>
        <v>0</v>
      </c>
      <c r="J53" s="53">
        <f>'Demersal_2011-2013'!$P53*FCT!J53</f>
        <v>0</v>
      </c>
      <c r="K53" s="53">
        <f>'Demersal_2011-2013'!$P53*FCT!K53</f>
        <v>0</v>
      </c>
      <c r="L53" s="53">
        <f>'Demersal_2011-2013'!$P53*FCT!L53</f>
        <v>0</v>
      </c>
      <c r="M53" s="53">
        <f>'Demersal_2011-2013'!$P53*FCT!M53</f>
        <v>0</v>
      </c>
      <c r="N53" s="53">
        <f>'Demersal_2011-2013'!$P53*FCT!N53</f>
        <v>0</v>
      </c>
      <c r="O53" s="53">
        <f>'Demersal_2011-2013'!$P53*FCT!O53</f>
        <v>0</v>
      </c>
      <c r="P53" s="53">
        <f>'Demersal_2011-2013'!$P53*FCT!P53</f>
        <v>0</v>
      </c>
      <c r="Q53" s="53">
        <f>'Demersal_2011-2013'!$P53*FCT!Q53</f>
        <v>0</v>
      </c>
      <c r="R53" s="53">
        <f>'Demersal_2011-2013'!$P53*FCT!R53</f>
        <v>0</v>
      </c>
      <c r="S53" s="53">
        <f>'Demersal_2011-2013'!$P53*FCT!S53</f>
        <v>0</v>
      </c>
      <c r="T53" s="53">
        <f>'Demersal_2011-2013'!$P53*FCT!T53</f>
        <v>0</v>
      </c>
      <c r="U53" s="53">
        <f>'Demersal_2011-2013'!$P53*FCT!U53</f>
        <v>0</v>
      </c>
      <c r="V53" s="53">
        <f>'Demersal_2011-2013'!$P53*FCT!V53</f>
        <v>0</v>
      </c>
      <c r="W53" s="53">
        <f>'Demersal_2011-2013'!$P53*FCT!W53</f>
        <v>0</v>
      </c>
      <c r="X53" s="53">
        <f>'Demersal_2011-2013'!$P53*FCT!X53</f>
        <v>0</v>
      </c>
      <c r="Y53" s="53">
        <f>'Demersal_2011-2013'!$P53*FCT!Y53</f>
        <v>0</v>
      </c>
      <c r="Z53" s="53">
        <f>'Demersal_2011-2013'!$P53*FCT!Z53</f>
        <v>0</v>
      </c>
      <c r="AA53" s="53">
        <f>'Demersal_2011-2013'!$P53*FCT!AA53</f>
        <v>0</v>
      </c>
      <c r="AB53" s="53">
        <f>'Demersal_2011-2013'!$P53*FCT!AB53</f>
        <v>0</v>
      </c>
      <c r="AC53" s="53">
        <f>'Demersal_2011-2013'!$P53*FCT!AC53</f>
        <v>0</v>
      </c>
      <c r="AD53" s="53">
        <f>'Demersal_2011-2013'!$P53*FCT!AD53</f>
        <v>0</v>
      </c>
      <c r="AE53" s="53">
        <f>'Demersal_2011-2013'!$P53*FCT!AE53</f>
        <v>0</v>
      </c>
      <c r="AF53" s="53">
        <f>'Demersal_2011-2013'!$P53*FCT!AF53</f>
        <v>0</v>
      </c>
      <c r="AG53" s="53">
        <f>'Demersal_2011-2013'!$P53*FCT!AG53</f>
        <v>0</v>
      </c>
      <c r="AH53" s="53">
        <f>'Demersal_2011-2013'!$P53*FCT!AH53</f>
        <v>0</v>
      </c>
      <c r="AI53" s="53">
        <f>'Demersal_2011-2013'!$P53*FCT!AI53</f>
        <v>0</v>
      </c>
      <c r="AJ53" s="53">
        <f>'Demersal_2011-2013'!$P53*FCT!AJ53</f>
        <v>0</v>
      </c>
      <c r="AK53" s="53">
        <f>'Demersal_2011-2013'!$P53*FCT!AK53</f>
        <v>0</v>
      </c>
      <c r="AL53" s="53">
        <f>'Demersal_2011-2013'!$P53*FCT!AL53</f>
        <v>0</v>
      </c>
      <c r="AM53" s="53">
        <f>'Demersal_2011-2013'!$P53*FCT!AM53</f>
        <v>0</v>
      </c>
      <c r="AN53" s="53">
        <f>'Demersal_2011-2013'!$P53*FCT!AN53</f>
        <v>0</v>
      </c>
    </row>
    <row r="54" spans="1:40" x14ac:dyDescent="0.3">
      <c r="A54" s="51">
        <f>'Demersal_2011-2013'!C54</f>
        <v>0</v>
      </c>
      <c r="B54" s="53">
        <f>'Demersal_2011-2013'!$P54*FCT!B54</f>
        <v>0</v>
      </c>
      <c r="C54" s="53">
        <f>'Demersal_2011-2013'!$P54*FCT!C54</f>
        <v>0</v>
      </c>
      <c r="D54" s="53">
        <f>'Demersal_2011-2013'!$P54*FCT!D54</f>
        <v>0</v>
      </c>
      <c r="E54" s="53">
        <f>'Demersal_2011-2013'!$P54*FCT!E54</f>
        <v>0</v>
      </c>
      <c r="F54" s="53">
        <f>'Demersal_2011-2013'!$P54*FCT!F54</f>
        <v>0</v>
      </c>
      <c r="G54" s="53">
        <f>'Demersal_2011-2013'!$P54*FCT!G54</f>
        <v>0</v>
      </c>
      <c r="H54" s="53">
        <f>'Demersal_2011-2013'!$P54*FCT!H54</f>
        <v>0</v>
      </c>
      <c r="I54" s="53">
        <f>'Demersal_2011-2013'!$P54*FCT!I54</f>
        <v>0</v>
      </c>
      <c r="J54" s="53">
        <f>'Demersal_2011-2013'!$P54*FCT!J54</f>
        <v>0</v>
      </c>
      <c r="K54" s="53">
        <f>'Demersal_2011-2013'!$P54*FCT!K54</f>
        <v>0</v>
      </c>
      <c r="L54" s="53">
        <f>'Demersal_2011-2013'!$P54*FCT!L54</f>
        <v>0</v>
      </c>
      <c r="M54" s="53">
        <f>'Demersal_2011-2013'!$P54*FCT!M54</f>
        <v>0</v>
      </c>
      <c r="N54" s="53">
        <f>'Demersal_2011-2013'!$P54*FCT!N54</f>
        <v>0</v>
      </c>
      <c r="O54" s="53">
        <f>'Demersal_2011-2013'!$P54*FCT!O54</f>
        <v>0</v>
      </c>
      <c r="P54" s="53">
        <f>'Demersal_2011-2013'!$P54*FCT!P54</f>
        <v>0</v>
      </c>
      <c r="Q54" s="53">
        <f>'Demersal_2011-2013'!$P54*FCT!Q54</f>
        <v>0</v>
      </c>
      <c r="R54" s="53">
        <f>'Demersal_2011-2013'!$P54*FCT!R54</f>
        <v>0</v>
      </c>
      <c r="S54" s="53">
        <f>'Demersal_2011-2013'!$P54*FCT!S54</f>
        <v>0</v>
      </c>
      <c r="T54" s="53">
        <f>'Demersal_2011-2013'!$P54*FCT!T54</f>
        <v>0</v>
      </c>
      <c r="U54" s="53">
        <f>'Demersal_2011-2013'!$P54*FCT!U54</f>
        <v>0</v>
      </c>
      <c r="V54" s="53">
        <f>'Demersal_2011-2013'!$P54*FCT!V54</f>
        <v>0</v>
      </c>
      <c r="W54" s="53">
        <f>'Demersal_2011-2013'!$P54*FCT!W54</f>
        <v>0</v>
      </c>
      <c r="X54" s="53">
        <f>'Demersal_2011-2013'!$P54*FCT!X54</f>
        <v>0</v>
      </c>
      <c r="Y54" s="53">
        <f>'Demersal_2011-2013'!$P54*FCT!Y54</f>
        <v>0</v>
      </c>
      <c r="Z54" s="53">
        <f>'Demersal_2011-2013'!$P54*FCT!Z54</f>
        <v>0</v>
      </c>
      <c r="AA54" s="53">
        <f>'Demersal_2011-2013'!$P54*FCT!AA54</f>
        <v>0</v>
      </c>
      <c r="AB54" s="53">
        <f>'Demersal_2011-2013'!$P54*FCT!AB54</f>
        <v>0</v>
      </c>
      <c r="AC54" s="53">
        <f>'Demersal_2011-2013'!$P54*FCT!AC54</f>
        <v>0</v>
      </c>
      <c r="AD54" s="53">
        <f>'Demersal_2011-2013'!$P54*FCT!AD54</f>
        <v>0</v>
      </c>
      <c r="AE54" s="53">
        <f>'Demersal_2011-2013'!$P54*FCT!AE54</f>
        <v>0</v>
      </c>
      <c r="AF54" s="53">
        <f>'Demersal_2011-2013'!$P54*FCT!AF54</f>
        <v>0</v>
      </c>
      <c r="AG54" s="53">
        <f>'Demersal_2011-2013'!$P54*FCT!AG54</f>
        <v>0</v>
      </c>
      <c r="AH54" s="53">
        <f>'Demersal_2011-2013'!$P54*FCT!AH54</f>
        <v>0</v>
      </c>
      <c r="AI54" s="53">
        <f>'Demersal_2011-2013'!$P54*FCT!AI54</f>
        <v>0</v>
      </c>
      <c r="AJ54" s="53">
        <f>'Demersal_2011-2013'!$P54*FCT!AJ54</f>
        <v>0</v>
      </c>
      <c r="AK54" s="53">
        <f>'Demersal_2011-2013'!$P54*FCT!AK54</f>
        <v>0</v>
      </c>
      <c r="AL54" s="53">
        <f>'Demersal_2011-2013'!$P54*FCT!AL54</f>
        <v>0</v>
      </c>
      <c r="AM54" s="53">
        <f>'Demersal_2011-2013'!$P54*FCT!AM54</f>
        <v>0</v>
      </c>
      <c r="AN54" s="53">
        <f>'Demersal_2011-2013'!$P54*FCT!AN54</f>
        <v>0</v>
      </c>
    </row>
    <row r="55" spans="1:40" x14ac:dyDescent="0.3">
      <c r="A55" s="51">
        <f>'Demersal_2011-2013'!C55</f>
        <v>0</v>
      </c>
      <c r="B55" s="53">
        <f>'Demersal_2011-2013'!$P55*FCT!B55</f>
        <v>0</v>
      </c>
      <c r="C55" s="53">
        <f>'Demersal_2011-2013'!$P55*FCT!C55</f>
        <v>0</v>
      </c>
      <c r="D55" s="53">
        <f>'Demersal_2011-2013'!$P55*FCT!D55</f>
        <v>0</v>
      </c>
      <c r="E55" s="53">
        <f>'Demersal_2011-2013'!$P55*FCT!E55</f>
        <v>0</v>
      </c>
      <c r="F55" s="53">
        <f>'Demersal_2011-2013'!$P55*FCT!F55</f>
        <v>0</v>
      </c>
      <c r="G55" s="53">
        <f>'Demersal_2011-2013'!$P55*FCT!G55</f>
        <v>0</v>
      </c>
      <c r="H55" s="53">
        <f>'Demersal_2011-2013'!$P55*FCT!H55</f>
        <v>0</v>
      </c>
      <c r="I55" s="53">
        <f>'Demersal_2011-2013'!$P55*FCT!I55</f>
        <v>0</v>
      </c>
      <c r="J55" s="53">
        <f>'Demersal_2011-2013'!$P55*FCT!J55</f>
        <v>0</v>
      </c>
      <c r="K55" s="53">
        <f>'Demersal_2011-2013'!$P55*FCT!K55</f>
        <v>0</v>
      </c>
      <c r="L55" s="53">
        <f>'Demersal_2011-2013'!$P55*FCT!L55</f>
        <v>0</v>
      </c>
      <c r="M55" s="53">
        <f>'Demersal_2011-2013'!$P55*FCT!M55</f>
        <v>0</v>
      </c>
      <c r="N55" s="53">
        <f>'Demersal_2011-2013'!$P55*FCT!N55</f>
        <v>0</v>
      </c>
      <c r="O55" s="53">
        <f>'Demersal_2011-2013'!$P55*FCT!O55</f>
        <v>0</v>
      </c>
      <c r="P55" s="53">
        <f>'Demersal_2011-2013'!$P55*FCT!P55</f>
        <v>0</v>
      </c>
      <c r="Q55" s="53">
        <f>'Demersal_2011-2013'!$P55*FCT!Q55</f>
        <v>0</v>
      </c>
      <c r="R55" s="53">
        <f>'Demersal_2011-2013'!$P55*FCT!R55</f>
        <v>0</v>
      </c>
      <c r="S55" s="53">
        <f>'Demersal_2011-2013'!$P55*FCT!S55</f>
        <v>0</v>
      </c>
      <c r="T55" s="53">
        <f>'Demersal_2011-2013'!$P55*FCT!T55</f>
        <v>0</v>
      </c>
      <c r="U55" s="53">
        <f>'Demersal_2011-2013'!$P55*FCT!U55</f>
        <v>0</v>
      </c>
      <c r="V55" s="53">
        <f>'Demersal_2011-2013'!$P55*FCT!V55</f>
        <v>0</v>
      </c>
      <c r="W55" s="53">
        <f>'Demersal_2011-2013'!$P55*FCT!W55</f>
        <v>0</v>
      </c>
      <c r="X55" s="53">
        <f>'Demersal_2011-2013'!$P55*FCT!X55</f>
        <v>0</v>
      </c>
      <c r="Y55" s="53">
        <f>'Demersal_2011-2013'!$P55*FCT!Y55</f>
        <v>0</v>
      </c>
      <c r="Z55" s="53">
        <f>'Demersal_2011-2013'!$P55*FCT!Z55</f>
        <v>0</v>
      </c>
      <c r="AA55" s="53">
        <f>'Demersal_2011-2013'!$P55*FCT!AA55</f>
        <v>0</v>
      </c>
      <c r="AB55" s="53">
        <f>'Demersal_2011-2013'!$P55*FCT!AB55</f>
        <v>0</v>
      </c>
      <c r="AC55" s="53">
        <f>'Demersal_2011-2013'!$P55*FCT!AC55</f>
        <v>0</v>
      </c>
      <c r="AD55" s="53">
        <f>'Demersal_2011-2013'!$P55*FCT!AD55</f>
        <v>0</v>
      </c>
      <c r="AE55" s="53">
        <f>'Demersal_2011-2013'!$P55*FCT!AE55</f>
        <v>0</v>
      </c>
      <c r="AF55" s="53">
        <f>'Demersal_2011-2013'!$P55*FCT!AF55</f>
        <v>0</v>
      </c>
      <c r="AG55" s="53">
        <f>'Demersal_2011-2013'!$P55*FCT!AG55</f>
        <v>0</v>
      </c>
      <c r="AH55" s="53">
        <f>'Demersal_2011-2013'!$P55*FCT!AH55</f>
        <v>0</v>
      </c>
      <c r="AI55" s="53">
        <f>'Demersal_2011-2013'!$P55*FCT!AI55</f>
        <v>0</v>
      </c>
      <c r="AJ55" s="53">
        <f>'Demersal_2011-2013'!$P55*FCT!AJ55</f>
        <v>0</v>
      </c>
      <c r="AK55" s="53">
        <f>'Demersal_2011-2013'!$P55*FCT!AK55</f>
        <v>0</v>
      </c>
      <c r="AL55" s="53">
        <f>'Demersal_2011-2013'!$P55*FCT!AL55</f>
        <v>0</v>
      </c>
      <c r="AM55" s="53">
        <f>'Demersal_2011-2013'!$P55*FCT!AM55</f>
        <v>0</v>
      </c>
      <c r="AN55" s="53">
        <f>'Demersal_2011-2013'!$P55*FCT!AN55</f>
        <v>0</v>
      </c>
    </row>
    <row r="56" spans="1:40" x14ac:dyDescent="0.3">
      <c r="A56" s="51">
        <f>'Demersal_2011-2013'!C56</f>
        <v>0</v>
      </c>
      <c r="B56" s="53">
        <f>'Demersal_2011-2013'!$P56*FCT!B56</f>
        <v>0</v>
      </c>
      <c r="C56" s="53">
        <f>'Demersal_2011-2013'!$P56*FCT!C56</f>
        <v>0</v>
      </c>
      <c r="D56" s="53">
        <f>'Demersal_2011-2013'!$P56*FCT!D56</f>
        <v>0</v>
      </c>
      <c r="E56" s="53">
        <f>'Demersal_2011-2013'!$P56*FCT!E56</f>
        <v>0</v>
      </c>
      <c r="F56" s="53">
        <f>'Demersal_2011-2013'!$P56*FCT!F56</f>
        <v>0</v>
      </c>
      <c r="G56" s="53">
        <f>'Demersal_2011-2013'!$P56*FCT!G56</f>
        <v>0</v>
      </c>
      <c r="H56" s="53">
        <f>'Demersal_2011-2013'!$P56*FCT!H56</f>
        <v>0</v>
      </c>
      <c r="I56" s="53">
        <f>'Demersal_2011-2013'!$P56*FCT!I56</f>
        <v>0</v>
      </c>
      <c r="J56" s="53">
        <f>'Demersal_2011-2013'!$P56*FCT!J56</f>
        <v>0</v>
      </c>
      <c r="K56" s="53">
        <f>'Demersal_2011-2013'!$P56*FCT!K56</f>
        <v>0</v>
      </c>
      <c r="L56" s="53">
        <f>'Demersal_2011-2013'!$P56*FCT!L56</f>
        <v>0</v>
      </c>
      <c r="M56" s="53">
        <f>'Demersal_2011-2013'!$P56*FCT!M56</f>
        <v>0</v>
      </c>
      <c r="N56" s="53">
        <f>'Demersal_2011-2013'!$P56*FCT!N56</f>
        <v>0</v>
      </c>
      <c r="O56" s="53">
        <f>'Demersal_2011-2013'!$P56*FCT!O56</f>
        <v>0</v>
      </c>
      <c r="P56" s="53">
        <f>'Demersal_2011-2013'!$P56*FCT!P56</f>
        <v>0</v>
      </c>
      <c r="Q56" s="53">
        <f>'Demersal_2011-2013'!$P56*FCT!Q56</f>
        <v>0</v>
      </c>
      <c r="R56" s="53">
        <f>'Demersal_2011-2013'!$P56*FCT!R56</f>
        <v>0</v>
      </c>
      <c r="S56" s="53">
        <f>'Demersal_2011-2013'!$P56*FCT!S56</f>
        <v>0</v>
      </c>
      <c r="T56" s="53">
        <f>'Demersal_2011-2013'!$P56*FCT!T56</f>
        <v>0</v>
      </c>
      <c r="U56" s="53">
        <f>'Demersal_2011-2013'!$P56*FCT!U56</f>
        <v>0</v>
      </c>
      <c r="V56" s="53">
        <f>'Demersal_2011-2013'!$P56*FCT!V56</f>
        <v>0</v>
      </c>
      <c r="W56" s="53">
        <f>'Demersal_2011-2013'!$P56*FCT!W56</f>
        <v>0</v>
      </c>
      <c r="X56" s="53">
        <f>'Demersal_2011-2013'!$P56*FCT!X56</f>
        <v>0</v>
      </c>
      <c r="Y56" s="53">
        <f>'Demersal_2011-2013'!$P56*FCT!Y56</f>
        <v>0</v>
      </c>
      <c r="Z56" s="53">
        <f>'Demersal_2011-2013'!$P56*FCT!Z56</f>
        <v>0</v>
      </c>
      <c r="AA56" s="53">
        <f>'Demersal_2011-2013'!$P56*FCT!AA56</f>
        <v>0</v>
      </c>
      <c r="AB56" s="53">
        <f>'Demersal_2011-2013'!$P56*FCT!AB56</f>
        <v>0</v>
      </c>
      <c r="AC56" s="53">
        <f>'Demersal_2011-2013'!$P56*FCT!AC56</f>
        <v>0</v>
      </c>
      <c r="AD56" s="53">
        <f>'Demersal_2011-2013'!$P56*FCT!AD56</f>
        <v>0</v>
      </c>
      <c r="AE56" s="53">
        <f>'Demersal_2011-2013'!$P56*FCT!AE56</f>
        <v>0</v>
      </c>
      <c r="AF56" s="53">
        <f>'Demersal_2011-2013'!$P56*FCT!AF56</f>
        <v>0</v>
      </c>
      <c r="AG56" s="53">
        <f>'Demersal_2011-2013'!$P56*FCT!AG56</f>
        <v>0</v>
      </c>
      <c r="AH56" s="53">
        <f>'Demersal_2011-2013'!$P56*FCT!AH56</f>
        <v>0</v>
      </c>
      <c r="AI56" s="53">
        <f>'Demersal_2011-2013'!$P56*FCT!AI56</f>
        <v>0</v>
      </c>
      <c r="AJ56" s="53">
        <f>'Demersal_2011-2013'!$P56*FCT!AJ56</f>
        <v>0</v>
      </c>
      <c r="AK56" s="53">
        <f>'Demersal_2011-2013'!$P56*FCT!AK56</f>
        <v>0</v>
      </c>
      <c r="AL56" s="53">
        <f>'Demersal_2011-2013'!$P56*FCT!AL56</f>
        <v>0</v>
      </c>
      <c r="AM56" s="53">
        <f>'Demersal_2011-2013'!$P56*FCT!AM56</f>
        <v>0</v>
      </c>
      <c r="AN56" s="53">
        <f>'Demersal_2011-2013'!$P56*FCT!AN56</f>
        <v>0</v>
      </c>
    </row>
    <row r="57" spans="1:40" x14ac:dyDescent="0.3">
      <c r="A57" s="51">
        <f>'Demersal_2011-2013'!C57</f>
        <v>0</v>
      </c>
      <c r="B57" s="53">
        <f>'Demersal_2011-2013'!$P57*FCT!B57</f>
        <v>0</v>
      </c>
      <c r="C57" s="53">
        <f>'Demersal_2011-2013'!$P57*FCT!C57</f>
        <v>0</v>
      </c>
      <c r="D57" s="53">
        <f>'Demersal_2011-2013'!$P57*FCT!D57</f>
        <v>0</v>
      </c>
      <c r="E57" s="53">
        <f>'Demersal_2011-2013'!$P57*FCT!E57</f>
        <v>0</v>
      </c>
      <c r="F57" s="53">
        <f>'Demersal_2011-2013'!$P57*FCT!F57</f>
        <v>0</v>
      </c>
      <c r="G57" s="53">
        <f>'Demersal_2011-2013'!$P57*FCT!G57</f>
        <v>0</v>
      </c>
      <c r="H57" s="53">
        <f>'Demersal_2011-2013'!$P57*FCT!H57</f>
        <v>0</v>
      </c>
      <c r="I57" s="53">
        <f>'Demersal_2011-2013'!$P57*FCT!I57</f>
        <v>0</v>
      </c>
      <c r="J57" s="53">
        <f>'Demersal_2011-2013'!$P57*FCT!J57</f>
        <v>0</v>
      </c>
      <c r="K57" s="53">
        <f>'Demersal_2011-2013'!$P57*FCT!K57</f>
        <v>0</v>
      </c>
      <c r="L57" s="53">
        <f>'Demersal_2011-2013'!$P57*FCT!L57</f>
        <v>0</v>
      </c>
      <c r="M57" s="53">
        <f>'Demersal_2011-2013'!$P57*FCT!M57</f>
        <v>0</v>
      </c>
      <c r="N57" s="53">
        <f>'Demersal_2011-2013'!$P57*FCT!N57</f>
        <v>0</v>
      </c>
      <c r="O57" s="53">
        <f>'Demersal_2011-2013'!$P57*FCT!O57</f>
        <v>0</v>
      </c>
      <c r="P57" s="53">
        <f>'Demersal_2011-2013'!$P57*FCT!P57</f>
        <v>0</v>
      </c>
      <c r="Q57" s="53">
        <f>'Demersal_2011-2013'!$P57*FCT!Q57</f>
        <v>0</v>
      </c>
      <c r="R57" s="53">
        <f>'Demersal_2011-2013'!$P57*FCT!R57</f>
        <v>0</v>
      </c>
      <c r="S57" s="53">
        <f>'Demersal_2011-2013'!$P57*FCT!S57</f>
        <v>0</v>
      </c>
      <c r="T57" s="53">
        <f>'Demersal_2011-2013'!$P57*FCT!T57</f>
        <v>0</v>
      </c>
      <c r="U57" s="53">
        <f>'Demersal_2011-2013'!$P57*FCT!U57</f>
        <v>0</v>
      </c>
      <c r="V57" s="53">
        <f>'Demersal_2011-2013'!$P57*FCT!V57</f>
        <v>0</v>
      </c>
      <c r="W57" s="53">
        <f>'Demersal_2011-2013'!$P57*FCT!W57</f>
        <v>0</v>
      </c>
      <c r="X57" s="53">
        <f>'Demersal_2011-2013'!$P57*FCT!X57</f>
        <v>0</v>
      </c>
      <c r="Y57" s="53">
        <f>'Demersal_2011-2013'!$P57*FCT!Y57</f>
        <v>0</v>
      </c>
      <c r="Z57" s="53">
        <f>'Demersal_2011-2013'!$P57*FCT!Z57</f>
        <v>0</v>
      </c>
      <c r="AA57" s="53">
        <f>'Demersal_2011-2013'!$P57*FCT!AA57</f>
        <v>0</v>
      </c>
      <c r="AB57" s="53">
        <f>'Demersal_2011-2013'!$P57*FCT!AB57</f>
        <v>0</v>
      </c>
      <c r="AC57" s="53">
        <f>'Demersal_2011-2013'!$P57*FCT!AC57</f>
        <v>0</v>
      </c>
      <c r="AD57" s="53">
        <f>'Demersal_2011-2013'!$P57*FCT!AD57</f>
        <v>0</v>
      </c>
      <c r="AE57" s="53">
        <f>'Demersal_2011-2013'!$P57*FCT!AE57</f>
        <v>0</v>
      </c>
      <c r="AF57" s="53">
        <f>'Demersal_2011-2013'!$P57*FCT!AF57</f>
        <v>0</v>
      </c>
      <c r="AG57" s="53">
        <f>'Demersal_2011-2013'!$P57*FCT!AG57</f>
        <v>0</v>
      </c>
      <c r="AH57" s="53">
        <f>'Demersal_2011-2013'!$P57*FCT!AH57</f>
        <v>0</v>
      </c>
      <c r="AI57" s="53">
        <f>'Demersal_2011-2013'!$P57*FCT!AI57</f>
        <v>0</v>
      </c>
      <c r="AJ57" s="53">
        <f>'Demersal_2011-2013'!$P57*FCT!AJ57</f>
        <v>0</v>
      </c>
      <c r="AK57" s="53">
        <f>'Demersal_2011-2013'!$P57*FCT!AK57</f>
        <v>0</v>
      </c>
      <c r="AL57" s="53">
        <f>'Demersal_2011-2013'!$P57*FCT!AL57</f>
        <v>0</v>
      </c>
      <c r="AM57" s="53">
        <f>'Demersal_2011-2013'!$P57*FCT!AM57</f>
        <v>0</v>
      </c>
      <c r="AN57" s="53">
        <f>'Demersal_2011-2013'!$P57*FCT!AN57</f>
        <v>0</v>
      </c>
    </row>
    <row r="58" spans="1:40" x14ac:dyDescent="0.3">
      <c r="A58" s="51">
        <f>'Demersal_2011-2013'!C58</f>
        <v>0</v>
      </c>
      <c r="B58" s="53">
        <f>'Demersal_2011-2013'!$P58*FCT!B58</f>
        <v>0</v>
      </c>
      <c r="C58" s="53">
        <f>'Demersal_2011-2013'!$P58*FCT!C58</f>
        <v>0</v>
      </c>
      <c r="D58" s="53">
        <f>'Demersal_2011-2013'!$P58*FCT!D58</f>
        <v>0</v>
      </c>
      <c r="E58" s="53">
        <f>'Demersal_2011-2013'!$P58*FCT!E58</f>
        <v>0</v>
      </c>
      <c r="F58" s="53">
        <f>'Demersal_2011-2013'!$P58*FCT!F58</f>
        <v>0</v>
      </c>
      <c r="G58" s="53">
        <f>'Demersal_2011-2013'!$P58*FCT!G58</f>
        <v>0</v>
      </c>
      <c r="H58" s="53">
        <f>'Demersal_2011-2013'!$P58*FCT!H58</f>
        <v>0</v>
      </c>
      <c r="I58" s="53">
        <f>'Demersal_2011-2013'!$P58*FCT!I58</f>
        <v>0</v>
      </c>
      <c r="J58" s="53">
        <f>'Demersal_2011-2013'!$P58*FCT!J58</f>
        <v>0</v>
      </c>
      <c r="K58" s="53">
        <f>'Demersal_2011-2013'!$P58*FCT!K58</f>
        <v>0</v>
      </c>
      <c r="L58" s="53">
        <f>'Demersal_2011-2013'!$P58*FCT!L58</f>
        <v>0</v>
      </c>
      <c r="M58" s="53">
        <f>'Demersal_2011-2013'!$P58*FCT!M58</f>
        <v>0</v>
      </c>
      <c r="N58" s="53">
        <f>'Demersal_2011-2013'!$P58*FCT!N58</f>
        <v>0</v>
      </c>
      <c r="O58" s="53">
        <f>'Demersal_2011-2013'!$P58*FCT!O58</f>
        <v>0</v>
      </c>
      <c r="P58" s="53">
        <f>'Demersal_2011-2013'!$P58*FCT!P58</f>
        <v>0</v>
      </c>
      <c r="Q58" s="53">
        <f>'Demersal_2011-2013'!$P58*FCT!Q58</f>
        <v>0</v>
      </c>
      <c r="R58" s="53">
        <f>'Demersal_2011-2013'!$P58*FCT!R58</f>
        <v>0</v>
      </c>
      <c r="S58" s="53">
        <f>'Demersal_2011-2013'!$P58*FCT!S58</f>
        <v>0</v>
      </c>
      <c r="T58" s="53">
        <f>'Demersal_2011-2013'!$P58*FCT!T58</f>
        <v>0</v>
      </c>
      <c r="U58" s="53">
        <f>'Demersal_2011-2013'!$P58*FCT!U58</f>
        <v>0</v>
      </c>
      <c r="V58" s="53">
        <f>'Demersal_2011-2013'!$P58*FCT!V58</f>
        <v>0</v>
      </c>
      <c r="W58" s="53">
        <f>'Demersal_2011-2013'!$P58*FCT!W58</f>
        <v>0</v>
      </c>
      <c r="X58" s="53">
        <f>'Demersal_2011-2013'!$P58*FCT!X58</f>
        <v>0</v>
      </c>
      <c r="Y58" s="53">
        <f>'Demersal_2011-2013'!$P58*FCT!Y58</f>
        <v>0</v>
      </c>
      <c r="Z58" s="53">
        <f>'Demersal_2011-2013'!$P58*FCT!Z58</f>
        <v>0</v>
      </c>
      <c r="AA58" s="53">
        <f>'Demersal_2011-2013'!$P58*FCT!AA58</f>
        <v>0</v>
      </c>
      <c r="AB58" s="53">
        <f>'Demersal_2011-2013'!$P58*FCT!AB58</f>
        <v>0</v>
      </c>
      <c r="AC58" s="53">
        <f>'Demersal_2011-2013'!$P58*FCT!AC58</f>
        <v>0</v>
      </c>
      <c r="AD58" s="53">
        <f>'Demersal_2011-2013'!$P58*FCT!AD58</f>
        <v>0</v>
      </c>
      <c r="AE58" s="53">
        <f>'Demersal_2011-2013'!$P58*FCT!AE58</f>
        <v>0</v>
      </c>
      <c r="AF58" s="53">
        <f>'Demersal_2011-2013'!$P58*FCT!AF58</f>
        <v>0</v>
      </c>
      <c r="AG58" s="53">
        <f>'Demersal_2011-2013'!$P58*FCT!AG58</f>
        <v>0</v>
      </c>
      <c r="AH58" s="53">
        <f>'Demersal_2011-2013'!$P58*FCT!AH58</f>
        <v>0</v>
      </c>
      <c r="AI58" s="53">
        <f>'Demersal_2011-2013'!$P58*FCT!AI58</f>
        <v>0</v>
      </c>
      <c r="AJ58" s="53">
        <f>'Demersal_2011-2013'!$P58*FCT!AJ58</f>
        <v>0</v>
      </c>
      <c r="AK58" s="53">
        <f>'Demersal_2011-2013'!$P58*FCT!AK58</f>
        <v>0</v>
      </c>
      <c r="AL58" s="53">
        <f>'Demersal_2011-2013'!$P58*FCT!AL58</f>
        <v>0</v>
      </c>
      <c r="AM58" s="53">
        <f>'Demersal_2011-2013'!$P58*FCT!AM58</f>
        <v>0</v>
      </c>
      <c r="AN58" s="53">
        <f>'Demersal_2011-2013'!$P58*FCT!AN58</f>
        <v>0</v>
      </c>
    </row>
    <row r="59" spans="1:40" x14ac:dyDescent="0.3">
      <c r="A59" s="51">
        <f>'Demersal_2011-2013'!C59</f>
        <v>0</v>
      </c>
      <c r="B59" s="53">
        <f>'Demersal_2011-2013'!$P59*FCT!B59</f>
        <v>0</v>
      </c>
      <c r="C59" s="53">
        <f>'Demersal_2011-2013'!$P59*FCT!C59</f>
        <v>0</v>
      </c>
      <c r="D59" s="53">
        <f>'Demersal_2011-2013'!$P59*FCT!D59</f>
        <v>0</v>
      </c>
      <c r="E59" s="53">
        <f>'Demersal_2011-2013'!$P59*FCT!E59</f>
        <v>0</v>
      </c>
      <c r="F59" s="53">
        <f>'Demersal_2011-2013'!$P59*FCT!F59</f>
        <v>0</v>
      </c>
      <c r="G59" s="53">
        <f>'Demersal_2011-2013'!$P59*FCT!G59</f>
        <v>0</v>
      </c>
      <c r="H59" s="53">
        <f>'Demersal_2011-2013'!$P59*FCT!H59</f>
        <v>0</v>
      </c>
      <c r="I59" s="53">
        <f>'Demersal_2011-2013'!$P59*FCT!I59</f>
        <v>0</v>
      </c>
      <c r="J59" s="53">
        <f>'Demersal_2011-2013'!$P59*FCT!J59</f>
        <v>0</v>
      </c>
      <c r="K59" s="53">
        <f>'Demersal_2011-2013'!$P59*FCT!K59</f>
        <v>0</v>
      </c>
      <c r="L59" s="53">
        <f>'Demersal_2011-2013'!$P59*FCT!L59</f>
        <v>0</v>
      </c>
      <c r="M59" s="53">
        <f>'Demersal_2011-2013'!$P59*FCT!M59</f>
        <v>0</v>
      </c>
      <c r="N59" s="53">
        <f>'Demersal_2011-2013'!$P59*FCT!N59</f>
        <v>0</v>
      </c>
      <c r="O59" s="53">
        <f>'Demersal_2011-2013'!$P59*FCT!O59</f>
        <v>0</v>
      </c>
      <c r="P59" s="53">
        <f>'Demersal_2011-2013'!$P59*FCT!P59</f>
        <v>0</v>
      </c>
      <c r="Q59" s="53">
        <f>'Demersal_2011-2013'!$P59*FCT!Q59</f>
        <v>0</v>
      </c>
      <c r="R59" s="53">
        <f>'Demersal_2011-2013'!$P59*FCT!R59</f>
        <v>0</v>
      </c>
      <c r="S59" s="53">
        <f>'Demersal_2011-2013'!$P59*FCT!S59</f>
        <v>0</v>
      </c>
      <c r="T59" s="53">
        <f>'Demersal_2011-2013'!$P59*FCT!T59</f>
        <v>0</v>
      </c>
      <c r="U59" s="53">
        <f>'Demersal_2011-2013'!$P59*FCT!U59</f>
        <v>0</v>
      </c>
      <c r="V59" s="53">
        <f>'Demersal_2011-2013'!$P59*FCT!V59</f>
        <v>0</v>
      </c>
      <c r="W59" s="53">
        <f>'Demersal_2011-2013'!$P59*FCT!W59</f>
        <v>0</v>
      </c>
      <c r="X59" s="53">
        <f>'Demersal_2011-2013'!$P59*FCT!X59</f>
        <v>0</v>
      </c>
      <c r="Y59" s="53">
        <f>'Demersal_2011-2013'!$P59*FCT!Y59</f>
        <v>0</v>
      </c>
      <c r="Z59" s="53">
        <f>'Demersal_2011-2013'!$P59*FCT!Z59</f>
        <v>0</v>
      </c>
      <c r="AA59" s="53">
        <f>'Demersal_2011-2013'!$P59*FCT!AA59</f>
        <v>0</v>
      </c>
      <c r="AB59" s="53">
        <f>'Demersal_2011-2013'!$P59*FCT!AB59</f>
        <v>0</v>
      </c>
      <c r="AC59" s="53">
        <f>'Demersal_2011-2013'!$P59*FCT!AC59</f>
        <v>0</v>
      </c>
      <c r="AD59" s="53">
        <f>'Demersal_2011-2013'!$P59*FCT!AD59</f>
        <v>0</v>
      </c>
      <c r="AE59" s="53">
        <f>'Demersal_2011-2013'!$P59*FCT!AE59</f>
        <v>0</v>
      </c>
      <c r="AF59" s="53">
        <f>'Demersal_2011-2013'!$P59*FCT!AF59</f>
        <v>0</v>
      </c>
      <c r="AG59" s="53">
        <f>'Demersal_2011-2013'!$P59*FCT!AG59</f>
        <v>0</v>
      </c>
      <c r="AH59" s="53">
        <f>'Demersal_2011-2013'!$P59*FCT!AH59</f>
        <v>0</v>
      </c>
      <c r="AI59" s="53">
        <f>'Demersal_2011-2013'!$P59*FCT!AI59</f>
        <v>0</v>
      </c>
      <c r="AJ59" s="53">
        <f>'Demersal_2011-2013'!$P59*FCT!AJ59</f>
        <v>0</v>
      </c>
      <c r="AK59" s="53">
        <f>'Demersal_2011-2013'!$P59*FCT!AK59</f>
        <v>0</v>
      </c>
      <c r="AL59" s="53">
        <f>'Demersal_2011-2013'!$P59*FCT!AL59</f>
        <v>0</v>
      </c>
      <c r="AM59" s="53">
        <f>'Demersal_2011-2013'!$P59*FCT!AM59</f>
        <v>0</v>
      </c>
      <c r="AN59" s="53">
        <f>'Demersal_2011-2013'!$P59*FCT!AN59</f>
        <v>0</v>
      </c>
    </row>
    <row r="60" spans="1:40" x14ac:dyDescent="0.3">
      <c r="A60" s="51">
        <f>'Demersal_2011-2013'!C60</f>
        <v>0</v>
      </c>
      <c r="B60" s="53">
        <f>'Demersal_2011-2013'!$P60*FCT!B60</f>
        <v>0</v>
      </c>
      <c r="C60" s="53">
        <f>'Demersal_2011-2013'!$P60*FCT!C60</f>
        <v>0</v>
      </c>
      <c r="D60" s="53">
        <f>'Demersal_2011-2013'!$P60*FCT!D60</f>
        <v>0</v>
      </c>
      <c r="E60" s="53">
        <f>'Demersal_2011-2013'!$P60*FCT!E60</f>
        <v>0</v>
      </c>
      <c r="F60" s="53">
        <f>'Demersal_2011-2013'!$P60*FCT!F60</f>
        <v>0</v>
      </c>
      <c r="G60" s="53">
        <f>'Demersal_2011-2013'!$P60*FCT!G60</f>
        <v>0</v>
      </c>
      <c r="H60" s="53">
        <f>'Demersal_2011-2013'!$P60*FCT!H60</f>
        <v>0</v>
      </c>
      <c r="I60" s="53">
        <f>'Demersal_2011-2013'!$P60*FCT!I60</f>
        <v>0</v>
      </c>
      <c r="J60" s="53">
        <f>'Demersal_2011-2013'!$P60*FCT!J60</f>
        <v>0</v>
      </c>
      <c r="K60" s="53">
        <f>'Demersal_2011-2013'!$P60*FCT!K60</f>
        <v>0</v>
      </c>
      <c r="L60" s="53">
        <f>'Demersal_2011-2013'!$P60*FCT!L60</f>
        <v>0</v>
      </c>
      <c r="M60" s="53">
        <f>'Demersal_2011-2013'!$P60*FCT!M60</f>
        <v>0</v>
      </c>
      <c r="N60" s="53">
        <f>'Demersal_2011-2013'!$P60*FCT!N60</f>
        <v>0</v>
      </c>
      <c r="O60" s="53">
        <f>'Demersal_2011-2013'!$P60*FCT!O60</f>
        <v>0</v>
      </c>
      <c r="P60" s="53">
        <f>'Demersal_2011-2013'!$P60*FCT!P60</f>
        <v>0</v>
      </c>
      <c r="Q60" s="53">
        <f>'Demersal_2011-2013'!$P60*FCT!Q60</f>
        <v>0</v>
      </c>
      <c r="R60" s="53">
        <f>'Demersal_2011-2013'!$P60*FCT!R60</f>
        <v>0</v>
      </c>
      <c r="S60" s="53">
        <f>'Demersal_2011-2013'!$P60*FCT!S60</f>
        <v>0</v>
      </c>
      <c r="T60" s="53">
        <f>'Demersal_2011-2013'!$P60*FCT!T60</f>
        <v>0</v>
      </c>
      <c r="U60" s="53">
        <f>'Demersal_2011-2013'!$P60*FCT!U60</f>
        <v>0</v>
      </c>
      <c r="V60" s="53">
        <f>'Demersal_2011-2013'!$P60*FCT!V60</f>
        <v>0</v>
      </c>
      <c r="W60" s="53">
        <f>'Demersal_2011-2013'!$P60*FCT!W60</f>
        <v>0</v>
      </c>
      <c r="X60" s="53">
        <f>'Demersal_2011-2013'!$P60*FCT!X60</f>
        <v>0</v>
      </c>
      <c r="Y60" s="53">
        <f>'Demersal_2011-2013'!$P60*FCT!Y60</f>
        <v>0</v>
      </c>
      <c r="Z60" s="53">
        <f>'Demersal_2011-2013'!$P60*FCT!Z60</f>
        <v>0</v>
      </c>
      <c r="AA60" s="53">
        <f>'Demersal_2011-2013'!$P60*FCT!AA60</f>
        <v>0</v>
      </c>
      <c r="AB60" s="53">
        <f>'Demersal_2011-2013'!$P60*FCT!AB60</f>
        <v>0</v>
      </c>
      <c r="AC60" s="53">
        <f>'Demersal_2011-2013'!$P60*FCT!AC60</f>
        <v>0</v>
      </c>
      <c r="AD60" s="53">
        <f>'Demersal_2011-2013'!$P60*FCT!AD60</f>
        <v>0</v>
      </c>
      <c r="AE60" s="53">
        <f>'Demersal_2011-2013'!$P60*FCT!AE60</f>
        <v>0</v>
      </c>
      <c r="AF60" s="53">
        <f>'Demersal_2011-2013'!$P60*FCT!AF60</f>
        <v>0</v>
      </c>
      <c r="AG60" s="53">
        <f>'Demersal_2011-2013'!$P60*FCT!AG60</f>
        <v>0</v>
      </c>
      <c r="AH60" s="53">
        <f>'Demersal_2011-2013'!$P60*FCT!AH60</f>
        <v>0</v>
      </c>
      <c r="AI60" s="53">
        <f>'Demersal_2011-2013'!$P60*FCT!AI60</f>
        <v>0</v>
      </c>
      <c r="AJ60" s="53">
        <f>'Demersal_2011-2013'!$P60*FCT!AJ60</f>
        <v>0</v>
      </c>
      <c r="AK60" s="53">
        <f>'Demersal_2011-2013'!$P60*FCT!AK60</f>
        <v>0</v>
      </c>
      <c r="AL60" s="53">
        <f>'Demersal_2011-2013'!$P60*FCT!AL60</f>
        <v>0</v>
      </c>
      <c r="AM60" s="53">
        <f>'Demersal_2011-2013'!$P60*FCT!AM60</f>
        <v>0</v>
      </c>
      <c r="AN60" s="53">
        <f>'Demersal_2011-2013'!$P60*FCT!AN60</f>
        <v>0</v>
      </c>
    </row>
    <row r="61" spans="1:40" x14ac:dyDescent="0.3">
      <c r="A61" s="51">
        <f>'Demersal_2011-2013'!C61</f>
        <v>0</v>
      </c>
      <c r="B61" s="53">
        <f>'Demersal_2011-2013'!$P61*FCT!B61</f>
        <v>0</v>
      </c>
      <c r="C61" s="53">
        <f>'Demersal_2011-2013'!$P61*FCT!C61</f>
        <v>0</v>
      </c>
      <c r="D61" s="53">
        <f>'Demersal_2011-2013'!$P61*FCT!D61</f>
        <v>0</v>
      </c>
      <c r="E61" s="53">
        <f>'Demersal_2011-2013'!$P61*FCT!E61</f>
        <v>0</v>
      </c>
      <c r="F61" s="53">
        <f>'Demersal_2011-2013'!$P61*FCT!F61</f>
        <v>0</v>
      </c>
      <c r="G61" s="53">
        <f>'Demersal_2011-2013'!$P61*FCT!G61</f>
        <v>0</v>
      </c>
      <c r="H61" s="53">
        <f>'Demersal_2011-2013'!$P61*FCT!H61</f>
        <v>0</v>
      </c>
      <c r="I61" s="53">
        <f>'Demersal_2011-2013'!$P61*FCT!I61</f>
        <v>0</v>
      </c>
      <c r="J61" s="53">
        <f>'Demersal_2011-2013'!$P61*FCT!J61</f>
        <v>0</v>
      </c>
      <c r="K61" s="53">
        <f>'Demersal_2011-2013'!$P61*FCT!K61</f>
        <v>0</v>
      </c>
      <c r="L61" s="53">
        <f>'Demersal_2011-2013'!$P61*FCT!L61</f>
        <v>0</v>
      </c>
      <c r="M61" s="53">
        <f>'Demersal_2011-2013'!$P61*FCT!M61</f>
        <v>0</v>
      </c>
      <c r="N61" s="53">
        <f>'Demersal_2011-2013'!$P61*FCT!N61</f>
        <v>0</v>
      </c>
      <c r="O61" s="53">
        <f>'Demersal_2011-2013'!$P61*FCT!O61</f>
        <v>0</v>
      </c>
      <c r="P61" s="53">
        <f>'Demersal_2011-2013'!$P61*FCT!P61</f>
        <v>0</v>
      </c>
      <c r="Q61" s="53">
        <f>'Demersal_2011-2013'!$P61*FCT!Q61</f>
        <v>0</v>
      </c>
      <c r="R61" s="53">
        <f>'Demersal_2011-2013'!$P61*FCT!R61</f>
        <v>0</v>
      </c>
      <c r="S61" s="53">
        <f>'Demersal_2011-2013'!$P61*FCT!S61</f>
        <v>0</v>
      </c>
      <c r="T61" s="53">
        <f>'Demersal_2011-2013'!$P61*FCT!T61</f>
        <v>0</v>
      </c>
      <c r="U61" s="53">
        <f>'Demersal_2011-2013'!$P61*FCT!U61</f>
        <v>0</v>
      </c>
      <c r="V61" s="53">
        <f>'Demersal_2011-2013'!$P61*FCT!V61</f>
        <v>0</v>
      </c>
      <c r="W61" s="53">
        <f>'Demersal_2011-2013'!$P61*FCT!W61</f>
        <v>0</v>
      </c>
      <c r="X61" s="53">
        <f>'Demersal_2011-2013'!$P61*FCT!X61</f>
        <v>0</v>
      </c>
      <c r="Y61" s="53">
        <f>'Demersal_2011-2013'!$P61*FCT!Y61</f>
        <v>0</v>
      </c>
      <c r="Z61" s="53">
        <f>'Demersal_2011-2013'!$P61*FCT!Z61</f>
        <v>0</v>
      </c>
      <c r="AA61" s="53">
        <f>'Demersal_2011-2013'!$P61*FCT!AA61</f>
        <v>0</v>
      </c>
      <c r="AB61" s="53">
        <f>'Demersal_2011-2013'!$P61*FCT!AB61</f>
        <v>0</v>
      </c>
      <c r="AC61" s="53">
        <f>'Demersal_2011-2013'!$P61*FCT!AC61</f>
        <v>0</v>
      </c>
      <c r="AD61" s="53">
        <f>'Demersal_2011-2013'!$P61*FCT!AD61</f>
        <v>0</v>
      </c>
      <c r="AE61" s="53">
        <f>'Demersal_2011-2013'!$P61*FCT!AE61</f>
        <v>0</v>
      </c>
      <c r="AF61" s="53">
        <f>'Demersal_2011-2013'!$P61*FCT!AF61</f>
        <v>0</v>
      </c>
      <c r="AG61" s="53">
        <f>'Demersal_2011-2013'!$P61*FCT!AG61</f>
        <v>0</v>
      </c>
      <c r="AH61" s="53">
        <f>'Demersal_2011-2013'!$P61*FCT!AH61</f>
        <v>0</v>
      </c>
      <c r="AI61" s="53">
        <f>'Demersal_2011-2013'!$P61*FCT!AI61</f>
        <v>0</v>
      </c>
      <c r="AJ61" s="53">
        <f>'Demersal_2011-2013'!$P61*FCT!AJ61</f>
        <v>0</v>
      </c>
      <c r="AK61" s="53">
        <f>'Demersal_2011-2013'!$P61*FCT!AK61</f>
        <v>0</v>
      </c>
      <c r="AL61" s="53">
        <f>'Demersal_2011-2013'!$P61*FCT!AL61</f>
        <v>0</v>
      </c>
      <c r="AM61" s="53">
        <f>'Demersal_2011-2013'!$P61*FCT!AM61</f>
        <v>0</v>
      </c>
      <c r="AN61" s="53">
        <f>'Demersal_2011-2013'!$P61*FCT!AN61</f>
        <v>0</v>
      </c>
    </row>
    <row r="62" spans="1:40" x14ac:dyDescent="0.3">
      <c r="A62" s="51">
        <f>'Demersal_2011-2013'!C62</f>
        <v>0</v>
      </c>
      <c r="B62" s="53">
        <f>'Demersal_2011-2013'!$P62*FCT!B62</f>
        <v>0</v>
      </c>
      <c r="C62" s="53">
        <f>'Demersal_2011-2013'!$P62*FCT!C62</f>
        <v>0</v>
      </c>
      <c r="D62" s="53">
        <f>'Demersal_2011-2013'!$P62*FCT!D62</f>
        <v>0</v>
      </c>
      <c r="E62" s="53">
        <f>'Demersal_2011-2013'!$P62*FCT!E62</f>
        <v>0</v>
      </c>
      <c r="F62" s="53">
        <f>'Demersal_2011-2013'!$P62*FCT!F62</f>
        <v>0</v>
      </c>
      <c r="G62" s="53">
        <f>'Demersal_2011-2013'!$P62*FCT!G62</f>
        <v>0</v>
      </c>
      <c r="H62" s="53">
        <f>'Demersal_2011-2013'!$P62*FCT!H62</f>
        <v>0</v>
      </c>
      <c r="I62" s="53">
        <f>'Demersal_2011-2013'!$P62*FCT!I62</f>
        <v>0</v>
      </c>
      <c r="J62" s="53">
        <f>'Demersal_2011-2013'!$P62*FCT!J62</f>
        <v>0</v>
      </c>
      <c r="K62" s="53">
        <f>'Demersal_2011-2013'!$P62*FCT!K62</f>
        <v>0</v>
      </c>
      <c r="L62" s="53">
        <f>'Demersal_2011-2013'!$P62*FCT!L62</f>
        <v>0</v>
      </c>
      <c r="M62" s="53">
        <f>'Demersal_2011-2013'!$P62*FCT!M62</f>
        <v>0</v>
      </c>
      <c r="N62" s="53">
        <f>'Demersal_2011-2013'!$P62*FCT!N62</f>
        <v>0</v>
      </c>
      <c r="O62" s="53">
        <f>'Demersal_2011-2013'!$P62*FCT!O62</f>
        <v>0</v>
      </c>
      <c r="P62" s="53">
        <f>'Demersal_2011-2013'!$P62*FCT!P62</f>
        <v>0</v>
      </c>
      <c r="Q62" s="53">
        <f>'Demersal_2011-2013'!$P62*FCT!Q62</f>
        <v>0</v>
      </c>
      <c r="R62" s="53">
        <f>'Demersal_2011-2013'!$P62*FCT!R62</f>
        <v>0</v>
      </c>
      <c r="S62" s="53">
        <f>'Demersal_2011-2013'!$P62*FCT!S62</f>
        <v>0</v>
      </c>
      <c r="T62" s="53">
        <f>'Demersal_2011-2013'!$P62*FCT!T62</f>
        <v>0</v>
      </c>
      <c r="U62" s="53">
        <f>'Demersal_2011-2013'!$P62*FCT!U62</f>
        <v>0</v>
      </c>
      <c r="V62" s="53">
        <f>'Demersal_2011-2013'!$P62*FCT!V62</f>
        <v>0</v>
      </c>
      <c r="W62" s="53">
        <f>'Demersal_2011-2013'!$P62*FCT!W62</f>
        <v>0</v>
      </c>
      <c r="X62" s="53">
        <f>'Demersal_2011-2013'!$P62*FCT!X62</f>
        <v>0</v>
      </c>
      <c r="Y62" s="53">
        <f>'Demersal_2011-2013'!$P62*FCT!Y62</f>
        <v>0</v>
      </c>
      <c r="Z62" s="53">
        <f>'Demersal_2011-2013'!$P62*FCT!Z62</f>
        <v>0</v>
      </c>
      <c r="AA62" s="53">
        <f>'Demersal_2011-2013'!$P62*FCT!AA62</f>
        <v>0</v>
      </c>
      <c r="AB62" s="53">
        <f>'Demersal_2011-2013'!$P62*FCT!AB62</f>
        <v>0</v>
      </c>
      <c r="AC62" s="53">
        <f>'Demersal_2011-2013'!$P62*FCT!AC62</f>
        <v>0</v>
      </c>
      <c r="AD62" s="53">
        <f>'Demersal_2011-2013'!$P62*FCT!AD62</f>
        <v>0</v>
      </c>
      <c r="AE62" s="53">
        <f>'Demersal_2011-2013'!$P62*FCT!AE62</f>
        <v>0</v>
      </c>
      <c r="AF62" s="53">
        <f>'Demersal_2011-2013'!$P62*FCT!AF62</f>
        <v>0</v>
      </c>
      <c r="AG62" s="53">
        <f>'Demersal_2011-2013'!$P62*FCT!AG62</f>
        <v>0</v>
      </c>
      <c r="AH62" s="53">
        <f>'Demersal_2011-2013'!$P62*FCT!AH62</f>
        <v>0</v>
      </c>
      <c r="AI62" s="53">
        <f>'Demersal_2011-2013'!$P62*FCT!AI62</f>
        <v>0</v>
      </c>
      <c r="AJ62" s="53">
        <f>'Demersal_2011-2013'!$P62*FCT!AJ62</f>
        <v>0</v>
      </c>
      <c r="AK62" s="53">
        <f>'Demersal_2011-2013'!$P62*FCT!AK62</f>
        <v>0</v>
      </c>
      <c r="AL62" s="53">
        <f>'Demersal_2011-2013'!$P62*FCT!AL62</f>
        <v>0</v>
      </c>
      <c r="AM62" s="53">
        <f>'Demersal_2011-2013'!$P62*FCT!AM62</f>
        <v>0</v>
      </c>
      <c r="AN62" s="53">
        <f>'Demersal_2011-2013'!$P62*FCT!AN62</f>
        <v>0</v>
      </c>
    </row>
    <row r="63" spans="1:40" x14ac:dyDescent="0.3">
      <c r="A63" s="51">
        <f>'Demersal_2011-2013'!C63</f>
        <v>0</v>
      </c>
      <c r="B63" s="53">
        <f>'Demersal_2011-2013'!$P63*FCT!B63</f>
        <v>0</v>
      </c>
      <c r="C63" s="53">
        <f>'Demersal_2011-2013'!$P63*FCT!C63</f>
        <v>0</v>
      </c>
      <c r="D63" s="53">
        <f>'Demersal_2011-2013'!$P63*FCT!D63</f>
        <v>0</v>
      </c>
      <c r="E63" s="53">
        <f>'Demersal_2011-2013'!$P63*FCT!E63</f>
        <v>0</v>
      </c>
      <c r="F63" s="53">
        <f>'Demersal_2011-2013'!$P63*FCT!F63</f>
        <v>0</v>
      </c>
      <c r="G63" s="53">
        <f>'Demersal_2011-2013'!$P63*FCT!G63</f>
        <v>0</v>
      </c>
      <c r="H63" s="53">
        <f>'Demersal_2011-2013'!$P63*FCT!H63</f>
        <v>0</v>
      </c>
      <c r="I63" s="53">
        <f>'Demersal_2011-2013'!$P63*FCT!I63</f>
        <v>0</v>
      </c>
      <c r="J63" s="53">
        <f>'Demersal_2011-2013'!$P63*FCT!J63</f>
        <v>0</v>
      </c>
      <c r="K63" s="53">
        <f>'Demersal_2011-2013'!$P63*FCT!K63</f>
        <v>0</v>
      </c>
      <c r="L63" s="53">
        <f>'Demersal_2011-2013'!$P63*FCT!L63</f>
        <v>0</v>
      </c>
      <c r="M63" s="53">
        <f>'Demersal_2011-2013'!$P63*FCT!M63</f>
        <v>0</v>
      </c>
      <c r="N63" s="53">
        <f>'Demersal_2011-2013'!$P63*FCT!N63</f>
        <v>0</v>
      </c>
      <c r="O63" s="53">
        <f>'Demersal_2011-2013'!$P63*FCT!O63</f>
        <v>0</v>
      </c>
      <c r="P63" s="53">
        <f>'Demersal_2011-2013'!$P63*FCT!P63</f>
        <v>0</v>
      </c>
      <c r="Q63" s="53">
        <f>'Demersal_2011-2013'!$P63*FCT!Q63</f>
        <v>0</v>
      </c>
      <c r="R63" s="53">
        <f>'Demersal_2011-2013'!$P63*FCT!R63</f>
        <v>0</v>
      </c>
      <c r="S63" s="53">
        <f>'Demersal_2011-2013'!$P63*FCT!S63</f>
        <v>0</v>
      </c>
      <c r="T63" s="53">
        <f>'Demersal_2011-2013'!$P63*FCT!T63</f>
        <v>0</v>
      </c>
      <c r="U63" s="53">
        <f>'Demersal_2011-2013'!$P63*FCT!U63</f>
        <v>0</v>
      </c>
      <c r="V63" s="53">
        <f>'Demersal_2011-2013'!$P63*FCT!V63</f>
        <v>0</v>
      </c>
      <c r="W63" s="53">
        <f>'Demersal_2011-2013'!$P63*FCT!W63</f>
        <v>0</v>
      </c>
      <c r="X63" s="53">
        <f>'Demersal_2011-2013'!$P63*FCT!X63</f>
        <v>0</v>
      </c>
      <c r="Y63" s="53">
        <f>'Demersal_2011-2013'!$P63*FCT!Y63</f>
        <v>0</v>
      </c>
      <c r="Z63" s="53">
        <f>'Demersal_2011-2013'!$P63*FCT!Z63</f>
        <v>0</v>
      </c>
      <c r="AA63" s="53">
        <f>'Demersal_2011-2013'!$P63*FCT!AA63</f>
        <v>0</v>
      </c>
      <c r="AB63" s="53">
        <f>'Demersal_2011-2013'!$P63*FCT!AB63</f>
        <v>0</v>
      </c>
      <c r="AC63" s="53">
        <f>'Demersal_2011-2013'!$P63*FCT!AC63</f>
        <v>0</v>
      </c>
      <c r="AD63" s="53">
        <f>'Demersal_2011-2013'!$P63*FCT!AD63</f>
        <v>0</v>
      </c>
      <c r="AE63" s="53">
        <f>'Demersal_2011-2013'!$P63*FCT!AE63</f>
        <v>0</v>
      </c>
      <c r="AF63" s="53">
        <f>'Demersal_2011-2013'!$P63*FCT!AF63</f>
        <v>0</v>
      </c>
      <c r="AG63" s="53">
        <f>'Demersal_2011-2013'!$P63*FCT!AG63</f>
        <v>0</v>
      </c>
      <c r="AH63" s="53">
        <f>'Demersal_2011-2013'!$P63*FCT!AH63</f>
        <v>0</v>
      </c>
      <c r="AI63" s="53">
        <f>'Demersal_2011-2013'!$P63*FCT!AI63</f>
        <v>0</v>
      </c>
      <c r="AJ63" s="53">
        <f>'Demersal_2011-2013'!$P63*FCT!AJ63</f>
        <v>0</v>
      </c>
      <c r="AK63" s="53">
        <f>'Demersal_2011-2013'!$P63*FCT!AK63</f>
        <v>0</v>
      </c>
      <c r="AL63" s="53">
        <f>'Demersal_2011-2013'!$P63*FCT!AL63</f>
        <v>0</v>
      </c>
      <c r="AM63" s="53">
        <f>'Demersal_2011-2013'!$P63*FCT!AM63</f>
        <v>0</v>
      </c>
      <c r="AN63" s="53">
        <f>'Demersal_2011-2013'!$P63*FCT!AN63</f>
        <v>0</v>
      </c>
    </row>
    <row r="64" spans="1:40" x14ac:dyDescent="0.3">
      <c r="A64" s="51">
        <f>'Demersal_2011-2013'!C64</f>
        <v>0</v>
      </c>
      <c r="B64" s="53">
        <f>'Demersal_2011-2013'!$P64*FCT!B64</f>
        <v>0</v>
      </c>
      <c r="C64" s="53">
        <f>'Demersal_2011-2013'!$P64*FCT!C64</f>
        <v>0</v>
      </c>
      <c r="D64" s="53">
        <f>'Demersal_2011-2013'!$P64*FCT!D64</f>
        <v>0</v>
      </c>
      <c r="E64" s="53">
        <f>'Demersal_2011-2013'!$P64*FCT!E64</f>
        <v>0</v>
      </c>
      <c r="F64" s="53">
        <f>'Demersal_2011-2013'!$P64*FCT!F64</f>
        <v>0</v>
      </c>
      <c r="G64" s="53">
        <f>'Demersal_2011-2013'!$P64*FCT!G64</f>
        <v>0</v>
      </c>
      <c r="H64" s="53">
        <f>'Demersal_2011-2013'!$P64*FCT!H64</f>
        <v>0</v>
      </c>
      <c r="I64" s="53">
        <f>'Demersal_2011-2013'!$P64*FCT!I64</f>
        <v>0</v>
      </c>
      <c r="J64" s="53">
        <f>'Demersal_2011-2013'!$P64*FCT!J64</f>
        <v>0</v>
      </c>
      <c r="K64" s="53">
        <f>'Demersal_2011-2013'!$P64*FCT!K64</f>
        <v>0</v>
      </c>
      <c r="L64" s="53">
        <f>'Demersal_2011-2013'!$P64*FCT!L64</f>
        <v>0</v>
      </c>
      <c r="M64" s="53">
        <f>'Demersal_2011-2013'!$P64*FCT!M64</f>
        <v>0</v>
      </c>
      <c r="N64" s="53">
        <f>'Demersal_2011-2013'!$P64*FCT!N64</f>
        <v>0</v>
      </c>
      <c r="O64" s="53">
        <f>'Demersal_2011-2013'!$P64*FCT!O64</f>
        <v>0</v>
      </c>
      <c r="P64" s="53">
        <f>'Demersal_2011-2013'!$P64*FCT!P64</f>
        <v>0</v>
      </c>
      <c r="Q64" s="53">
        <f>'Demersal_2011-2013'!$P64*FCT!Q64</f>
        <v>0</v>
      </c>
      <c r="R64" s="53">
        <f>'Demersal_2011-2013'!$P64*FCT!R64</f>
        <v>0</v>
      </c>
      <c r="S64" s="53">
        <f>'Demersal_2011-2013'!$P64*FCT!S64</f>
        <v>0</v>
      </c>
      <c r="T64" s="53">
        <f>'Demersal_2011-2013'!$P64*FCT!T64</f>
        <v>0</v>
      </c>
      <c r="U64" s="53">
        <f>'Demersal_2011-2013'!$P64*FCT!U64</f>
        <v>0</v>
      </c>
      <c r="V64" s="53">
        <f>'Demersal_2011-2013'!$P64*FCT!V64</f>
        <v>0</v>
      </c>
      <c r="W64" s="53">
        <f>'Demersal_2011-2013'!$P64*FCT!W64</f>
        <v>0</v>
      </c>
      <c r="X64" s="53">
        <f>'Demersal_2011-2013'!$P64*FCT!X64</f>
        <v>0</v>
      </c>
      <c r="Y64" s="53">
        <f>'Demersal_2011-2013'!$P64*FCT!Y64</f>
        <v>0</v>
      </c>
      <c r="Z64" s="53">
        <f>'Demersal_2011-2013'!$P64*FCT!Z64</f>
        <v>0</v>
      </c>
      <c r="AA64" s="53">
        <f>'Demersal_2011-2013'!$P64*FCT!AA64</f>
        <v>0</v>
      </c>
      <c r="AB64" s="53">
        <f>'Demersal_2011-2013'!$P64*FCT!AB64</f>
        <v>0</v>
      </c>
      <c r="AC64" s="53">
        <f>'Demersal_2011-2013'!$P64*FCT!AC64</f>
        <v>0</v>
      </c>
      <c r="AD64" s="53">
        <f>'Demersal_2011-2013'!$P64*FCT!AD64</f>
        <v>0</v>
      </c>
      <c r="AE64" s="53">
        <f>'Demersal_2011-2013'!$P64*FCT!AE64</f>
        <v>0</v>
      </c>
      <c r="AF64" s="53">
        <f>'Demersal_2011-2013'!$P64*FCT!AF64</f>
        <v>0</v>
      </c>
      <c r="AG64" s="53">
        <f>'Demersal_2011-2013'!$P64*FCT!AG64</f>
        <v>0</v>
      </c>
      <c r="AH64" s="53">
        <f>'Demersal_2011-2013'!$P64*FCT!AH64</f>
        <v>0</v>
      </c>
      <c r="AI64" s="53">
        <f>'Demersal_2011-2013'!$P64*FCT!AI64</f>
        <v>0</v>
      </c>
      <c r="AJ64" s="53">
        <f>'Demersal_2011-2013'!$P64*FCT!AJ64</f>
        <v>0</v>
      </c>
      <c r="AK64" s="53">
        <f>'Demersal_2011-2013'!$P64*FCT!AK64</f>
        <v>0</v>
      </c>
      <c r="AL64" s="53">
        <f>'Demersal_2011-2013'!$P64*FCT!AL64</f>
        <v>0</v>
      </c>
      <c r="AM64" s="53">
        <f>'Demersal_2011-2013'!$P64*FCT!AM64</f>
        <v>0</v>
      </c>
      <c r="AN64" s="53">
        <f>'Demersal_2011-2013'!$P64*FCT!AN64</f>
        <v>0</v>
      </c>
    </row>
    <row r="65" spans="1:40" x14ac:dyDescent="0.3">
      <c r="A65" s="51">
        <f>'Demersal_2011-2013'!C65</f>
        <v>0</v>
      </c>
      <c r="B65" s="53">
        <f>'Demersal_2011-2013'!$P65*FCT!B65</f>
        <v>0</v>
      </c>
      <c r="C65" s="53">
        <f>'Demersal_2011-2013'!$P65*FCT!C65</f>
        <v>0</v>
      </c>
      <c r="D65" s="53">
        <f>'Demersal_2011-2013'!$P65*FCT!D65</f>
        <v>0</v>
      </c>
      <c r="E65" s="53">
        <f>'Demersal_2011-2013'!$P65*FCT!E65</f>
        <v>0</v>
      </c>
      <c r="F65" s="53">
        <f>'Demersal_2011-2013'!$P65*FCT!F65</f>
        <v>0</v>
      </c>
      <c r="G65" s="53">
        <f>'Demersal_2011-2013'!$P65*FCT!G65</f>
        <v>0</v>
      </c>
      <c r="H65" s="53">
        <f>'Demersal_2011-2013'!$P65*FCT!H65</f>
        <v>0</v>
      </c>
      <c r="I65" s="53">
        <f>'Demersal_2011-2013'!$P65*FCT!I65</f>
        <v>0</v>
      </c>
      <c r="J65" s="53">
        <f>'Demersal_2011-2013'!$P65*FCT!J65</f>
        <v>0</v>
      </c>
      <c r="K65" s="53">
        <f>'Demersal_2011-2013'!$P65*FCT!K65</f>
        <v>0</v>
      </c>
      <c r="L65" s="53">
        <f>'Demersal_2011-2013'!$P65*FCT!L65</f>
        <v>0</v>
      </c>
      <c r="M65" s="53">
        <f>'Demersal_2011-2013'!$P65*FCT!M65</f>
        <v>0</v>
      </c>
      <c r="N65" s="53">
        <f>'Demersal_2011-2013'!$P65*FCT!N65</f>
        <v>0</v>
      </c>
      <c r="O65" s="53">
        <f>'Demersal_2011-2013'!$P65*FCT!O65</f>
        <v>0</v>
      </c>
      <c r="P65" s="53">
        <f>'Demersal_2011-2013'!$P65*FCT!P65</f>
        <v>0</v>
      </c>
      <c r="Q65" s="53">
        <f>'Demersal_2011-2013'!$P65*FCT!Q65</f>
        <v>0</v>
      </c>
      <c r="R65" s="53">
        <f>'Demersal_2011-2013'!$P65*FCT!R65</f>
        <v>0</v>
      </c>
      <c r="S65" s="53">
        <f>'Demersal_2011-2013'!$P65*FCT!S65</f>
        <v>0</v>
      </c>
      <c r="T65" s="53">
        <f>'Demersal_2011-2013'!$P65*FCT!T65</f>
        <v>0</v>
      </c>
      <c r="U65" s="53">
        <f>'Demersal_2011-2013'!$P65*FCT!U65</f>
        <v>0</v>
      </c>
      <c r="V65" s="53">
        <f>'Demersal_2011-2013'!$P65*FCT!V65</f>
        <v>0</v>
      </c>
      <c r="W65" s="53">
        <f>'Demersal_2011-2013'!$P65*FCT!W65</f>
        <v>0</v>
      </c>
      <c r="X65" s="53">
        <f>'Demersal_2011-2013'!$P65*FCT!X65</f>
        <v>0</v>
      </c>
      <c r="Y65" s="53">
        <f>'Demersal_2011-2013'!$P65*FCT!Y65</f>
        <v>0</v>
      </c>
      <c r="Z65" s="53">
        <f>'Demersal_2011-2013'!$P65*FCT!Z65</f>
        <v>0</v>
      </c>
      <c r="AA65" s="53">
        <f>'Demersal_2011-2013'!$P65*FCT!AA65</f>
        <v>0</v>
      </c>
      <c r="AB65" s="53">
        <f>'Demersal_2011-2013'!$P65*FCT!AB65</f>
        <v>0</v>
      </c>
      <c r="AC65" s="53">
        <f>'Demersal_2011-2013'!$P65*FCT!AC65</f>
        <v>0</v>
      </c>
      <c r="AD65" s="53">
        <f>'Demersal_2011-2013'!$P65*FCT!AD65</f>
        <v>0</v>
      </c>
      <c r="AE65" s="53">
        <f>'Demersal_2011-2013'!$P65*FCT!AE65</f>
        <v>0</v>
      </c>
      <c r="AF65" s="53">
        <f>'Demersal_2011-2013'!$P65*FCT!AF65</f>
        <v>0</v>
      </c>
      <c r="AG65" s="53">
        <f>'Demersal_2011-2013'!$P65*FCT!AG65</f>
        <v>0</v>
      </c>
      <c r="AH65" s="53">
        <f>'Demersal_2011-2013'!$P65*FCT!AH65</f>
        <v>0</v>
      </c>
      <c r="AI65" s="53">
        <f>'Demersal_2011-2013'!$P65*FCT!AI65</f>
        <v>0</v>
      </c>
      <c r="AJ65" s="53">
        <f>'Demersal_2011-2013'!$P65*FCT!AJ65</f>
        <v>0</v>
      </c>
      <c r="AK65" s="53">
        <f>'Demersal_2011-2013'!$P65*FCT!AK65</f>
        <v>0</v>
      </c>
      <c r="AL65" s="53">
        <f>'Demersal_2011-2013'!$P65*FCT!AL65</f>
        <v>0</v>
      </c>
      <c r="AM65" s="53">
        <f>'Demersal_2011-2013'!$P65*FCT!AM65</f>
        <v>0</v>
      </c>
      <c r="AN65" s="53">
        <f>'Demersal_2011-2013'!$P65*FCT!AN65</f>
        <v>0</v>
      </c>
    </row>
    <row r="66" spans="1:40" x14ac:dyDescent="0.3">
      <c r="A66" s="51">
        <f>'Demersal_2011-2013'!C66</f>
        <v>0</v>
      </c>
      <c r="B66" s="53">
        <f>'Demersal_2011-2013'!$P66*FCT!B66</f>
        <v>0</v>
      </c>
      <c r="C66" s="53">
        <f>'Demersal_2011-2013'!$P66*FCT!C66</f>
        <v>0</v>
      </c>
      <c r="D66" s="53">
        <f>'Demersal_2011-2013'!$P66*FCT!D66</f>
        <v>0</v>
      </c>
      <c r="E66" s="53">
        <f>'Demersal_2011-2013'!$P66*FCT!E66</f>
        <v>0</v>
      </c>
      <c r="F66" s="53">
        <f>'Demersal_2011-2013'!$P66*FCT!F66</f>
        <v>0</v>
      </c>
      <c r="G66" s="53">
        <f>'Demersal_2011-2013'!$P66*FCT!G66</f>
        <v>0</v>
      </c>
      <c r="H66" s="53">
        <f>'Demersal_2011-2013'!$P66*FCT!H66</f>
        <v>0</v>
      </c>
      <c r="I66" s="53">
        <f>'Demersal_2011-2013'!$P66*FCT!I66</f>
        <v>0</v>
      </c>
      <c r="J66" s="53">
        <f>'Demersal_2011-2013'!$P66*FCT!J66</f>
        <v>0</v>
      </c>
      <c r="K66" s="53">
        <f>'Demersal_2011-2013'!$P66*FCT!K66</f>
        <v>0</v>
      </c>
      <c r="L66" s="53">
        <f>'Demersal_2011-2013'!$P66*FCT!L66</f>
        <v>0</v>
      </c>
      <c r="M66" s="53">
        <f>'Demersal_2011-2013'!$P66*FCT!M66</f>
        <v>0</v>
      </c>
      <c r="N66" s="53">
        <f>'Demersal_2011-2013'!$P66*FCT!N66</f>
        <v>0</v>
      </c>
      <c r="O66" s="53">
        <f>'Demersal_2011-2013'!$P66*FCT!O66</f>
        <v>0</v>
      </c>
      <c r="P66" s="53">
        <f>'Demersal_2011-2013'!$P66*FCT!P66</f>
        <v>0</v>
      </c>
      <c r="Q66" s="53">
        <f>'Demersal_2011-2013'!$P66*FCT!Q66</f>
        <v>0</v>
      </c>
      <c r="R66" s="53">
        <f>'Demersal_2011-2013'!$P66*FCT!R66</f>
        <v>0</v>
      </c>
      <c r="S66" s="53">
        <f>'Demersal_2011-2013'!$P66*FCT!S66</f>
        <v>0</v>
      </c>
      <c r="T66" s="53">
        <f>'Demersal_2011-2013'!$P66*FCT!T66</f>
        <v>0</v>
      </c>
      <c r="U66" s="53">
        <f>'Demersal_2011-2013'!$P66*FCT!U66</f>
        <v>0</v>
      </c>
      <c r="V66" s="53">
        <f>'Demersal_2011-2013'!$P66*FCT!V66</f>
        <v>0</v>
      </c>
      <c r="W66" s="53">
        <f>'Demersal_2011-2013'!$P66*FCT!W66</f>
        <v>0</v>
      </c>
      <c r="X66" s="53">
        <f>'Demersal_2011-2013'!$P66*FCT!X66</f>
        <v>0</v>
      </c>
      <c r="Y66" s="53">
        <f>'Demersal_2011-2013'!$P66*FCT!Y66</f>
        <v>0</v>
      </c>
      <c r="Z66" s="53">
        <f>'Demersal_2011-2013'!$P66*FCT!Z66</f>
        <v>0</v>
      </c>
      <c r="AA66" s="53">
        <f>'Demersal_2011-2013'!$P66*FCT!AA66</f>
        <v>0</v>
      </c>
      <c r="AB66" s="53">
        <f>'Demersal_2011-2013'!$P66*FCT!AB66</f>
        <v>0</v>
      </c>
      <c r="AC66" s="53">
        <f>'Demersal_2011-2013'!$P66*FCT!AC66</f>
        <v>0</v>
      </c>
      <c r="AD66" s="53">
        <f>'Demersal_2011-2013'!$P66*FCT!AD66</f>
        <v>0</v>
      </c>
      <c r="AE66" s="53">
        <f>'Demersal_2011-2013'!$P66*FCT!AE66</f>
        <v>0</v>
      </c>
      <c r="AF66" s="53">
        <f>'Demersal_2011-2013'!$P66*FCT!AF66</f>
        <v>0</v>
      </c>
      <c r="AG66" s="53">
        <f>'Demersal_2011-2013'!$P66*FCT!AG66</f>
        <v>0</v>
      </c>
      <c r="AH66" s="53">
        <f>'Demersal_2011-2013'!$P66*FCT!AH66</f>
        <v>0</v>
      </c>
      <c r="AI66" s="53">
        <f>'Demersal_2011-2013'!$P66*FCT!AI66</f>
        <v>0</v>
      </c>
      <c r="AJ66" s="53">
        <f>'Demersal_2011-2013'!$P66*FCT!AJ66</f>
        <v>0</v>
      </c>
      <c r="AK66" s="53">
        <f>'Demersal_2011-2013'!$P66*FCT!AK66</f>
        <v>0</v>
      </c>
      <c r="AL66" s="53">
        <f>'Demersal_2011-2013'!$P66*FCT!AL66</f>
        <v>0</v>
      </c>
      <c r="AM66" s="53">
        <f>'Demersal_2011-2013'!$P66*FCT!AM66</f>
        <v>0</v>
      </c>
      <c r="AN66" s="53">
        <f>'Demersal_2011-2013'!$P66*FCT!AN66</f>
        <v>0</v>
      </c>
    </row>
    <row r="67" spans="1:40" x14ac:dyDescent="0.3">
      <c r="A67" s="51">
        <f>'Demersal_2011-2013'!C67</f>
        <v>0</v>
      </c>
      <c r="B67" s="53">
        <f>'Demersal_2011-2013'!$P67*FCT!B67</f>
        <v>0</v>
      </c>
      <c r="C67" s="53">
        <f>'Demersal_2011-2013'!$P67*FCT!C67</f>
        <v>0</v>
      </c>
      <c r="D67" s="53">
        <f>'Demersal_2011-2013'!$P67*FCT!D67</f>
        <v>0</v>
      </c>
      <c r="E67" s="53">
        <f>'Demersal_2011-2013'!$P67*FCT!E67</f>
        <v>0</v>
      </c>
      <c r="F67" s="53">
        <f>'Demersal_2011-2013'!$P67*FCT!F67</f>
        <v>0</v>
      </c>
      <c r="G67" s="53">
        <f>'Demersal_2011-2013'!$P67*FCT!G67</f>
        <v>0</v>
      </c>
      <c r="H67" s="53">
        <f>'Demersal_2011-2013'!$P67*FCT!H67</f>
        <v>0</v>
      </c>
      <c r="I67" s="53">
        <f>'Demersal_2011-2013'!$P67*FCT!I67</f>
        <v>0</v>
      </c>
      <c r="J67" s="53">
        <f>'Demersal_2011-2013'!$P67*FCT!J67</f>
        <v>0</v>
      </c>
      <c r="K67" s="53">
        <f>'Demersal_2011-2013'!$P67*FCT!K67</f>
        <v>0</v>
      </c>
      <c r="L67" s="53">
        <f>'Demersal_2011-2013'!$P67*FCT!L67</f>
        <v>0</v>
      </c>
      <c r="M67" s="53">
        <f>'Demersal_2011-2013'!$P67*FCT!M67</f>
        <v>0</v>
      </c>
      <c r="N67" s="53">
        <f>'Demersal_2011-2013'!$P67*FCT!N67</f>
        <v>0</v>
      </c>
      <c r="O67" s="53">
        <f>'Demersal_2011-2013'!$P67*FCT!O67</f>
        <v>0</v>
      </c>
      <c r="P67" s="53">
        <f>'Demersal_2011-2013'!$P67*FCT!P67</f>
        <v>0</v>
      </c>
      <c r="Q67" s="53">
        <f>'Demersal_2011-2013'!$P67*FCT!Q67</f>
        <v>0</v>
      </c>
      <c r="R67" s="53">
        <f>'Demersal_2011-2013'!$P67*FCT!R67</f>
        <v>0</v>
      </c>
      <c r="S67" s="53">
        <f>'Demersal_2011-2013'!$P67*FCT!S67</f>
        <v>0</v>
      </c>
      <c r="T67" s="53">
        <f>'Demersal_2011-2013'!$P67*FCT!T67</f>
        <v>0</v>
      </c>
      <c r="U67" s="53">
        <f>'Demersal_2011-2013'!$P67*FCT!U67</f>
        <v>0</v>
      </c>
      <c r="V67" s="53">
        <f>'Demersal_2011-2013'!$P67*FCT!V67</f>
        <v>0</v>
      </c>
      <c r="W67" s="53">
        <f>'Demersal_2011-2013'!$P67*FCT!W67</f>
        <v>0</v>
      </c>
      <c r="X67" s="53">
        <f>'Demersal_2011-2013'!$P67*FCT!X67</f>
        <v>0</v>
      </c>
      <c r="Y67" s="53">
        <f>'Demersal_2011-2013'!$P67*FCT!Y67</f>
        <v>0</v>
      </c>
      <c r="Z67" s="53">
        <f>'Demersal_2011-2013'!$P67*FCT!Z67</f>
        <v>0</v>
      </c>
      <c r="AA67" s="53">
        <f>'Demersal_2011-2013'!$P67*FCT!AA67</f>
        <v>0</v>
      </c>
      <c r="AB67" s="53">
        <f>'Demersal_2011-2013'!$P67*FCT!AB67</f>
        <v>0</v>
      </c>
      <c r="AC67" s="53">
        <f>'Demersal_2011-2013'!$P67*FCT!AC67</f>
        <v>0</v>
      </c>
      <c r="AD67" s="53">
        <f>'Demersal_2011-2013'!$P67*FCT!AD67</f>
        <v>0</v>
      </c>
      <c r="AE67" s="53">
        <f>'Demersal_2011-2013'!$P67*FCT!AE67</f>
        <v>0</v>
      </c>
      <c r="AF67" s="53">
        <f>'Demersal_2011-2013'!$P67*FCT!AF67</f>
        <v>0</v>
      </c>
      <c r="AG67" s="53">
        <f>'Demersal_2011-2013'!$P67*FCT!AG67</f>
        <v>0</v>
      </c>
      <c r="AH67" s="53">
        <f>'Demersal_2011-2013'!$P67*FCT!AH67</f>
        <v>0</v>
      </c>
      <c r="AI67" s="53">
        <f>'Demersal_2011-2013'!$P67*FCT!AI67</f>
        <v>0</v>
      </c>
      <c r="AJ67" s="53">
        <f>'Demersal_2011-2013'!$P67*FCT!AJ67</f>
        <v>0</v>
      </c>
      <c r="AK67" s="53">
        <f>'Demersal_2011-2013'!$P67*FCT!AK67</f>
        <v>0</v>
      </c>
      <c r="AL67" s="53">
        <f>'Demersal_2011-2013'!$P67*FCT!AL67</f>
        <v>0</v>
      </c>
      <c r="AM67" s="53">
        <f>'Demersal_2011-2013'!$P67*FCT!AM67</f>
        <v>0</v>
      </c>
      <c r="AN67" s="53">
        <f>'Demersal_2011-2013'!$P67*FCT!AN67</f>
        <v>0</v>
      </c>
    </row>
    <row r="68" spans="1:40" x14ac:dyDescent="0.3">
      <c r="A68" s="51">
        <f>'Demersal_2011-2013'!C68</f>
        <v>0</v>
      </c>
      <c r="B68" s="53">
        <f>'Demersal_2011-2013'!$P68*FCT!B68</f>
        <v>0</v>
      </c>
      <c r="C68" s="53">
        <f>'Demersal_2011-2013'!$P68*FCT!C68</f>
        <v>0</v>
      </c>
      <c r="D68" s="53">
        <f>'Demersal_2011-2013'!$P68*FCT!D68</f>
        <v>0</v>
      </c>
      <c r="E68" s="53">
        <f>'Demersal_2011-2013'!$P68*FCT!E68</f>
        <v>0</v>
      </c>
      <c r="F68" s="53">
        <f>'Demersal_2011-2013'!$P68*FCT!F68</f>
        <v>0</v>
      </c>
      <c r="G68" s="53">
        <f>'Demersal_2011-2013'!$P68*FCT!G68</f>
        <v>0</v>
      </c>
      <c r="H68" s="53">
        <f>'Demersal_2011-2013'!$P68*FCT!H68</f>
        <v>0</v>
      </c>
      <c r="I68" s="53">
        <f>'Demersal_2011-2013'!$P68*FCT!I68</f>
        <v>0</v>
      </c>
      <c r="J68" s="53">
        <f>'Demersal_2011-2013'!$P68*FCT!J68</f>
        <v>0</v>
      </c>
      <c r="K68" s="53">
        <f>'Demersal_2011-2013'!$P68*FCT!K68</f>
        <v>0</v>
      </c>
      <c r="L68" s="53">
        <f>'Demersal_2011-2013'!$P68*FCT!L68</f>
        <v>0</v>
      </c>
      <c r="M68" s="53">
        <f>'Demersal_2011-2013'!$P68*FCT!M68</f>
        <v>0</v>
      </c>
      <c r="N68" s="53">
        <f>'Demersal_2011-2013'!$P68*FCT!N68</f>
        <v>0</v>
      </c>
      <c r="O68" s="53">
        <f>'Demersal_2011-2013'!$P68*FCT!O68</f>
        <v>0</v>
      </c>
      <c r="P68" s="53">
        <f>'Demersal_2011-2013'!$P68*FCT!P68</f>
        <v>0</v>
      </c>
      <c r="Q68" s="53">
        <f>'Demersal_2011-2013'!$P68*FCT!Q68</f>
        <v>0</v>
      </c>
      <c r="R68" s="53">
        <f>'Demersal_2011-2013'!$P68*FCT!R68</f>
        <v>0</v>
      </c>
      <c r="S68" s="53">
        <f>'Demersal_2011-2013'!$P68*FCT!S68</f>
        <v>0</v>
      </c>
      <c r="T68" s="53">
        <f>'Demersal_2011-2013'!$P68*FCT!T68</f>
        <v>0</v>
      </c>
      <c r="U68" s="53">
        <f>'Demersal_2011-2013'!$P68*FCT!U68</f>
        <v>0</v>
      </c>
      <c r="V68" s="53">
        <f>'Demersal_2011-2013'!$P68*FCT!V68</f>
        <v>0</v>
      </c>
      <c r="W68" s="53">
        <f>'Demersal_2011-2013'!$P68*FCT!W68</f>
        <v>0</v>
      </c>
      <c r="X68" s="53">
        <f>'Demersal_2011-2013'!$P68*FCT!X68</f>
        <v>0</v>
      </c>
      <c r="Y68" s="53">
        <f>'Demersal_2011-2013'!$P68*FCT!Y68</f>
        <v>0</v>
      </c>
      <c r="Z68" s="53">
        <f>'Demersal_2011-2013'!$P68*FCT!Z68</f>
        <v>0</v>
      </c>
      <c r="AA68" s="53">
        <f>'Demersal_2011-2013'!$P68*FCT!AA68</f>
        <v>0</v>
      </c>
      <c r="AB68" s="53">
        <f>'Demersal_2011-2013'!$P68*FCT!AB68</f>
        <v>0</v>
      </c>
      <c r="AC68" s="53">
        <f>'Demersal_2011-2013'!$P68*FCT!AC68</f>
        <v>0</v>
      </c>
      <c r="AD68" s="53">
        <f>'Demersal_2011-2013'!$P68*FCT!AD68</f>
        <v>0</v>
      </c>
      <c r="AE68" s="53">
        <f>'Demersal_2011-2013'!$P68*FCT!AE68</f>
        <v>0</v>
      </c>
      <c r="AF68" s="53">
        <f>'Demersal_2011-2013'!$P68*FCT!AF68</f>
        <v>0</v>
      </c>
      <c r="AG68" s="53">
        <f>'Demersal_2011-2013'!$P68*FCT!AG68</f>
        <v>0</v>
      </c>
      <c r="AH68" s="53">
        <f>'Demersal_2011-2013'!$P68*FCT!AH68</f>
        <v>0</v>
      </c>
      <c r="AI68" s="53">
        <f>'Demersal_2011-2013'!$P68*FCT!AI68</f>
        <v>0</v>
      </c>
      <c r="AJ68" s="53">
        <f>'Demersal_2011-2013'!$P68*FCT!AJ68</f>
        <v>0</v>
      </c>
      <c r="AK68" s="53">
        <f>'Demersal_2011-2013'!$P68*FCT!AK68</f>
        <v>0</v>
      </c>
      <c r="AL68" s="53">
        <f>'Demersal_2011-2013'!$P68*FCT!AL68</f>
        <v>0</v>
      </c>
      <c r="AM68" s="53">
        <f>'Demersal_2011-2013'!$P68*FCT!AM68</f>
        <v>0</v>
      </c>
      <c r="AN68" s="53">
        <f>'Demersal_2011-2013'!$P68*FCT!AN68</f>
        <v>0</v>
      </c>
    </row>
    <row r="69" spans="1:40" x14ac:dyDescent="0.3">
      <c r="A69" s="51">
        <f>'Demersal_2011-2013'!C69</f>
        <v>0</v>
      </c>
      <c r="B69" s="53">
        <f>'Demersal_2011-2013'!$P69*FCT!B69</f>
        <v>0</v>
      </c>
      <c r="C69" s="53">
        <f>'Demersal_2011-2013'!$P69*FCT!C69</f>
        <v>0</v>
      </c>
      <c r="D69" s="53">
        <f>'Demersal_2011-2013'!$P69*FCT!D69</f>
        <v>0</v>
      </c>
      <c r="E69" s="53">
        <f>'Demersal_2011-2013'!$P69*FCT!E69</f>
        <v>0</v>
      </c>
      <c r="F69" s="53">
        <f>'Demersal_2011-2013'!$P69*FCT!F69</f>
        <v>0</v>
      </c>
      <c r="G69" s="53">
        <f>'Demersal_2011-2013'!$P69*FCT!G69</f>
        <v>0</v>
      </c>
      <c r="H69" s="53">
        <f>'Demersal_2011-2013'!$P69*FCT!H69</f>
        <v>0</v>
      </c>
      <c r="I69" s="53">
        <f>'Demersal_2011-2013'!$P69*FCT!I69</f>
        <v>0</v>
      </c>
      <c r="J69" s="53">
        <f>'Demersal_2011-2013'!$P69*FCT!J69</f>
        <v>0</v>
      </c>
      <c r="K69" s="53">
        <f>'Demersal_2011-2013'!$P69*FCT!K69</f>
        <v>0</v>
      </c>
      <c r="L69" s="53">
        <f>'Demersal_2011-2013'!$P69*FCT!L69</f>
        <v>0</v>
      </c>
      <c r="M69" s="53">
        <f>'Demersal_2011-2013'!$P69*FCT!M69</f>
        <v>0</v>
      </c>
      <c r="N69" s="53">
        <f>'Demersal_2011-2013'!$P69*FCT!N69</f>
        <v>0</v>
      </c>
      <c r="O69" s="53">
        <f>'Demersal_2011-2013'!$P69*FCT!O69</f>
        <v>0</v>
      </c>
      <c r="P69" s="53">
        <f>'Demersal_2011-2013'!$P69*FCT!P69</f>
        <v>0</v>
      </c>
      <c r="Q69" s="53">
        <f>'Demersal_2011-2013'!$P69*FCT!Q69</f>
        <v>0</v>
      </c>
      <c r="R69" s="53">
        <f>'Demersal_2011-2013'!$P69*FCT!R69</f>
        <v>0</v>
      </c>
      <c r="S69" s="53">
        <f>'Demersal_2011-2013'!$P69*FCT!S69</f>
        <v>0</v>
      </c>
      <c r="T69" s="53">
        <f>'Demersal_2011-2013'!$P69*FCT!T69</f>
        <v>0</v>
      </c>
      <c r="U69" s="53">
        <f>'Demersal_2011-2013'!$P69*FCT!U69</f>
        <v>0</v>
      </c>
      <c r="V69" s="53">
        <f>'Demersal_2011-2013'!$P69*FCT!V69</f>
        <v>0</v>
      </c>
      <c r="W69" s="53">
        <f>'Demersal_2011-2013'!$P69*FCT!W69</f>
        <v>0</v>
      </c>
      <c r="X69" s="53">
        <f>'Demersal_2011-2013'!$P69*FCT!X69</f>
        <v>0</v>
      </c>
      <c r="Y69" s="53">
        <f>'Demersal_2011-2013'!$P69*FCT!Y69</f>
        <v>0</v>
      </c>
      <c r="Z69" s="53">
        <f>'Demersal_2011-2013'!$P69*FCT!Z69</f>
        <v>0</v>
      </c>
      <c r="AA69" s="53">
        <f>'Demersal_2011-2013'!$P69*FCT!AA69</f>
        <v>0</v>
      </c>
      <c r="AB69" s="53">
        <f>'Demersal_2011-2013'!$P69*FCT!AB69</f>
        <v>0</v>
      </c>
      <c r="AC69" s="53">
        <f>'Demersal_2011-2013'!$P69*FCT!AC69</f>
        <v>0</v>
      </c>
      <c r="AD69" s="53">
        <f>'Demersal_2011-2013'!$P69*FCT!AD69</f>
        <v>0</v>
      </c>
      <c r="AE69" s="53">
        <f>'Demersal_2011-2013'!$P69*FCT!AE69</f>
        <v>0</v>
      </c>
      <c r="AF69" s="53">
        <f>'Demersal_2011-2013'!$P69*FCT!AF69</f>
        <v>0</v>
      </c>
      <c r="AG69" s="53">
        <f>'Demersal_2011-2013'!$P69*FCT!AG69</f>
        <v>0</v>
      </c>
      <c r="AH69" s="53">
        <f>'Demersal_2011-2013'!$P69*FCT!AH69</f>
        <v>0</v>
      </c>
      <c r="AI69" s="53">
        <f>'Demersal_2011-2013'!$P69*FCT!AI69</f>
        <v>0</v>
      </c>
      <c r="AJ69" s="53">
        <f>'Demersal_2011-2013'!$P69*FCT!AJ69</f>
        <v>0</v>
      </c>
      <c r="AK69" s="53">
        <f>'Demersal_2011-2013'!$P69*FCT!AK69</f>
        <v>0</v>
      </c>
      <c r="AL69" s="53">
        <f>'Demersal_2011-2013'!$P69*FCT!AL69</f>
        <v>0</v>
      </c>
      <c r="AM69" s="53">
        <f>'Demersal_2011-2013'!$P69*FCT!AM69</f>
        <v>0</v>
      </c>
      <c r="AN69" s="53">
        <f>'Demersal_2011-2013'!$P69*FCT!AN69</f>
        <v>0</v>
      </c>
    </row>
    <row r="70" spans="1:40" x14ac:dyDescent="0.3">
      <c r="A70" s="51">
        <f>'Demersal_2011-2013'!C70</f>
        <v>0</v>
      </c>
      <c r="B70" s="53">
        <f>'Demersal_2011-2013'!$P70*FCT!B70</f>
        <v>0</v>
      </c>
      <c r="C70" s="53">
        <f>'Demersal_2011-2013'!$P70*FCT!C70</f>
        <v>0</v>
      </c>
      <c r="D70" s="53">
        <f>'Demersal_2011-2013'!$P70*FCT!D70</f>
        <v>0</v>
      </c>
      <c r="E70" s="53">
        <f>'Demersal_2011-2013'!$P70*FCT!E70</f>
        <v>0</v>
      </c>
      <c r="F70" s="53">
        <f>'Demersal_2011-2013'!$P70*FCT!F70</f>
        <v>0</v>
      </c>
      <c r="G70" s="53">
        <f>'Demersal_2011-2013'!$P70*FCT!G70</f>
        <v>0</v>
      </c>
      <c r="H70" s="53">
        <f>'Demersal_2011-2013'!$P70*FCT!H70</f>
        <v>0</v>
      </c>
      <c r="I70" s="53">
        <f>'Demersal_2011-2013'!$P70*FCT!I70</f>
        <v>0</v>
      </c>
      <c r="J70" s="53">
        <f>'Demersal_2011-2013'!$P70*FCT!J70</f>
        <v>0</v>
      </c>
      <c r="K70" s="53">
        <f>'Demersal_2011-2013'!$P70*FCT!K70</f>
        <v>0</v>
      </c>
      <c r="L70" s="53">
        <f>'Demersal_2011-2013'!$P70*FCT!L70</f>
        <v>0</v>
      </c>
      <c r="M70" s="53">
        <f>'Demersal_2011-2013'!$P70*FCT!M70</f>
        <v>0</v>
      </c>
      <c r="N70" s="53">
        <f>'Demersal_2011-2013'!$P70*FCT!N70</f>
        <v>0</v>
      </c>
      <c r="O70" s="53">
        <f>'Demersal_2011-2013'!$P70*FCT!O70</f>
        <v>0</v>
      </c>
      <c r="P70" s="53">
        <f>'Demersal_2011-2013'!$P70*FCT!P70</f>
        <v>0</v>
      </c>
      <c r="Q70" s="53">
        <f>'Demersal_2011-2013'!$P70*FCT!Q70</f>
        <v>0</v>
      </c>
      <c r="R70" s="53">
        <f>'Demersal_2011-2013'!$P70*FCT!R70</f>
        <v>0</v>
      </c>
      <c r="S70" s="53">
        <f>'Demersal_2011-2013'!$P70*FCT!S70</f>
        <v>0</v>
      </c>
      <c r="T70" s="53">
        <f>'Demersal_2011-2013'!$P70*FCT!T70</f>
        <v>0</v>
      </c>
      <c r="U70" s="53">
        <f>'Demersal_2011-2013'!$P70*FCT!U70</f>
        <v>0</v>
      </c>
      <c r="V70" s="53">
        <f>'Demersal_2011-2013'!$P70*FCT!V70</f>
        <v>0</v>
      </c>
      <c r="W70" s="53">
        <f>'Demersal_2011-2013'!$P70*FCT!W70</f>
        <v>0</v>
      </c>
      <c r="X70" s="53">
        <f>'Demersal_2011-2013'!$P70*FCT!X70</f>
        <v>0</v>
      </c>
      <c r="Y70" s="53">
        <f>'Demersal_2011-2013'!$P70*FCT!Y70</f>
        <v>0</v>
      </c>
      <c r="Z70" s="53">
        <f>'Demersal_2011-2013'!$P70*FCT!Z70</f>
        <v>0</v>
      </c>
      <c r="AA70" s="53">
        <f>'Demersal_2011-2013'!$P70*FCT!AA70</f>
        <v>0</v>
      </c>
      <c r="AB70" s="53">
        <f>'Demersal_2011-2013'!$P70*FCT!AB70</f>
        <v>0</v>
      </c>
      <c r="AC70" s="53">
        <f>'Demersal_2011-2013'!$P70*FCT!AC70</f>
        <v>0</v>
      </c>
      <c r="AD70" s="53">
        <f>'Demersal_2011-2013'!$P70*FCT!AD70</f>
        <v>0</v>
      </c>
      <c r="AE70" s="53">
        <f>'Demersal_2011-2013'!$P70*FCT!AE70</f>
        <v>0</v>
      </c>
      <c r="AF70" s="53">
        <f>'Demersal_2011-2013'!$P70*FCT!AF70</f>
        <v>0</v>
      </c>
      <c r="AG70" s="53">
        <f>'Demersal_2011-2013'!$P70*FCT!AG70</f>
        <v>0</v>
      </c>
      <c r="AH70" s="53">
        <f>'Demersal_2011-2013'!$P70*FCT!AH70</f>
        <v>0</v>
      </c>
      <c r="AI70" s="53">
        <f>'Demersal_2011-2013'!$P70*FCT!AI70</f>
        <v>0</v>
      </c>
      <c r="AJ70" s="53">
        <f>'Demersal_2011-2013'!$P70*FCT!AJ70</f>
        <v>0</v>
      </c>
      <c r="AK70" s="53">
        <f>'Demersal_2011-2013'!$P70*FCT!AK70</f>
        <v>0</v>
      </c>
      <c r="AL70" s="53">
        <f>'Demersal_2011-2013'!$P70*FCT!AL70</f>
        <v>0</v>
      </c>
      <c r="AM70" s="53">
        <f>'Demersal_2011-2013'!$P70*FCT!AM70</f>
        <v>0</v>
      </c>
      <c r="AN70" s="53">
        <f>'Demersal_2011-2013'!$P70*FCT!AN70</f>
        <v>0</v>
      </c>
    </row>
    <row r="71" spans="1:40" x14ac:dyDescent="0.3">
      <c r="A71" s="51">
        <f>'Demersal_2011-2013'!C71</f>
        <v>0</v>
      </c>
      <c r="B71" s="53">
        <f>'Demersal_2011-2013'!$P71*FCT!B71</f>
        <v>0</v>
      </c>
      <c r="C71" s="53">
        <f>'Demersal_2011-2013'!$P71*FCT!C71</f>
        <v>0</v>
      </c>
      <c r="D71" s="53">
        <f>'Demersal_2011-2013'!$P71*FCT!D71</f>
        <v>0</v>
      </c>
      <c r="E71" s="53">
        <f>'Demersal_2011-2013'!$P71*FCT!E71</f>
        <v>0</v>
      </c>
      <c r="F71" s="53">
        <f>'Demersal_2011-2013'!$P71*FCT!F71</f>
        <v>0</v>
      </c>
      <c r="G71" s="53">
        <f>'Demersal_2011-2013'!$P71*FCT!G71</f>
        <v>0</v>
      </c>
      <c r="H71" s="53">
        <f>'Demersal_2011-2013'!$P71*FCT!H71</f>
        <v>0</v>
      </c>
      <c r="I71" s="53">
        <f>'Demersal_2011-2013'!$P71*FCT!I71</f>
        <v>0</v>
      </c>
      <c r="J71" s="53">
        <f>'Demersal_2011-2013'!$P71*FCT!J71</f>
        <v>0</v>
      </c>
      <c r="K71" s="53">
        <f>'Demersal_2011-2013'!$P71*FCT!K71</f>
        <v>0</v>
      </c>
      <c r="L71" s="53">
        <f>'Demersal_2011-2013'!$P71*FCT!L71</f>
        <v>0</v>
      </c>
      <c r="M71" s="53">
        <f>'Demersal_2011-2013'!$P71*FCT!M71</f>
        <v>0</v>
      </c>
      <c r="N71" s="53">
        <f>'Demersal_2011-2013'!$P71*FCT!N71</f>
        <v>0</v>
      </c>
      <c r="O71" s="53">
        <f>'Demersal_2011-2013'!$P71*FCT!O71</f>
        <v>0</v>
      </c>
      <c r="P71" s="53">
        <f>'Demersal_2011-2013'!$P71*FCT!P71</f>
        <v>0</v>
      </c>
      <c r="Q71" s="53">
        <f>'Demersal_2011-2013'!$P71*FCT!Q71</f>
        <v>0</v>
      </c>
      <c r="R71" s="53">
        <f>'Demersal_2011-2013'!$P71*FCT!R71</f>
        <v>0</v>
      </c>
      <c r="S71" s="53">
        <f>'Demersal_2011-2013'!$P71*FCT!S71</f>
        <v>0</v>
      </c>
      <c r="T71" s="53">
        <f>'Demersal_2011-2013'!$P71*FCT!T71</f>
        <v>0</v>
      </c>
      <c r="U71" s="53">
        <f>'Demersal_2011-2013'!$P71*FCT!U71</f>
        <v>0</v>
      </c>
      <c r="V71" s="53">
        <f>'Demersal_2011-2013'!$P71*FCT!V71</f>
        <v>0</v>
      </c>
      <c r="W71" s="53">
        <f>'Demersal_2011-2013'!$P71*FCT!W71</f>
        <v>0</v>
      </c>
      <c r="X71" s="53">
        <f>'Demersal_2011-2013'!$P71*FCT!X71</f>
        <v>0</v>
      </c>
      <c r="Y71" s="53">
        <f>'Demersal_2011-2013'!$P71*FCT!Y71</f>
        <v>0</v>
      </c>
      <c r="Z71" s="53">
        <f>'Demersal_2011-2013'!$P71*FCT!Z71</f>
        <v>0</v>
      </c>
      <c r="AA71" s="53">
        <f>'Demersal_2011-2013'!$P71*FCT!AA71</f>
        <v>0</v>
      </c>
      <c r="AB71" s="53">
        <f>'Demersal_2011-2013'!$P71*FCT!AB71</f>
        <v>0</v>
      </c>
      <c r="AC71" s="53">
        <f>'Demersal_2011-2013'!$P71*FCT!AC71</f>
        <v>0</v>
      </c>
      <c r="AD71" s="53">
        <f>'Demersal_2011-2013'!$P71*FCT!AD71</f>
        <v>0</v>
      </c>
      <c r="AE71" s="53">
        <f>'Demersal_2011-2013'!$P71*FCT!AE71</f>
        <v>0</v>
      </c>
      <c r="AF71" s="53">
        <f>'Demersal_2011-2013'!$P71*FCT!AF71</f>
        <v>0</v>
      </c>
      <c r="AG71" s="53">
        <f>'Demersal_2011-2013'!$P71*FCT!AG71</f>
        <v>0</v>
      </c>
      <c r="AH71" s="53">
        <f>'Demersal_2011-2013'!$P71*FCT!AH71</f>
        <v>0</v>
      </c>
      <c r="AI71" s="53">
        <f>'Demersal_2011-2013'!$P71*FCT!AI71</f>
        <v>0</v>
      </c>
      <c r="AJ71" s="53">
        <f>'Demersal_2011-2013'!$P71*FCT!AJ71</f>
        <v>0</v>
      </c>
      <c r="AK71" s="53">
        <f>'Demersal_2011-2013'!$P71*FCT!AK71</f>
        <v>0</v>
      </c>
      <c r="AL71" s="53">
        <f>'Demersal_2011-2013'!$P71*FCT!AL71</f>
        <v>0</v>
      </c>
      <c r="AM71" s="53">
        <f>'Demersal_2011-2013'!$P71*FCT!AM71</f>
        <v>0</v>
      </c>
      <c r="AN71" s="53">
        <f>'Demersal_2011-2013'!$P71*FCT!AN71</f>
        <v>0</v>
      </c>
    </row>
    <row r="72" spans="1:40" x14ac:dyDescent="0.3">
      <c r="A72" s="51">
        <f>'Demersal_2011-2013'!C72</f>
        <v>0</v>
      </c>
      <c r="B72" s="53">
        <f>'Demersal_2011-2013'!$P72*FCT!B72</f>
        <v>0</v>
      </c>
      <c r="C72" s="53">
        <f>'Demersal_2011-2013'!$P72*FCT!C72</f>
        <v>0</v>
      </c>
      <c r="D72" s="53">
        <f>'Demersal_2011-2013'!$P72*FCT!D72</f>
        <v>0</v>
      </c>
      <c r="E72" s="53">
        <f>'Demersal_2011-2013'!$P72*FCT!E72</f>
        <v>0</v>
      </c>
      <c r="F72" s="53">
        <f>'Demersal_2011-2013'!$P72*FCT!F72</f>
        <v>0</v>
      </c>
      <c r="G72" s="53">
        <f>'Demersal_2011-2013'!$P72*FCT!G72</f>
        <v>0</v>
      </c>
      <c r="H72" s="53">
        <f>'Demersal_2011-2013'!$P72*FCT!H72</f>
        <v>0</v>
      </c>
      <c r="I72" s="53">
        <f>'Demersal_2011-2013'!$P72*FCT!I72</f>
        <v>0</v>
      </c>
      <c r="J72" s="53">
        <f>'Demersal_2011-2013'!$P72*FCT!J72</f>
        <v>0</v>
      </c>
      <c r="K72" s="53">
        <f>'Demersal_2011-2013'!$P72*FCT!K72</f>
        <v>0</v>
      </c>
      <c r="L72" s="53">
        <f>'Demersal_2011-2013'!$P72*FCT!L72</f>
        <v>0</v>
      </c>
      <c r="M72" s="53">
        <f>'Demersal_2011-2013'!$P72*FCT!M72</f>
        <v>0</v>
      </c>
      <c r="N72" s="53">
        <f>'Demersal_2011-2013'!$P72*FCT!N72</f>
        <v>0</v>
      </c>
      <c r="O72" s="53">
        <f>'Demersal_2011-2013'!$P72*FCT!O72</f>
        <v>0</v>
      </c>
      <c r="P72" s="53">
        <f>'Demersal_2011-2013'!$P72*FCT!P72</f>
        <v>0</v>
      </c>
      <c r="Q72" s="53">
        <f>'Demersal_2011-2013'!$P72*FCT!Q72</f>
        <v>0</v>
      </c>
      <c r="R72" s="53">
        <f>'Demersal_2011-2013'!$P72*FCT!R72</f>
        <v>0</v>
      </c>
      <c r="S72" s="53">
        <f>'Demersal_2011-2013'!$P72*FCT!S72</f>
        <v>0</v>
      </c>
      <c r="T72" s="53">
        <f>'Demersal_2011-2013'!$P72*FCT!T72</f>
        <v>0</v>
      </c>
      <c r="U72" s="53">
        <f>'Demersal_2011-2013'!$P72*FCT!U72</f>
        <v>0</v>
      </c>
      <c r="V72" s="53">
        <f>'Demersal_2011-2013'!$P72*FCT!V72</f>
        <v>0</v>
      </c>
      <c r="W72" s="53">
        <f>'Demersal_2011-2013'!$P72*FCT!W72</f>
        <v>0</v>
      </c>
      <c r="X72" s="53">
        <f>'Demersal_2011-2013'!$P72*FCT!X72</f>
        <v>0</v>
      </c>
      <c r="Y72" s="53">
        <f>'Demersal_2011-2013'!$P72*FCT!Y72</f>
        <v>0</v>
      </c>
      <c r="Z72" s="53">
        <f>'Demersal_2011-2013'!$P72*FCT!Z72</f>
        <v>0</v>
      </c>
      <c r="AA72" s="53">
        <f>'Demersal_2011-2013'!$P72*FCT!AA72</f>
        <v>0</v>
      </c>
      <c r="AB72" s="53">
        <f>'Demersal_2011-2013'!$P72*FCT!AB72</f>
        <v>0</v>
      </c>
      <c r="AC72" s="53">
        <f>'Demersal_2011-2013'!$P72*FCT!AC72</f>
        <v>0</v>
      </c>
      <c r="AD72" s="53">
        <f>'Demersal_2011-2013'!$P72*FCT!AD72</f>
        <v>0</v>
      </c>
      <c r="AE72" s="53">
        <f>'Demersal_2011-2013'!$P72*FCT!AE72</f>
        <v>0</v>
      </c>
      <c r="AF72" s="53">
        <f>'Demersal_2011-2013'!$P72*FCT!AF72</f>
        <v>0</v>
      </c>
      <c r="AG72" s="53">
        <f>'Demersal_2011-2013'!$P72*FCT!AG72</f>
        <v>0</v>
      </c>
      <c r="AH72" s="53">
        <f>'Demersal_2011-2013'!$P72*FCT!AH72</f>
        <v>0</v>
      </c>
      <c r="AI72" s="53">
        <f>'Demersal_2011-2013'!$P72*FCT!AI72</f>
        <v>0</v>
      </c>
      <c r="AJ72" s="53">
        <f>'Demersal_2011-2013'!$P72*FCT!AJ72</f>
        <v>0</v>
      </c>
      <c r="AK72" s="53">
        <f>'Demersal_2011-2013'!$P72*FCT!AK72</f>
        <v>0</v>
      </c>
      <c r="AL72" s="53">
        <f>'Demersal_2011-2013'!$P72*FCT!AL72</f>
        <v>0</v>
      </c>
      <c r="AM72" s="53">
        <f>'Demersal_2011-2013'!$P72*FCT!AM72</f>
        <v>0</v>
      </c>
      <c r="AN72" s="53">
        <f>'Demersal_2011-2013'!$P72*FCT!AN72</f>
        <v>0</v>
      </c>
    </row>
    <row r="73" spans="1:40" x14ac:dyDescent="0.3">
      <c r="A73" s="51">
        <f>'Demersal_2011-2013'!C73</f>
        <v>0</v>
      </c>
      <c r="B73" s="53">
        <f>'Demersal_2011-2013'!$P73*FCT!B73</f>
        <v>0</v>
      </c>
      <c r="C73" s="53">
        <f>'Demersal_2011-2013'!$P73*FCT!C73</f>
        <v>0</v>
      </c>
      <c r="D73" s="53">
        <f>'Demersal_2011-2013'!$P73*FCT!D73</f>
        <v>0</v>
      </c>
      <c r="E73" s="53">
        <f>'Demersal_2011-2013'!$P73*FCT!E73</f>
        <v>0</v>
      </c>
      <c r="F73" s="53">
        <f>'Demersal_2011-2013'!$P73*FCT!F73</f>
        <v>0</v>
      </c>
      <c r="G73" s="53">
        <f>'Demersal_2011-2013'!$P73*FCT!G73</f>
        <v>0</v>
      </c>
      <c r="H73" s="53">
        <f>'Demersal_2011-2013'!$P73*FCT!H73</f>
        <v>0</v>
      </c>
      <c r="I73" s="53">
        <f>'Demersal_2011-2013'!$P73*FCT!I73</f>
        <v>0</v>
      </c>
      <c r="J73" s="53">
        <f>'Demersal_2011-2013'!$P73*FCT!J73</f>
        <v>0</v>
      </c>
      <c r="K73" s="53">
        <f>'Demersal_2011-2013'!$P73*FCT!K73</f>
        <v>0</v>
      </c>
      <c r="L73" s="53">
        <f>'Demersal_2011-2013'!$P73*FCT!L73</f>
        <v>0</v>
      </c>
      <c r="M73" s="53">
        <f>'Demersal_2011-2013'!$P73*FCT!M73</f>
        <v>0</v>
      </c>
      <c r="N73" s="53">
        <f>'Demersal_2011-2013'!$P73*FCT!N73</f>
        <v>0</v>
      </c>
      <c r="O73" s="53">
        <f>'Demersal_2011-2013'!$P73*FCT!O73</f>
        <v>0</v>
      </c>
      <c r="P73" s="53">
        <f>'Demersal_2011-2013'!$P73*FCT!P73</f>
        <v>0</v>
      </c>
      <c r="Q73" s="53">
        <f>'Demersal_2011-2013'!$P73*FCT!Q73</f>
        <v>0</v>
      </c>
      <c r="R73" s="53">
        <f>'Demersal_2011-2013'!$P73*FCT!R73</f>
        <v>0</v>
      </c>
      <c r="S73" s="53">
        <f>'Demersal_2011-2013'!$P73*FCT!S73</f>
        <v>0</v>
      </c>
      <c r="T73" s="53">
        <f>'Demersal_2011-2013'!$P73*FCT!T73</f>
        <v>0</v>
      </c>
      <c r="U73" s="53">
        <f>'Demersal_2011-2013'!$P73*FCT!U73</f>
        <v>0</v>
      </c>
      <c r="V73" s="53">
        <f>'Demersal_2011-2013'!$P73*FCT!V73</f>
        <v>0</v>
      </c>
      <c r="W73" s="53">
        <f>'Demersal_2011-2013'!$P73*FCT!W73</f>
        <v>0</v>
      </c>
      <c r="X73" s="53">
        <f>'Demersal_2011-2013'!$P73*FCT!X73</f>
        <v>0</v>
      </c>
      <c r="Y73" s="53">
        <f>'Demersal_2011-2013'!$P73*FCT!Y73</f>
        <v>0</v>
      </c>
      <c r="Z73" s="53">
        <f>'Demersal_2011-2013'!$P73*FCT!Z73</f>
        <v>0</v>
      </c>
      <c r="AA73" s="53">
        <f>'Demersal_2011-2013'!$P73*FCT!AA73</f>
        <v>0</v>
      </c>
      <c r="AB73" s="53">
        <f>'Demersal_2011-2013'!$P73*FCT!AB73</f>
        <v>0</v>
      </c>
      <c r="AC73" s="53">
        <f>'Demersal_2011-2013'!$P73*FCT!AC73</f>
        <v>0</v>
      </c>
      <c r="AD73" s="53">
        <f>'Demersal_2011-2013'!$P73*FCT!AD73</f>
        <v>0</v>
      </c>
      <c r="AE73" s="53">
        <f>'Demersal_2011-2013'!$P73*FCT!AE73</f>
        <v>0</v>
      </c>
      <c r="AF73" s="53">
        <f>'Demersal_2011-2013'!$P73*FCT!AF73</f>
        <v>0</v>
      </c>
      <c r="AG73" s="53">
        <f>'Demersal_2011-2013'!$P73*FCT!AG73</f>
        <v>0</v>
      </c>
      <c r="AH73" s="53">
        <f>'Demersal_2011-2013'!$P73*FCT!AH73</f>
        <v>0</v>
      </c>
      <c r="AI73" s="53">
        <f>'Demersal_2011-2013'!$P73*FCT!AI73</f>
        <v>0</v>
      </c>
      <c r="AJ73" s="53">
        <f>'Demersal_2011-2013'!$P73*FCT!AJ73</f>
        <v>0</v>
      </c>
      <c r="AK73" s="53">
        <f>'Demersal_2011-2013'!$P73*FCT!AK73</f>
        <v>0</v>
      </c>
      <c r="AL73" s="53">
        <f>'Demersal_2011-2013'!$P73*FCT!AL73</f>
        <v>0</v>
      </c>
      <c r="AM73" s="53">
        <f>'Demersal_2011-2013'!$P73*FCT!AM73</f>
        <v>0</v>
      </c>
      <c r="AN73" s="53">
        <f>'Demersal_2011-2013'!$P73*FCT!AN73</f>
        <v>0</v>
      </c>
    </row>
    <row r="74" spans="1:40" x14ac:dyDescent="0.3">
      <c r="A74" s="51">
        <f>'Demersal_2011-2013'!C74</f>
        <v>0</v>
      </c>
      <c r="B74" s="53">
        <f>'Demersal_2011-2013'!$P74*FCT!B74</f>
        <v>0</v>
      </c>
      <c r="C74" s="53">
        <f>'Demersal_2011-2013'!$P74*FCT!C74</f>
        <v>0</v>
      </c>
      <c r="D74" s="53">
        <f>'Demersal_2011-2013'!$P74*FCT!D74</f>
        <v>0</v>
      </c>
      <c r="E74" s="53">
        <f>'Demersal_2011-2013'!$P74*FCT!E74</f>
        <v>0</v>
      </c>
      <c r="F74" s="53">
        <f>'Demersal_2011-2013'!$P74*FCT!F74</f>
        <v>0</v>
      </c>
      <c r="G74" s="53">
        <f>'Demersal_2011-2013'!$P74*FCT!G74</f>
        <v>0</v>
      </c>
      <c r="H74" s="53">
        <f>'Demersal_2011-2013'!$P74*FCT!H74</f>
        <v>0</v>
      </c>
      <c r="I74" s="53">
        <f>'Demersal_2011-2013'!$P74*FCT!I74</f>
        <v>0</v>
      </c>
      <c r="J74" s="53">
        <f>'Demersal_2011-2013'!$P74*FCT!J74</f>
        <v>0</v>
      </c>
      <c r="K74" s="53">
        <f>'Demersal_2011-2013'!$P74*FCT!K74</f>
        <v>0</v>
      </c>
      <c r="L74" s="53">
        <f>'Demersal_2011-2013'!$P74*FCT!L74</f>
        <v>0</v>
      </c>
      <c r="M74" s="53">
        <f>'Demersal_2011-2013'!$P74*FCT!M74</f>
        <v>0</v>
      </c>
      <c r="N74" s="53">
        <f>'Demersal_2011-2013'!$P74*FCT!N74</f>
        <v>0</v>
      </c>
      <c r="O74" s="53">
        <f>'Demersal_2011-2013'!$P74*FCT!O74</f>
        <v>0</v>
      </c>
      <c r="P74" s="53">
        <f>'Demersal_2011-2013'!$P74*FCT!P74</f>
        <v>0</v>
      </c>
      <c r="Q74" s="53">
        <f>'Demersal_2011-2013'!$P74*FCT!Q74</f>
        <v>0</v>
      </c>
      <c r="R74" s="53">
        <f>'Demersal_2011-2013'!$P74*FCT!R74</f>
        <v>0</v>
      </c>
      <c r="S74" s="53">
        <f>'Demersal_2011-2013'!$P74*FCT!S74</f>
        <v>0</v>
      </c>
      <c r="T74" s="53">
        <f>'Demersal_2011-2013'!$P74*FCT!T74</f>
        <v>0</v>
      </c>
      <c r="U74" s="53">
        <f>'Demersal_2011-2013'!$P74*FCT!U74</f>
        <v>0</v>
      </c>
      <c r="V74" s="53">
        <f>'Demersal_2011-2013'!$P74*FCT!V74</f>
        <v>0</v>
      </c>
      <c r="W74" s="53">
        <f>'Demersal_2011-2013'!$P74*FCT!W74</f>
        <v>0</v>
      </c>
      <c r="X74" s="53">
        <f>'Demersal_2011-2013'!$P74*FCT!X74</f>
        <v>0</v>
      </c>
      <c r="Y74" s="53">
        <f>'Demersal_2011-2013'!$P74*FCT!Y74</f>
        <v>0</v>
      </c>
      <c r="Z74" s="53">
        <f>'Demersal_2011-2013'!$P74*FCT!Z74</f>
        <v>0</v>
      </c>
      <c r="AA74" s="53">
        <f>'Demersal_2011-2013'!$P74*FCT!AA74</f>
        <v>0</v>
      </c>
      <c r="AB74" s="53">
        <f>'Demersal_2011-2013'!$P74*FCT!AB74</f>
        <v>0</v>
      </c>
      <c r="AC74" s="53">
        <f>'Demersal_2011-2013'!$P74*FCT!AC74</f>
        <v>0</v>
      </c>
      <c r="AD74" s="53">
        <f>'Demersal_2011-2013'!$P74*FCT!AD74</f>
        <v>0</v>
      </c>
      <c r="AE74" s="53">
        <f>'Demersal_2011-2013'!$P74*FCT!AE74</f>
        <v>0</v>
      </c>
      <c r="AF74" s="53">
        <f>'Demersal_2011-2013'!$P74*FCT!AF74</f>
        <v>0</v>
      </c>
      <c r="AG74" s="53">
        <f>'Demersal_2011-2013'!$P74*FCT!AG74</f>
        <v>0</v>
      </c>
      <c r="AH74" s="53">
        <f>'Demersal_2011-2013'!$P74*FCT!AH74</f>
        <v>0</v>
      </c>
      <c r="AI74" s="53">
        <f>'Demersal_2011-2013'!$P74*FCT!AI74</f>
        <v>0</v>
      </c>
      <c r="AJ74" s="53">
        <f>'Demersal_2011-2013'!$P74*FCT!AJ74</f>
        <v>0</v>
      </c>
      <c r="AK74" s="53">
        <f>'Demersal_2011-2013'!$P74*FCT!AK74</f>
        <v>0</v>
      </c>
      <c r="AL74" s="53">
        <f>'Demersal_2011-2013'!$P74*FCT!AL74</f>
        <v>0</v>
      </c>
      <c r="AM74" s="53">
        <f>'Demersal_2011-2013'!$P74*FCT!AM74</f>
        <v>0</v>
      </c>
      <c r="AN74" s="53">
        <f>'Demersal_2011-2013'!$P74*FCT!AN74</f>
        <v>0</v>
      </c>
    </row>
    <row r="75" spans="1:40" x14ac:dyDescent="0.3">
      <c r="A75" s="51">
        <f>'Demersal_2011-2013'!C75</f>
        <v>0</v>
      </c>
      <c r="B75" s="53">
        <f>'Demersal_2011-2013'!$P75*FCT!B75</f>
        <v>0</v>
      </c>
      <c r="C75" s="53">
        <f>'Demersal_2011-2013'!$P75*FCT!C75</f>
        <v>0</v>
      </c>
      <c r="D75" s="53">
        <f>'Demersal_2011-2013'!$P75*FCT!D75</f>
        <v>0</v>
      </c>
      <c r="E75" s="53">
        <f>'Demersal_2011-2013'!$P75*FCT!E75</f>
        <v>0</v>
      </c>
      <c r="F75" s="53">
        <f>'Demersal_2011-2013'!$P75*FCT!F75</f>
        <v>0</v>
      </c>
      <c r="G75" s="53">
        <f>'Demersal_2011-2013'!$P75*FCT!G75</f>
        <v>0</v>
      </c>
      <c r="H75" s="53">
        <f>'Demersal_2011-2013'!$P75*FCT!H75</f>
        <v>0</v>
      </c>
      <c r="I75" s="53">
        <f>'Demersal_2011-2013'!$P75*FCT!I75</f>
        <v>0</v>
      </c>
      <c r="J75" s="53">
        <f>'Demersal_2011-2013'!$P75*FCT!J75</f>
        <v>0</v>
      </c>
      <c r="K75" s="53">
        <f>'Demersal_2011-2013'!$P75*FCT!K75</f>
        <v>0</v>
      </c>
      <c r="L75" s="53">
        <f>'Demersal_2011-2013'!$P75*FCT!L75</f>
        <v>0</v>
      </c>
      <c r="M75" s="53">
        <f>'Demersal_2011-2013'!$P75*FCT!M75</f>
        <v>0</v>
      </c>
      <c r="N75" s="53">
        <f>'Demersal_2011-2013'!$P75*FCT!N75</f>
        <v>0</v>
      </c>
      <c r="O75" s="53">
        <f>'Demersal_2011-2013'!$P75*FCT!O75</f>
        <v>0</v>
      </c>
      <c r="P75" s="53">
        <f>'Demersal_2011-2013'!$P75*FCT!P75</f>
        <v>0</v>
      </c>
      <c r="Q75" s="53">
        <f>'Demersal_2011-2013'!$P75*FCT!Q75</f>
        <v>0</v>
      </c>
      <c r="R75" s="53">
        <f>'Demersal_2011-2013'!$P75*FCT!R75</f>
        <v>0</v>
      </c>
      <c r="S75" s="53">
        <f>'Demersal_2011-2013'!$P75*FCT!S75</f>
        <v>0</v>
      </c>
      <c r="T75" s="53">
        <f>'Demersal_2011-2013'!$P75*FCT!T75</f>
        <v>0</v>
      </c>
      <c r="U75" s="53">
        <f>'Demersal_2011-2013'!$P75*FCT!U75</f>
        <v>0</v>
      </c>
      <c r="V75" s="53">
        <f>'Demersal_2011-2013'!$P75*FCT!V75</f>
        <v>0</v>
      </c>
      <c r="W75" s="53">
        <f>'Demersal_2011-2013'!$P75*FCT!W75</f>
        <v>0</v>
      </c>
      <c r="X75" s="53">
        <f>'Demersal_2011-2013'!$P75*FCT!X75</f>
        <v>0</v>
      </c>
      <c r="Y75" s="53">
        <f>'Demersal_2011-2013'!$P75*FCT!Y75</f>
        <v>0</v>
      </c>
      <c r="Z75" s="53">
        <f>'Demersal_2011-2013'!$P75*FCT!Z75</f>
        <v>0</v>
      </c>
      <c r="AA75" s="53">
        <f>'Demersal_2011-2013'!$P75*FCT!AA75</f>
        <v>0</v>
      </c>
      <c r="AB75" s="53">
        <f>'Demersal_2011-2013'!$P75*FCT!AB75</f>
        <v>0</v>
      </c>
      <c r="AC75" s="53">
        <f>'Demersal_2011-2013'!$P75*FCT!AC75</f>
        <v>0</v>
      </c>
      <c r="AD75" s="53">
        <f>'Demersal_2011-2013'!$P75*FCT!AD75</f>
        <v>0</v>
      </c>
      <c r="AE75" s="53">
        <f>'Demersal_2011-2013'!$P75*FCT!AE75</f>
        <v>0</v>
      </c>
      <c r="AF75" s="53">
        <f>'Demersal_2011-2013'!$P75*FCT!AF75</f>
        <v>0</v>
      </c>
      <c r="AG75" s="53">
        <f>'Demersal_2011-2013'!$P75*FCT!AG75</f>
        <v>0</v>
      </c>
      <c r="AH75" s="53">
        <f>'Demersal_2011-2013'!$P75*FCT!AH75</f>
        <v>0</v>
      </c>
      <c r="AI75" s="53">
        <f>'Demersal_2011-2013'!$P75*FCT!AI75</f>
        <v>0</v>
      </c>
      <c r="AJ75" s="53">
        <f>'Demersal_2011-2013'!$P75*FCT!AJ75</f>
        <v>0</v>
      </c>
      <c r="AK75" s="53">
        <f>'Demersal_2011-2013'!$P75*FCT!AK75</f>
        <v>0</v>
      </c>
      <c r="AL75" s="53">
        <f>'Demersal_2011-2013'!$P75*FCT!AL75</f>
        <v>0</v>
      </c>
      <c r="AM75" s="53">
        <f>'Demersal_2011-2013'!$P75*FCT!AM75</f>
        <v>0</v>
      </c>
      <c r="AN75" s="53">
        <f>'Demersal_2011-2013'!$P75*FCT!AN75</f>
        <v>0</v>
      </c>
    </row>
    <row r="76" spans="1:40" x14ac:dyDescent="0.3">
      <c r="A76" s="51">
        <f>'Demersal_2011-2013'!C76</f>
        <v>0</v>
      </c>
      <c r="B76" s="53">
        <f>'Demersal_2011-2013'!$P76*FCT!B76</f>
        <v>0</v>
      </c>
      <c r="C76" s="53">
        <f>'Demersal_2011-2013'!$P76*FCT!C76</f>
        <v>0</v>
      </c>
      <c r="D76" s="53">
        <f>'Demersal_2011-2013'!$P76*FCT!D76</f>
        <v>0</v>
      </c>
      <c r="E76" s="53">
        <f>'Demersal_2011-2013'!$P76*FCT!E76</f>
        <v>0</v>
      </c>
      <c r="F76" s="53">
        <f>'Demersal_2011-2013'!$P76*FCT!F76</f>
        <v>0</v>
      </c>
      <c r="G76" s="53">
        <f>'Demersal_2011-2013'!$P76*FCT!G76</f>
        <v>0</v>
      </c>
      <c r="H76" s="53">
        <f>'Demersal_2011-2013'!$P76*FCT!H76</f>
        <v>0</v>
      </c>
      <c r="I76" s="53">
        <f>'Demersal_2011-2013'!$P76*FCT!I76</f>
        <v>0</v>
      </c>
      <c r="J76" s="53">
        <f>'Demersal_2011-2013'!$P76*FCT!J76</f>
        <v>0</v>
      </c>
      <c r="K76" s="53">
        <f>'Demersal_2011-2013'!$P76*FCT!K76</f>
        <v>0</v>
      </c>
      <c r="L76" s="53">
        <f>'Demersal_2011-2013'!$P76*FCT!L76</f>
        <v>0</v>
      </c>
      <c r="M76" s="53">
        <f>'Demersal_2011-2013'!$P76*FCT!M76</f>
        <v>0</v>
      </c>
      <c r="N76" s="53">
        <f>'Demersal_2011-2013'!$P76*FCT!N76</f>
        <v>0</v>
      </c>
      <c r="O76" s="53">
        <f>'Demersal_2011-2013'!$P76*FCT!O76</f>
        <v>0</v>
      </c>
      <c r="P76" s="53">
        <f>'Demersal_2011-2013'!$P76*FCT!P76</f>
        <v>0</v>
      </c>
      <c r="Q76" s="53">
        <f>'Demersal_2011-2013'!$P76*FCT!Q76</f>
        <v>0</v>
      </c>
      <c r="R76" s="53">
        <f>'Demersal_2011-2013'!$P76*FCT!R76</f>
        <v>0</v>
      </c>
      <c r="S76" s="53">
        <f>'Demersal_2011-2013'!$P76*FCT!S76</f>
        <v>0</v>
      </c>
      <c r="T76" s="53">
        <f>'Demersal_2011-2013'!$P76*FCT!T76</f>
        <v>0</v>
      </c>
      <c r="U76" s="53">
        <f>'Demersal_2011-2013'!$P76*FCT!U76</f>
        <v>0</v>
      </c>
      <c r="V76" s="53">
        <f>'Demersal_2011-2013'!$P76*FCT!V76</f>
        <v>0</v>
      </c>
      <c r="W76" s="53">
        <f>'Demersal_2011-2013'!$P76*FCT!W76</f>
        <v>0</v>
      </c>
      <c r="X76" s="53">
        <f>'Demersal_2011-2013'!$P76*FCT!X76</f>
        <v>0</v>
      </c>
      <c r="Y76" s="53">
        <f>'Demersal_2011-2013'!$P76*FCT!Y76</f>
        <v>0</v>
      </c>
      <c r="Z76" s="53">
        <f>'Demersal_2011-2013'!$P76*FCT!Z76</f>
        <v>0</v>
      </c>
      <c r="AA76" s="53">
        <f>'Demersal_2011-2013'!$P76*FCT!AA76</f>
        <v>0</v>
      </c>
      <c r="AB76" s="53">
        <f>'Demersal_2011-2013'!$P76*FCT!AB76</f>
        <v>0</v>
      </c>
      <c r="AC76" s="53">
        <f>'Demersal_2011-2013'!$P76*FCT!AC76</f>
        <v>0</v>
      </c>
      <c r="AD76" s="53">
        <f>'Demersal_2011-2013'!$P76*FCT!AD76</f>
        <v>0</v>
      </c>
      <c r="AE76" s="53">
        <f>'Demersal_2011-2013'!$P76*FCT!AE76</f>
        <v>0</v>
      </c>
      <c r="AF76" s="53">
        <f>'Demersal_2011-2013'!$P76*FCT!AF76</f>
        <v>0</v>
      </c>
      <c r="AG76" s="53">
        <f>'Demersal_2011-2013'!$P76*FCT!AG76</f>
        <v>0</v>
      </c>
      <c r="AH76" s="53">
        <f>'Demersal_2011-2013'!$P76*FCT!AH76</f>
        <v>0</v>
      </c>
      <c r="AI76" s="53">
        <f>'Demersal_2011-2013'!$P76*FCT!AI76</f>
        <v>0</v>
      </c>
      <c r="AJ76" s="53">
        <f>'Demersal_2011-2013'!$P76*FCT!AJ76</f>
        <v>0</v>
      </c>
      <c r="AK76" s="53">
        <f>'Demersal_2011-2013'!$P76*FCT!AK76</f>
        <v>0</v>
      </c>
      <c r="AL76" s="53">
        <f>'Demersal_2011-2013'!$P76*FCT!AL76</f>
        <v>0</v>
      </c>
      <c r="AM76" s="53">
        <f>'Demersal_2011-2013'!$P76*FCT!AM76</f>
        <v>0</v>
      </c>
      <c r="AN76" s="53">
        <f>'Demersal_2011-2013'!$P76*FCT!AN76</f>
        <v>0</v>
      </c>
    </row>
    <row r="77" spans="1:40" x14ac:dyDescent="0.3">
      <c r="A77" s="51">
        <f>'Demersal_2011-2013'!C77</f>
        <v>0</v>
      </c>
      <c r="B77" s="53">
        <f>'Demersal_2011-2013'!$P77*FCT!B77</f>
        <v>0</v>
      </c>
      <c r="C77" s="53">
        <f>'Demersal_2011-2013'!$P77*FCT!C77</f>
        <v>0</v>
      </c>
      <c r="D77" s="53">
        <f>'Demersal_2011-2013'!$P77*FCT!D77</f>
        <v>0</v>
      </c>
      <c r="E77" s="53">
        <f>'Demersal_2011-2013'!$P77*FCT!E77</f>
        <v>0</v>
      </c>
      <c r="F77" s="53">
        <f>'Demersal_2011-2013'!$P77*FCT!F77</f>
        <v>0</v>
      </c>
      <c r="G77" s="53">
        <f>'Demersal_2011-2013'!$P77*FCT!G77</f>
        <v>0</v>
      </c>
      <c r="H77" s="53">
        <f>'Demersal_2011-2013'!$P77*FCT!H77</f>
        <v>0</v>
      </c>
      <c r="I77" s="53">
        <f>'Demersal_2011-2013'!$P77*FCT!I77</f>
        <v>0</v>
      </c>
      <c r="J77" s="53">
        <f>'Demersal_2011-2013'!$P77*FCT!J77</f>
        <v>0</v>
      </c>
      <c r="K77" s="53">
        <f>'Demersal_2011-2013'!$P77*FCT!K77</f>
        <v>0</v>
      </c>
      <c r="L77" s="53">
        <f>'Demersal_2011-2013'!$P77*FCT!L77</f>
        <v>0</v>
      </c>
      <c r="M77" s="53">
        <f>'Demersal_2011-2013'!$P77*FCT!M77</f>
        <v>0</v>
      </c>
      <c r="N77" s="53">
        <f>'Demersal_2011-2013'!$P77*FCT!N77</f>
        <v>0</v>
      </c>
      <c r="O77" s="53">
        <f>'Demersal_2011-2013'!$P77*FCT!O77</f>
        <v>0</v>
      </c>
      <c r="P77" s="53">
        <f>'Demersal_2011-2013'!$P77*FCT!P77</f>
        <v>0</v>
      </c>
      <c r="Q77" s="53">
        <f>'Demersal_2011-2013'!$P77*FCT!Q77</f>
        <v>0</v>
      </c>
      <c r="R77" s="53">
        <f>'Demersal_2011-2013'!$P77*FCT!R77</f>
        <v>0</v>
      </c>
      <c r="S77" s="53">
        <f>'Demersal_2011-2013'!$P77*FCT!S77</f>
        <v>0</v>
      </c>
      <c r="T77" s="53">
        <f>'Demersal_2011-2013'!$P77*FCT!T77</f>
        <v>0</v>
      </c>
      <c r="U77" s="53">
        <f>'Demersal_2011-2013'!$P77*FCT!U77</f>
        <v>0</v>
      </c>
      <c r="V77" s="53">
        <f>'Demersal_2011-2013'!$P77*FCT!V77</f>
        <v>0</v>
      </c>
      <c r="W77" s="53">
        <f>'Demersal_2011-2013'!$P77*FCT!W77</f>
        <v>0</v>
      </c>
      <c r="X77" s="53">
        <f>'Demersal_2011-2013'!$P77*FCT!X77</f>
        <v>0</v>
      </c>
      <c r="Y77" s="53">
        <f>'Demersal_2011-2013'!$P77*FCT!Y77</f>
        <v>0</v>
      </c>
      <c r="Z77" s="53">
        <f>'Demersal_2011-2013'!$P77*FCT!Z77</f>
        <v>0</v>
      </c>
      <c r="AA77" s="53">
        <f>'Demersal_2011-2013'!$P77*FCT!AA77</f>
        <v>0</v>
      </c>
      <c r="AB77" s="53">
        <f>'Demersal_2011-2013'!$P77*FCT!AB77</f>
        <v>0</v>
      </c>
      <c r="AC77" s="53">
        <f>'Demersal_2011-2013'!$P77*FCT!AC77</f>
        <v>0</v>
      </c>
      <c r="AD77" s="53">
        <f>'Demersal_2011-2013'!$P77*FCT!AD77</f>
        <v>0</v>
      </c>
      <c r="AE77" s="53">
        <f>'Demersal_2011-2013'!$P77*FCT!AE77</f>
        <v>0</v>
      </c>
      <c r="AF77" s="53">
        <f>'Demersal_2011-2013'!$P77*FCT!AF77</f>
        <v>0</v>
      </c>
      <c r="AG77" s="53">
        <f>'Demersal_2011-2013'!$P77*FCT!AG77</f>
        <v>0</v>
      </c>
      <c r="AH77" s="53">
        <f>'Demersal_2011-2013'!$P77*FCT!AH77</f>
        <v>0</v>
      </c>
      <c r="AI77" s="53">
        <f>'Demersal_2011-2013'!$P77*FCT!AI77</f>
        <v>0</v>
      </c>
      <c r="AJ77" s="53">
        <f>'Demersal_2011-2013'!$P77*FCT!AJ77</f>
        <v>0</v>
      </c>
      <c r="AK77" s="53">
        <f>'Demersal_2011-2013'!$P77*FCT!AK77</f>
        <v>0</v>
      </c>
      <c r="AL77" s="53">
        <f>'Demersal_2011-2013'!$P77*FCT!AL77</f>
        <v>0</v>
      </c>
      <c r="AM77" s="53">
        <f>'Demersal_2011-2013'!$P77*FCT!AM77</f>
        <v>0</v>
      </c>
      <c r="AN77" s="53">
        <f>'Demersal_2011-2013'!$P77*FCT!AN77</f>
        <v>0</v>
      </c>
    </row>
    <row r="78" spans="1:40" x14ac:dyDescent="0.3">
      <c r="A78" s="51">
        <f>'Demersal_2011-2013'!C78</f>
        <v>0</v>
      </c>
      <c r="B78" s="53">
        <f>'Demersal_2011-2013'!$P78*FCT!B78</f>
        <v>0</v>
      </c>
      <c r="C78" s="53">
        <f>'Demersal_2011-2013'!$P78*FCT!C78</f>
        <v>0</v>
      </c>
      <c r="D78" s="53">
        <f>'Demersal_2011-2013'!$P78*FCT!D78</f>
        <v>0</v>
      </c>
      <c r="E78" s="53">
        <f>'Demersal_2011-2013'!$P78*FCT!E78</f>
        <v>0</v>
      </c>
      <c r="F78" s="53">
        <f>'Demersal_2011-2013'!$P78*FCT!F78</f>
        <v>0</v>
      </c>
      <c r="G78" s="53">
        <f>'Demersal_2011-2013'!$P78*FCT!G78</f>
        <v>0</v>
      </c>
      <c r="H78" s="53">
        <f>'Demersal_2011-2013'!$P78*FCT!H78</f>
        <v>0</v>
      </c>
      <c r="I78" s="53">
        <f>'Demersal_2011-2013'!$P78*FCT!I78</f>
        <v>0</v>
      </c>
      <c r="J78" s="53">
        <f>'Demersal_2011-2013'!$P78*FCT!J78</f>
        <v>0</v>
      </c>
      <c r="K78" s="53">
        <f>'Demersal_2011-2013'!$P78*FCT!K78</f>
        <v>0</v>
      </c>
      <c r="L78" s="53">
        <f>'Demersal_2011-2013'!$P78*FCT!L78</f>
        <v>0</v>
      </c>
      <c r="M78" s="53">
        <f>'Demersal_2011-2013'!$P78*FCT!M78</f>
        <v>0</v>
      </c>
      <c r="N78" s="53">
        <f>'Demersal_2011-2013'!$P78*FCT!N78</f>
        <v>0</v>
      </c>
      <c r="O78" s="53">
        <f>'Demersal_2011-2013'!$P78*FCT!O78</f>
        <v>0</v>
      </c>
      <c r="P78" s="53">
        <f>'Demersal_2011-2013'!$P78*FCT!P78</f>
        <v>0</v>
      </c>
      <c r="Q78" s="53">
        <f>'Demersal_2011-2013'!$P78*FCT!Q78</f>
        <v>0</v>
      </c>
      <c r="R78" s="53">
        <f>'Demersal_2011-2013'!$P78*FCT!R78</f>
        <v>0</v>
      </c>
      <c r="S78" s="53">
        <f>'Demersal_2011-2013'!$P78*FCT!S78</f>
        <v>0</v>
      </c>
      <c r="T78" s="53">
        <f>'Demersal_2011-2013'!$P78*FCT!T78</f>
        <v>0</v>
      </c>
      <c r="U78" s="53">
        <f>'Demersal_2011-2013'!$P78*FCT!U78</f>
        <v>0</v>
      </c>
      <c r="V78" s="53">
        <f>'Demersal_2011-2013'!$P78*FCT!V78</f>
        <v>0</v>
      </c>
      <c r="W78" s="53">
        <f>'Demersal_2011-2013'!$P78*FCT!W78</f>
        <v>0</v>
      </c>
      <c r="X78" s="53">
        <f>'Demersal_2011-2013'!$P78*FCT!X78</f>
        <v>0</v>
      </c>
      <c r="Y78" s="53">
        <f>'Demersal_2011-2013'!$P78*FCT!Y78</f>
        <v>0</v>
      </c>
      <c r="Z78" s="53">
        <f>'Demersal_2011-2013'!$P78*FCT!Z78</f>
        <v>0</v>
      </c>
      <c r="AA78" s="53">
        <f>'Demersal_2011-2013'!$P78*FCT!AA78</f>
        <v>0</v>
      </c>
      <c r="AB78" s="53">
        <f>'Demersal_2011-2013'!$P78*FCT!AB78</f>
        <v>0</v>
      </c>
      <c r="AC78" s="53">
        <f>'Demersal_2011-2013'!$P78*FCT!AC78</f>
        <v>0</v>
      </c>
      <c r="AD78" s="53">
        <f>'Demersal_2011-2013'!$P78*FCT!AD78</f>
        <v>0</v>
      </c>
      <c r="AE78" s="53">
        <f>'Demersal_2011-2013'!$P78*FCT!AE78</f>
        <v>0</v>
      </c>
      <c r="AF78" s="53">
        <f>'Demersal_2011-2013'!$P78*FCT!AF78</f>
        <v>0</v>
      </c>
      <c r="AG78" s="53">
        <f>'Demersal_2011-2013'!$P78*FCT!AG78</f>
        <v>0</v>
      </c>
      <c r="AH78" s="53">
        <f>'Demersal_2011-2013'!$P78*FCT!AH78</f>
        <v>0</v>
      </c>
      <c r="AI78" s="53">
        <f>'Demersal_2011-2013'!$P78*FCT!AI78</f>
        <v>0</v>
      </c>
      <c r="AJ78" s="53">
        <f>'Demersal_2011-2013'!$P78*FCT!AJ78</f>
        <v>0</v>
      </c>
      <c r="AK78" s="53">
        <f>'Demersal_2011-2013'!$P78*FCT!AK78</f>
        <v>0</v>
      </c>
      <c r="AL78" s="53">
        <f>'Demersal_2011-2013'!$P78*FCT!AL78</f>
        <v>0</v>
      </c>
      <c r="AM78" s="53">
        <f>'Demersal_2011-2013'!$P78*FCT!AM78</f>
        <v>0</v>
      </c>
      <c r="AN78" s="53">
        <f>'Demersal_2011-2013'!$P78*FCT!AN78</f>
        <v>0</v>
      </c>
    </row>
    <row r="79" spans="1:40" x14ac:dyDescent="0.3">
      <c r="A79" s="51">
        <f>'Demersal_2011-2013'!C79</f>
        <v>0</v>
      </c>
      <c r="B79" s="53">
        <f>'Demersal_2011-2013'!$P79*FCT!B79</f>
        <v>0</v>
      </c>
      <c r="C79" s="53">
        <f>'Demersal_2011-2013'!$P79*FCT!C79</f>
        <v>0</v>
      </c>
      <c r="D79" s="53">
        <f>'Demersal_2011-2013'!$P79*FCT!D79</f>
        <v>0</v>
      </c>
      <c r="E79" s="53">
        <f>'Demersal_2011-2013'!$P79*FCT!E79</f>
        <v>0</v>
      </c>
      <c r="F79" s="53">
        <f>'Demersal_2011-2013'!$P79*FCT!F79</f>
        <v>0</v>
      </c>
      <c r="G79" s="53">
        <f>'Demersal_2011-2013'!$P79*FCT!G79</f>
        <v>0</v>
      </c>
      <c r="H79" s="53">
        <f>'Demersal_2011-2013'!$P79*FCT!H79</f>
        <v>0</v>
      </c>
      <c r="I79" s="53">
        <f>'Demersal_2011-2013'!$P79*FCT!I79</f>
        <v>0</v>
      </c>
      <c r="J79" s="53">
        <f>'Demersal_2011-2013'!$P79*FCT!J79</f>
        <v>0</v>
      </c>
      <c r="K79" s="53">
        <f>'Demersal_2011-2013'!$P79*FCT!K79</f>
        <v>0</v>
      </c>
      <c r="L79" s="53">
        <f>'Demersal_2011-2013'!$P79*FCT!L79</f>
        <v>0</v>
      </c>
      <c r="M79" s="53">
        <f>'Demersal_2011-2013'!$P79*FCT!M79</f>
        <v>0</v>
      </c>
      <c r="N79" s="53">
        <f>'Demersal_2011-2013'!$P79*FCT!N79</f>
        <v>0</v>
      </c>
      <c r="O79" s="53">
        <f>'Demersal_2011-2013'!$P79*FCT!O79</f>
        <v>0</v>
      </c>
      <c r="P79" s="53">
        <f>'Demersal_2011-2013'!$P79*FCT!P79</f>
        <v>0</v>
      </c>
      <c r="Q79" s="53">
        <f>'Demersal_2011-2013'!$P79*FCT!Q79</f>
        <v>0</v>
      </c>
      <c r="R79" s="53">
        <f>'Demersal_2011-2013'!$P79*FCT!R79</f>
        <v>0</v>
      </c>
      <c r="S79" s="53">
        <f>'Demersal_2011-2013'!$P79*FCT!S79</f>
        <v>0</v>
      </c>
      <c r="T79" s="53">
        <f>'Demersal_2011-2013'!$P79*FCT!T79</f>
        <v>0</v>
      </c>
      <c r="U79" s="53">
        <f>'Demersal_2011-2013'!$P79*FCT!U79</f>
        <v>0</v>
      </c>
      <c r="V79" s="53">
        <f>'Demersal_2011-2013'!$P79*FCT!V79</f>
        <v>0</v>
      </c>
      <c r="W79" s="53">
        <f>'Demersal_2011-2013'!$P79*FCT!W79</f>
        <v>0</v>
      </c>
      <c r="X79" s="53">
        <f>'Demersal_2011-2013'!$P79*FCT!X79</f>
        <v>0</v>
      </c>
      <c r="Y79" s="53">
        <f>'Demersal_2011-2013'!$P79*FCT!Y79</f>
        <v>0</v>
      </c>
      <c r="Z79" s="53">
        <f>'Demersal_2011-2013'!$P79*FCT!Z79</f>
        <v>0</v>
      </c>
      <c r="AA79" s="53">
        <f>'Demersal_2011-2013'!$P79*FCT!AA79</f>
        <v>0</v>
      </c>
      <c r="AB79" s="53">
        <f>'Demersal_2011-2013'!$P79*FCT!AB79</f>
        <v>0</v>
      </c>
      <c r="AC79" s="53">
        <f>'Demersal_2011-2013'!$P79*FCT!AC79</f>
        <v>0</v>
      </c>
      <c r="AD79" s="53">
        <f>'Demersal_2011-2013'!$P79*FCT!AD79</f>
        <v>0</v>
      </c>
      <c r="AE79" s="53">
        <f>'Demersal_2011-2013'!$P79*FCT!AE79</f>
        <v>0</v>
      </c>
      <c r="AF79" s="53">
        <f>'Demersal_2011-2013'!$P79*FCT!AF79</f>
        <v>0</v>
      </c>
      <c r="AG79" s="53">
        <f>'Demersal_2011-2013'!$P79*FCT!AG79</f>
        <v>0</v>
      </c>
      <c r="AH79" s="53">
        <f>'Demersal_2011-2013'!$P79*FCT!AH79</f>
        <v>0</v>
      </c>
      <c r="AI79" s="53">
        <f>'Demersal_2011-2013'!$P79*FCT!AI79</f>
        <v>0</v>
      </c>
      <c r="AJ79" s="53">
        <f>'Demersal_2011-2013'!$P79*FCT!AJ79</f>
        <v>0</v>
      </c>
      <c r="AK79" s="53">
        <f>'Demersal_2011-2013'!$P79*FCT!AK79</f>
        <v>0</v>
      </c>
      <c r="AL79" s="53">
        <f>'Demersal_2011-2013'!$P79*FCT!AL79</f>
        <v>0</v>
      </c>
      <c r="AM79" s="53">
        <f>'Demersal_2011-2013'!$P79*FCT!AM79</f>
        <v>0</v>
      </c>
      <c r="AN79" s="53">
        <f>'Demersal_2011-2013'!$P79*FCT!AN79</f>
        <v>0</v>
      </c>
    </row>
    <row r="80" spans="1:40" x14ac:dyDescent="0.3">
      <c r="A80" s="51">
        <f>'Demersal_2011-2013'!C80</f>
        <v>0</v>
      </c>
      <c r="B80" s="53">
        <f>'Demersal_2011-2013'!$P80*FCT!B80</f>
        <v>0</v>
      </c>
      <c r="C80" s="53">
        <f>'Demersal_2011-2013'!$P80*FCT!C80</f>
        <v>0</v>
      </c>
      <c r="D80" s="53">
        <f>'Demersal_2011-2013'!$P80*FCT!D80</f>
        <v>0</v>
      </c>
      <c r="E80" s="53">
        <f>'Demersal_2011-2013'!$P80*FCT!E80</f>
        <v>0</v>
      </c>
      <c r="F80" s="53">
        <f>'Demersal_2011-2013'!$P80*FCT!F80</f>
        <v>0</v>
      </c>
      <c r="G80" s="53">
        <f>'Demersal_2011-2013'!$P80*FCT!G80</f>
        <v>0</v>
      </c>
      <c r="H80" s="53">
        <f>'Demersal_2011-2013'!$P80*FCT!H80</f>
        <v>0</v>
      </c>
      <c r="I80" s="53">
        <f>'Demersal_2011-2013'!$P80*FCT!I80</f>
        <v>0</v>
      </c>
      <c r="J80" s="53">
        <f>'Demersal_2011-2013'!$P80*FCT!J80</f>
        <v>0</v>
      </c>
      <c r="K80" s="53">
        <f>'Demersal_2011-2013'!$P80*FCT!K80</f>
        <v>0</v>
      </c>
      <c r="L80" s="53">
        <f>'Demersal_2011-2013'!$P80*FCT!L80</f>
        <v>0</v>
      </c>
      <c r="M80" s="53">
        <f>'Demersal_2011-2013'!$P80*FCT!M80</f>
        <v>0</v>
      </c>
      <c r="N80" s="53">
        <f>'Demersal_2011-2013'!$P80*FCT!N80</f>
        <v>0</v>
      </c>
      <c r="O80" s="53">
        <f>'Demersal_2011-2013'!$P80*FCT!O80</f>
        <v>0</v>
      </c>
      <c r="P80" s="53">
        <f>'Demersal_2011-2013'!$P80*FCT!P80</f>
        <v>0</v>
      </c>
      <c r="Q80" s="53">
        <f>'Demersal_2011-2013'!$P80*FCT!Q80</f>
        <v>0</v>
      </c>
      <c r="R80" s="53">
        <f>'Demersal_2011-2013'!$P80*FCT!R80</f>
        <v>0</v>
      </c>
      <c r="S80" s="53">
        <f>'Demersal_2011-2013'!$P80*FCT!S80</f>
        <v>0</v>
      </c>
      <c r="T80" s="53">
        <f>'Demersal_2011-2013'!$P80*FCT!T80</f>
        <v>0</v>
      </c>
      <c r="U80" s="53">
        <f>'Demersal_2011-2013'!$P80*FCT!U80</f>
        <v>0</v>
      </c>
      <c r="V80" s="53">
        <f>'Demersal_2011-2013'!$P80*FCT!V80</f>
        <v>0</v>
      </c>
      <c r="W80" s="53">
        <f>'Demersal_2011-2013'!$P80*FCT!W80</f>
        <v>0</v>
      </c>
      <c r="X80" s="53">
        <f>'Demersal_2011-2013'!$P80*FCT!X80</f>
        <v>0</v>
      </c>
      <c r="Y80" s="53">
        <f>'Demersal_2011-2013'!$P80*FCT!Y80</f>
        <v>0</v>
      </c>
      <c r="Z80" s="53">
        <f>'Demersal_2011-2013'!$P80*FCT!Z80</f>
        <v>0</v>
      </c>
      <c r="AA80" s="53">
        <f>'Demersal_2011-2013'!$P80*FCT!AA80</f>
        <v>0</v>
      </c>
      <c r="AB80" s="53">
        <f>'Demersal_2011-2013'!$P80*FCT!AB80</f>
        <v>0</v>
      </c>
      <c r="AC80" s="53">
        <f>'Demersal_2011-2013'!$P80*FCT!AC80</f>
        <v>0</v>
      </c>
      <c r="AD80" s="53">
        <f>'Demersal_2011-2013'!$P80*FCT!AD80</f>
        <v>0</v>
      </c>
      <c r="AE80" s="53">
        <f>'Demersal_2011-2013'!$P80*FCT!AE80</f>
        <v>0</v>
      </c>
      <c r="AF80" s="53">
        <f>'Demersal_2011-2013'!$P80*FCT!AF80</f>
        <v>0</v>
      </c>
      <c r="AG80" s="53">
        <f>'Demersal_2011-2013'!$P80*FCT!AG80</f>
        <v>0</v>
      </c>
      <c r="AH80" s="53">
        <f>'Demersal_2011-2013'!$P80*FCT!AH80</f>
        <v>0</v>
      </c>
      <c r="AI80" s="53">
        <f>'Demersal_2011-2013'!$P80*FCT!AI80</f>
        <v>0</v>
      </c>
      <c r="AJ80" s="53">
        <f>'Demersal_2011-2013'!$P80*FCT!AJ80</f>
        <v>0</v>
      </c>
      <c r="AK80" s="53">
        <f>'Demersal_2011-2013'!$P80*FCT!AK80</f>
        <v>0</v>
      </c>
      <c r="AL80" s="53">
        <f>'Demersal_2011-2013'!$P80*FCT!AL80</f>
        <v>0</v>
      </c>
      <c r="AM80" s="53">
        <f>'Demersal_2011-2013'!$P80*FCT!AM80</f>
        <v>0</v>
      </c>
      <c r="AN80" s="53">
        <f>'Demersal_2011-2013'!$P80*FCT!AN80</f>
        <v>0</v>
      </c>
    </row>
    <row r="81" spans="1:40" x14ac:dyDescent="0.3">
      <c r="A81" s="51">
        <f>'Demersal_2011-2013'!C81</f>
        <v>0</v>
      </c>
      <c r="B81" s="53">
        <f>'Demersal_2011-2013'!$P81*FCT!B81</f>
        <v>0</v>
      </c>
      <c r="C81" s="53">
        <f>'Demersal_2011-2013'!$P81*FCT!C81</f>
        <v>0</v>
      </c>
      <c r="D81" s="53">
        <f>'Demersal_2011-2013'!$P81*FCT!D81</f>
        <v>0</v>
      </c>
      <c r="E81" s="53">
        <f>'Demersal_2011-2013'!$P81*FCT!E81</f>
        <v>0</v>
      </c>
      <c r="F81" s="53">
        <f>'Demersal_2011-2013'!$P81*FCT!F81</f>
        <v>0</v>
      </c>
      <c r="G81" s="53">
        <f>'Demersal_2011-2013'!$P81*FCT!G81</f>
        <v>0</v>
      </c>
      <c r="H81" s="53">
        <f>'Demersal_2011-2013'!$P81*FCT!H81</f>
        <v>0</v>
      </c>
      <c r="I81" s="53">
        <f>'Demersal_2011-2013'!$P81*FCT!I81</f>
        <v>0</v>
      </c>
      <c r="J81" s="53">
        <f>'Demersal_2011-2013'!$P81*FCT!J81</f>
        <v>0</v>
      </c>
      <c r="K81" s="53">
        <f>'Demersal_2011-2013'!$P81*FCT!K81</f>
        <v>0</v>
      </c>
      <c r="L81" s="53">
        <f>'Demersal_2011-2013'!$P81*FCT!L81</f>
        <v>0</v>
      </c>
      <c r="M81" s="53">
        <f>'Demersal_2011-2013'!$P81*FCT!M81</f>
        <v>0</v>
      </c>
      <c r="N81" s="53">
        <f>'Demersal_2011-2013'!$P81*FCT!N81</f>
        <v>0</v>
      </c>
      <c r="O81" s="53">
        <f>'Demersal_2011-2013'!$P81*FCT!O81</f>
        <v>0</v>
      </c>
      <c r="P81" s="53">
        <f>'Demersal_2011-2013'!$P81*FCT!P81</f>
        <v>0</v>
      </c>
      <c r="Q81" s="53">
        <f>'Demersal_2011-2013'!$P81*FCT!Q81</f>
        <v>0</v>
      </c>
      <c r="R81" s="53">
        <f>'Demersal_2011-2013'!$P81*FCT!R81</f>
        <v>0</v>
      </c>
      <c r="S81" s="53">
        <f>'Demersal_2011-2013'!$P81*FCT!S81</f>
        <v>0</v>
      </c>
      <c r="T81" s="53">
        <f>'Demersal_2011-2013'!$P81*FCT!T81</f>
        <v>0</v>
      </c>
      <c r="U81" s="53">
        <f>'Demersal_2011-2013'!$P81*FCT!U81</f>
        <v>0</v>
      </c>
      <c r="V81" s="53">
        <f>'Demersal_2011-2013'!$P81*FCT!V81</f>
        <v>0</v>
      </c>
      <c r="W81" s="53">
        <f>'Demersal_2011-2013'!$P81*FCT!W81</f>
        <v>0</v>
      </c>
      <c r="X81" s="53">
        <f>'Demersal_2011-2013'!$P81*FCT!X81</f>
        <v>0</v>
      </c>
      <c r="Y81" s="53">
        <f>'Demersal_2011-2013'!$P81*FCT!Y81</f>
        <v>0</v>
      </c>
      <c r="Z81" s="53">
        <f>'Demersal_2011-2013'!$P81*FCT!Z81</f>
        <v>0</v>
      </c>
      <c r="AA81" s="53">
        <f>'Demersal_2011-2013'!$P81*FCT!AA81</f>
        <v>0</v>
      </c>
      <c r="AB81" s="53">
        <f>'Demersal_2011-2013'!$P81*FCT!AB81</f>
        <v>0</v>
      </c>
      <c r="AC81" s="53">
        <f>'Demersal_2011-2013'!$P81*FCT!AC81</f>
        <v>0</v>
      </c>
      <c r="AD81" s="53">
        <f>'Demersal_2011-2013'!$P81*FCT!AD81</f>
        <v>0</v>
      </c>
      <c r="AE81" s="53">
        <f>'Demersal_2011-2013'!$P81*FCT!AE81</f>
        <v>0</v>
      </c>
      <c r="AF81" s="53">
        <f>'Demersal_2011-2013'!$P81*FCT!AF81</f>
        <v>0</v>
      </c>
      <c r="AG81" s="53">
        <f>'Demersal_2011-2013'!$P81*FCT!AG81</f>
        <v>0</v>
      </c>
      <c r="AH81" s="53">
        <f>'Demersal_2011-2013'!$P81*FCT!AH81</f>
        <v>0</v>
      </c>
      <c r="AI81" s="53">
        <f>'Demersal_2011-2013'!$P81*FCT!AI81</f>
        <v>0</v>
      </c>
      <c r="AJ81" s="53">
        <f>'Demersal_2011-2013'!$P81*FCT!AJ81</f>
        <v>0</v>
      </c>
      <c r="AK81" s="53">
        <f>'Demersal_2011-2013'!$P81*FCT!AK81</f>
        <v>0</v>
      </c>
      <c r="AL81" s="53">
        <f>'Demersal_2011-2013'!$P81*FCT!AL81</f>
        <v>0</v>
      </c>
      <c r="AM81" s="53">
        <f>'Demersal_2011-2013'!$P81*FCT!AM81</f>
        <v>0</v>
      </c>
      <c r="AN81" s="53">
        <f>'Demersal_2011-2013'!$P81*FCT!AN81</f>
        <v>0</v>
      </c>
    </row>
    <row r="82" spans="1:40" x14ac:dyDescent="0.3">
      <c r="A82" s="51">
        <f>'Demersal_2011-2013'!C82</f>
        <v>0</v>
      </c>
      <c r="B82" s="53">
        <f>'Demersal_2011-2013'!$P82*FCT!B82</f>
        <v>0</v>
      </c>
      <c r="C82" s="53">
        <f>'Demersal_2011-2013'!$P82*FCT!C82</f>
        <v>0</v>
      </c>
      <c r="D82" s="53">
        <f>'Demersal_2011-2013'!$P82*FCT!D82</f>
        <v>0</v>
      </c>
      <c r="E82" s="53">
        <f>'Demersal_2011-2013'!$P82*FCT!E82</f>
        <v>0</v>
      </c>
      <c r="F82" s="53">
        <f>'Demersal_2011-2013'!$P82*FCT!F82</f>
        <v>0</v>
      </c>
      <c r="G82" s="53">
        <f>'Demersal_2011-2013'!$P82*FCT!G82</f>
        <v>0</v>
      </c>
      <c r="H82" s="53">
        <f>'Demersal_2011-2013'!$P82*FCT!H82</f>
        <v>0</v>
      </c>
      <c r="I82" s="53">
        <f>'Demersal_2011-2013'!$P82*FCT!I82</f>
        <v>0</v>
      </c>
      <c r="J82" s="53">
        <f>'Demersal_2011-2013'!$P82*FCT!J82</f>
        <v>0</v>
      </c>
      <c r="K82" s="53">
        <f>'Demersal_2011-2013'!$P82*FCT!K82</f>
        <v>0</v>
      </c>
      <c r="L82" s="53">
        <f>'Demersal_2011-2013'!$P82*FCT!L82</f>
        <v>0</v>
      </c>
      <c r="M82" s="53">
        <f>'Demersal_2011-2013'!$P82*FCT!M82</f>
        <v>0</v>
      </c>
      <c r="N82" s="53">
        <f>'Demersal_2011-2013'!$P82*FCT!N82</f>
        <v>0</v>
      </c>
      <c r="O82" s="53">
        <f>'Demersal_2011-2013'!$P82*FCT!O82</f>
        <v>0</v>
      </c>
      <c r="P82" s="53">
        <f>'Demersal_2011-2013'!$P82*FCT!P82</f>
        <v>0</v>
      </c>
      <c r="Q82" s="53">
        <f>'Demersal_2011-2013'!$P82*FCT!Q82</f>
        <v>0</v>
      </c>
      <c r="R82" s="53">
        <f>'Demersal_2011-2013'!$P82*FCT!R82</f>
        <v>0</v>
      </c>
      <c r="S82" s="53">
        <f>'Demersal_2011-2013'!$P82*FCT!S82</f>
        <v>0</v>
      </c>
      <c r="T82" s="53">
        <f>'Demersal_2011-2013'!$P82*FCT!T82</f>
        <v>0</v>
      </c>
      <c r="U82" s="53">
        <f>'Demersal_2011-2013'!$P82*FCT!U82</f>
        <v>0</v>
      </c>
      <c r="V82" s="53">
        <f>'Demersal_2011-2013'!$P82*FCT!V82</f>
        <v>0</v>
      </c>
      <c r="W82" s="53">
        <f>'Demersal_2011-2013'!$P82*FCT!W82</f>
        <v>0</v>
      </c>
      <c r="X82" s="53">
        <f>'Demersal_2011-2013'!$P82*FCT!X82</f>
        <v>0</v>
      </c>
      <c r="Y82" s="53">
        <f>'Demersal_2011-2013'!$P82*FCT!Y82</f>
        <v>0</v>
      </c>
      <c r="Z82" s="53">
        <f>'Demersal_2011-2013'!$P82*FCT!Z82</f>
        <v>0</v>
      </c>
      <c r="AA82" s="53">
        <f>'Demersal_2011-2013'!$P82*FCT!AA82</f>
        <v>0</v>
      </c>
      <c r="AB82" s="53">
        <f>'Demersal_2011-2013'!$P82*FCT!AB82</f>
        <v>0</v>
      </c>
      <c r="AC82" s="53">
        <f>'Demersal_2011-2013'!$P82*FCT!AC82</f>
        <v>0</v>
      </c>
      <c r="AD82" s="53">
        <f>'Demersal_2011-2013'!$P82*FCT!AD82</f>
        <v>0</v>
      </c>
      <c r="AE82" s="53">
        <f>'Demersal_2011-2013'!$P82*FCT!AE82</f>
        <v>0</v>
      </c>
      <c r="AF82" s="53">
        <f>'Demersal_2011-2013'!$P82*FCT!AF82</f>
        <v>0</v>
      </c>
      <c r="AG82" s="53">
        <f>'Demersal_2011-2013'!$P82*FCT!AG82</f>
        <v>0</v>
      </c>
      <c r="AH82" s="53">
        <f>'Demersal_2011-2013'!$P82*FCT!AH82</f>
        <v>0</v>
      </c>
      <c r="AI82" s="53">
        <f>'Demersal_2011-2013'!$P82*FCT!AI82</f>
        <v>0</v>
      </c>
      <c r="AJ82" s="53">
        <f>'Demersal_2011-2013'!$P82*FCT!AJ82</f>
        <v>0</v>
      </c>
      <c r="AK82" s="53">
        <f>'Demersal_2011-2013'!$P82*FCT!AK82</f>
        <v>0</v>
      </c>
      <c r="AL82" s="53">
        <f>'Demersal_2011-2013'!$P82*FCT!AL82</f>
        <v>0</v>
      </c>
      <c r="AM82" s="53">
        <f>'Demersal_2011-2013'!$P82*FCT!AM82</f>
        <v>0</v>
      </c>
      <c r="AN82" s="53">
        <f>'Demersal_2011-2013'!$P82*FCT!AN82</f>
        <v>0</v>
      </c>
    </row>
    <row r="83" spans="1:40" x14ac:dyDescent="0.3">
      <c r="A83" s="51">
        <f>'Demersal_2011-2013'!C83</f>
        <v>0</v>
      </c>
      <c r="B83" s="53">
        <f>'Demersal_2011-2013'!$P83*FCT!B83</f>
        <v>0</v>
      </c>
      <c r="C83" s="53">
        <f>'Demersal_2011-2013'!$P83*FCT!C83</f>
        <v>0</v>
      </c>
      <c r="D83" s="53">
        <f>'Demersal_2011-2013'!$P83*FCT!D83</f>
        <v>0</v>
      </c>
      <c r="E83" s="53">
        <f>'Demersal_2011-2013'!$P83*FCT!E83</f>
        <v>0</v>
      </c>
      <c r="F83" s="53">
        <f>'Demersal_2011-2013'!$P83*FCT!F83</f>
        <v>0</v>
      </c>
      <c r="G83" s="53">
        <f>'Demersal_2011-2013'!$P83*FCT!G83</f>
        <v>0</v>
      </c>
      <c r="H83" s="53">
        <f>'Demersal_2011-2013'!$P83*FCT!H83</f>
        <v>0</v>
      </c>
      <c r="I83" s="53">
        <f>'Demersal_2011-2013'!$P83*FCT!I83</f>
        <v>0</v>
      </c>
      <c r="J83" s="53">
        <f>'Demersal_2011-2013'!$P83*FCT!J83</f>
        <v>0</v>
      </c>
      <c r="K83" s="53">
        <f>'Demersal_2011-2013'!$P83*FCT!K83</f>
        <v>0</v>
      </c>
      <c r="L83" s="53">
        <f>'Demersal_2011-2013'!$P83*FCT!L83</f>
        <v>0</v>
      </c>
      <c r="M83" s="53">
        <f>'Demersal_2011-2013'!$P83*FCT!M83</f>
        <v>0</v>
      </c>
      <c r="N83" s="53">
        <f>'Demersal_2011-2013'!$P83*FCT!N83</f>
        <v>0</v>
      </c>
      <c r="O83" s="53">
        <f>'Demersal_2011-2013'!$P83*FCT!O83</f>
        <v>0</v>
      </c>
      <c r="P83" s="53">
        <f>'Demersal_2011-2013'!$P83*FCT!P83</f>
        <v>0</v>
      </c>
      <c r="Q83" s="53">
        <f>'Demersal_2011-2013'!$P83*FCT!Q83</f>
        <v>0</v>
      </c>
      <c r="R83" s="53">
        <f>'Demersal_2011-2013'!$P83*FCT!R83</f>
        <v>0</v>
      </c>
      <c r="S83" s="53">
        <f>'Demersal_2011-2013'!$P83*FCT!S83</f>
        <v>0</v>
      </c>
      <c r="T83" s="53">
        <f>'Demersal_2011-2013'!$P83*FCT!T83</f>
        <v>0</v>
      </c>
      <c r="U83" s="53">
        <f>'Demersal_2011-2013'!$P83*FCT!U83</f>
        <v>0</v>
      </c>
      <c r="V83" s="53">
        <f>'Demersal_2011-2013'!$P83*FCT!V83</f>
        <v>0</v>
      </c>
      <c r="W83" s="53">
        <f>'Demersal_2011-2013'!$P83*FCT!W83</f>
        <v>0</v>
      </c>
      <c r="X83" s="53">
        <f>'Demersal_2011-2013'!$P83*FCT!X83</f>
        <v>0</v>
      </c>
      <c r="Y83" s="53">
        <f>'Demersal_2011-2013'!$P83*FCT!Y83</f>
        <v>0</v>
      </c>
      <c r="Z83" s="53">
        <f>'Demersal_2011-2013'!$P83*FCT!Z83</f>
        <v>0</v>
      </c>
      <c r="AA83" s="53">
        <f>'Demersal_2011-2013'!$P83*FCT!AA83</f>
        <v>0</v>
      </c>
      <c r="AB83" s="53">
        <f>'Demersal_2011-2013'!$P83*FCT!AB83</f>
        <v>0</v>
      </c>
      <c r="AC83" s="53">
        <f>'Demersal_2011-2013'!$P83*FCT!AC83</f>
        <v>0</v>
      </c>
      <c r="AD83" s="53">
        <f>'Demersal_2011-2013'!$P83*FCT!AD83</f>
        <v>0</v>
      </c>
      <c r="AE83" s="53">
        <f>'Demersal_2011-2013'!$P83*FCT!AE83</f>
        <v>0</v>
      </c>
      <c r="AF83" s="53">
        <f>'Demersal_2011-2013'!$P83*FCT!AF83</f>
        <v>0</v>
      </c>
      <c r="AG83" s="53">
        <f>'Demersal_2011-2013'!$P83*FCT!AG83</f>
        <v>0</v>
      </c>
      <c r="AH83" s="53">
        <f>'Demersal_2011-2013'!$P83*FCT!AH83</f>
        <v>0</v>
      </c>
      <c r="AI83" s="53">
        <f>'Demersal_2011-2013'!$P83*FCT!AI83</f>
        <v>0</v>
      </c>
      <c r="AJ83" s="53">
        <f>'Demersal_2011-2013'!$P83*FCT!AJ83</f>
        <v>0</v>
      </c>
      <c r="AK83" s="53">
        <f>'Demersal_2011-2013'!$P83*FCT!AK83</f>
        <v>0</v>
      </c>
      <c r="AL83" s="53">
        <f>'Demersal_2011-2013'!$P83*FCT!AL83</f>
        <v>0</v>
      </c>
      <c r="AM83" s="53">
        <f>'Demersal_2011-2013'!$P83*FCT!AM83</f>
        <v>0</v>
      </c>
      <c r="AN83" s="53">
        <f>'Demersal_2011-2013'!$P83*FCT!AN83</f>
        <v>0</v>
      </c>
    </row>
    <row r="84" spans="1:40" x14ac:dyDescent="0.3">
      <c r="A84" s="51">
        <f>'Demersal_2011-2013'!C84</f>
        <v>0</v>
      </c>
      <c r="B84" s="53">
        <f>'Demersal_2011-2013'!$P84*FCT!B84</f>
        <v>0</v>
      </c>
      <c r="C84" s="53">
        <f>'Demersal_2011-2013'!$P84*FCT!C84</f>
        <v>0</v>
      </c>
      <c r="D84" s="53">
        <f>'Demersal_2011-2013'!$P84*FCT!D84</f>
        <v>0</v>
      </c>
      <c r="E84" s="53">
        <f>'Demersal_2011-2013'!$P84*FCT!E84</f>
        <v>0</v>
      </c>
      <c r="F84" s="53">
        <f>'Demersal_2011-2013'!$P84*FCT!F84</f>
        <v>0</v>
      </c>
      <c r="G84" s="53">
        <f>'Demersal_2011-2013'!$P84*FCT!G84</f>
        <v>0</v>
      </c>
      <c r="H84" s="53">
        <f>'Demersal_2011-2013'!$P84*FCT!H84</f>
        <v>0</v>
      </c>
      <c r="I84" s="53">
        <f>'Demersal_2011-2013'!$P84*FCT!I84</f>
        <v>0</v>
      </c>
      <c r="J84" s="53">
        <f>'Demersal_2011-2013'!$P84*FCT!J84</f>
        <v>0</v>
      </c>
      <c r="K84" s="53">
        <f>'Demersal_2011-2013'!$P84*FCT!K84</f>
        <v>0</v>
      </c>
      <c r="L84" s="53">
        <f>'Demersal_2011-2013'!$P84*FCT!L84</f>
        <v>0</v>
      </c>
      <c r="M84" s="53">
        <f>'Demersal_2011-2013'!$P84*FCT!M84</f>
        <v>0</v>
      </c>
      <c r="N84" s="53">
        <f>'Demersal_2011-2013'!$P84*FCT!N84</f>
        <v>0</v>
      </c>
      <c r="O84" s="53">
        <f>'Demersal_2011-2013'!$P84*FCT!O84</f>
        <v>0</v>
      </c>
      <c r="P84" s="53">
        <f>'Demersal_2011-2013'!$P84*FCT!P84</f>
        <v>0</v>
      </c>
      <c r="Q84" s="53">
        <f>'Demersal_2011-2013'!$P84*FCT!Q84</f>
        <v>0</v>
      </c>
      <c r="R84" s="53">
        <f>'Demersal_2011-2013'!$P84*FCT!R84</f>
        <v>0</v>
      </c>
      <c r="S84" s="53">
        <f>'Demersal_2011-2013'!$P84*FCT!S84</f>
        <v>0</v>
      </c>
      <c r="T84" s="53">
        <f>'Demersal_2011-2013'!$P84*FCT!T84</f>
        <v>0</v>
      </c>
      <c r="U84" s="53">
        <f>'Demersal_2011-2013'!$P84*FCT!U84</f>
        <v>0</v>
      </c>
      <c r="V84" s="53">
        <f>'Demersal_2011-2013'!$P84*FCT!V84</f>
        <v>0</v>
      </c>
      <c r="W84" s="53">
        <f>'Demersal_2011-2013'!$P84*FCT!W84</f>
        <v>0</v>
      </c>
      <c r="X84" s="53">
        <f>'Demersal_2011-2013'!$P84*FCT!X84</f>
        <v>0</v>
      </c>
      <c r="Y84" s="53">
        <f>'Demersal_2011-2013'!$P84*FCT!Y84</f>
        <v>0</v>
      </c>
      <c r="Z84" s="53">
        <f>'Demersal_2011-2013'!$P84*FCT!Z84</f>
        <v>0</v>
      </c>
      <c r="AA84" s="53">
        <f>'Demersal_2011-2013'!$P84*FCT!AA84</f>
        <v>0</v>
      </c>
      <c r="AB84" s="53">
        <f>'Demersal_2011-2013'!$P84*FCT!AB84</f>
        <v>0</v>
      </c>
      <c r="AC84" s="53">
        <f>'Demersal_2011-2013'!$P84*FCT!AC84</f>
        <v>0</v>
      </c>
      <c r="AD84" s="53">
        <f>'Demersal_2011-2013'!$P84*FCT!AD84</f>
        <v>0</v>
      </c>
      <c r="AE84" s="53">
        <f>'Demersal_2011-2013'!$P84*FCT!AE84</f>
        <v>0</v>
      </c>
      <c r="AF84" s="53">
        <f>'Demersal_2011-2013'!$P84*FCT!AF84</f>
        <v>0</v>
      </c>
      <c r="AG84" s="53">
        <f>'Demersal_2011-2013'!$P84*FCT!AG84</f>
        <v>0</v>
      </c>
      <c r="AH84" s="53">
        <f>'Demersal_2011-2013'!$P84*FCT!AH84</f>
        <v>0</v>
      </c>
      <c r="AI84" s="53">
        <f>'Demersal_2011-2013'!$P84*FCT!AI84</f>
        <v>0</v>
      </c>
      <c r="AJ84" s="53">
        <f>'Demersal_2011-2013'!$P84*FCT!AJ84</f>
        <v>0</v>
      </c>
      <c r="AK84" s="53">
        <f>'Demersal_2011-2013'!$P84*FCT!AK84</f>
        <v>0</v>
      </c>
      <c r="AL84" s="53">
        <f>'Demersal_2011-2013'!$P84*FCT!AL84</f>
        <v>0</v>
      </c>
      <c r="AM84" s="53">
        <f>'Demersal_2011-2013'!$P84*FCT!AM84</f>
        <v>0</v>
      </c>
      <c r="AN84" s="53">
        <f>'Demersal_2011-2013'!$P84*FCT!AN84</f>
        <v>0</v>
      </c>
    </row>
    <row r="85" spans="1:40" x14ac:dyDescent="0.3">
      <c r="A85" s="51">
        <f>'Demersal_2011-2013'!C85</f>
        <v>0</v>
      </c>
      <c r="B85" s="53">
        <f>'Demersal_2011-2013'!$P85*FCT!B85</f>
        <v>0</v>
      </c>
      <c r="C85" s="53">
        <f>'Demersal_2011-2013'!$P85*FCT!C85</f>
        <v>0</v>
      </c>
      <c r="D85" s="53">
        <f>'Demersal_2011-2013'!$P85*FCT!D85</f>
        <v>0</v>
      </c>
      <c r="E85" s="53">
        <f>'Demersal_2011-2013'!$P85*FCT!E85</f>
        <v>0</v>
      </c>
      <c r="F85" s="53">
        <f>'Demersal_2011-2013'!$P85*FCT!F85</f>
        <v>0</v>
      </c>
      <c r="G85" s="53">
        <f>'Demersal_2011-2013'!$P85*FCT!G85</f>
        <v>0</v>
      </c>
      <c r="H85" s="53">
        <f>'Demersal_2011-2013'!$P85*FCT!H85</f>
        <v>0</v>
      </c>
      <c r="I85" s="53">
        <f>'Demersal_2011-2013'!$P85*FCT!I85</f>
        <v>0</v>
      </c>
      <c r="J85" s="53">
        <f>'Demersal_2011-2013'!$P85*FCT!J85</f>
        <v>0</v>
      </c>
      <c r="K85" s="53">
        <f>'Demersal_2011-2013'!$P85*FCT!K85</f>
        <v>0</v>
      </c>
      <c r="L85" s="53">
        <f>'Demersal_2011-2013'!$P85*FCT!L85</f>
        <v>0</v>
      </c>
      <c r="M85" s="53">
        <f>'Demersal_2011-2013'!$P85*FCT!M85</f>
        <v>0</v>
      </c>
      <c r="N85" s="53">
        <f>'Demersal_2011-2013'!$P85*FCT!N85</f>
        <v>0</v>
      </c>
      <c r="O85" s="53">
        <f>'Demersal_2011-2013'!$P85*FCT!O85</f>
        <v>0</v>
      </c>
      <c r="P85" s="53">
        <f>'Demersal_2011-2013'!$P85*FCT!P85</f>
        <v>0</v>
      </c>
      <c r="Q85" s="53">
        <f>'Demersal_2011-2013'!$P85*FCT!Q85</f>
        <v>0</v>
      </c>
      <c r="R85" s="53">
        <f>'Demersal_2011-2013'!$P85*FCT!R85</f>
        <v>0</v>
      </c>
      <c r="S85" s="53">
        <f>'Demersal_2011-2013'!$P85*FCT!S85</f>
        <v>0</v>
      </c>
      <c r="T85" s="53">
        <f>'Demersal_2011-2013'!$P85*FCT!T85</f>
        <v>0</v>
      </c>
      <c r="U85" s="53">
        <f>'Demersal_2011-2013'!$P85*FCT!U85</f>
        <v>0</v>
      </c>
      <c r="V85" s="53">
        <f>'Demersal_2011-2013'!$P85*FCT!V85</f>
        <v>0</v>
      </c>
      <c r="W85" s="53">
        <f>'Demersal_2011-2013'!$P85*FCT!W85</f>
        <v>0</v>
      </c>
      <c r="X85" s="53">
        <f>'Demersal_2011-2013'!$P85*FCT!X85</f>
        <v>0</v>
      </c>
      <c r="Y85" s="53">
        <f>'Demersal_2011-2013'!$P85*FCT!Y85</f>
        <v>0</v>
      </c>
      <c r="Z85" s="53">
        <f>'Demersal_2011-2013'!$P85*FCT!Z85</f>
        <v>0</v>
      </c>
      <c r="AA85" s="53">
        <f>'Demersal_2011-2013'!$P85*FCT!AA85</f>
        <v>0</v>
      </c>
      <c r="AB85" s="53">
        <f>'Demersal_2011-2013'!$P85*FCT!AB85</f>
        <v>0</v>
      </c>
      <c r="AC85" s="53">
        <f>'Demersal_2011-2013'!$P85*FCT!AC85</f>
        <v>0</v>
      </c>
      <c r="AD85" s="53">
        <f>'Demersal_2011-2013'!$P85*FCT!AD85</f>
        <v>0</v>
      </c>
      <c r="AE85" s="53">
        <f>'Demersal_2011-2013'!$P85*FCT!AE85</f>
        <v>0</v>
      </c>
      <c r="AF85" s="53">
        <f>'Demersal_2011-2013'!$P85*FCT!AF85</f>
        <v>0</v>
      </c>
      <c r="AG85" s="53">
        <f>'Demersal_2011-2013'!$P85*FCT!AG85</f>
        <v>0</v>
      </c>
      <c r="AH85" s="53">
        <f>'Demersal_2011-2013'!$P85*FCT!AH85</f>
        <v>0</v>
      </c>
      <c r="AI85" s="53">
        <f>'Demersal_2011-2013'!$P85*FCT!AI85</f>
        <v>0</v>
      </c>
      <c r="AJ85" s="53">
        <f>'Demersal_2011-2013'!$P85*FCT!AJ85</f>
        <v>0</v>
      </c>
      <c r="AK85" s="53">
        <f>'Demersal_2011-2013'!$P85*FCT!AK85</f>
        <v>0</v>
      </c>
      <c r="AL85" s="53">
        <f>'Demersal_2011-2013'!$P85*FCT!AL85</f>
        <v>0</v>
      </c>
      <c r="AM85" s="53">
        <f>'Demersal_2011-2013'!$P85*FCT!AM85</f>
        <v>0</v>
      </c>
      <c r="AN85" s="53">
        <f>'Demersal_2011-2013'!$P85*FCT!AN85</f>
        <v>0</v>
      </c>
    </row>
    <row r="86" spans="1:40" x14ac:dyDescent="0.3">
      <c r="A86" s="51">
        <f>'Demersal_2011-2013'!C86</f>
        <v>0</v>
      </c>
      <c r="B86" s="53">
        <f>'Demersal_2011-2013'!$P86*FCT!B86</f>
        <v>0</v>
      </c>
      <c r="C86" s="53">
        <f>'Demersal_2011-2013'!$P86*FCT!C86</f>
        <v>0</v>
      </c>
      <c r="D86" s="53">
        <f>'Demersal_2011-2013'!$P86*FCT!D86</f>
        <v>0</v>
      </c>
      <c r="E86" s="53">
        <f>'Demersal_2011-2013'!$P86*FCT!E86</f>
        <v>0</v>
      </c>
      <c r="F86" s="53">
        <f>'Demersal_2011-2013'!$P86*FCT!F86</f>
        <v>0</v>
      </c>
      <c r="G86" s="53">
        <f>'Demersal_2011-2013'!$P86*FCT!G86</f>
        <v>0</v>
      </c>
      <c r="H86" s="53">
        <f>'Demersal_2011-2013'!$P86*FCT!H86</f>
        <v>0</v>
      </c>
      <c r="I86" s="53">
        <f>'Demersal_2011-2013'!$P86*FCT!I86</f>
        <v>0</v>
      </c>
      <c r="J86" s="53">
        <f>'Demersal_2011-2013'!$P86*FCT!J86</f>
        <v>0</v>
      </c>
      <c r="K86" s="53">
        <f>'Demersal_2011-2013'!$P86*FCT!K86</f>
        <v>0</v>
      </c>
      <c r="L86" s="53">
        <f>'Demersal_2011-2013'!$P86*FCT!L86</f>
        <v>0</v>
      </c>
      <c r="M86" s="53">
        <f>'Demersal_2011-2013'!$P86*FCT!M86</f>
        <v>0</v>
      </c>
      <c r="N86" s="53">
        <f>'Demersal_2011-2013'!$P86*FCT!N86</f>
        <v>0</v>
      </c>
      <c r="O86" s="53">
        <f>'Demersal_2011-2013'!$P86*FCT!O86</f>
        <v>0</v>
      </c>
      <c r="P86" s="53">
        <f>'Demersal_2011-2013'!$P86*FCT!P86</f>
        <v>0</v>
      </c>
      <c r="Q86" s="53">
        <f>'Demersal_2011-2013'!$P86*FCT!Q86</f>
        <v>0</v>
      </c>
      <c r="R86" s="53">
        <f>'Demersal_2011-2013'!$P86*FCT!R86</f>
        <v>0</v>
      </c>
      <c r="S86" s="53">
        <f>'Demersal_2011-2013'!$P86*FCT!S86</f>
        <v>0</v>
      </c>
      <c r="T86" s="53">
        <f>'Demersal_2011-2013'!$P86*FCT!T86</f>
        <v>0</v>
      </c>
      <c r="U86" s="53">
        <f>'Demersal_2011-2013'!$P86*FCT!U86</f>
        <v>0</v>
      </c>
      <c r="V86" s="53">
        <f>'Demersal_2011-2013'!$P86*FCT!V86</f>
        <v>0</v>
      </c>
      <c r="W86" s="53">
        <f>'Demersal_2011-2013'!$P86*FCT!W86</f>
        <v>0</v>
      </c>
      <c r="X86" s="53">
        <f>'Demersal_2011-2013'!$P86*FCT!X86</f>
        <v>0</v>
      </c>
      <c r="Y86" s="53">
        <f>'Demersal_2011-2013'!$P86*FCT!Y86</f>
        <v>0</v>
      </c>
      <c r="Z86" s="53">
        <f>'Demersal_2011-2013'!$P86*FCT!Z86</f>
        <v>0</v>
      </c>
      <c r="AA86" s="53">
        <f>'Demersal_2011-2013'!$P86*FCT!AA86</f>
        <v>0</v>
      </c>
      <c r="AB86" s="53">
        <f>'Demersal_2011-2013'!$P86*FCT!AB86</f>
        <v>0</v>
      </c>
      <c r="AC86" s="53">
        <f>'Demersal_2011-2013'!$P86*FCT!AC86</f>
        <v>0</v>
      </c>
      <c r="AD86" s="53">
        <f>'Demersal_2011-2013'!$P86*FCT!AD86</f>
        <v>0</v>
      </c>
      <c r="AE86" s="53">
        <f>'Demersal_2011-2013'!$P86*FCT!AE86</f>
        <v>0</v>
      </c>
      <c r="AF86" s="53">
        <f>'Demersal_2011-2013'!$P86*FCT!AF86</f>
        <v>0</v>
      </c>
      <c r="AG86" s="53">
        <f>'Demersal_2011-2013'!$P86*FCT!AG86</f>
        <v>0</v>
      </c>
      <c r="AH86" s="53">
        <f>'Demersal_2011-2013'!$P86*FCT!AH86</f>
        <v>0</v>
      </c>
      <c r="AI86" s="53">
        <f>'Demersal_2011-2013'!$P86*FCT!AI86</f>
        <v>0</v>
      </c>
      <c r="AJ86" s="53">
        <f>'Demersal_2011-2013'!$P86*FCT!AJ86</f>
        <v>0</v>
      </c>
      <c r="AK86" s="53">
        <f>'Demersal_2011-2013'!$P86*FCT!AK86</f>
        <v>0</v>
      </c>
      <c r="AL86" s="53">
        <f>'Demersal_2011-2013'!$P86*FCT!AL86</f>
        <v>0</v>
      </c>
      <c r="AM86" s="53">
        <f>'Demersal_2011-2013'!$P86*FCT!AM86</f>
        <v>0</v>
      </c>
      <c r="AN86" s="53">
        <f>'Demersal_2011-2013'!$P86*FCT!AN86</f>
        <v>0</v>
      </c>
    </row>
    <row r="87" spans="1:40" x14ac:dyDescent="0.3">
      <c r="A87" s="51">
        <f>'Demersal_2011-2013'!C87</f>
        <v>0</v>
      </c>
      <c r="B87" s="53">
        <f>'Demersal_2011-2013'!$P87*FCT!B87</f>
        <v>0</v>
      </c>
      <c r="C87" s="53">
        <f>'Demersal_2011-2013'!$P87*FCT!C87</f>
        <v>0</v>
      </c>
      <c r="D87" s="53">
        <f>'Demersal_2011-2013'!$P87*FCT!D87</f>
        <v>0</v>
      </c>
      <c r="E87" s="53">
        <f>'Demersal_2011-2013'!$P87*FCT!E87</f>
        <v>0</v>
      </c>
      <c r="F87" s="53">
        <f>'Demersal_2011-2013'!$P87*FCT!F87</f>
        <v>0</v>
      </c>
      <c r="G87" s="53">
        <f>'Demersal_2011-2013'!$P87*FCT!G87</f>
        <v>0</v>
      </c>
      <c r="H87" s="53">
        <f>'Demersal_2011-2013'!$P87*FCT!H87</f>
        <v>0</v>
      </c>
      <c r="I87" s="53">
        <f>'Demersal_2011-2013'!$P87*FCT!I87</f>
        <v>0</v>
      </c>
      <c r="J87" s="53">
        <f>'Demersal_2011-2013'!$P87*FCT!J87</f>
        <v>0</v>
      </c>
      <c r="K87" s="53">
        <f>'Demersal_2011-2013'!$P87*FCT!K87</f>
        <v>0</v>
      </c>
      <c r="L87" s="53">
        <f>'Demersal_2011-2013'!$P87*FCT!L87</f>
        <v>0</v>
      </c>
      <c r="M87" s="53">
        <f>'Demersal_2011-2013'!$P87*FCT!M87</f>
        <v>0</v>
      </c>
      <c r="N87" s="53">
        <f>'Demersal_2011-2013'!$P87*FCT!N87</f>
        <v>0</v>
      </c>
      <c r="O87" s="53">
        <f>'Demersal_2011-2013'!$P87*FCT!O87</f>
        <v>0</v>
      </c>
      <c r="P87" s="53">
        <f>'Demersal_2011-2013'!$P87*FCT!P87</f>
        <v>0</v>
      </c>
      <c r="Q87" s="53">
        <f>'Demersal_2011-2013'!$P87*FCT!Q87</f>
        <v>0</v>
      </c>
      <c r="R87" s="53">
        <f>'Demersal_2011-2013'!$P87*FCT!R87</f>
        <v>0</v>
      </c>
      <c r="S87" s="53">
        <f>'Demersal_2011-2013'!$P87*FCT!S87</f>
        <v>0</v>
      </c>
      <c r="T87" s="53">
        <f>'Demersal_2011-2013'!$P87*FCT!T87</f>
        <v>0</v>
      </c>
      <c r="U87" s="53">
        <f>'Demersal_2011-2013'!$P87*FCT!U87</f>
        <v>0</v>
      </c>
      <c r="V87" s="53">
        <f>'Demersal_2011-2013'!$P87*FCT!V87</f>
        <v>0</v>
      </c>
      <c r="W87" s="53">
        <f>'Demersal_2011-2013'!$P87*FCT!W87</f>
        <v>0</v>
      </c>
      <c r="X87" s="53">
        <f>'Demersal_2011-2013'!$P87*FCT!X87</f>
        <v>0</v>
      </c>
      <c r="Y87" s="53">
        <f>'Demersal_2011-2013'!$P87*FCT!Y87</f>
        <v>0</v>
      </c>
      <c r="Z87" s="53">
        <f>'Demersal_2011-2013'!$P87*FCT!Z87</f>
        <v>0</v>
      </c>
      <c r="AA87" s="53">
        <f>'Demersal_2011-2013'!$P87*FCT!AA87</f>
        <v>0</v>
      </c>
      <c r="AB87" s="53">
        <f>'Demersal_2011-2013'!$P87*FCT!AB87</f>
        <v>0</v>
      </c>
      <c r="AC87" s="53">
        <f>'Demersal_2011-2013'!$P87*FCT!AC87</f>
        <v>0</v>
      </c>
      <c r="AD87" s="53">
        <f>'Demersal_2011-2013'!$P87*FCT!AD87</f>
        <v>0</v>
      </c>
      <c r="AE87" s="53">
        <f>'Demersal_2011-2013'!$P87*FCT!AE87</f>
        <v>0</v>
      </c>
      <c r="AF87" s="53">
        <f>'Demersal_2011-2013'!$P87*FCT!AF87</f>
        <v>0</v>
      </c>
      <c r="AG87" s="53">
        <f>'Demersal_2011-2013'!$P87*FCT!AG87</f>
        <v>0</v>
      </c>
      <c r="AH87" s="53">
        <f>'Demersal_2011-2013'!$P87*FCT!AH87</f>
        <v>0</v>
      </c>
      <c r="AI87" s="53">
        <f>'Demersal_2011-2013'!$P87*FCT!AI87</f>
        <v>0</v>
      </c>
      <c r="AJ87" s="53">
        <f>'Demersal_2011-2013'!$P87*FCT!AJ87</f>
        <v>0</v>
      </c>
      <c r="AK87" s="53">
        <f>'Demersal_2011-2013'!$P87*FCT!AK87</f>
        <v>0</v>
      </c>
      <c r="AL87" s="53">
        <f>'Demersal_2011-2013'!$P87*FCT!AL87</f>
        <v>0</v>
      </c>
      <c r="AM87" s="53">
        <f>'Demersal_2011-2013'!$P87*FCT!AM87</f>
        <v>0</v>
      </c>
      <c r="AN87" s="53">
        <f>'Demersal_2011-2013'!$P87*FCT!AN87</f>
        <v>0</v>
      </c>
    </row>
    <row r="88" spans="1:40" x14ac:dyDescent="0.3">
      <c r="A88" s="51">
        <f>'Demersal_2011-2013'!C88</f>
        <v>0</v>
      </c>
      <c r="B88" s="53">
        <f>'Demersal_2011-2013'!$P88*FCT!B88</f>
        <v>0</v>
      </c>
      <c r="C88" s="53">
        <f>'Demersal_2011-2013'!$P88*FCT!C88</f>
        <v>0</v>
      </c>
      <c r="D88" s="53">
        <f>'Demersal_2011-2013'!$P88*FCT!D88</f>
        <v>0</v>
      </c>
      <c r="E88" s="53">
        <f>'Demersal_2011-2013'!$P88*FCT!E88</f>
        <v>0</v>
      </c>
      <c r="F88" s="53">
        <f>'Demersal_2011-2013'!$P88*FCT!F88</f>
        <v>0</v>
      </c>
      <c r="G88" s="53">
        <f>'Demersal_2011-2013'!$P88*FCT!G88</f>
        <v>0</v>
      </c>
      <c r="H88" s="53">
        <f>'Demersal_2011-2013'!$P88*FCT!H88</f>
        <v>0</v>
      </c>
      <c r="I88" s="53">
        <f>'Demersal_2011-2013'!$P88*FCT!I88</f>
        <v>0</v>
      </c>
      <c r="J88" s="53">
        <f>'Demersal_2011-2013'!$P88*FCT!J88</f>
        <v>0</v>
      </c>
      <c r="K88" s="53">
        <f>'Demersal_2011-2013'!$P88*FCT!K88</f>
        <v>0</v>
      </c>
      <c r="L88" s="53">
        <f>'Demersal_2011-2013'!$P88*FCT!L88</f>
        <v>0</v>
      </c>
      <c r="M88" s="53">
        <f>'Demersal_2011-2013'!$P88*FCT!M88</f>
        <v>0</v>
      </c>
      <c r="N88" s="53">
        <f>'Demersal_2011-2013'!$P88*FCT!N88</f>
        <v>0</v>
      </c>
      <c r="O88" s="53">
        <f>'Demersal_2011-2013'!$P88*FCT!O88</f>
        <v>0</v>
      </c>
      <c r="P88" s="53">
        <f>'Demersal_2011-2013'!$P88*FCT!P88</f>
        <v>0</v>
      </c>
      <c r="Q88" s="53">
        <f>'Demersal_2011-2013'!$P88*FCT!Q88</f>
        <v>0</v>
      </c>
      <c r="R88" s="53">
        <f>'Demersal_2011-2013'!$P88*FCT!R88</f>
        <v>0</v>
      </c>
      <c r="S88" s="53">
        <f>'Demersal_2011-2013'!$P88*FCT!S88</f>
        <v>0</v>
      </c>
      <c r="T88" s="53">
        <f>'Demersal_2011-2013'!$P88*FCT!T88</f>
        <v>0</v>
      </c>
      <c r="U88" s="53">
        <f>'Demersal_2011-2013'!$P88*FCT!U88</f>
        <v>0</v>
      </c>
      <c r="V88" s="53">
        <f>'Demersal_2011-2013'!$P88*FCT!V88</f>
        <v>0</v>
      </c>
      <c r="W88" s="53">
        <f>'Demersal_2011-2013'!$P88*FCT!W88</f>
        <v>0</v>
      </c>
      <c r="X88" s="53">
        <f>'Demersal_2011-2013'!$P88*FCT!X88</f>
        <v>0</v>
      </c>
      <c r="Y88" s="53">
        <f>'Demersal_2011-2013'!$P88*FCT!Y88</f>
        <v>0</v>
      </c>
      <c r="Z88" s="53">
        <f>'Demersal_2011-2013'!$P88*FCT!Z88</f>
        <v>0</v>
      </c>
      <c r="AA88" s="53">
        <f>'Demersal_2011-2013'!$P88*FCT!AA88</f>
        <v>0</v>
      </c>
      <c r="AB88" s="53">
        <f>'Demersal_2011-2013'!$P88*FCT!AB88</f>
        <v>0</v>
      </c>
      <c r="AC88" s="53">
        <f>'Demersal_2011-2013'!$P88*FCT!AC88</f>
        <v>0</v>
      </c>
      <c r="AD88" s="53">
        <f>'Demersal_2011-2013'!$P88*FCT!AD88</f>
        <v>0</v>
      </c>
      <c r="AE88" s="53">
        <f>'Demersal_2011-2013'!$P88*FCT!AE88</f>
        <v>0</v>
      </c>
      <c r="AF88" s="53">
        <f>'Demersal_2011-2013'!$P88*FCT!AF88</f>
        <v>0</v>
      </c>
      <c r="AG88" s="53">
        <f>'Demersal_2011-2013'!$P88*FCT!AG88</f>
        <v>0</v>
      </c>
      <c r="AH88" s="53">
        <f>'Demersal_2011-2013'!$P88*FCT!AH88</f>
        <v>0</v>
      </c>
      <c r="AI88" s="53">
        <f>'Demersal_2011-2013'!$P88*FCT!AI88</f>
        <v>0</v>
      </c>
      <c r="AJ88" s="53">
        <f>'Demersal_2011-2013'!$P88*FCT!AJ88</f>
        <v>0</v>
      </c>
      <c r="AK88" s="53">
        <f>'Demersal_2011-2013'!$P88*FCT!AK88</f>
        <v>0</v>
      </c>
      <c r="AL88" s="53">
        <f>'Demersal_2011-2013'!$P88*FCT!AL88</f>
        <v>0</v>
      </c>
      <c r="AM88" s="53">
        <f>'Demersal_2011-2013'!$P88*FCT!AM88</f>
        <v>0</v>
      </c>
      <c r="AN88" s="53">
        <f>'Demersal_2011-2013'!$P88*FCT!AN88</f>
        <v>0</v>
      </c>
    </row>
    <row r="89" spans="1:40" x14ac:dyDescent="0.3">
      <c r="A89" s="51">
        <f>'Demersal_2011-2013'!C89</f>
        <v>0</v>
      </c>
      <c r="B89" s="53">
        <f>'Demersal_2011-2013'!$P89*FCT!B89</f>
        <v>0</v>
      </c>
      <c r="C89" s="53">
        <f>'Demersal_2011-2013'!$P89*FCT!C89</f>
        <v>0</v>
      </c>
      <c r="D89" s="53">
        <f>'Demersal_2011-2013'!$P89*FCT!D89</f>
        <v>0</v>
      </c>
      <c r="E89" s="53">
        <f>'Demersal_2011-2013'!$P89*FCT!E89</f>
        <v>0</v>
      </c>
      <c r="F89" s="53">
        <f>'Demersal_2011-2013'!$P89*FCT!F89</f>
        <v>0</v>
      </c>
      <c r="G89" s="53">
        <f>'Demersal_2011-2013'!$P89*FCT!G89</f>
        <v>0</v>
      </c>
      <c r="H89" s="53">
        <f>'Demersal_2011-2013'!$P89*FCT!H89</f>
        <v>0</v>
      </c>
      <c r="I89" s="53">
        <f>'Demersal_2011-2013'!$P89*FCT!I89</f>
        <v>0</v>
      </c>
      <c r="J89" s="53">
        <f>'Demersal_2011-2013'!$P89*FCT!J89</f>
        <v>0</v>
      </c>
      <c r="K89" s="53">
        <f>'Demersal_2011-2013'!$P89*FCT!K89</f>
        <v>0</v>
      </c>
      <c r="L89" s="53">
        <f>'Demersal_2011-2013'!$P89*FCT!L89</f>
        <v>0</v>
      </c>
      <c r="M89" s="53">
        <f>'Demersal_2011-2013'!$P89*FCT!M89</f>
        <v>0</v>
      </c>
      <c r="N89" s="53">
        <f>'Demersal_2011-2013'!$P89*FCT!N89</f>
        <v>0</v>
      </c>
      <c r="O89" s="53">
        <f>'Demersal_2011-2013'!$P89*FCT!O89</f>
        <v>0</v>
      </c>
      <c r="P89" s="53">
        <f>'Demersal_2011-2013'!$P89*FCT!P89</f>
        <v>0</v>
      </c>
      <c r="Q89" s="53">
        <f>'Demersal_2011-2013'!$P89*FCT!Q89</f>
        <v>0</v>
      </c>
      <c r="R89" s="53">
        <f>'Demersal_2011-2013'!$P89*FCT!R89</f>
        <v>0</v>
      </c>
      <c r="S89" s="53">
        <f>'Demersal_2011-2013'!$P89*FCT!S89</f>
        <v>0</v>
      </c>
      <c r="T89" s="53">
        <f>'Demersal_2011-2013'!$P89*FCT!T89</f>
        <v>0</v>
      </c>
      <c r="U89" s="53">
        <f>'Demersal_2011-2013'!$P89*FCT!U89</f>
        <v>0</v>
      </c>
      <c r="V89" s="53">
        <f>'Demersal_2011-2013'!$P89*FCT!V89</f>
        <v>0</v>
      </c>
      <c r="W89" s="53">
        <f>'Demersal_2011-2013'!$P89*FCT!W89</f>
        <v>0</v>
      </c>
      <c r="X89" s="53">
        <f>'Demersal_2011-2013'!$P89*FCT!X89</f>
        <v>0</v>
      </c>
      <c r="Y89" s="53">
        <f>'Demersal_2011-2013'!$P89*FCT!Y89</f>
        <v>0</v>
      </c>
      <c r="Z89" s="53">
        <f>'Demersal_2011-2013'!$P89*FCT!Z89</f>
        <v>0</v>
      </c>
      <c r="AA89" s="53">
        <f>'Demersal_2011-2013'!$P89*FCT!AA89</f>
        <v>0</v>
      </c>
      <c r="AB89" s="53">
        <f>'Demersal_2011-2013'!$P89*FCT!AB89</f>
        <v>0</v>
      </c>
      <c r="AC89" s="53">
        <f>'Demersal_2011-2013'!$P89*FCT!AC89</f>
        <v>0</v>
      </c>
      <c r="AD89" s="53">
        <f>'Demersal_2011-2013'!$P89*FCT!AD89</f>
        <v>0</v>
      </c>
      <c r="AE89" s="53">
        <f>'Demersal_2011-2013'!$P89*FCT!AE89</f>
        <v>0</v>
      </c>
      <c r="AF89" s="53">
        <f>'Demersal_2011-2013'!$P89*FCT!AF89</f>
        <v>0</v>
      </c>
      <c r="AG89" s="53">
        <f>'Demersal_2011-2013'!$P89*FCT!AG89</f>
        <v>0</v>
      </c>
      <c r="AH89" s="53">
        <f>'Demersal_2011-2013'!$P89*FCT!AH89</f>
        <v>0</v>
      </c>
      <c r="AI89" s="53">
        <f>'Demersal_2011-2013'!$P89*FCT!AI89</f>
        <v>0</v>
      </c>
      <c r="AJ89" s="53">
        <f>'Demersal_2011-2013'!$P89*FCT!AJ89</f>
        <v>0</v>
      </c>
      <c r="AK89" s="53">
        <f>'Demersal_2011-2013'!$P89*FCT!AK89</f>
        <v>0</v>
      </c>
      <c r="AL89" s="53">
        <f>'Demersal_2011-2013'!$P89*FCT!AL89</f>
        <v>0</v>
      </c>
      <c r="AM89" s="53">
        <f>'Demersal_2011-2013'!$P89*FCT!AM89</f>
        <v>0</v>
      </c>
      <c r="AN89" s="53">
        <f>'Demersal_2011-2013'!$P89*FCT!AN89</f>
        <v>0</v>
      </c>
    </row>
    <row r="90" spans="1:40" x14ac:dyDescent="0.3">
      <c r="A90" s="51">
        <f>'Demersal_2011-2013'!C90</f>
        <v>0</v>
      </c>
      <c r="B90" s="53">
        <f>'Demersal_2011-2013'!$P90*FCT!B90</f>
        <v>0</v>
      </c>
      <c r="C90" s="53">
        <f>'Demersal_2011-2013'!$P90*FCT!C90</f>
        <v>0</v>
      </c>
      <c r="D90" s="53">
        <f>'Demersal_2011-2013'!$P90*FCT!D90</f>
        <v>0</v>
      </c>
      <c r="E90" s="53">
        <f>'Demersal_2011-2013'!$P90*FCT!E90</f>
        <v>0</v>
      </c>
      <c r="F90" s="53">
        <f>'Demersal_2011-2013'!$P90*FCT!F90</f>
        <v>0</v>
      </c>
      <c r="G90" s="53">
        <f>'Demersal_2011-2013'!$P90*FCT!G90</f>
        <v>0</v>
      </c>
      <c r="H90" s="53">
        <f>'Demersal_2011-2013'!$P90*FCT!H90</f>
        <v>0</v>
      </c>
      <c r="I90" s="53">
        <f>'Demersal_2011-2013'!$P90*FCT!I90</f>
        <v>0</v>
      </c>
      <c r="J90" s="53">
        <f>'Demersal_2011-2013'!$P90*FCT!J90</f>
        <v>0</v>
      </c>
      <c r="K90" s="53">
        <f>'Demersal_2011-2013'!$P90*FCT!K90</f>
        <v>0</v>
      </c>
      <c r="L90" s="53">
        <f>'Demersal_2011-2013'!$P90*FCT!L90</f>
        <v>0</v>
      </c>
      <c r="M90" s="53">
        <f>'Demersal_2011-2013'!$P90*FCT!M90</f>
        <v>0</v>
      </c>
      <c r="N90" s="53">
        <f>'Demersal_2011-2013'!$P90*FCT!N90</f>
        <v>0</v>
      </c>
      <c r="O90" s="53">
        <f>'Demersal_2011-2013'!$P90*FCT!O90</f>
        <v>0</v>
      </c>
      <c r="P90" s="53">
        <f>'Demersal_2011-2013'!$P90*FCT!P90</f>
        <v>0</v>
      </c>
      <c r="Q90" s="53">
        <f>'Demersal_2011-2013'!$P90*FCT!Q90</f>
        <v>0</v>
      </c>
      <c r="R90" s="53">
        <f>'Demersal_2011-2013'!$P90*FCT!R90</f>
        <v>0</v>
      </c>
      <c r="S90" s="53">
        <f>'Demersal_2011-2013'!$P90*FCT!S90</f>
        <v>0</v>
      </c>
      <c r="T90" s="53">
        <f>'Demersal_2011-2013'!$P90*FCT!T90</f>
        <v>0</v>
      </c>
      <c r="U90" s="53">
        <f>'Demersal_2011-2013'!$P90*FCT!U90</f>
        <v>0</v>
      </c>
      <c r="V90" s="53">
        <f>'Demersal_2011-2013'!$P90*FCT!V90</f>
        <v>0</v>
      </c>
      <c r="W90" s="53">
        <f>'Demersal_2011-2013'!$P90*FCT!W90</f>
        <v>0</v>
      </c>
      <c r="X90" s="53">
        <f>'Demersal_2011-2013'!$P90*FCT!X90</f>
        <v>0</v>
      </c>
      <c r="Y90" s="53">
        <f>'Demersal_2011-2013'!$P90*FCT!Y90</f>
        <v>0</v>
      </c>
      <c r="Z90" s="53">
        <f>'Demersal_2011-2013'!$P90*FCT!Z90</f>
        <v>0</v>
      </c>
      <c r="AA90" s="53">
        <f>'Demersal_2011-2013'!$P90*FCT!AA90</f>
        <v>0</v>
      </c>
      <c r="AB90" s="53">
        <f>'Demersal_2011-2013'!$P90*FCT!AB90</f>
        <v>0</v>
      </c>
      <c r="AC90" s="53">
        <f>'Demersal_2011-2013'!$P90*FCT!AC90</f>
        <v>0</v>
      </c>
      <c r="AD90" s="53">
        <f>'Demersal_2011-2013'!$P90*FCT!AD90</f>
        <v>0</v>
      </c>
      <c r="AE90" s="53">
        <f>'Demersal_2011-2013'!$P90*FCT!AE90</f>
        <v>0</v>
      </c>
      <c r="AF90" s="53">
        <f>'Demersal_2011-2013'!$P90*FCT!AF90</f>
        <v>0</v>
      </c>
      <c r="AG90" s="53">
        <f>'Demersal_2011-2013'!$P90*FCT!AG90</f>
        <v>0</v>
      </c>
      <c r="AH90" s="53">
        <f>'Demersal_2011-2013'!$P90*FCT!AH90</f>
        <v>0</v>
      </c>
      <c r="AI90" s="53">
        <f>'Demersal_2011-2013'!$P90*FCT!AI90</f>
        <v>0</v>
      </c>
      <c r="AJ90" s="53">
        <f>'Demersal_2011-2013'!$P90*FCT!AJ90</f>
        <v>0</v>
      </c>
      <c r="AK90" s="53">
        <f>'Demersal_2011-2013'!$P90*FCT!AK90</f>
        <v>0</v>
      </c>
      <c r="AL90" s="53">
        <f>'Demersal_2011-2013'!$P90*FCT!AL90</f>
        <v>0</v>
      </c>
      <c r="AM90" s="53">
        <f>'Demersal_2011-2013'!$P90*FCT!AM90</f>
        <v>0</v>
      </c>
      <c r="AN90" s="53">
        <f>'Demersal_2011-2013'!$P90*FCT!AN90</f>
        <v>0</v>
      </c>
    </row>
    <row r="91" spans="1:40" x14ac:dyDescent="0.3">
      <c r="A91" s="51">
        <f>'Demersal_2011-2013'!C91</f>
        <v>0</v>
      </c>
      <c r="B91" s="53">
        <f>'Demersal_2011-2013'!$P91*FCT!B91</f>
        <v>0</v>
      </c>
      <c r="C91" s="53">
        <f>'Demersal_2011-2013'!$P91*FCT!C91</f>
        <v>0</v>
      </c>
      <c r="D91" s="53">
        <f>'Demersal_2011-2013'!$P91*FCT!D91</f>
        <v>0</v>
      </c>
      <c r="E91" s="53">
        <f>'Demersal_2011-2013'!$P91*FCT!E91</f>
        <v>0</v>
      </c>
      <c r="F91" s="53">
        <f>'Demersal_2011-2013'!$P91*FCT!F91</f>
        <v>0</v>
      </c>
      <c r="G91" s="53">
        <f>'Demersal_2011-2013'!$P91*FCT!G91</f>
        <v>0</v>
      </c>
      <c r="H91" s="53">
        <f>'Demersal_2011-2013'!$P91*FCT!H91</f>
        <v>0</v>
      </c>
      <c r="I91" s="53">
        <f>'Demersal_2011-2013'!$P91*FCT!I91</f>
        <v>0</v>
      </c>
      <c r="J91" s="53">
        <f>'Demersal_2011-2013'!$P91*FCT!J91</f>
        <v>0</v>
      </c>
      <c r="K91" s="53">
        <f>'Demersal_2011-2013'!$P91*FCT!K91</f>
        <v>0</v>
      </c>
      <c r="L91" s="53">
        <f>'Demersal_2011-2013'!$P91*FCT!L91</f>
        <v>0</v>
      </c>
      <c r="M91" s="53">
        <f>'Demersal_2011-2013'!$P91*FCT!M91</f>
        <v>0</v>
      </c>
      <c r="N91" s="53">
        <f>'Demersal_2011-2013'!$P91*FCT!N91</f>
        <v>0</v>
      </c>
      <c r="O91" s="53">
        <f>'Demersal_2011-2013'!$P91*FCT!O91</f>
        <v>0</v>
      </c>
      <c r="P91" s="53">
        <f>'Demersal_2011-2013'!$P91*FCT!P91</f>
        <v>0</v>
      </c>
      <c r="Q91" s="53">
        <f>'Demersal_2011-2013'!$P91*FCT!Q91</f>
        <v>0</v>
      </c>
      <c r="R91" s="53">
        <f>'Demersal_2011-2013'!$P91*FCT!R91</f>
        <v>0</v>
      </c>
      <c r="S91" s="53">
        <f>'Demersal_2011-2013'!$P91*FCT!S91</f>
        <v>0</v>
      </c>
      <c r="T91" s="53">
        <f>'Demersal_2011-2013'!$P91*FCT!T91</f>
        <v>0</v>
      </c>
      <c r="U91" s="53">
        <f>'Demersal_2011-2013'!$P91*FCT!U91</f>
        <v>0</v>
      </c>
      <c r="V91" s="53">
        <f>'Demersal_2011-2013'!$P91*FCT!V91</f>
        <v>0</v>
      </c>
      <c r="W91" s="53">
        <f>'Demersal_2011-2013'!$P91*FCT!W91</f>
        <v>0</v>
      </c>
      <c r="X91" s="53">
        <f>'Demersal_2011-2013'!$P91*FCT!X91</f>
        <v>0</v>
      </c>
      <c r="Y91" s="53">
        <f>'Demersal_2011-2013'!$P91*FCT!Y91</f>
        <v>0</v>
      </c>
      <c r="Z91" s="53">
        <f>'Demersal_2011-2013'!$P91*FCT!Z91</f>
        <v>0</v>
      </c>
      <c r="AA91" s="53">
        <f>'Demersal_2011-2013'!$P91*FCT!AA91</f>
        <v>0</v>
      </c>
      <c r="AB91" s="53">
        <f>'Demersal_2011-2013'!$P91*FCT!AB91</f>
        <v>0</v>
      </c>
      <c r="AC91" s="53">
        <f>'Demersal_2011-2013'!$P91*FCT!AC91</f>
        <v>0</v>
      </c>
      <c r="AD91" s="53">
        <f>'Demersal_2011-2013'!$P91*FCT!AD91</f>
        <v>0</v>
      </c>
      <c r="AE91" s="53">
        <f>'Demersal_2011-2013'!$P91*FCT!AE91</f>
        <v>0</v>
      </c>
      <c r="AF91" s="53">
        <f>'Demersal_2011-2013'!$P91*FCT!AF91</f>
        <v>0</v>
      </c>
      <c r="AG91" s="53">
        <f>'Demersal_2011-2013'!$P91*FCT!AG91</f>
        <v>0</v>
      </c>
      <c r="AH91" s="53">
        <f>'Demersal_2011-2013'!$P91*FCT!AH91</f>
        <v>0</v>
      </c>
      <c r="AI91" s="53">
        <f>'Demersal_2011-2013'!$P91*FCT!AI91</f>
        <v>0</v>
      </c>
      <c r="AJ91" s="53">
        <f>'Demersal_2011-2013'!$P91*FCT!AJ91</f>
        <v>0</v>
      </c>
      <c r="AK91" s="53">
        <f>'Demersal_2011-2013'!$P91*FCT!AK91</f>
        <v>0</v>
      </c>
      <c r="AL91" s="53">
        <f>'Demersal_2011-2013'!$P91*FCT!AL91</f>
        <v>0</v>
      </c>
      <c r="AM91" s="53">
        <f>'Demersal_2011-2013'!$P91*FCT!AM91</f>
        <v>0</v>
      </c>
      <c r="AN91" s="53">
        <f>'Demersal_2011-2013'!$P91*FCT!AN91</f>
        <v>0</v>
      </c>
    </row>
    <row r="92" spans="1:40" x14ac:dyDescent="0.3">
      <c r="A92" s="51">
        <f>'Demersal_2011-2013'!C92</f>
        <v>0</v>
      </c>
      <c r="B92" s="53">
        <f>'Demersal_2011-2013'!$P92*FCT!B92</f>
        <v>0</v>
      </c>
      <c r="C92" s="53">
        <f>'Demersal_2011-2013'!$P92*FCT!C92</f>
        <v>0</v>
      </c>
      <c r="D92" s="53">
        <f>'Demersal_2011-2013'!$P92*FCT!D92</f>
        <v>0</v>
      </c>
      <c r="E92" s="53">
        <f>'Demersal_2011-2013'!$P92*FCT!E92</f>
        <v>0</v>
      </c>
      <c r="F92" s="53">
        <f>'Demersal_2011-2013'!$P92*FCT!F92</f>
        <v>0</v>
      </c>
      <c r="G92" s="53">
        <f>'Demersal_2011-2013'!$P92*FCT!G92</f>
        <v>0</v>
      </c>
      <c r="H92" s="53">
        <f>'Demersal_2011-2013'!$P92*FCT!H92</f>
        <v>0</v>
      </c>
      <c r="I92" s="53">
        <f>'Demersal_2011-2013'!$P92*FCT!I92</f>
        <v>0</v>
      </c>
      <c r="J92" s="53">
        <f>'Demersal_2011-2013'!$P92*FCT!J92</f>
        <v>0</v>
      </c>
      <c r="K92" s="53">
        <f>'Demersal_2011-2013'!$P92*FCT!K92</f>
        <v>0</v>
      </c>
      <c r="L92" s="53">
        <f>'Demersal_2011-2013'!$P92*FCT!L92</f>
        <v>0</v>
      </c>
      <c r="M92" s="53">
        <f>'Demersal_2011-2013'!$P92*FCT!M92</f>
        <v>0</v>
      </c>
      <c r="N92" s="53">
        <f>'Demersal_2011-2013'!$P92*FCT!N92</f>
        <v>0</v>
      </c>
      <c r="O92" s="53">
        <f>'Demersal_2011-2013'!$P92*FCT!O92</f>
        <v>0</v>
      </c>
      <c r="P92" s="53">
        <f>'Demersal_2011-2013'!$P92*FCT!P92</f>
        <v>0</v>
      </c>
      <c r="Q92" s="53">
        <f>'Demersal_2011-2013'!$P92*FCT!Q92</f>
        <v>0</v>
      </c>
      <c r="R92" s="53">
        <f>'Demersal_2011-2013'!$P92*FCT!R92</f>
        <v>0</v>
      </c>
      <c r="S92" s="53">
        <f>'Demersal_2011-2013'!$P92*FCT!S92</f>
        <v>0</v>
      </c>
      <c r="T92" s="53">
        <f>'Demersal_2011-2013'!$P92*FCT!T92</f>
        <v>0</v>
      </c>
      <c r="U92" s="53">
        <f>'Demersal_2011-2013'!$P92*FCT!U92</f>
        <v>0</v>
      </c>
      <c r="V92" s="53">
        <f>'Demersal_2011-2013'!$P92*FCT!V92</f>
        <v>0</v>
      </c>
      <c r="W92" s="53">
        <f>'Demersal_2011-2013'!$P92*FCT!W92</f>
        <v>0</v>
      </c>
      <c r="X92" s="53">
        <f>'Demersal_2011-2013'!$P92*FCT!X92</f>
        <v>0</v>
      </c>
      <c r="Y92" s="53">
        <f>'Demersal_2011-2013'!$P92*FCT!Y92</f>
        <v>0</v>
      </c>
      <c r="Z92" s="53">
        <f>'Demersal_2011-2013'!$P92*FCT!Z92</f>
        <v>0</v>
      </c>
      <c r="AA92" s="53">
        <f>'Demersal_2011-2013'!$P92*FCT!AA92</f>
        <v>0</v>
      </c>
      <c r="AB92" s="53">
        <f>'Demersal_2011-2013'!$P92*FCT!AB92</f>
        <v>0</v>
      </c>
      <c r="AC92" s="53">
        <f>'Demersal_2011-2013'!$P92*FCT!AC92</f>
        <v>0</v>
      </c>
      <c r="AD92" s="53">
        <f>'Demersal_2011-2013'!$P92*FCT!AD92</f>
        <v>0</v>
      </c>
      <c r="AE92" s="53">
        <f>'Demersal_2011-2013'!$P92*FCT!AE92</f>
        <v>0</v>
      </c>
      <c r="AF92" s="53">
        <f>'Demersal_2011-2013'!$P92*FCT!AF92</f>
        <v>0</v>
      </c>
      <c r="AG92" s="53">
        <f>'Demersal_2011-2013'!$P92*FCT!AG92</f>
        <v>0</v>
      </c>
      <c r="AH92" s="53">
        <f>'Demersal_2011-2013'!$P92*FCT!AH92</f>
        <v>0</v>
      </c>
      <c r="AI92" s="53">
        <f>'Demersal_2011-2013'!$P92*FCT!AI92</f>
        <v>0</v>
      </c>
      <c r="AJ92" s="53">
        <f>'Demersal_2011-2013'!$P92*FCT!AJ92</f>
        <v>0</v>
      </c>
      <c r="AK92" s="53">
        <f>'Demersal_2011-2013'!$P92*FCT!AK92</f>
        <v>0</v>
      </c>
      <c r="AL92" s="53">
        <f>'Demersal_2011-2013'!$P92*FCT!AL92</f>
        <v>0</v>
      </c>
      <c r="AM92" s="53">
        <f>'Demersal_2011-2013'!$P92*FCT!AM92</f>
        <v>0</v>
      </c>
      <c r="AN92" s="53">
        <f>'Demersal_2011-2013'!$P92*FCT!AN92</f>
        <v>0</v>
      </c>
    </row>
    <row r="93" spans="1:40" x14ac:dyDescent="0.3">
      <c r="A93" s="51">
        <f>'Demersal_2011-2013'!C93</f>
        <v>0</v>
      </c>
      <c r="B93" s="53">
        <f>'Demersal_2011-2013'!$P93*FCT!B93</f>
        <v>0</v>
      </c>
      <c r="C93" s="53">
        <f>'Demersal_2011-2013'!$P93*FCT!C93</f>
        <v>0</v>
      </c>
      <c r="D93" s="53">
        <f>'Demersal_2011-2013'!$P93*FCT!D93</f>
        <v>0</v>
      </c>
      <c r="E93" s="53">
        <f>'Demersal_2011-2013'!$P93*FCT!E93</f>
        <v>0</v>
      </c>
      <c r="F93" s="53">
        <f>'Demersal_2011-2013'!$P93*FCT!F93</f>
        <v>0</v>
      </c>
      <c r="G93" s="53">
        <f>'Demersal_2011-2013'!$P93*FCT!G93</f>
        <v>0</v>
      </c>
      <c r="H93" s="53">
        <f>'Demersal_2011-2013'!$P93*FCT!H93</f>
        <v>0</v>
      </c>
      <c r="I93" s="53">
        <f>'Demersal_2011-2013'!$P93*FCT!I93</f>
        <v>0</v>
      </c>
      <c r="J93" s="53">
        <f>'Demersal_2011-2013'!$P93*FCT!J93</f>
        <v>0</v>
      </c>
      <c r="K93" s="53">
        <f>'Demersal_2011-2013'!$P93*FCT!K93</f>
        <v>0</v>
      </c>
      <c r="L93" s="53">
        <f>'Demersal_2011-2013'!$P93*FCT!L93</f>
        <v>0</v>
      </c>
      <c r="M93" s="53">
        <f>'Demersal_2011-2013'!$P93*FCT!M93</f>
        <v>0</v>
      </c>
      <c r="N93" s="53">
        <f>'Demersal_2011-2013'!$P93*FCT!N93</f>
        <v>0</v>
      </c>
      <c r="O93" s="53">
        <f>'Demersal_2011-2013'!$P93*FCT!O93</f>
        <v>0</v>
      </c>
      <c r="P93" s="53">
        <f>'Demersal_2011-2013'!$P93*FCT!P93</f>
        <v>0</v>
      </c>
      <c r="Q93" s="53">
        <f>'Demersal_2011-2013'!$P93*FCT!Q93</f>
        <v>0</v>
      </c>
      <c r="R93" s="53">
        <f>'Demersal_2011-2013'!$P93*FCT!R93</f>
        <v>0</v>
      </c>
      <c r="S93" s="53">
        <f>'Demersal_2011-2013'!$P93*FCT!S93</f>
        <v>0</v>
      </c>
      <c r="T93" s="53">
        <f>'Demersal_2011-2013'!$P93*FCT!T93</f>
        <v>0</v>
      </c>
      <c r="U93" s="53">
        <f>'Demersal_2011-2013'!$P93*FCT!U93</f>
        <v>0</v>
      </c>
      <c r="V93" s="53">
        <f>'Demersal_2011-2013'!$P93*FCT!V93</f>
        <v>0</v>
      </c>
      <c r="W93" s="53">
        <f>'Demersal_2011-2013'!$P93*FCT!W93</f>
        <v>0</v>
      </c>
      <c r="X93" s="53">
        <f>'Demersal_2011-2013'!$P93*FCT!X93</f>
        <v>0</v>
      </c>
      <c r="Y93" s="53">
        <f>'Demersal_2011-2013'!$P93*FCT!Y93</f>
        <v>0</v>
      </c>
      <c r="Z93" s="53">
        <f>'Demersal_2011-2013'!$P93*FCT!Z93</f>
        <v>0</v>
      </c>
      <c r="AA93" s="53">
        <f>'Demersal_2011-2013'!$P93*FCT!AA93</f>
        <v>0</v>
      </c>
      <c r="AB93" s="53">
        <f>'Demersal_2011-2013'!$P93*FCT!AB93</f>
        <v>0</v>
      </c>
      <c r="AC93" s="53">
        <f>'Demersal_2011-2013'!$P93*FCT!AC93</f>
        <v>0</v>
      </c>
      <c r="AD93" s="53">
        <f>'Demersal_2011-2013'!$P93*FCT!AD93</f>
        <v>0</v>
      </c>
      <c r="AE93" s="53">
        <f>'Demersal_2011-2013'!$P93*FCT!AE93</f>
        <v>0</v>
      </c>
      <c r="AF93" s="53">
        <f>'Demersal_2011-2013'!$P93*FCT!AF93</f>
        <v>0</v>
      </c>
      <c r="AG93" s="53">
        <f>'Demersal_2011-2013'!$P93*FCT!AG93</f>
        <v>0</v>
      </c>
      <c r="AH93" s="53">
        <f>'Demersal_2011-2013'!$P93*FCT!AH93</f>
        <v>0</v>
      </c>
      <c r="AI93" s="53">
        <f>'Demersal_2011-2013'!$P93*FCT!AI93</f>
        <v>0</v>
      </c>
      <c r="AJ93" s="53">
        <f>'Demersal_2011-2013'!$P93*FCT!AJ93</f>
        <v>0</v>
      </c>
      <c r="AK93" s="53">
        <f>'Demersal_2011-2013'!$P93*FCT!AK93</f>
        <v>0</v>
      </c>
      <c r="AL93" s="53">
        <f>'Demersal_2011-2013'!$P93*FCT!AL93</f>
        <v>0</v>
      </c>
      <c r="AM93" s="53">
        <f>'Demersal_2011-2013'!$P93*FCT!AM93</f>
        <v>0</v>
      </c>
      <c r="AN93" s="53">
        <f>'Demersal_2011-2013'!$P93*FCT!AN93</f>
        <v>0</v>
      </c>
    </row>
    <row r="94" spans="1:40" x14ac:dyDescent="0.3">
      <c r="A94" s="51">
        <f>'Demersal_2011-2013'!C94</f>
        <v>0</v>
      </c>
      <c r="B94" s="53">
        <f>'Demersal_2011-2013'!$P94*FCT!B94</f>
        <v>0</v>
      </c>
      <c r="C94" s="53">
        <f>'Demersal_2011-2013'!$P94*FCT!C94</f>
        <v>0</v>
      </c>
      <c r="D94" s="53">
        <f>'Demersal_2011-2013'!$P94*FCT!D94</f>
        <v>0</v>
      </c>
      <c r="E94" s="53">
        <f>'Demersal_2011-2013'!$P94*FCT!E94</f>
        <v>0</v>
      </c>
      <c r="F94" s="53">
        <f>'Demersal_2011-2013'!$P94*FCT!F94</f>
        <v>0</v>
      </c>
      <c r="G94" s="53">
        <f>'Demersal_2011-2013'!$P94*FCT!G94</f>
        <v>0</v>
      </c>
      <c r="H94" s="53">
        <f>'Demersal_2011-2013'!$P94*FCT!H94</f>
        <v>0</v>
      </c>
      <c r="I94" s="53">
        <f>'Demersal_2011-2013'!$P94*FCT!I94</f>
        <v>0</v>
      </c>
      <c r="J94" s="53">
        <f>'Demersal_2011-2013'!$P94*FCT!J94</f>
        <v>0</v>
      </c>
      <c r="K94" s="53">
        <f>'Demersal_2011-2013'!$P94*FCT!K94</f>
        <v>0</v>
      </c>
      <c r="L94" s="53">
        <f>'Demersal_2011-2013'!$P94*FCT!L94</f>
        <v>0</v>
      </c>
      <c r="M94" s="53">
        <f>'Demersal_2011-2013'!$P94*FCT!M94</f>
        <v>0</v>
      </c>
      <c r="N94" s="53">
        <f>'Demersal_2011-2013'!$P94*FCT!N94</f>
        <v>0</v>
      </c>
      <c r="O94" s="53">
        <f>'Demersal_2011-2013'!$P94*FCT!O94</f>
        <v>0</v>
      </c>
      <c r="P94" s="53">
        <f>'Demersal_2011-2013'!$P94*FCT!P94</f>
        <v>0</v>
      </c>
      <c r="Q94" s="53">
        <f>'Demersal_2011-2013'!$P94*FCT!Q94</f>
        <v>0</v>
      </c>
      <c r="R94" s="53">
        <f>'Demersal_2011-2013'!$P94*FCT!R94</f>
        <v>0</v>
      </c>
      <c r="S94" s="53">
        <f>'Demersal_2011-2013'!$P94*FCT!S94</f>
        <v>0</v>
      </c>
      <c r="T94" s="53">
        <f>'Demersal_2011-2013'!$P94*FCT!T94</f>
        <v>0</v>
      </c>
      <c r="U94" s="53">
        <f>'Demersal_2011-2013'!$P94*FCT!U94</f>
        <v>0</v>
      </c>
      <c r="V94" s="53">
        <f>'Demersal_2011-2013'!$P94*FCT!V94</f>
        <v>0</v>
      </c>
      <c r="W94" s="53">
        <f>'Demersal_2011-2013'!$P94*FCT!W94</f>
        <v>0</v>
      </c>
      <c r="X94" s="53">
        <f>'Demersal_2011-2013'!$P94*FCT!X94</f>
        <v>0</v>
      </c>
      <c r="Y94" s="53">
        <f>'Demersal_2011-2013'!$P94*FCT!Y94</f>
        <v>0</v>
      </c>
      <c r="Z94" s="53">
        <f>'Demersal_2011-2013'!$P94*FCT!Z94</f>
        <v>0</v>
      </c>
      <c r="AA94" s="53">
        <f>'Demersal_2011-2013'!$P94*FCT!AA94</f>
        <v>0</v>
      </c>
      <c r="AB94" s="53">
        <f>'Demersal_2011-2013'!$P94*FCT!AB94</f>
        <v>0</v>
      </c>
      <c r="AC94" s="53">
        <f>'Demersal_2011-2013'!$P94*FCT!AC94</f>
        <v>0</v>
      </c>
      <c r="AD94" s="53">
        <f>'Demersal_2011-2013'!$P94*FCT!AD94</f>
        <v>0</v>
      </c>
      <c r="AE94" s="53">
        <f>'Demersal_2011-2013'!$P94*FCT!AE94</f>
        <v>0</v>
      </c>
      <c r="AF94" s="53">
        <f>'Demersal_2011-2013'!$P94*FCT!AF94</f>
        <v>0</v>
      </c>
      <c r="AG94" s="53">
        <f>'Demersal_2011-2013'!$P94*FCT!AG94</f>
        <v>0</v>
      </c>
      <c r="AH94" s="53">
        <f>'Demersal_2011-2013'!$P94*FCT!AH94</f>
        <v>0</v>
      </c>
      <c r="AI94" s="53">
        <f>'Demersal_2011-2013'!$P94*FCT!AI94</f>
        <v>0</v>
      </c>
      <c r="AJ94" s="53">
        <f>'Demersal_2011-2013'!$P94*FCT!AJ94</f>
        <v>0</v>
      </c>
      <c r="AK94" s="53">
        <f>'Demersal_2011-2013'!$P94*FCT!AK94</f>
        <v>0</v>
      </c>
      <c r="AL94" s="53">
        <f>'Demersal_2011-2013'!$P94*FCT!AL94</f>
        <v>0</v>
      </c>
      <c r="AM94" s="53">
        <f>'Demersal_2011-2013'!$P94*FCT!AM94</f>
        <v>0</v>
      </c>
      <c r="AN94" s="53">
        <f>'Demersal_2011-2013'!$P94*FCT!AN94</f>
        <v>0</v>
      </c>
    </row>
    <row r="95" spans="1:40" x14ac:dyDescent="0.3">
      <c r="A95" s="51">
        <f>'Demersal_2011-2013'!C95</f>
        <v>0</v>
      </c>
      <c r="B95" s="53">
        <f>'Demersal_2011-2013'!$P95*FCT!B95</f>
        <v>0</v>
      </c>
      <c r="C95" s="53">
        <f>'Demersal_2011-2013'!$P95*FCT!C95</f>
        <v>0</v>
      </c>
      <c r="D95" s="53">
        <f>'Demersal_2011-2013'!$P95*FCT!D95</f>
        <v>0</v>
      </c>
      <c r="E95" s="53">
        <f>'Demersal_2011-2013'!$P95*FCT!E95</f>
        <v>0</v>
      </c>
      <c r="F95" s="53">
        <f>'Demersal_2011-2013'!$P95*FCT!F95</f>
        <v>0</v>
      </c>
      <c r="G95" s="53">
        <f>'Demersal_2011-2013'!$P95*FCT!G95</f>
        <v>0</v>
      </c>
      <c r="H95" s="53">
        <f>'Demersal_2011-2013'!$P95*FCT!H95</f>
        <v>0</v>
      </c>
      <c r="I95" s="53">
        <f>'Demersal_2011-2013'!$P95*FCT!I95</f>
        <v>0</v>
      </c>
      <c r="J95" s="53">
        <f>'Demersal_2011-2013'!$P95*FCT!J95</f>
        <v>0</v>
      </c>
      <c r="K95" s="53">
        <f>'Demersal_2011-2013'!$P95*FCT!K95</f>
        <v>0</v>
      </c>
      <c r="L95" s="53">
        <f>'Demersal_2011-2013'!$P95*FCT!L95</f>
        <v>0</v>
      </c>
      <c r="M95" s="53">
        <f>'Demersal_2011-2013'!$P95*FCT!M95</f>
        <v>0</v>
      </c>
      <c r="N95" s="53">
        <f>'Demersal_2011-2013'!$P95*FCT!N95</f>
        <v>0</v>
      </c>
      <c r="O95" s="53">
        <f>'Demersal_2011-2013'!$P95*FCT!O95</f>
        <v>0</v>
      </c>
      <c r="P95" s="53">
        <f>'Demersal_2011-2013'!$P95*FCT!P95</f>
        <v>0</v>
      </c>
      <c r="Q95" s="53">
        <f>'Demersal_2011-2013'!$P95*FCT!Q95</f>
        <v>0</v>
      </c>
      <c r="R95" s="53">
        <f>'Demersal_2011-2013'!$P95*FCT!R95</f>
        <v>0</v>
      </c>
      <c r="S95" s="53">
        <f>'Demersal_2011-2013'!$P95*FCT!S95</f>
        <v>0</v>
      </c>
      <c r="T95" s="53">
        <f>'Demersal_2011-2013'!$P95*FCT!T95</f>
        <v>0</v>
      </c>
      <c r="U95" s="53">
        <f>'Demersal_2011-2013'!$P95*FCT!U95</f>
        <v>0</v>
      </c>
      <c r="V95" s="53">
        <f>'Demersal_2011-2013'!$P95*FCT!V95</f>
        <v>0</v>
      </c>
      <c r="W95" s="53">
        <f>'Demersal_2011-2013'!$P95*FCT!W95</f>
        <v>0</v>
      </c>
      <c r="X95" s="53">
        <f>'Demersal_2011-2013'!$P95*FCT!X95</f>
        <v>0</v>
      </c>
      <c r="Y95" s="53">
        <f>'Demersal_2011-2013'!$P95*FCT!Y95</f>
        <v>0</v>
      </c>
      <c r="Z95" s="53">
        <f>'Demersal_2011-2013'!$P95*FCT!Z95</f>
        <v>0</v>
      </c>
      <c r="AA95" s="53">
        <f>'Demersal_2011-2013'!$P95*FCT!AA95</f>
        <v>0</v>
      </c>
      <c r="AB95" s="53">
        <f>'Demersal_2011-2013'!$P95*FCT!AB95</f>
        <v>0</v>
      </c>
      <c r="AC95" s="53">
        <f>'Demersal_2011-2013'!$P95*FCT!AC95</f>
        <v>0</v>
      </c>
      <c r="AD95" s="53">
        <f>'Demersal_2011-2013'!$P95*FCT!AD95</f>
        <v>0</v>
      </c>
      <c r="AE95" s="53">
        <f>'Demersal_2011-2013'!$P95*FCT!AE95</f>
        <v>0</v>
      </c>
      <c r="AF95" s="53">
        <f>'Demersal_2011-2013'!$P95*FCT!AF95</f>
        <v>0</v>
      </c>
      <c r="AG95" s="53">
        <f>'Demersal_2011-2013'!$P95*FCT!AG95</f>
        <v>0</v>
      </c>
      <c r="AH95" s="53">
        <f>'Demersal_2011-2013'!$P95*FCT!AH95</f>
        <v>0</v>
      </c>
      <c r="AI95" s="53">
        <f>'Demersal_2011-2013'!$P95*FCT!AI95</f>
        <v>0</v>
      </c>
      <c r="AJ95" s="53">
        <f>'Demersal_2011-2013'!$P95*FCT!AJ95</f>
        <v>0</v>
      </c>
      <c r="AK95" s="53">
        <f>'Demersal_2011-2013'!$P95*FCT!AK95</f>
        <v>0</v>
      </c>
      <c r="AL95" s="53">
        <f>'Demersal_2011-2013'!$P95*FCT!AL95</f>
        <v>0</v>
      </c>
      <c r="AM95" s="53">
        <f>'Demersal_2011-2013'!$P95*FCT!AM95</f>
        <v>0</v>
      </c>
      <c r="AN95" s="53">
        <f>'Demersal_2011-2013'!$P95*FCT!AN95</f>
        <v>0</v>
      </c>
    </row>
    <row r="96" spans="1:40" x14ac:dyDescent="0.3">
      <c r="A96" s="51">
        <f>'Demersal_2011-2013'!C96</f>
        <v>0</v>
      </c>
      <c r="B96" s="53">
        <f>'Demersal_2011-2013'!$P96*FCT!B96</f>
        <v>0</v>
      </c>
      <c r="C96" s="53">
        <f>'Demersal_2011-2013'!$P96*FCT!C96</f>
        <v>0</v>
      </c>
      <c r="D96" s="53">
        <f>'Demersal_2011-2013'!$P96*FCT!D96</f>
        <v>0</v>
      </c>
      <c r="E96" s="53">
        <f>'Demersal_2011-2013'!$P96*FCT!E96</f>
        <v>0</v>
      </c>
      <c r="F96" s="53">
        <f>'Demersal_2011-2013'!$P96*FCT!F96</f>
        <v>0</v>
      </c>
      <c r="G96" s="53">
        <f>'Demersal_2011-2013'!$P96*FCT!G96</f>
        <v>0</v>
      </c>
      <c r="H96" s="53">
        <f>'Demersal_2011-2013'!$P96*FCT!H96</f>
        <v>0</v>
      </c>
      <c r="I96" s="53">
        <f>'Demersal_2011-2013'!$P96*FCT!I96</f>
        <v>0</v>
      </c>
      <c r="J96" s="53">
        <f>'Demersal_2011-2013'!$P96*FCT!J96</f>
        <v>0</v>
      </c>
      <c r="K96" s="53">
        <f>'Demersal_2011-2013'!$P96*FCT!K96</f>
        <v>0</v>
      </c>
      <c r="L96" s="53">
        <f>'Demersal_2011-2013'!$P96*FCT!L96</f>
        <v>0</v>
      </c>
      <c r="M96" s="53">
        <f>'Demersal_2011-2013'!$P96*FCT!M96</f>
        <v>0</v>
      </c>
      <c r="N96" s="53">
        <f>'Demersal_2011-2013'!$P96*FCT!N96</f>
        <v>0</v>
      </c>
      <c r="O96" s="53">
        <f>'Demersal_2011-2013'!$P96*FCT!O96</f>
        <v>0</v>
      </c>
      <c r="P96" s="53">
        <f>'Demersal_2011-2013'!$P96*FCT!P96</f>
        <v>0</v>
      </c>
      <c r="Q96" s="53">
        <f>'Demersal_2011-2013'!$P96*FCT!Q96</f>
        <v>0</v>
      </c>
      <c r="R96" s="53">
        <f>'Demersal_2011-2013'!$P96*FCT!R96</f>
        <v>0</v>
      </c>
      <c r="S96" s="53">
        <f>'Demersal_2011-2013'!$P96*FCT!S96</f>
        <v>0</v>
      </c>
      <c r="T96" s="53">
        <f>'Demersal_2011-2013'!$P96*FCT!T96</f>
        <v>0</v>
      </c>
      <c r="U96" s="53">
        <f>'Demersal_2011-2013'!$P96*FCT!U96</f>
        <v>0</v>
      </c>
      <c r="V96" s="53">
        <f>'Demersal_2011-2013'!$P96*FCT!V96</f>
        <v>0</v>
      </c>
      <c r="W96" s="53">
        <f>'Demersal_2011-2013'!$P96*FCT!W96</f>
        <v>0</v>
      </c>
      <c r="X96" s="53">
        <f>'Demersal_2011-2013'!$P96*FCT!X96</f>
        <v>0</v>
      </c>
      <c r="Y96" s="53">
        <f>'Demersal_2011-2013'!$P96*FCT!Y96</f>
        <v>0</v>
      </c>
      <c r="Z96" s="53">
        <f>'Demersal_2011-2013'!$P96*FCT!Z96</f>
        <v>0</v>
      </c>
      <c r="AA96" s="53">
        <f>'Demersal_2011-2013'!$P96*FCT!AA96</f>
        <v>0</v>
      </c>
      <c r="AB96" s="53">
        <f>'Demersal_2011-2013'!$P96*FCT!AB96</f>
        <v>0</v>
      </c>
      <c r="AC96" s="53">
        <f>'Demersal_2011-2013'!$P96*FCT!AC96</f>
        <v>0</v>
      </c>
      <c r="AD96" s="53">
        <f>'Demersal_2011-2013'!$P96*FCT!AD96</f>
        <v>0</v>
      </c>
      <c r="AE96" s="53">
        <f>'Demersal_2011-2013'!$P96*FCT!AE96</f>
        <v>0</v>
      </c>
      <c r="AF96" s="53">
        <f>'Demersal_2011-2013'!$P96*FCT!AF96</f>
        <v>0</v>
      </c>
      <c r="AG96" s="53">
        <f>'Demersal_2011-2013'!$P96*FCT!AG96</f>
        <v>0</v>
      </c>
      <c r="AH96" s="53">
        <f>'Demersal_2011-2013'!$P96*FCT!AH96</f>
        <v>0</v>
      </c>
      <c r="AI96" s="53">
        <f>'Demersal_2011-2013'!$P96*FCT!AI96</f>
        <v>0</v>
      </c>
      <c r="AJ96" s="53">
        <f>'Demersal_2011-2013'!$P96*FCT!AJ96</f>
        <v>0</v>
      </c>
      <c r="AK96" s="53">
        <f>'Demersal_2011-2013'!$P96*FCT!AK96</f>
        <v>0</v>
      </c>
      <c r="AL96" s="53">
        <f>'Demersal_2011-2013'!$P96*FCT!AL96</f>
        <v>0</v>
      </c>
      <c r="AM96" s="53">
        <f>'Demersal_2011-2013'!$P96*FCT!AM96</f>
        <v>0</v>
      </c>
      <c r="AN96" s="53">
        <f>'Demersal_2011-2013'!$P96*FCT!AN96</f>
        <v>0</v>
      </c>
    </row>
    <row r="97" spans="1:40" x14ac:dyDescent="0.3">
      <c r="A97" s="51">
        <f>'Demersal_2011-2013'!C97</f>
        <v>0</v>
      </c>
      <c r="B97" s="53">
        <f>'Demersal_2011-2013'!$P97*FCT!B97</f>
        <v>0</v>
      </c>
      <c r="C97" s="53">
        <f>'Demersal_2011-2013'!$P97*FCT!C97</f>
        <v>0</v>
      </c>
      <c r="D97" s="53">
        <f>'Demersal_2011-2013'!$P97*FCT!D97</f>
        <v>0</v>
      </c>
      <c r="E97" s="53">
        <f>'Demersal_2011-2013'!$P97*FCT!E97</f>
        <v>0</v>
      </c>
      <c r="F97" s="53">
        <f>'Demersal_2011-2013'!$P97*FCT!F97</f>
        <v>0</v>
      </c>
      <c r="G97" s="53">
        <f>'Demersal_2011-2013'!$P97*FCT!G97</f>
        <v>0</v>
      </c>
      <c r="H97" s="53">
        <f>'Demersal_2011-2013'!$P97*FCT!H97</f>
        <v>0</v>
      </c>
      <c r="I97" s="53">
        <f>'Demersal_2011-2013'!$P97*FCT!I97</f>
        <v>0</v>
      </c>
      <c r="J97" s="53">
        <f>'Demersal_2011-2013'!$P97*FCT!J97</f>
        <v>0</v>
      </c>
      <c r="K97" s="53">
        <f>'Demersal_2011-2013'!$P97*FCT!K97</f>
        <v>0</v>
      </c>
      <c r="L97" s="53">
        <f>'Demersal_2011-2013'!$P97*FCT!L97</f>
        <v>0</v>
      </c>
      <c r="M97" s="53">
        <f>'Demersal_2011-2013'!$P97*FCT!M97</f>
        <v>0</v>
      </c>
      <c r="N97" s="53">
        <f>'Demersal_2011-2013'!$P97*FCT!N97</f>
        <v>0</v>
      </c>
      <c r="O97" s="53">
        <f>'Demersal_2011-2013'!$P97*FCT!O97</f>
        <v>0</v>
      </c>
      <c r="P97" s="53">
        <f>'Demersal_2011-2013'!$P97*FCT!P97</f>
        <v>0</v>
      </c>
      <c r="Q97" s="53">
        <f>'Demersal_2011-2013'!$P97*FCT!Q97</f>
        <v>0</v>
      </c>
      <c r="R97" s="53">
        <f>'Demersal_2011-2013'!$P97*FCT!R97</f>
        <v>0</v>
      </c>
      <c r="S97" s="53">
        <f>'Demersal_2011-2013'!$P97*FCT!S97</f>
        <v>0</v>
      </c>
      <c r="T97" s="53">
        <f>'Demersal_2011-2013'!$P97*FCT!T97</f>
        <v>0</v>
      </c>
      <c r="U97" s="53">
        <f>'Demersal_2011-2013'!$P97*FCT!U97</f>
        <v>0</v>
      </c>
      <c r="V97" s="53">
        <f>'Demersal_2011-2013'!$P97*FCT!V97</f>
        <v>0</v>
      </c>
      <c r="W97" s="53">
        <f>'Demersal_2011-2013'!$P97*FCT!W97</f>
        <v>0</v>
      </c>
      <c r="X97" s="53">
        <f>'Demersal_2011-2013'!$P97*FCT!X97</f>
        <v>0</v>
      </c>
      <c r="Y97" s="53">
        <f>'Demersal_2011-2013'!$P97*FCT!Y97</f>
        <v>0</v>
      </c>
      <c r="Z97" s="53">
        <f>'Demersal_2011-2013'!$P97*FCT!Z97</f>
        <v>0</v>
      </c>
      <c r="AA97" s="53">
        <f>'Demersal_2011-2013'!$P97*FCT!AA97</f>
        <v>0</v>
      </c>
      <c r="AB97" s="53">
        <f>'Demersal_2011-2013'!$P97*FCT!AB97</f>
        <v>0</v>
      </c>
      <c r="AC97" s="53">
        <f>'Demersal_2011-2013'!$P97*FCT!AC97</f>
        <v>0</v>
      </c>
      <c r="AD97" s="53">
        <f>'Demersal_2011-2013'!$P97*FCT!AD97</f>
        <v>0</v>
      </c>
      <c r="AE97" s="53">
        <f>'Demersal_2011-2013'!$P97*FCT!AE97</f>
        <v>0</v>
      </c>
      <c r="AF97" s="53">
        <f>'Demersal_2011-2013'!$P97*FCT!AF97</f>
        <v>0</v>
      </c>
      <c r="AG97" s="53">
        <f>'Demersal_2011-2013'!$P97*FCT!AG97</f>
        <v>0</v>
      </c>
      <c r="AH97" s="53">
        <f>'Demersal_2011-2013'!$P97*FCT!AH97</f>
        <v>0</v>
      </c>
      <c r="AI97" s="53">
        <f>'Demersal_2011-2013'!$P97*FCT!AI97</f>
        <v>0</v>
      </c>
      <c r="AJ97" s="53">
        <f>'Demersal_2011-2013'!$P97*FCT!AJ97</f>
        <v>0</v>
      </c>
      <c r="AK97" s="53">
        <f>'Demersal_2011-2013'!$P97*FCT!AK97</f>
        <v>0</v>
      </c>
      <c r="AL97" s="53">
        <f>'Demersal_2011-2013'!$P97*FCT!AL97</f>
        <v>0</v>
      </c>
      <c r="AM97" s="53">
        <f>'Demersal_2011-2013'!$P97*FCT!AM97</f>
        <v>0</v>
      </c>
      <c r="AN97" s="53">
        <f>'Demersal_2011-2013'!$P97*FCT!AN97</f>
        <v>0</v>
      </c>
    </row>
    <row r="98" spans="1:40" x14ac:dyDescent="0.3">
      <c r="A98" s="51">
        <f>'Demersal_2011-2013'!C98</f>
        <v>0</v>
      </c>
      <c r="B98" s="53">
        <f>'Demersal_2011-2013'!$P98*FCT!B98</f>
        <v>0</v>
      </c>
      <c r="C98" s="53">
        <f>'Demersal_2011-2013'!$P98*FCT!C98</f>
        <v>0</v>
      </c>
      <c r="D98" s="53">
        <f>'Demersal_2011-2013'!$P98*FCT!D98</f>
        <v>0</v>
      </c>
      <c r="E98" s="53">
        <f>'Demersal_2011-2013'!$P98*FCT!E98</f>
        <v>0</v>
      </c>
      <c r="F98" s="53">
        <f>'Demersal_2011-2013'!$P98*FCT!F98</f>
        <v>0</v>
      </c>
      <c r="G98" s="53">
        <f>'Demersal_2011-2013'!$P98*FCT!G98</f>
        <v>0</v>
      </c>
      <c r="H98" s="53">
        <f>'Demersal_2011-2013'!$P98*FCT!H98</f>
        <v>0</v>
      </c>
      <c r="I98" s="53">
        <f>'Demersal_2011-2013'!$P98*FCT!I98</f>
        <v>0</v>
      </c>
      <c r="J98" s="53">
        <f>'Demersal_2011-2013'!$P98*FCT!J98</f>
        <v>0</v>
      </c>
      <c r="K98" s="53">
        <f>'Demersal_2011-2013'!$P98*FCT!K98</f>
        <v>0</v>
      </c>
      <c r="L98" s="53">
        <f>'Demersal_2011-2013'!$P98*FCT!L98</f>
        <v>0</v>
      </c>
      <c r="M98" s="53">
        <f>'Demersal_2011-2013'!$P98*FCT!M98</f>
        <v>0</v>
      </c>
      <c r="N98" s="53">
        <f>'Demersal_2011-2013'!$P98*FCT!N98</f>
        <v>0</v>
      </c>
      <c r="O98" s="53">
        <f>'Demersal_2011-2013'!$P98*FCT!O98</f>
        <v>0</v>
      </c>
      <c r="P98" s="53">
        <f>'Demersal_2011-2013'!$P98*FCT!P98</f>
        <v>0</v>
      </c>
      <c r="Q98" s="53">
        <f>'Demersal_2011-2013'!$P98*FCT!Q98</f>
        <v>0</v>
      </c>
      <c r="R98" s="53">
        <f>'Demersal_2011-2013'!$P98*FCT!R98</f>
        <v>0</v>
      </c>
      <c r="S98" s="53">
        <f>'Demersal_2011-2013'!$P98*FCT!S98</f>
        <v>0</v>
      </c>
      <c r="T98" s="53">
        <f>'Demersal_2011-2013'!$P98*FCT!T98</f>
        <v>0</v>
      </c>
      <c r="U98" s="53">
        <f>'Demersal_2011-2013'!$P98*FCT!U98</f>
        <v>0</v>
      </c>
      <c r="V98" s="53">
        <f>'Demersal_2011-2013'!$P98*FCT!V98</f>
        <v>0</v>
      </c>
      <c r="W98" s="53">
        <f>'Demersal_2011-2013'!$P98*FCT!W98</f>
        <v>0</v>
      </c>
      <c r="X98" s="53">
        <f>'Demersal_2011-2013'!$P98*FCT!X98</f>
        <v>0</v>
      </c>
      <c r="Y98" s="53">
        <f>'Demersal_2011-2013'!$P98*FCT!Y98</f>
        <v>0</v>
      </c>
      <c r="Z98" s="53">
        <f>'Demersal_2011-2013'!$P98*FCT!Z98</f>
        <v>0</v>
      </c>
      <c r="AA98" s="53">
        <f>'Demersal_2011-2013'!$P98*FCT!AA98</f>
        <v>0</v>
      </c>
      <c r="AB98" s="53">
        <f>'Demersal_2011-2013'!$P98*FCT!AB98</f>
        <v>0</v>
      </c>
      <c r="AC98" s="53">
        <f>'Demersal_2011-2013'!$P98*FCT!AC98</f>
        <v>0</v>
      </c>
      <c r="AD98" s="53">
        <f>'Demersal_2011-2013'!$P98*FCT!AD98</f>
        <v>0</v>
      </c>
      <c r="AE98" s="53">
        <f>'Demersal_2011-2013'!$P98*FCT!AE98</f>
        <v>0</v>
      </c>
      <c r="AF98" s="53">
        <f>'Demersal_2011-2013'!$P98*FCT!AF98</f>
        <v>0</v>
      </c>
      <c r="AG98" s="53">
        <f>'Demersal_2011-2013'!$P98*FCT!AG98</f>
        <v>0</v>
      </c>
      <c r="AH98" s="53">
        <f>'Demersal_2011-2013'!$P98*FCT!AH98</f>
        <v>0</v>
      </c>
      <c r="AI98" s="53">
        <f>'Demersal_2011-2013'!$P98*FCT!AI98</f>
        <v>0</v>
      </c>
      <c r="AJ98" s="53">
        <f>'Demersal_2011-2013'!$P98*FCT!AJ98</f>
        <v>0</v>
      </c>
      <c r="AK98" s="53">
        <f>'Demersal_2011-2013'!$P98*FCT!AK98</f>
        <v>0</v>
      </c>
      <c r="AL98" s="53">
        <f>'Demersal_2011-2013'!$P98*FCT!AL98</f>
        <v>0</v>
      </c>
      <c r="AM98" s="53">
        <f>'Demersal_2011-2013'!$P98*FCT!AM98</f>
        <v>0</v>
      </c>
      <c r="AN98" s="53">
        <f>'Demersal_2011-2013'!$P98*FCT!AN98</f>
        <v>0</v>
      </c>
    </row>
    <row r="99" spans="1:40" x14ac:dyDescent="0.3">
      <c r="A99" s="51">
        <f>'Demersal_2011-2013'!C99</f>
        <v>0</v>
      </c>
      <c r="B99" s="53">
        <f>'Demersal_2011-2013'!$P99*FCT!B99</f>
        <v>0</v>
      </c>
      <c r="C99" s="53">
        <f>'Demersal_2011-2013'!$P99*FCT!C99</f>
        <v>0</v>
      </c>
      <c r="D99" s="53">
        <f>'Demersal_2011-2013'!$P99*FCT!D99</f>
        <v>0</v>
      </c>
      <c r="E99" s="53">
        <f>'Demersal_2011-2013'!$P99*FCT!E99</f>
        <v>0</v>
      </c>
      <c r="F99" s="53">
        <f>'Demersal_2011-2013'!$P99*FCT!F99</f>
        <v>0</v>
      </c>
      <c r="G99" s="53">
        <f>'Demersal_2011-2013'!$P99*FCT!G99</f>
        <v>0</v>
      </c>
      <c r="H99" s="53">
        <f>'Demersal_2011-2013'!$P99*FCT!H99</f>
        <v>0</v>
      </c>
      <c r="I99" s="53">
        <f>'Demersal_2011-2013'!$P99*FCT!I99</f>
        <v>0</v>
      </c>
      <c r="J99" s="53">
        <f>'Demersal_2011-2013'!$P99*FCT!J99</f>
        <v>0</v>
      </c>
      <c r="K99" s="53">
        <f>'Demersal_2011-2013'!$P99*FCT!K99</f>
        <v>0</v>
      </c>
      <c r="L99" s="53">
        <f>'Demersal_2011-2013'!$P99*FCT!L99</f>
        <v>0</v>
      </c>
      <c r="M99" s="53">
        <f>'Demersal_2011-2013'!$P99*FCT!M99</f>
        <v>0</v>
      </c>
      <c r="N99" s="53">
        <f>'Demersal_2011-2013'!$P99*FCT!N99</f>
        <v>0</v>
      </c>
      <c r="O99" s="53">
        <f>'Demersal_2011-2013'!$P99*FCT!O99</f>
        <v>0</v>
      </c>
      <c r="P99" s="53">
        <f>'Demersal_2011-2013'!$P99*FCT!P99</f>
        <v>0</v>
      </c>
      <c r="Q99" s="53">
        <f>'Demersal_2011-2013'!$P99*FCT!Q99</f>
        <v>0</v>
      </c>
      <c r="R99" s="53">
        <f>'Demersal_2011-2013'!$P99*FCT!R99</f>
        <v>0</v>
      </c>
      <c r="S99" s="53">
        <f>'Demersal_2011-2013'!$P99*FCT!S99</f>
        <v>0</v>
      </c>
      <c r="T99" s="53">
        <f>'Demersal_2011-2013'!$P99*FCT!T99</f>
        <v>0</v>
      </c>
      <c r="U99" s="53">
        <f>'Demersal_2011-2013'!$P99*FCT!U99</f>
        <v>0</v>
      </c>
      <c r="V99" s="53">
        <f>'Demersal_2011-2013'!$P99*FCT!V99</f>
        <v>0</v>
      </c>
      <c r="W99" s="53">
        <f>'Demersal_2011-2013'!$P99*FCT!W99</f>
        <v>0</v>
      </c>
      <c r="X99" s="53">
        <f>'Demersal_2011-2013'!$P99*FCT!X99</f>
        <v>0</v>
      </c>
      <c r="Y99" s="53">
        <f>'Demersal_2011-2013'!$P99*FCT!Y99</f>
        <v>0</v>
      </c>
      <c r="Z99" s="53">
        <f>'Demersal_2011-2013'!$P99*FCT!Z99</f>
        <v>0</v>
      </c>
      <c r="AA99" s="53">
        <f>'Demersal_2011-2013'!$P99*FCT!AA99</f>
        <v>0</v>
      </c>
      <c r="AB99" s="53">
        <f>'Demersal_2011-2013'!$P99*FCT!AB99</f>
        <v>0</v>
      </c>
      <c r="AC99" s="53">
        <f>'Demersal_2011-2013'!$P99*FCT!AC99</f>
        <v>0</v>
      </c>
      <c r="AD99" s="53">
        <f>'Demersal_2011-2013'!$P99*FCT!AD99</f>
        <v>0</v>
      </c>
      <c r="AE99" s="53">
        <f>'Demersal_2011-2013'!$P99*FCT!AE99</f>
        <v>0</v>
      </c>
      <c r="AF99" s="53">
        <f>'Demersal_2011-2013'!$P99*FCT!AF99</f>
        <v>0</v>
      </c>
      <c r="AG99" s="53">
        <f>'Demersal_2011-2013'!$P99*FCT!AG99</f>
        <v>0</v>
      </c>
      <c r="AH99" s="53">
        <f>'Demersal_2011-2013'!$P99*FCT!AH99</f>
        <v>0</v>
      </c>
      <c r="AI99" s="53">
        <f>'Demersal_2011-2013'!$P99*FCT!AI99</f>
        <v>0</v>
      </c>
      <c r="AJ99" s="53">
        <f>'Demersal_2011-2013'!$P99*FCT!AJ99</f>
        <v>0</v>
      </c>
      <c r="AK99" s="53">
        <f>'Demersal_2011-2013'!$P99*FCT!AK99</f>
        <v>0</v>
      </c>
      <c r="AL99" s="53">
        <f>'Demersal_2011-2013'!$P99*FCT!AL99</f>
        <v>0</v>
      </c>
      <c r="AM99" s="53">
        <f>'Demersal_2011-2013'!$P99*FCT!AM99</f>
        <v>0</v>
      </c>
      <c r="AN99" s="53">
        <f>'Demersal_2011-2013'!$P99*FCT!AN99</f>
        <v>0</v>
      </c>
    </row>
    <row r="100" spans="1:40" x14ac:dyDescent="0.3">
      <c r="A100" s="51">
        <f>'Demersal_2011-2013'!C100</f>
        <v>0</v>
      </c>
      <c r="B100" s="53">
        <f>'Demersal_2011-2013'!$P100*FCT!B100</f>
        <v>0</v>
      </c>
      <c r="C100" s="53">
        <f>'Demersal_2011-2013'!$P100*FCT!C100</f>
        <v>0</v>
      </c>
      <c r="D100" s="53">
        <f>'Demersal_2011-2013'!$P100*FCT!D100</f>
        <v>0</v>
      </c>
      <c r="E100" s="53">
        <f>'Demersal_2011-2013'!$P100*FCT!E100</f>
        <v>0</v>
      </c>
      <c r="F100" s="53">
        <f>'Demersal_2011-2013'!$P100*FCT!F100</f>
        <v>0</v>
      </c>
      <c r="G100" s="53">
        <f>'Demersal_2011-2013'!$P100*FCT!G100</f>
        <v>0</v>
      </c>
      <c r="H100" s="53">
        <f>'Demersal_2011-2013'!$P100*FCT!H100</f>
        <v>0</v>
      </c>
      <c r="I100" s="53">
        <f>'Demersal_2011-2013'!$P100*FCT!I100</f>
        <v>0</v>
      </c>
      <c r="J100" s="53">
        <f>'Demersal_2011-2013'!$P100*FCT!J100</f>
        <v>0</v>
      </c>
      <c r="K100" s="53">
        <f>'Demersal_2011-2013'!$P100*FCT!K100</f>
        <v>0</v>
      </c>
      <c r="L100" s="53">
        <f>'Demersal_2011-2013'!$P100*FCT!L100</f>
        <v>0</v>
      </c>
      <c r="M100" s="53">
        <f>'Demersal_2011-2013'!$P100*FCT!M100</f>
        <v>0</v>
      </c>
      <c r="N100" s="53">
        <f>'Demersal_2011-2013'!$P100*FCT!N100</f>
        <v>0</v>
      </c>
      <c r="O100" s="53">
        <f>'Demersal_2011-2013'!$P100*FCT!O100</f>
        <v>0</v>
      </c>
      <c r="P100" s="53">
        <f>'Demersal_2011-2013'!$P100*FCT!P100</f>
        <v>0</v>
      </c>
      <c r="Q100" s="53">
        <f>'Demersal_2011-2013'!$P100*FCT!Q100</f>
        <v>0</v>
      </c>
      <c r="R100" s="53">
        <f>'Demersal_2011-2013'!$P100*FCT!R100</f>
        <v>0</v>
      </c>
      <c r="S100" s="53">
        <f>'Demersal_2011-2013'!$P100*FCT!S100</f>
        <v>0</v>
      </c>
      <c r="T100" s="53">
        <f>'Demersal_2011-2013'!$P100*FCT!T100</f>
        <v>0</v>
      </c>
      <c r="U100" s="53">
        <f>'Demersal_2011-2013'!$P100*FCT!U100</f>
        <v>0</v>
      </c>
      <c r="V100" s="53">
        <f>'Demersal_2011-2013'!$P100*FCT!V100</f>
        <v>0</v>
      </c>
      <c r="W100" s="53">
        <f>'Demersal_2011-2013'!$P100*FCT!W100</f>
        <v>0</v>
      </c>
      <c r="X100" s="53">
        <f>'Demersal_2011-2013'!$P100*FCT!X100</f>
        <v>0</v>
      </c>
      <c r="Y100" s="53">
        <f>'Demersal_2011-2013'!$P100*FCT!Y100</f>
        <v>0</v>
      </c>
      <c r="Z100" s="53">
        <f>'Demersal_2011-2013'!$P100*FCT!Z100</f>
        <v>0</v>
      </c>
      <c r="AA100" s="53">
        <f>'Demersal_2011-2013'!$P100*FCT!AA100</f>
        <v>0</v>
      </c>
      <c r="AB100" s="53">
        <f>'Demersal_2011-2013'!$P100*FCT!AB100</f>
        <v>0</v>
      </c>
      <c r="AC100" s="53">
        <f>'Demersal_2011-2013'!$P100*FCT!AC100</f>
        <v>0</v>
      </c>
      <c r="AD100" s="53">
        <f>'Demersal_2011-2013'!$P100*FCT!AD100</f>
        <v>0</v>
      </c>
      <c r="AE100" s="53">
        <f>'Demersal_2011-2013'!$P100*FCT!AE100</f>
        <v>0</v>
      </c>
      <c r="AF100" s="53">
        <f>'Demersal_2011-2013'!$P100*FCT!AF100</f>
        <v>0</v>
      </c>
      <c r="AG100" s="53">
        <f>'Demersal_2011-2013'!$P100*FCT!AG100</f>
        <v>0</v>
      </c>
      <c r="AH100" s="53">
        <f>'Demersal_2011-2013'!$P100*FCT!AH100</f>
        <v>0</v>
      </c>
      <c r="AI100" s="53">
        <f>'Demersal_2011-2013'!$P100*FCT!AI100</f>
        <v>0</v>
      </c>
      <c r="AJ100" s="53">
        <f>'Demersal_2011-2013'!$P100*FCT!AJ100</f>
        <v>0</v>
      </c>
      <c r="AK100" s="53">
        <f>'Demersal_2011-2013'!$P100*FCT!AK100</f>
        <v>0</v>
      </c>
      <c r="AL100" s="53">
        <f>'Demersal_2011-2013'!$P100*FCT!AL100</f>
        <v>0</v>
      </c>
      <c r="AM100" s="53">
        <f>'Demersal_2011-2013'!$P100*FCT!AM100</f>
        <v>0</v>
      </c>
      <c r="AN100" s="53">
        <f>'Demersal_2011-2013'!$P100*FCT!AN100</f>
        <v>0</v>
      </c>
    </row>
    <row r="101" spans="1:40" x14ac:dyDescent="0.3">
      <c r="A101" s="51">
        <f>'Demersal_2011-2013'!C101</f>
        <v>0</v>
      </c>
      <c r="B101" s="53">
        <f>'Demersal_2011-2013'!$P101*FCT!B101</f>
        <v>0</v>
      </c>
      <c r="C101" s="53">
        <f>'Demersal_2011-2013'!$P101*FCT!C101</f>
        <v>0</v>
      </c>
      <c r="D101" s="53">
        <f>'Demersal_2011-2013'!$P101*FCT!D101</f>
        <v>0</v>
      </c>
      <c r="E101" s="53">
        <f>'Demersal_2011-2013'!$P101*FCT!E101</f>
        <v>0</v>
      </c>
      <c r="F101" s="53">
        <f>'Demersal_2011-2013'!$P101*FCT!F101</f>
        <v>0</v>
      </c>
      <c r="G101" s="53">
        <f>'Demersal_2011-2013'!$P101*FCT!G101</f>
        <v>0</v>
      </c>
      <c r="H101" s="53">
        <f>'Demersal_2011-2013'!$P101*FCT!H101</f>
        <v>0</v>
      </c>
      <c r="I101" s="53">
        <f>'Demersal_2011-2013'!$P101*FCT!I101</f>
        <v>0</v>
      </c>
      <c r="J101" s="53">
        <f>'Demersal_2011-2013'!$P101*FCT!J101</f>
        <v>0</v>
      </c>
      <c r="K101" s="53">
        <f>'Demersal_2011-2013'!$P101*FCT!K101</f>
        <v>0</v>
      </c>
      <c r="L101" s="53">
        <f>'Demersal_2011-2013'!$P101*FCT!L101</f>
        <v>0</v>
      </c>
      <c r="M101" s="53">
        <f>'Demersal_2011-2013'!$P101*FCT!M101</f>
        <v>0</v>
      </c>
      <c r="N101" s="53">
        <f>'Demersal_2011-2013'!$P101*FCT!N101</f>
        <v>0</v>
      </c>
      <c r="O101" s="53">
        <f>'Demersal_2011-2013'!$P101*FCT!O101</f>
        <v>0</v>
      </c>
      <c r="P101" s="53">
        <f>'Demersal_2011-2013'!$P101*FCT!P101</f>
        <v>0</v>
      </c>
      <c r="Q101" s="53">
        <f>'Demersal_2011-2013'!$P101*FCT!Q101</f>
        <v>0</v>
      </c>
      <c r="R101" s="53">
        <f>'Demersal_2011-2013'!$P101*FCT!R101</f>
        <v>0</v>
      </c>
      <c r="S101" s="53">
        <f>'Demersal_2011-2013'!$P101*FCT!S101</f>
        <v>0</v>
      </c>
      <c r="T101" s="53">
        <f>'Demersal_2011-2013'!$P101*FCT!T101</f>
        <v>0</v>
      </c>
      <c r="U101" s="53">
        <f>'Demersal_2011-2013'!$P101*FCT!U101</f>
        <v>0</v>
      </c>
      <c r="V101" s="53">
        <f>'Demersal_2011-2013'!$P101*FCT!V101</f>
        <v>0</v>
      </c>
      <c r="W101" s="53">
        <f>'Demersal_2011-2013'!$P101*FCT!W101</f>
        <v>0</v>
      </c>
      <c r="X101" s="53">
        <f>'Demersal_2011-2013'!$P101*FCT!X101</f>
        <v>0</v>
      </c>
      <c r="Y101" s="53">
        <f>'Demersal_2011-2013'!$P101*FCT!Y101</f>
        <v>0</v>
      </c>
      <c r="Z101" s="53">
        <f>'Demersal_2011-2013'!$P101*FCT!Z101</f>
        <v>0</v>
      </c>
      <c r="AA101" s="53">
        <f>'Demersal_2011-2013'!$P101*FCT!AA101</f>
        <v>0</v>
      </c>
      <c r="AB101" s="53">
        <f>'Demersal_2011-2013'!$P101*FCT!AB101</f>
        <v>0</v>
      </c>
      <c r="AC101" s="53">
        <f>'Demersal_2011-2013'!$P101*FCT!AC101</f>
        <v>0</v>
      </c>
      <c r="AD101" s="53">
        <f>'Demersal_2011-2013'!$P101*FCT!AD101</f>
        <v>0</v>
      </c>
      <c r="AE101" s="53">
        <f>'Demersal_2011-2013'!$P101*FCT!AE101</f>
        <v>0</v>
      </c>
      <c r="AF101" s="53">
        <f>'Demersal_2011-2013'!$P101*FCT!AF101</f>
        <v>0</v>
      </c>
      <c r="AG101" s="53">
        <f>'Demersal_2011-2013'!$P101*FCT!AG101</f>
        <v>0</v>
      </c>
      <c r="AH101" s="53">
        <f>'Demersal_2011-2013'!$P101*FCT!AH101</f>
        <v>0</v>
      </c>
      <c r="AI101" s="53">
        <f>'Demersal_2011-2013'!$P101*FCT!AI101</f>
        <v>0</v>
      </c>
      <c r="AJ101" s="53">
        <f>'Demersal_2011-2013'!$P101*FCT!AJ101</f>
        <v>0</v>
      </c>
      <c r="AK101" s="53">
        <f>'Demersal_2011-2013'!$P101*FCT!AK101</f>
        <v>0</v>
      </c>
      <c r="AL101" s="53">
        <f>'Demersal_2011-2013'!$P101*FCT!AL101</f>
        <v>0</v>
      </c>
      <c r="AM101" s="53">
        <f>'Demersal_2011-2013'!$P101*FCT!AM101</f>
        <v>0</v>
      </c>
      <c r="AN101" s="53">
        <f>'Demersal_2011-2013'!$P101*FCT!AN101</f>
        <v>0</v>
      </c>
    </row>
    <row r="102" spans="1:40" x14ac:dyDescent="0.3">
      <c r="A102" s="51">
        <f>'Demersal_2011-2013'!C102</f>
        <v>0</v>
      </c>
      <c r="B102" s="53">
        <f>'Demersal_2011-2013'!$P102*FCT!B102</f>
        <v>0</v>
      </c>
      <c r="C102" s="53">
        <f>'Demersal_2011-2013'!$P102*FCT!C102</f>
        <v>0</v>
      </c>
      <c r="D102" s="53">
        <f>'Demersal_2011-2013'!$P102*FCT!D102</f>
        <v>0</v>
      </c>
      <c r="E102" s="53">
        <f>'Demersal_2011-2013'!$P102*FCT!E102</f>
        <v>0</v>
      </c>
      <c r="F102" s="53">
        <f>'Demersal_2011-2013'!$P102*FCT!F102</f>
        <v>0</v>
      </c>
      <c r="G102" s="53">
        <f>'Demersal_2011-2013'!$P102*FCT!G102</f>
        <v>0</v>
      </c>
      <c r="H102" s="53">
        <f>'Demersal_2011-2013'!$P102*FCT!H102</f>
        <v>0</v>
      </c>
      <c r="I102" s="53">
        <f>'Demersal_2011-2013'!$P102*FCT!I102</f>
        <v>0</v>
      </c>
      <c r="J102" s="53">
        <f>'Demersal_2011-2013'!$P102*FCT!J102</f>
        <v>0</v>
      </c>
      <c r="K102" s="53">
        <f>'Demersal_2011-2013'!$P102*FCT!K102</f>
        <v>0</v>
      </c>
      <c r="L102" s="53">
        <f>'Demersal_2011-2013'!$P102*FCT!L102</f>
        <v>0</v>
      </c>
      <c r="M102" s="53">
        <f>'Demersal_2011-2013'!$P102*FCT!M102</f>
        <v>0</v>
      </c>
      <c r="N102" s="53">
        <f>'Demersal_2011-2013'!$P102*FCT!N102</f>
        <v>0</v>
      </c>
      <c r="O102" s="53">
        <f>'Demersal_2011-2013'!$P102*FCT!O102</f>
        <v>0</v>
      </c>
      <c r="P102" s="53">
        <f>'Demersal_2011-2013'!$P102*FCT!P102</f>
        <v>0</v>
      </c>
      <c r="Q102" s="53">
        <f>'Demersal_2011-2013'!$P102*FCT!Q102</f>
        <v>0</v>
      </c>
      <c r="R102" s="53">
        <f>'Demersal_2011-2013'!$P102*FCT!R102</f>
        <v>0</v>
      </c>
      <c r="S102" s="53">
        <f>'Demersal_2011-2013'!$P102*FCT!S102</f>
        <v>0</v>
      </c>
      <c r="T102" s="53">
        <f>'Demersal_2011-2013'!$P102*FCT!T102</f>
        <v>0</v>
      </c>
      <c r="U102" s="53">
        <f>'Demersal_2011-2013'!$P102*FCT!U102</f>
        <v>0</v>
      </c>
      <c r="V102" s="53">
        <f>'Demersal_2011-2013'!$P102*FCT!V102</f>
        <v>0</v>
      </c>
      <c r="W102" s="53">
        <f>'Demersal_2011-2013'!$P102*FCT!W102</f>
        <v>0</v>
      </c>
      <c r="X102" s="53">
        <f>'Demersal_2011-2013'!$P102*FCT!X102</f>
        <v>0</v>
      </c>
      <c r="Y102" s="53">
        <f>'Demersal_2011-2013'!$P102*FCT!Y102</f>
        <v>0</v>
      </c>
      <c r="Z102" s="53">
        <f>'Demersal_2011-2013'!$P102*FCT!Z102</f>
        <v>0</v>
      </c>
      <c r="AA102" s="53">
        <f>'Demersal_2011-2013'!$P102*FCT!AA102</f>
        <v>0</v>
      </c>
      <c r="AB102" s="53">
        <f>'Demersal_2011-2013'!$P102*FCT!AB102</f>
        <v>0</v>
      </c>
      <c r="AC102" s="53">
        <f>'Demersal_2011-2013'!$P102*FCT!AC102</f>
        <v>0</v>
      </c>
      <c r="AD102" s="53">
        <f>'Demersal_2011-2013'!$P102*FCT!AD102</f>
        <v>0</v>
      </c>
      <c r="AE102" s="53">
        <f>'Demersal_2011-2013'!$P102*FCT!AE102</f>
        <v>0</v>
      </c>
      <c r="AF102" s="53">
        <f>'Demersal_2011-2013'!$P102*FCT!AF102</f>
        <v>0</v>
      </c>
      <c r="AG102" s="53">
        <f>'Demersal_2011-2013'!$P102*FCT!AG102</f>
        <v>0</v>
      </c>
      <c r="AH102" s="53">
        <f>'Demersal_2011-2013'!$P102*FCT!AH102</f>
        <v>0</v>
      </c>
      <c r="AI102" s="53">
        <f>'Demersal_2011-2013'!$P102*FCT!AI102</f>
        <v>0</v>
      </c>
      <c r="AJ102" s="53">
        <f>'Demersal_2011-2013'!$P102*FCT!AJ102</f>
        <v>0</v>
      </c>
      <c r="AK102" s="53">
        <f>'Demersal_2011-2013'!$P102*FCT!AK102</f>
        <v>0</v>
      </c>
      <c r="AL102" s="53">
        <f>'Demersal_2011-2013'!$P102*FCT!AL102</f>
        <v>0</v>
      </c>
      <c r="AM102" s="53">
        <f>'Demersal_2011-2013'!$P102*FCT!AM102</f>
        <v>0</v>
      </c>
      <c r="AN102" s="53">
        <f>'Demersal_2011-2013'!$P102*FCT!AN102</f>
        <v>0</v>
      </c>
    </row>
    <row r="103" spans="1:40" x14ac:dyDescent="0.3">
      <c r="A103" s="51">
        <f>'Demersal_2011-2013'!C103</f>
        <v>0</v>
      </c>
      <c r="B103" s="53">
        <f>'Demersal_2011-2013'!$P103*FCT!B103</f>
        <v>0</v>
      </c>
      <c r="C103" s="53">
        <f>'Demersal_2011-2013'!$P103*FCT!C103</f>
        <v>0</v>
      </c>
      <c r="D103" s="53">
        <f>'Demersal_2011-2013'!$P103*FCT!D103</f>
        <v>0</v>
      </c>
      <c r="E103" s="53">
        <f>'Demersal_2011-2013'!$P103*FCT!E103</f>
        <v>0</v>
      </c>
      <c r="F103" s="53">
        <f>'Demersal_2011-2013'!$P103*FCT!F103</f>
        <v>0</v>
      </c>
      <c r="G103" s="53">
        <f>'Demersal_2011-2013'!$P103*FCT!G103</f>
        <v>0</v>
      </c>
      <c r="H103" s="53">
        <f>'Demersal_2011-2013'!$P103*FCT!H103</f>
        <v>0</v>
      </c>
      <c r="I103" s="53">
        <f>'Demersal_2011-2013'!$P103*FCT!I103</f>
        <v>0</v>
      </c>
      <c r="J103" s="53">
        <f>'Demersal_2011-2013'!$P103*FCT!J103</f>
        <v>0</v>
      </c>
      <c r="K103" s="53">
        <f>'Demersal_2011-2013'!$P103*FCT!K103</f>
        <v>0</v>
      </c>
      <c r="L103" s="53">
        <f>'Demersal_2011-2013'!$P103*FCT!L103</f>
        <v>0</v>
      </c>
      <c r="M103" s="53">
        <f>'Demersal_2011-2013'!$P103*FCT!M103</f>
        <v>0</v>
      </c>
      <c r="N103" s="53">
        <f>'Demersal_2011-2013'!$P103*FCT!N103</f>
        <v>0</v>
      </c>
      <c r="O103" s="53">
        <f>'Demersal_2011-2013'!$P103*FCT!O103</f>
        <v>0</v>
      </c>
      <c r="P103" s="53">
        <f>'Demersal_2011-2013'!$P103*FCT!P103</f>
        <v>0</v>
      </c>
      <c r="Q103" s="53">
        <f>'Demersal_2011-2013'!$P103*FCT!Q103</f>
        <v>0</v>
      </c>
      <c r="R103" s="53">
        <f>'Demersal_2011-2013'!$P103*FCT!R103</f>
        <v>0</v>
      </c>
      <c r="S103" s="53">
        <f>'Demersal_2011-2013'!$P103*FCT!S103</f>
        <v>0</v>
      </c>
      <c r="T103" s="53">
        <f>'Demersal_2011-2013'!$P103*FCT!T103</f>
        <v>0</v>
      </c>
      <c r="U103" s="53">
        <f>'Demersal_2011-2013'!$P103*FCT!U103</f>
        <v>0</v>
      </c>
      <c r="V103" s="53">
        <f>'Demersal_2011-2013'!$P103*FCT!V103</f>
        <v>0</v>
      </c>
      <c r="W103" s="53">
        <f>'Demersal_2011-2013'!$P103*FCT!W103</f>
        <v>0</v>
      </c>
      <c r="X103" s="53">
        <f>'Demersal_2011-2013'!$P103*FCT!X103</f>
        <v>0</v>
      </c>
      <c r="Y103" s="53">
        <f>'Demersal_2011-2013'!$P103*FCT!Y103</f>
        <v>0</v>
      </c>
      <c r="Z103" s="53">
        <f>'Demersal_2011-2013'!$P103*FCT!Z103</f>
        <v>0</v>
      </c>
      <c r="AA103" s="53">
        <f>'Demersal_2011-2013'!$P103*FCT!AA103</f>
        <v>0</v>
      </c>
      <c r="AB103" s="53">
        <f>'Demersal_2011-2013'!$P103*FCT!AB103</f>
        <v>0</v>
      </c>
      <c r="AC103" s="53">
        <f>'Demersal_2011-2013'!$P103*FCT!AC103</f>
        <v>0</v>
      </c>
      <c r="AD103" s="53">
        <f>'Demersal_2011-2013'!$P103*FCT!AD103</f>
        <v>0</v>
      </c>
      <c r="AE103" s="53">
        <f>'Demersal_2011-2013'!$P103*FCT!AE103</f>
        <v>0</v>
      </c>
      <c r="AF103" s="53">
        <f>'Demersal_2011-2013'!$P103*FCT!AF103</f>
        <v>0</v>
      </c>
      <c r="AG103" s="53">
        <f>'Demersal_2011-2013'!$P103*FCT!AG103</f>
        <v>0</v>
      </c>
      <c r="AH103" s="53">
        <f>'Demersal_2011-2013'!$P103*FCT!AH103</f>
        <v>0</v>
      </c>
      <c r="AI103" s="53">
        <f>'Demersal_2011-2013'!$P103*FCT!AI103</f>
        <v>0</v>
      </c>
      <c r="AJ103" s="53">
        <f>'Demersal_2011-2013'!$P103*FCT!AJ103</f>
        <v>0</v>
      </c>
      <c r="AK103" s="53">
        <f>'Demersal_2011-2013'!$P103*FCT!AK103</f>
        <v>0</v>
      </c>
      <c r="AL103" s="53">
        <f>'Demersal_2011-2013'!$P103*FCT!AL103</f>
        <v>0</v>
      </c>
      <c r="AM103" s="53">
        <f>'Demersal_2011-2013'!$P103*FCT!AM103</f>
        <v>0</v>
      </c>
      <c r="AN103" s="53">
        <f>'Demersal_2011-2013'!$P103*FCT!AN103</f>
        <v>0</v>
      </c>
    </row>
    <row r="104" spans="1:40" x14ac:dyDescent="0.3">
      <c r="A104" s="51">
        <f>'Demersal_2011-2013'!C104</f>
        <v>0</v>
      </c>
      <c r="B104" s="53">
        <f>'Demersal_2011-2013'!$P104*FCT!B104</f>
        <v>0</v>
      </c>
      <c r="C104" s="53">
        <f>'Demersal_2011-2013'!$P104*FCT!C104</f>
        <v>0</v>
      </c>
      <c r="D104" s="53">
        <f>'Demersal_2011-2013'!$P104*FCT!D104</f>
        <v>0</v>
      </c>
      <c r="E104" s="53">
        <f>'Demersal_2011-2013'!$P104*FCT!E104</f>
        <v>0</v>
      </c>
      <c r="F104" s="53">
        <f>'Demersal_2011-2013'!$P104*FCT!F104</f>
        <v>0</v>
      </c>
      <c r="G104" s="53">
        <f>'Demersal_2011-2013'!$P104*FCT!G104</f>
        <v>0</v>
      </c>
      <c r="H104" s="53">
        <f>'Demersal_2011-2013'!$P104*FCT!H104</f>
        <v>0</v>
      </c>
      <c r="I104" s="53">
        <f>'Demersal_2011-2013'!$P104*FCT!I104</f>
        <v>0</v>
      </c>
      <c r="J104" s="53">
        <f>'Demersal_2011-2013'!$P104*FCT!J104</f>
        <v>0</v>
      </c>
      <c r="K104" s="53">
        <f>'Demersal_2011-2013'!$P104*FCT!K104</f>
        <v>0</v>
      </c>
      <c r="L104" s="53">
        <f>'Demersal_2011-2013'!$P104*FCT!L104</f>
        <v>0</v>
      </c>
      <c r="M104" s="53">
        <f>'Demersal_2011-2013'!$P104*FCT!M104</f>
        <v>0</v>
      </c>
      <c r="N104" s="53">
        <f>'Demersal_2011-2013'!$P104*FCT!N104</f>
        <v>0</v>
      </c>
      <c r="O104" s="53">
        <f>'Demersal_2011-2013'!$P104*FCT!O104</f>
        <v>0</v>
      </c>
      <c r="P104" s="53">
        <f>'Demersal_2011-2013'!$P104*FCT!P104</f>
        <v>0</v>
      </c>
      <c r="Q104" s="53">
        <f>'Demersal_2011-2013'!$P104*FCT!Q104</f>
        <v>0</v>
      </c>
      <c r="R104" s="53">
        <f>'Demersal_2011-2013'!$P104*FCT!R104</f>
        <v>0</v>
      </c>
      <c r="S104" s="53">
        <f>'Demersal_2011-2013'!$P104*FCT!S104</f>
        <v>0</v>
      </c>
      <c r="T104" s="53">
        <f>'Demersal_2011-2013'!$P104*FCT!T104</f>
        <v>0</v>
      </c>
      <c r="U104" s="53">
        <f>'Demersal_2011-2013'!$P104*FCT!U104</f>
        <v>0</v>
      </c>
      <c r="V104" s="53">
        <f>'Demersal_2011-2013'!$P104*FCT!V104</f>
        <v>0</v>
      </c>
      <c r="W104" s="53">
        <f>'Demersal_2011-2013'!$P104*FCT!W104</f>
        <v>0</v>
      </c>
      <c r="X104" s="53">
        <f>'Demersal_2011-2013'!$P104*FCT!X104</f>
        <v>0</v>
      </c>
      <c r="Y104" s="53">
        <f>'Demersal_2011-2013'!$P104*FCT!Y104</f>
        <v>0</v>
      </c>
      <c r="Z104" s="53">
        <f>'Demersal_2011-2013'!$P104*FCT!Z104</f>
        <v>0</v>
      </c>
      <c r="AA104" s="53">
        <f>'Demersal_2011-2013'!$P104*FCT!AA104</f>
        <v>0</v>
      </c>
      <c r="AB104" s="53">
        <f>'Demersal_2011-2013'!$P104*FCT!AB104</f>
        <v>0</v>
      </c>
      <c r="AC104" s="53">
        <f>'Demersal_2011-2013'!$P104*FCT!AC104</f>
        <v>0</v>
      </c>
      <c r="AD104" s="53">
        <f>'Demersal_2011-2013'!$P104*FCT!AD104</f>
        <v>0</v>
      </c>
      <c r="AE104" s="53">
        <f>'Demersal_2011-2013'!$P104*FCT!AE104</f>
        <v>0</v>
      </c>
      <c r="AF104" s="53">
        <f>'Demersal_2011-2013'!$P104*FCT!AF104</f>
        <v>0</v>
      </c>
      <c r="AG104" s="53">
        <f>'Demersal_2011-2013'!$P104*FCT!AG104</f>
        <v>0</v>
      </c>
      <c r="AH104" s="53">
        <f>'Demersal_2011-2013'!$P104*FCT!AH104</f>
        <v>0</v>
      </c>
      <c r="AI104" s="53">
        <f>'Demersal_2011-2013'!$P104*FCT!AI104</f>
        <v>0</v>
      </c>
      <c r="AJ104" s="53">
        <f>'Demersal_2011-2013'!$P104*FCT!AJ104</f>
        <v>0</v>
      </c>
      <c r="AK104" s="53">
        <f>'Demersal_2011-2013'!$P104*FCT!AK104</f>
        <v>0</v>
      </c>
      <c r="AL104" s="53">
        <f>'Demersal_2011-2013'!$P104*FCT!AL104</f>
        <v>0</v>
      </c>
      <c r="AM104" s="53">
        <f>'Demersal_2011-2013'!$P104*FCT!AM104</f>
        <v>0</v>
      </c>
      <c r="AN104" s="53">
        <f>'Demersal_2011-2013'!$P104*FCT!AN104</f>
        <v>0</v>
      </c>
    </row>
    <row r="105" spans="1:40" x14ac:dyDescent="0.3">
      <c r="A105" s="51">
        <f>'Demersal_2011-2013'!C105</f>
        <v>0</v>
      </c>
      <c r="B105" s="53">
        <f>'Demersal_2011-2013'!$P105*FCT!B105</f>
        <v>0</v>
      </c>
      <c r="C105" s="53">
        <f>'Demersal_2011-2013'!$P105*FCT!C105</f>
        <v>0</v>
      </c>
      <c r="D105" s="53">
        <f>'Demersal_2011-2013'!$P105*FCT!D105</f>
        <v>0</v>
      </c>
      <c r="E105" s="53">
        <f>'Demersal_2011-2013'!$P105*FCT!E105</f>
        <v>0</v>
      </c>
      <c r="F105" s="53">
        <f>'Demersal_2011-2013'!$P105*FCT!F105</f>
        <v>0</v>
      </c>
      <c r="G105" s="53">
        <f>'Demersal_2011-2013'!$P105*FCT!G105</f>
        <v>0</v>
      </c>
      <c r="H105" s="53">
        <f>'Demersal_2011-2013'!$P105*FCT!H105</f>
        <v>0</v>
      </c>
      <c r="I105" s="53">
        <f>'Demersal_2011-2013'!$P105*FCT!I105</f>
        <v>0</v>
      </c>
      <c r="J105" s="53">
        <f>'Demersal_2011-2013'!$P105*FCT!J105</f>
        <v>0</v>
      </c>
      <c r="K105" s="53">
        <f>'Demersal_2011-2013'!$P105*FCT!K105</f>
        <v>0</v>
      </c>
      <c r="L105" s="53">
        <f>'Demersal_2011-2013'!$P105*FCT!L105</f>
        <v>0</v>
      </c>
      <c r="M105" s="53">
        <f>'Demersal_2011-2013'!$P105*FCT!M105</f>
        <v>0</v>
      </c>
      <c r="N105" s="53">
        <f>'Demersal_2011-2013'!$P105*FCT!N105</f>
        <v>0</v>
      </c>
      <c r="O105" s="53">
        <f>'Demersal_2011-2013'!$P105*FCT!O105</f>
        <v>0</v>
      </c>
      <c r="P105" s="53">
        <f>'Demersal_2011-2013'!$P105*FCT!P105</f>
        <v>0</v>
      </c>
      <c r="Q105" s="53">
        <f>'Demersal_2011-2013'!$P105*FCT!Q105</f>
        <v>0</v>
      </c>
      <c r="R105" s="53">
        <f>'Demersal_2011-2013'!$P105*FCT!R105</f>
        <v>0</v>
      </c>
      <c r="S105" s="53">
        <f>'Demersal_2011-2013'!$P105*FCT!S105</f>
        <v>0</v>
      </c>
      <c r="T105" s="53">
        <f>'Demersal_2011-2013'!$P105*FCT!T105</f>
        <v>0</v>
      </c>
      <c r="U105" s="53">
        <f>'Demersal_2011-2013'!$P105*FCT!U105</f>
        <v>0</v>
      </c>
      <c r="V105" s="53">
        <f>'Demersal_2011-2013'!$P105*FCT!V105</f>
        <v>0</v>
      </c>
      <c r="W105" s="53">
        <f>'Demersal_2011-2013'!$P105*FCT!W105</f>
        <v>0</v>
      </c>
      <c r="X105" s="53">
        <f>'Demersal_2011-2013'!$P105*FCT!X105</f>
        <v>0</v>
      </c>
      <c r="Y105" s="53">
        <f>'Demersal_2011-2013'!$P105*FCT!Y105</f>
        <v>0</v>
      </c>
      <c r="Z105" s="53">
        <f>'Demersal_2011-2013'!$P105*FCT!Z105</f>
        <v>0</v>
      </c>
      <c r="AA105" s="53">
        <f>'Demersal_2011-2013'!$P105*FCT!AA105</f>
        <v>0</v>
      </c>
      <c r="AB105" s="53">
        <f>'Demersal_2011-2013'!$P105*FCT!AB105</f>
        <v>0</v>
      </c>
      <c r="AC105" s="53">
        <f>'Demersal_2011-2013'!$P105*FCT!AC105</f>
        <v>0</v>
      </c>
      <c r="AD105" s="53">
        <f>'Demersal_2011-2013'!$P105*FCT!AD105</f>
        <v>0</v>
      </c>
      <c r="AE105" s="53">
        <f>'Demersal_2011-2013'!$P105*FCT!AE105</f>
        <v>0</v>
      </c>
      <c r="AF105" s="53">
        <f>'Demersal_2011-2013'!$P105*FCT!AF105</f>
        <v>0</v>
      </c>
      <c r="AG105" s="53">
        <f>'Demersal_2011-2013'!$P105*FCT!AG105</f>
        <v>0</v>
      </c>
      <c r="AH105" s="53">
        <f>'Demersal_2011-2013'!$P105*FCT!AH105</f>
        <v>0</v>
      </c>
      <c r="AI105" s="53">
        <f>'Demersal_2011-2013'!$P105*FCT!AI105</f>
        <v>0</v>
      </c>
      <c r="AJ105" s="53">
        <f>'Demersal_2011-2013'!$P105*FCT!AJ105</f>
        <v>0</v>
      </c>
      <c r="AK105" s="53">
        <f>'Demersal_2011-2013'!$P105*FCT!AK105</f>
        <v>0</v>
      </c>
      <c r="AL105" s="53">
        <f>'Demersal_2011-2013'!$P105*FCT!AL105</f>
        <v>0</v>
      </c>
      <c r="AM105" s="53">
        <f>'Demersal_2011-2013'!$P105*FCT!AM105</f>
        <v>0</v>
      </c>
      <c r="AN105" s="53">
        <f>'Demersal_2011-2013'!$P105*FCT!AN105</f>
        <v>0</v>
      </c>
    </row>
    <row r="106" spans="1:40" x14ac:dyDescent="0.3">
      <c r="A106" s="51">
        <f>'Demersal_2011-2013'!C106</f>
        <v>0</v>
      </c>
      <c r="B106" s="53">
        <f>'Demersal_2011-2013'!$P106*FCT!B106</f>
        <v>0</v>
      </c>
      <c r="C106" s="53">
        <f>'Demersal_2011-2013'!$P106*FCT!C106</f>
        <v>0</v>
      </c>
      <c r="D106" s="53">
        <f>'Demersal_2011-2013'!$P106*FCT!D106</f>
        <v>0</v>
      </c>
      <c r="E106" s="53">
        <f>'Demersal_2011-2013'!$P106*FCT!E106</f>
        <v>0</v>
      </c>
      <c r="F106" s="53">
        <f>'Demersal_2011-2013'!$P106*FCT!F106</f>
        <v>0</v>
      </c>
      <c r="G106" s="53">
        <f>'Demersal_2011-2013'!$P106*FCT!G106</f>
        <v>0</v>
      </c>
      <c r="H106" s="53">
        <f>'Demersal_2011-2013'!$P106*FCT!H106</f>
        <v>0</v>
      </c>
      <c r="I106" s="53">
        <f>'Demersal_2011-2013'!$P106*FCT!I106</f>
        <v>0</v>
      </c>
      <c r="J106" s="53">
        <f>'Demersal_2011-2013'!$P106*FCT!J106</f>
        <v>0</v>
      </c>
      <c r="K106" s="53">
        <f>'Demersal_2011-2013'!$P106*FCT!K106</f>
        <v>0</v>
      </c>
      <c r="L106" s="53">
        <f>'Demersal_2011-2013'!$P106*FCT!L106</f>
        <v>0</v>
      </c>
      <c r="M106" s="53">
        <f>'Demersal_2011-2013'!$P106*FCT!M106</f>
        <v>0</v>
      </c>
      <c r="N106" s="53">
        <f>'Demersal_2011-2013'!$P106*FCT!N106</f>
        <v>0</v>
      </c>
      <c r="O106" s="53">
        <f>'Demersal_2011-2013'!$P106*FCT!O106</f>
        <v>0</v>
      </c>
      <c r="P106" s="53">
        <f>'Demersal_2011-2013'!$P106*FCT!P106</f>
        <v>0</v>
      </c>
      <c r="Q106" s="53">
        <f>'Demersal_2011-2013'!$P106*FCT!Q106</f>
        <v>0</v>
      </c>
      <c r="R106" s="53">
        <f>'Demersal_2011-2013'!$P106*FCT!R106</f>
        <v>0</v>
      </c>
      <c r="S106" s="53">
        <f>'Demersal_2011-2013'!$P106*FCT!S106</f>
        <v>0</v>
      </c>
      <c r="T106" s="53">
        <f>'Demersal_2011-2013'!$P106*FCT!T106</f>
        <v>0</v>
      </c>
      <c r="U106" s="53">
        <f>'Demersal_2011-2013'!$P106*FCT!U106</f>
        <v>0</v>
      </c>
      <c r="V106" s="53">
        <f>'Demersal_2011-2013'!$P106*FCT!V106</f>
        <v>0</v>
      </c>
      <c r="W106" s="53">
        <f>'Demersal_2011-2013'!$P106*FCT!W106</f>
        <v>0</v>
      </c>
      <c r="X106" s="53">
        <f>'Demersal_2011-2013'!$P106*FCT!X106</f>
        <v>0</v>
      </c>
      <c r="Y106" s="53">
        <f>'Demersal_2011-2013'!$P106*FCT!Y106</f>
        <v>0</v>
      </c>
      <c r="Z106" s="53">
        <f>'Demersal_2011-2013'!$P106*FCT!Z106</f>
        <v>0</v>
      </c>
      <c r="AA106" s="53">
        <f>'Demersal_2011-2013'!$P106*FCT!AA106</f>
        <v>0</v>
      </c>
      <c r="AB106" s="53">
        <f>'Demersal_2011-2013'!$P106*FCT!AB106</f>
        <v>0</v>
      </c>
      <c r="AC106" s="53">
        <f>'Demersal_2011-2013'!$P106*FCT!AC106</f>
        <v>0</v>
      </c>
      <c r="AD106" s="53">
        <f>'Demersal_2011-2013'!$P106*FCT!AD106</f>
        <v>0</v>
      </c>
      <c r="AE106" s="53">
        <f>'Demersal_2011-2013'!$P106*FCT!AE106</f>
        <v>0</v>
      </c>
      <c r="AF106" s="53">
        <f>'Demersal_2011-2013'!$P106*FCT!AF106</f>
        <v>0</v>
      </c>
      <c r="AG106" s="53">
        <f>'Demersal_2011-2013'!$P106*FCT!AG106</f>
        <v>0</v>
      </c>
      <c r="AH106" s="53">
        <f>'Demersal_2011-2013'!$P106*FCT!AH106</f>
        <v>0</v>
      </c>
      <c r="AI106" s="53">
        <f>'Demersal_2011-2013'!$P106*FCT!AI106</f>
        <v>0</v>
      </c>
      <c r="AJ106" s="53">
        <f>'Demersal_2011-2013'!$P106*FCT!AJ106</f>
        <v>0</v>
      </c>
      <c r="AK106" s="53">
        <f>'Demersal_2011-2013'!$P106*FCT!AK106</f>
        <v>0</v>
      </c>
      <c r="AL106" s="53">
        <f>'Demersal_2011-2013'!$P106*FCT!AL106</f>
        <v>0</v>
      </c>
      <c r="AM106" s="53">
        <f>'Demersal_2011-2013'!$P106*FCT!AM106</f>
        <v>0</v>
      </c>
      <c r="AN106" s="53">
        <f>'Demersal_2011-2013'!$P106*FCT!AN106</f>
        <v>0</v>
      </c>
    </row>
    <row r="107" spans="1:40" x14ac:dyDescent="0.3">
      <c r="A107" s="51">
        <f>'Demersal_2011-2013'!C107</f>
        <v>0</v>
      </c>
      <c r="B107" s="53">
        <f>'Demersal_2011-2013'!$P107*FCT!B107</f>
        <v>0</v>
      </c>
      <c r="C107" s="53">
        <f>'Demersal_2011-2013'!$P107*FCT!C107</f>
        <v>0</v>
      </c>
      <c r="D107" s="53">
        <f>'Demersal_2011-2013'!$P107*FCT!D107</f>
        <v>0</v>
      </c>
      <c r="E107" s="53">
        <f>'Demersal_2011-2013'!$P107*FCT!E107</f>
        <v>0</v>
      </c>
      <c r="F107" s="53">
        <f>'Demersal_2011-2013'!$P107*FCT!F107</f>
        <v>0</v>
      </c>
      <c r="G107" s="53">
        <f>'Demersal_2011-2013'!$P107*FCT!G107</f>
        <v>0</v>
      </c>
      <c r="H107" s="53">
        <f>'Demersal_2011-2013'!$P107*FCT!H107</f>
        <v>0</v>
      </c>
      <c r="I107" s="53">
        <f>'Demersal_2011-2013'!$P107*FCT!I107</f>
        <v>0</v>
      </c>
      <c r="J107" s="53">
        <f>'Demersal_2011-2013'!$P107*FCT!J107</f>
        <v>0</v>
      </c>
      <c r="K107" s="53">
        <f>'Demersal_2011-2013'!$P107*FCT!K107</f>
        <v>0</v>
      </c>
      <c r="L107" s="53">
        <f>'Demersal_2011-2013'!$P107*FCT!L107</f>
        <v>0</v>
      </c>
      <c r="M107" s="53">
        <f>'Demersal_2011-2013'!$P107*FCT!M107</f>
        <v>0</v>
      </c>
      <c r="N107" s="53">
        <f>'Demersal_2011-2013'!$P107*FCT!N107</f>
        <v>0</v>
      </c>
      <c r="O107" s="53">
        <f>'Demersal_2011-2013'!$P107*FCT!O107</f>
        <v>0</v>
      </c>
      <c r="P107" s="53">
        <f>'Demersal_2011-2013'!$P107*FCT!P107</f>
        <v>0</v>
      </c>
      <c r="Q107" s="53">
        <f>'Demersal_2011-2013'!$P107*FCT!Q107</f>
        <v>0</v>
      </c>
      <c r="R107" s="53">
        <f>'Demersal_2011-2013'!$P107*FCT!R107</f>
        <v>0</v>
      </c>
      <c r="S107" s="53">
        <f>'Demersal_2011-2013'!$P107*FCT!S107</f>
        <v>0</v>
      </c>
      <c r="T107" s="53">
        <f>'Demersal_2011-2013'!$P107*FCT!T107</f>
        <v>0</v>
      </c>
      <c r="U107" s="53">
        <f>'Demersal_2011-2013'!$P107*FCT!U107</f>
        <v>0</v>
      </c>
      <c r="V107" s="53">
        <f>'Demersal_2011-2013'!$P107*FCT!V107</f>
        <v>0</v>
      </c>
      <c r="W107" s="53">
        <f>'Demersal_2011-2013'!$P107*FCT!W107</f>
        <v>0</v>
      </c>
      <c r="X107" s="53">
        <f>'Demersal_2011-2013'!$P107*FCT!X107</f>
        <v>0</v>
      </c>
      <c r="Y107" s="53">
        <f>'Demersal_2011-2013'!$P107*FCT!Y107</f>
        <v>0</v>
      </c>
      <c r="Z107" s="53">
        <f>'Demersal_2011-2013'!$P107*FCT!Z107</f>
        <v>0</v>
      </c>
      <c r="AA107" s="53">
        <f>'Demersal_2011-2013'!$P107*FCT!AA107</f>
        <v>0</v>
      </c>
      <c r="AB107" s="53">
        <f>'Demersal_2011-2013'!$P107*FCT!AB107</f>
        <v>0</v>
      </c>
      <c r="AC107" s="53">
        <f>'Demersal_2011-2013'!$P107*FCT!AC107</f>
        <v>0</v>
      </c>
      <c r="AD107" s="53">
        <f>'Demersal_2011-2013'!$P107*FCT!AD107</f>
        <v>0</v>
      </c>
      <c r="AE107" s="53">
        <f>'Demersal_2011-2013'!$P107*FCT!AE107</f>
        <v>0</v>
      </c>
      <c r="AF107" s="53">
        <f>'Demersal_2011-2013'!$P107*FCT!AF107</f>
        <v>0</v>
      </c>
      <c r="AG107" s="53">
        <f>'Demersal_2011-2013'!$P107*FCT!AG107</f>
        <v>0</v>
      </c>
      <c r="AH107" s="53">
        <f>'Demersal_2011-2013'!$P107*FCT!AH107</f>
        <v>0</v>
      </c>
      <c r="AI107" s="53">
        <f>'Demersal_2011-2013'!$P107*FCT!AI107</f>
        <v>0</v>
      </c>
      <c r="AJ107" s="53">
        <f>'Demersal_2011-2013'!$P107*FCT!AJ107</f>
        <v>0</v>
      </c>
      <c r="AK107" s="53">
        <f>'Demersal_2011-2013'!$P107*FCT!AK107</f>
        <v>0</v>
      </c>
      <c r="AL107" s="53">
        <f>'Demersal_2011-2013'!$P107*FCT!AL107</f>
        <v>0</v>
      </c>
      <c r="AM107" s="53">
        <f>'Demersal_2011-2013'!$P107*FCT!AM107</f>
        <v>0</v>
      </c>
      <c r="AN107" s="53">
        <f>'Demersal_2011-2013'!$P107*FCT!AN107</f>
        <v>0</v>
      </c>
    </row>
    <row r="108" spans="1:40" x14ac:dyDescent="0.3">
      <c r="A108" s="51">
        <f>'Demersal_2011-2013'!C108</f>
        <v>0</v>
      </c>
      <c r="B108" s="53">
        <f>'Demersal_2011-2013'!$P108*FCT!B108</f>
        <v>0</v>
      </c>
      <c r="C108" s="53">
        <f>'Demersal_2011-2013'!$P108*FCT!C108</f>
        <v>0</v>
      </c>
      <c r="D108" s="53">
        <f>'Demersal_2011-2013'!$P108*FCT!D108</f>
        <v>0</v>
      </c>
      <c r="E108" s="53">
        <f>'Demersal_2011-2013'!$P108*FCT!E108</f>
        <v>0</v>
      </c>
      <c r="F108" s="53">
        <f>'Demersal_2011-2013'!$P108*FCT!F108</f>
        <v>0</v>
      </c>
      <c r="G108" s="53">
        <f>'Demersal_2011-2013'!$P108*FCT!G108</f>
        <v>0</v>
      </c>
      <c r="H108" s="53">
        <f>'Demersal_2011-2013'!$P108*FCT!H108</f>
        <v>0</v>
      </c>
      <c r="I108" s="53">
        <f>'Demersal_2011-2013'!$P108*FCT!I108</f>
        <v>0</v>
      </c>
      <c r="J108" s="53">
        <f>'Demersal_2011-2013'!$P108*FCT!J108</f>
        <v>0</v>
      </c>
      <c r="K108" s="53">
        <f>'Demersal_2011-2013'!$P108*FCT!K108</f>
        <v>0</v>
      </c>
      <c r="L108" s="53">
        <f>'Demersal_2011-2013'!$P108*FCT!L108</f>
        <v>0</v>
      </c>
      <c r="M108" s="53">
        <f>'Demersal_2011-2013'!$P108*FCT!M108</f>
        <v>0</v>
      </c>
      <c r="N108" s="53">
        <f>'Demersal_2011-2013'!$P108*FCT!N108</f>
        <v>0</v>
      </c>
      <c r="O108" s="53">
        <f>'Demersal_2011-2013'!$P108*FCT!O108</f>
        <v>0</v>
      </c>
      <c r="P108" s="53">
        <f>'Demersal_2011-2013'!$P108*FCT!P108</f>
        <v>0</v>
      </c>
      <c r="Q108" s="53">
        <f>'Demersal_2011-2013'!$P108*FCT!Q108</f>
        <v>0</v>
      </c>
      <c r="R108" s="53">
        <f>'Demersal_2011-2013'!$P108*FCT!R108</f>
        <v>0</v>
      </c>
      <c r="S108" s="53">
        <f>'Demersal_2011-2013'!$P108*FCT!S108</f>
        <v>0</v>
      </c>
      <c r="T108" s="53">
        <f>'Demersal_2011-2013'!$P108*FCT!T108</f>
        <v>0</v>
      </c>
      <c r="U108" s="53">
        <f>'Demersal_2011-2013'!$P108*FCT!U108</f>
        <v>0</v>
      </c>
      <c r="V108" s="53">
        <f>'Demersal_2011-2013'!$P108*FCT!V108</f>
        <v>0</v>
      </c>
      <c r="W108" s="53">
        <f>'Demersal_2011-2013'!$P108*FCT!W108</f>
        <v>0</v>
      </c>
      <c r="X108" s="53">
        <f>'Demersal_2011-2013'!$P108*FCT!X108</f>
        <v>0</v>
      </c>
      <c r="Y108" s="53">
        <f>'Demersal_2011-2013'!$P108*FCT!Y108</f>
        <v>0</v>
      </c>
      <c r="Z108" s="53">
        <f>'Demersal_2011-2013'!$P108*FCT!Z108</f>
        <v>0</v>
      </c>
      <c r="AA108" s="53">
        <f>'Demersal_2011-2013'!$P108*FCT!AA108</f>
        <v>0</v>
      </c>
      <c r="AB108" s="53">
        <f>'Demersal_2011-2013'!$P108*FCT!AB108</f>
        <v>0</v>
      </c>
      <c r="AC108" s="53">
        <f>'Demersal_2011-2013'!$P108*FCT!AC108</f>
        <v>0</v>
      </c>
      <c r="AD108" s="53">
        <f>'Demersal_2011-2013'!$P108*FCT!AD108</f>
        <v>0</v>
      </c>
      <c r="AE108" s="53">
        <f>'Demersal_2011-2013'!$P108*FCT!AE108</f>
        <v>0</v>
      </c>
      <c r="AF108" s="53">
        <f>'Demersal_2011-2013'!$P108*FCT!AF108</f>
        <v>0</v>
      </c>
      <c r="AG108" s="53">
        <f>'Demersal_2011-2013'!$P108*FCT!AG108</f>
        <v>0</v>
      </c>
      <c r="AH108" s="53">
        <f>'Demersal_2011-2013'!$P108*FCT!AH108</f>
        <v>0</v>
      </c>
      <c r="AI108" s="53">
        <f>'Demersal_2011-2013'!$P108*FCT!AI108</f>
        <v>0</v>
      </c>
      <c r="AJ108" s="53">
        <f>'Demersal_2011-2013'!$P108*FCT!AJ108</f>
        <v>0</v>
      </c>
      <c r="AK108" s="53">
        <f>'Demersal_2011-2013'!$P108*FCT!AK108</f>
        <v>0</v>
      </c>
      <c r="AL108" s="53">
        <f>'Demersal_2011-2013'!$P108*FCT!AL108</f>
        <v>0</v>
      </c>
      <c r="AM108" s="53">
        <f>'Demersal_2011-2013'!$P108*FCT!AM108</f>
        <v>0</v>
      </c>
      <c r="AN108" s="53">
        <f>'Demersal_2011-2013'!$P108*FCT!AN108</f>
        <v>0</v>
      </c>
    </row>
    <row r="109" spans="1:40" x14ac:dyDescent="0.3">
      <c r="A109" s="51">
        <f>'Demersal_2011-2013'!C109</f>
        <v>0</v>
      </c>
      <c r="B109" s="53">
        <f>'Demersal_2011-2013'!$P109*FCT!B109</f>
        <v>0</v>
      </c>
      <c r="C109" s="53">
        <f>'Demersal_2011-2013'!$P109*FCT!C109</f>
        <v>0</v>
      </c>
      <c r="D109" s="53">
        <f>'Demersal_2011-2013'!$P109*FCT!D109</f>
        <v>0</v>
      </c>
      <c r="E109" s="53">
        <f>'Demersal_2011-2013'!$P109*FCT!E109</f>
        <v>0</v>
      </c>
      <c r="F109" s="53">
        <f>'Demersal_2011-2013'!$P109*FCT!F109</f>
        <v>0</v>
      </c>
      <c r="G109" s="53">
        <f>'Demersal_2011-2013'!$P109*FCT!G109</f>
        <v>0</v>
      </c>
      <c r="H109" s="53">
        <f>'Demersal_2011-2013'!$P109*FCT!H109</f>
        <v>0</v>
      </c>
      <c r="I109" s="53">
        <f>'Demersal_2011-2013'!$P109*FCT!I109</f>
        <v>0</v>
      </c>
      <c r="J109" s="53">
        <f>'Demersal_2011-2013'!$P109*FCT!J109</f>
        <v>0</v>
      </c>
      <c r="K109" s="53">
        <f>'Demersal_2011-2013'!$P109*FCT!K109</f>
        <v>0</v>
      </c>
      <c r="L109" s="53">
        <f>'Demersal_2011-2013'!$P109*FCT!L109</f>
        <v>0</v>
      </c>
      <c r="M109" s="53">
        <f>'Demersal_2011-2013'!$P109*FCT!M109</f>
        <v>0</v>
      </c>
      <c r="N109" s="53">
        <f>'Demersal_2011-2013'!$P109*FCT!N109</f>
        <v>0</v>
      </c>
      <c r="O109" s="53">
        <f>'Demersal_2011-2013'!$P109*FCT!O109</f>
        <v>0</v>
      </c>
      <c r="P109" s="53">
        <f>'Demersal_2011-2013'!$P109*FCT!P109</f>
        <v>0</v>
      </c>
      <c r="Q109" s="53">
        <f>'Demersal_2011-2013'!$P109*FCT!Q109</f>
        <v>0</v>
      </c>
      <c r="R109" s="53">
        <f>'Demersal_2011-2013'!$P109*FCT!R109</f>
        <v>0</v>
      </c>
      <c r="S109" s="53">
        <f>'Demersal_2011-2013'!$P109*FCT!S109</f>
        <v>0</v>
      </c>
      <c r="T109" s="53">
        <f>'Demersal_2011-2013'!$P109*FCT!T109</f>
        <v>0</v>
      </c>
      <c r="U109" s="53">
        <f>'Demersal_2011-2013'!$P109*FCT!U109</f>
        <v>0</v>
      </c>
      <c r="V109" s="53">
        <f>'Demersal_2011-2013'!$P109*FCT!V109</f>
        <v>0</v>
      </c>
      <c r="W109" s="53">
        <f>'Demersal_2011-2013'!$P109*FCT!W109</f>
        <v>0</v>
      </c>
      <c r="X109" s="53">
        <f>'Demersal_2011-2013'!$P109*FCT!X109</f>
        <v>0</v>
      </c>
      <c r="Y109" s="53">
        <f>'Demersal_2011-2013'!$P109*FCT!Y109</f>
        <v>0</v>
      </c>
      <c r="Z109" s="53">
        <f>'Demersal_2011-2013'!$P109*FCT!Z109</f>
        <v>0</v>
      </c>
      <c r="AA109" s="53">
        <f>'Demersal_2011-2013'!$P109*FCT!AA109</f>
        <v>0</v>
      </c>
      <c r="AB109" s="53">
        <f>'Demersal_2011-2013'!$P109*FCT!AB109</f>
        <v>0</v>
      </c>
      <c r="AC109" s="53">
        <f>'Demersal_2011-2013'!$P109*FCT!AC109</f>
        <v>0</v>
      </c>
      <c r="AD109" s="53">
        <f>'Demersal_2011-2013'!$P109*FCT!AD109</f>
        <v>0</v>
      </c>
      <c r="AE109" s="53">
        <f>'Demersal_2011-2013'!$P109*FCT!AE109</f>
        <v>0</v>
      </c>
      <c r="AF109" s="53">
        <f>'Demersal_2011-2013'!$P109*FCT!AF109</f>
        <v>0</v>
      </c>
      <c r="AG109" s="53">
        <f>'Demersal_2011-2013'!$P109*FCT!AG109</f>
        <v>0</v>
      </c>
      <c r="AH109" s="53">
        <f>'Demersal_2011-2013'!$P109*FCT!AH109</f>
        <v>0</v>
      </c>
      <c r="AI109" s="53">
        <f>'Demersal_2011-2013'!$P109*FCT!AI109</f>
        <v>0</v>
      </c>
      <c r="AJ109" s="53">
        <f>'Demersal_2011-2013'!$P109*FCT!AJ109</f>
        <v>0</v>
      </c>
      <c r="AK109" s="53">
        <f>'Demersal_2011-2013'!$P109*FCT!AK109</f>
        <v>0</v>
      </c>
      <c r="AL109" s="53">
        <f>'Demersal_2011-2013'!$P109*FCT!AL109</f>
        <v>0</v>
      </c>
      <c r="AM109" s="53">
        <f>'Demersal_2011-2013'!$P109*FCT!AM109</f>
        <v>0</v>
      </c>
      <c r="AN109" s="53">
        <f>'Demersal_2011-2013'!$P109*FCT!AN109</f>
        <v>0</v>
      </c>
    </row>
    <row r="110" spans="1:40" x14ac:dyDescent="0.3">
      <c r="A110" s="51">
        <f>'Demersal_2011-2013'!C110</f>
        <v>0</v>
      </c>
      <c r="B110" s="53">
        <f>'Demersal_2011-2013'!$P110*FCT!B110</f>
        <v>0</v>
      </c>
      <c r="C110" s="53">
        <f>'Demersal_2011-2013'!$P110*FCT!C110</f>
        <v>0</v>
      </c>
      <c r="D110" s="53">
        <f>'Demersal_2011-2013'!$P110*FCT!D110</f>
        <v>0</v>
      </c>
      <c r="E110" s="53">
        <f>'Demersal_2011-2013'!$P110*FCT!E110</f>
        <v>0</v>
      </c>
      <c r="F110" s="53">
        <f>'Demersal_2011-2013'!$P110*FCT!F110</f>
        <v>0</v>
      </c>
      <c r="G110" s="53">
        <f>'Demersal_2011-2013'!$P110*FCT!G110</f>
        <v>0</v>
      </c>
      <c r="H110" s="53">
        <f>'Demersal_2011-2013'!$P110*FCT!H110</f>
        <v>0</v>
      </c>
      <c r="I110" s="53">
        <f>'Demersal_2011-2013'!$P110*FCT!I110</f>
        <v>0</v>
      </c>
      <c r="J110" s="53">
        <f>'Demersal_2011-2013'!$P110*FCT!J110</f>
        <v>0</v>
      </c>
      <c r="K110" s="53">
        <f>'Demersal_2011-2013'!$P110*FCT!K110</f>
        <v>0</v>
      </c>
      <c r="L110" s="53">
        <f>'Demersal_2011-2013'!$P110*FCT!L110</f>
        <v>0</v>
      </c>
      <c r="M110" s="53">
        <f>'Demersal_2011-2013'!$P110*FCT!M110</f>
        <v>0</v>
      </c>
      <c r="N110" s="53">
        <f>'Demersal_2011-2013'!$P110*FCT!N110</f>
        <v>0</v>
      </c>
      <c r="O110" s="53">
        <f>'Demersal_2011-2013'!$P110*FCT!O110</f>
        <v>0</v>
      </c>
      <c r="P110" s="53">
        <f>'Demersal_2011-2013'!$P110*FCT!P110</f>
        <v>0</v>
      </c>
      <c r="Q110" s="53">
        <f>'Demersal_2011-2013'!$P110*FCT!Q110</f>
        <v>0</v>
      </c>
      <c r="R110" s="53">
        <f>'Demersal_2011-2013'!$P110*FCT!R110</f>
        <v>0</v>
      </c>
      <c r="S110" s="53">
        <f>'Demersal_2011-2013'!$P110*FCT!S110</f>
        <v>0</v>
      </c>
      <c r="T110" s="53">
        <f>'Demersal_2011-2013'!$P110*FCT!T110</f>
        <v>0</v>
      </c>
      <c r="U110" s="53">
        <f>'Demersal_2011-2013'!$P110*FCT!U110</f>
        <v>0</v>
      </c>
      <c r="V110" s="53">
        <f>'Demersal_2011-2013'!$P110*FCT!V110</f>
        <v>0</v>
      </c>
      <c r="W110" s="53">
        <f>'Demersal_2011-2013'!$P110*FCT!W110</f>
        <v>0</v>
      </c>
      <c r="X110" s="53">
        <f>'Demersal_2011-2013'!$P110*FCT!X110</f>
        <v>0</v>
      </c>
      <c r="Y110" s="53">
        <f>'Demersal_2011-2013'!$P110*FCT!Y110</f>
        <v>0</v>
      </c>
      <c r="Z110" s="53">
        <f>'Demersal_2011-2013'!$P110*FCT!Z110</f>
        <v>0</v>
      </c>
      <c r="AA110" s="53">
        <f>'Demersal_2011-2013'!$P110*FCT!AA110</f>
        <v>0</v>
      </c>
      <c r="AB110" s="53">
        <f>'Demersal_2011-2013'!$P110*FCT!AB110</f>
        <v>0</v>
      </c>
      <c r="AC110" s="53">
        <f>'Demersal_2011-2013'!$P110*FCT!AC110</f>
        <v>0</v>
      </c>
      <c r="AD110" s="53">
        <f>'Demersal_2011-2013'!$P110*FCT!AD110</f>
        <v>0</v>
      </c>
      <c r="AE110" s="53">
        <f>'Demersal_2011-2013'!$P110*FCT!AE110</f>
        <v>0</v>
      </c>
      <c r="AF110" s="53">
        <f>'Demersal_2011-2013'!$P110*FCT!AF110</f>
        <v>0</v>
      </c>
      <c r="AG110" s="53">
        <f>'Demersal_2011-2013'!$P110*FCT!AG110</f>
        <v>0</v>
      </c>
      <c r="AH110" s="53">
        <f>'Demersal_2011-2013'!$P110*FCT!AH110</f>
        <v>0</v>
      </c>
      <c r="AI110" s="53">
        <f>'Demersal_2011-2013'!$P110*FCT!AI110</f>
        <v>0</v>
      </c>
      <c r="AJ110" s="53">
        <f>'Demersal_2011-2013'!$P110*FCT!AJ110</f>
        <v>0</v>
      </c>
      <c r="AK110" s="53">
        <f>'Demersal_2011-2013'!$P110*FCT!AK110</f>
        <v>0</v>
      </c>
      <c r="AL110" s="53">
        <f>'Demersal_2011-2013'!$P110*FCT!AL110</f>
        <v>0</v>
      </c>
      <c r="AM110" s="53">
        <f>'Demersal_2011-2013'!$P110*FCT!AM110</f>
        <v>0</v>
      </c>
      <c r="AN110" s="53">
        <f>'Demersal_2011-2013'!$P110*FCT!AN110</f>
        <v>0</v>
      </c>
    </row>
    <row r="111" spans="1:40" x14ac:dyDescent="0.3">
      <c r="A111" s="51">
        <f>'Demersal_2011-2013'!C111</f>
        <v>0</v>
      </c>
      <c r="B111" s="53">
        <f>'Demersal_2011-2013'!$P111*FCT!B111</f>
        <v>0</v>
      </c>
      <c r="C111" s="53">
        <f>'Demersal_2011-2013'!$P111*FCT!C111</f>
        <v>0</v>
      </c>
      <c r="D111" s="53">
        <f>'Demersal_2011-2013'!$P111*FCT!D111</f>
        <v>0</v>
      </c>
      <c r="E111" s="53">
        <f>'Demersal_2011-2013'!$P111*FCT!E111</f>
        <v>0</v>
      </c>
      <c r="F111" s="53">
        <f>'Demersal_2011-2013'!$P111*FCT!F111</f>
        <v>0</v>
      </c>
      <c r="G111" s="53">
        <f>'Demersal_2011-2013'!$P111*FCT!G111</f>
        <v>0</v>
      </c>
      <c r="H111" s="53">
        <f>'Demersal_2011-2013'!$P111*FCT!H111</f>
        <v>0</v>
      </c>
      <c r="I111" s="53">
        <f>'Demersal_2011-2013'!$P111*FCT!I111</f>
        <v>0</v>
      </c>
      <c r="J111" s="53">
        <f>'Demersal_2011-2013'!$P111*FCT!J111</f>
        <v>0</v>
      </c>
      <c r="K111" s="53">
        <f>'Demersal_2011-2013'!$P111*FCT!K111</f>
        <v>0</v>
      </c>
      <c r="L111" s="53">
        <f>'Demersal_2011-2013'!$P111*FCT!L111</f>
        <v>0</v>
      </c>
      <c r="M111" s="53">
        <f>'Demersal_2011-2013'!$P111*FCT!M111</f>
        <v>0</v>
      </c>
      <c r="N111" s="53">
        <f>'Demersal_2011-2013'!$P111*FCT!N111</f>
        <v>0</v>
      </c>
      <c r="O111" s="53">
        <f>'Demersal_2011-2013'!$P111*FCT!O111</f>
        <v>0</v>
      </c>
      <c r="P111" s="53">
        <f>'Demersal_2011-2013'!$P111*FCT!P111</f>
        <v>0</v>
      </c>
      <c r="Q111" s="53">
        <f>'Demersal_2011-2013'!$P111*FCT!Q111</f>
        <v>0</v>
      </c>
      <c r="R111" s="53">
        <f>'Demersal_2011-2013'!$P111*FCT!R111</f>
        <v>0</v>
      </c>
      <c r="S111" s="53">
        <f>'Demersal_2011-2013'!$P111*FCT!S111</f>
        <v>0</v>
      </c>
      <c r="T111" s="53">
        <f>'Demersal_2011-2013'!$P111*FCT!T111</f>
        <v>0</v>
      </c>
      <c r="U111" s="53">
        <f>'Demersal_2011-2013'!$P111*FCT!U111</f>
        <v>0</v>
      </c>
      <c r="V111" s="53">
        <f>'Demersal_2011-2013'!$P111*FCT!V111</f>
        <v>0</v>
      </c>
      <c r="W111" s="53">
        <f>'Demersal_2011-2013'!$P111*FCT!W111</f>
        <v>0</v>
      </c>
      <c r="X111" s="53">
        <f>'Demersal_2011-2013'!$P111*FCT!X111</f>
        <v>0</v>
      </c>
      <c r="Y111" s="53">
        <f>'Demersal_2011-2013'!$P111*FCT!Y111</f>
        <v>0</v>
      </c>
      <c r="Z111" s="53">
        <f>'Demersal_2011-2013'!$P111*FCT!Z111</f>
        <v>0</v>
      </c>
      <c r="AA111" s="53">
        <f>'Demersal_2011-2013'!$P111*FCT!AA111</f>
        <v>0</v>
      </c>
      <c r="AB111" s="53">
        <f>'Demersal_2011-2013'!$P111*FCT!AB111</f>
        <v>0</v>
      </c>
      <c r="AC111" s="53">
        <f>'Demersal_2011-2013'!$P111*FCT!AC111</f>
        <v>0</v>
      </c>
      <c r="AD111" s="53">
        <f>'Demersal_2011-2013'!$P111*FCT!AD111</f>
        <v>0</v>
      </c>
      <c r="AE111" s="53">
        <f>'Demersal_2011-2013'!$P111*FCT!AE111</f>
        <v>0</v>
      </c>
      <c r="AF111" s="53">
        <f>'Demersal_2011-2013'!$P111*FCT!AF111</f>
        <v>0</v>
      </c>
      <c r="AG111" s="53">
        <f>'Demersal_2011-2013'!$P111*FCT!AG111</f>
        <v>0</v>
      </c>
      <c r="AH111" s="53">
        <f>'Demersal_2011-2013'!$P111*FCT!AH111</f>
        <v>0</v>
      </c>
      <c r="AI111" s="53">
        <f>'Demersal_2011-2013'!$P111*FCT!AI111</f>
        <v>0</v>
      </c>
      <c r="AJ111" s="53">
        <f>'Demersal_2011-2013'!$P111*FCT!AJ111</f>
        <v>0</v>
      </c>
      <c r="AK111" s="53">
        <f>'Demersal_2011-2013'!$P111*FCT!AK111</f>
        <v>0</v>
      </c>
      <c r="AL111" s="53">
        <f>'Demersal_2011-2013'!$P111*FCT!AL111</f>
        <v>0</v>
      </c>
      <c r="AM111" s="53">
        <f>'Demersal_2011-2013'!$P111*FCT!AM111</f>
        <v>0</v>
      </c>
      <c r="AN111" s="53">
        <f>'Demersal_2011-2013'!$P111*FCT!AN111</f>
        <v>0</v>
      </c>
    </row>
    <row r="112" spans="1:40" x14ac:dyDescent="0.3">
      <c r="A112" s="51">
        <f>'Demersal_2011-2013'!C112</f>
        <v>0</v>
      </c>
      <c r="B112" s="53">
        <f>'Demersal_2011-2013'!$P112*FCT!B112</f>
        <v>0</v>
      </c>
      <c r="C112" s="53">
        <f>'Demersal_2011-2013'!$P112*FCT!C112</f>
        <v>0</v>
      </c>
      <c r="D112" s="53">
        <f>'Demersal_2011-2013'!$P112*FCT!D112</f>
        <v>0</v>
      </c>
      <c r="E112" s="53">
        <f>'Demersal_2011-2013'!$P112*FCT!E112</f>
        <v>0</v>
      </c>
      <c r="F112" s="53">
        <f>'Demersal_2011-2013'!$P112*FCT!F112</f>
        <v>0</v>
      </c>
      <c r="G112" s="53">
        <f>'Demersal_2011-2013'!$P112*FCT!G112</f>
        <v>0</v>
      </c>
      <c r="H112" s="53">
        <f>'Demersal_2011-2013'!$P112*FCT!H112</f>
        <v>0</v>
      </c>
      <c r="I112" s="53">
        <f>'Demersal_2011-2013'!$P112*FCT!I112</f>
        <v>0</v>
      </c>
      <c r="J112" s="53">
        <f>'Demersal_2011-2013'!$P112*FCT!J112</f>
        <v>0</v>
      </c>
      <c r="K112" s="53">
        <f>'Demersal_2011-2013'!$P112*FCT!K112</f>
        <v>0</v>
      </c>
      <c r="L112" s="53">
        <f>'Demersal_2011-2013'!$P112*FCT!L112</f>
        <v>0</v>
      </c>
      <c r="M112" s="53">
        <f>'Demersal_2011-2013'!$P112*FCT!M112</f>
        <v>0</v>
      </c>
      <c r="N112" s="53">
        <f>'Demersal_2011-2013'!$P112*FCT!N112</f>
        <v>0</v>
      </c>
      <c r="O112" s="53">
        <f>'Demersal_2011-2013'!$P112*FCT!O112</f>
        <v>0</v>
      </c>
      <c r="P112" s="53">
        <f>'Demersal_2011-2013'!$P112*FCT!P112</f>
        <v>0</v>
      </c>
      <c r="Q112" s="53">
        <f>'Demersal_2011-2013'!$P112*FCT!Q112</f>
        <v>0</v>
      </c>
      <c r="R112" s="53">
        <f>'Demersal_2011-2013'!$P112*FCT!R112</f>
        <v>0</v>
      </c>
      <c r="S112" s="53">
        <f>'Demersal_2011-2013'!$P112*FCT!S112</f>
        <v>0</v>
      </c>
      <c r="T112" s="53">
        <f>'Demersal_2011-2013'!$P112*FCT!T112</f>
        <v>0</v>
      </c>
      <c r="U112" s="53">
        <f>'Demersal_2011-2013'!$P112*FCT!U112</f>
        <v>0</v>
      </c>
      <c r="V112" s="53">
        <f>'Demersal_2011-2013'!$P112*FCT!V112</f>
        <v>0</v>
      </c>
      <c r="W112" s="53">
        <f>'Demersal_2011-2013'!$P112*FCT!W112</f>
        <v>0</v>
      </c>
      <c r="X112" s="53">
        <f>'Demersal_2011-2013'!$P112*FCT!X112</f>
        <v>0</v>
      </c>
      <c r="Y112" s="53">
        <f>'Demersal_2011-2013'!$P112*FCT!Y112</f>
        <v>0</v>
      </c>
      <c r="Z112" s="53">
        <f>'Demersal_2011-2013'!$P112*FCT!Z112</f>
        <v>0</v>
      </c>
      <c r="AA112" s="53">
        <f>'Demersal_2011-2013'!$P112*FCT!AA112</f>
        <v>0</v>
      </c>
      <c r="AB112" s="53">
        <f>'Demersal_2011-2013'!$P112*FCT!AB112</f>
        <v>0</v>
      </c>
      <c r="AC112" s="53">
        <f>'Demersal_2011-2013'!$P112*FCT!AC112</f>
        <v>0</v>
      </c>
      <c r="AD112" s="53">
        <f>'Demersal_2011-2013'!$P112*FCT!AD112</f>
        <v>0</v>
      </c>
      <c r="AE112" s="53">
        <f>'Demersal_2011-2013'!$P112*FCT!AE112</f>
        <v>0</v>
      </c>
      <c r="AF112" s="53">
        <f>'Demersal_2011-2013'!$P112*FCT!AF112</f>
        <v>0</v>
      </c>
      <c r="AG112" s="53">
        <f>'Demersal_2011-2013'!$P112*FCT!AG112</f>
        <v>0</v>
      </c>
      <c r="AH112" s="53">
        <f>'Demersal_2011-2013'!$P112*FCT!AH112</f>
        <v>0</v>
      </c>
      <c r="AI112" s="53">
        <f>'Demersal_2011-2013'!$P112*FCT!AI112</f>
        <v>0</v>
      </c>
      <c r="AJ112" s="53">
        <f>'Demersal_2011-2013'!$P112*FCT!AJ112</f>
        <v>0</v>
      </c>
      <c r="AK112" s="53">
        <f>'Demersal_2011-2013'!$P112*FCT!AK112</f>
        <v>0</v>
      </c>
      <c r="AL112" s="53">
        <f>'Demersal_2011-2013'!$P112*FCT!AL112</f>
        <v>0</v>
      </c>
      <c r="AM112" s="53">
        <f>'Demersal_2011-2013'!$P112*FCT!AM112</f>
        <v>0</v>
      </c>
      <c r="AN112" s="53">
        <f>'Demersal_2011-2013'!$P112*FCT!AN112</f>
        <v>0</v>
      </c>
    </row>
    <row r="113" spans="1:40" x14ac:dyDescent="0.3">
      <c r="A113" s="51">
        <f>'Demersal_2011-2013'!C113</f>
        <v>0</v>
      </c>
      <c r="B113" s="53">
        <f>'Demersal_2011-2013'!$P113*FCT!B113</f>
        <v>0</v>
      </c>
      <c r="C113" s="53">
        <f>'Demersal_2011-2013'!$P113*FCT!C113</f>
        <v>0</v>
      </c>
      <c r="D113" s="53">
        <f>'Demersal_2011-2013'!$P113*FCT!D113</f>
        <v>0</v>
      </c>
      <c r="E113" s="53">
        <f>'Demersal_2011-2013'!$P113*FCT!E113</f>
        <v>0</v>
      </c>
      <c r="F113" s="53">
        <f>'Demersal_2011-2013'!$P113*FCT!F113</f>
        <v>0</v>
      </c>
      <c r="G113" s="53">
        <f>'Demersal_2011-2013'!$P113*FCT!G113</f>
        <v>0</v>
      </c>
      <c r="H113" s="53">
        <f>'Demersal_2011-2013'!$P113*FCT!H113</f>
        <v>0</v>
      </c>
      <c r="I113" s="53">
        <f>'Demersal_2011-2013'!$P113*FCT!I113</f>
        <v>0</v>
      </c>
      <c r="J113" s="53">
        <f>'Demersal_2011-2013'!$P113*FCT!J113</f>
        <v>0</v>
      </c>
      <c r="K113" s="53">
        <f>'Demersal_2011-2013'!$P113*FCT!K113</f>
        <v>0</v>
      </c>
      <c r="L113" s="53">
        <f>'Demersal_2011-2013'!$P113*FCT!L113</f>
        <v>0</v>
      </c>
      <c r="M113" s="53">
        <f>'Demersal_2011-2013'!$P113*FCT!M113</f>
        <v>0</v>
      </c>
      <c r="N113" s="53">
        <f>'Demersal_2011-2013'!$P113*FCT!N113</f>
        <v>0</v>
      </c>
      <c r="O113" s="53">
        <f>'Demersal_2011-2013'!$P113*FCT!O113</f>
        <v>0</v>
      </c>
      <c r="P113" s="53">
        <f>'Demersal_2011-2013'!$P113*FCT!P113</f>
        <v>0</v>
      </c>
      <c r="Q113" s="53">
        <f>'Demersal_2011-2013'!$P113*FCT!Q113</f>
        <v>0</v>
      </c>
      <c r="R113" s="53">
        <f>'Demersal_2011-2013'!$P113*FCT!R113</f>
        <v>0</v>
      </c>
      <c r="S113" s="53">
        <f>'Demersal_2011-2013'!$P113*FCT!S113</f>
        <v>0</v>
      </c>
      <c r="T113" s="53">
        <f>'Demersal_2011-2013'!$P113*FCT!T113</f>
        <v>0</v>
      </c>
      <c r="U113" s="53">
        <f>'Demersal_2011-2013'!$P113*FCT!U113</f>
        <v>0</v>
      </c>
      <c r="V113" s="53">
        <f>'Demersal_2011-2013'!$P113*FCT!V113</f>
        <v>0</v>
      </c>
      <c r="W113" s="53">
        <f>'Demersal_2011-2013'!$P113*FCT!W113</f>
        <v>0</v>
      </c>
      <c r="X113" s="53">
        <f>'Demersal_2011-2013'!$P113*FCT!X113</f>
        <v>0</v>
      </c>
      <c r="Y113" s="53">
        <f>'Demersal_2011-2013'!$P113*FCT!Y113</f>
        <v>0</v>
      </c>
      <c r="Z113" s="53">
        <f>'Demersal_2011-2013'!$P113*FCT!Z113</f>
        <v>0</v>
      </c>
      <c r="AA113" s="53">
        <f>'Demersal_2011-2013'!$P113*FCT!AA113</f>
        <v>0</v>
      </c>
      <c r="AB113" s="53">
        <f>'Demersal_2011-2013'!$P113*FCT!AB113</f>
        <v>0</v>
      </c>
      <c r="AC113" s="53">
        <f>'Demersal_2011-2013'!$P113*FCT!AC113</f>
        <v>0</v>
      </c>
      <c r="AD113" s="53">
        <f>'Demersal_2011-2013'!$P113*FCT!AD113</f>
        <v>0</v>
      </c>
      <c r="AE113" s="53">
        <f>'Demersal_2011-2013'!$P113*FCT!AE113</f>
        <v>0</v>
      </c>
      <c r="AF113" s="53">
        <f>'Demersal_2011-2013'!$P113*FCT!AF113</f>
        <v>0</v>
      </c>
      <c r="AG113" s="53">
        <f>'Demersal_2011-2013'!$P113*FCT!AG113</f>
        <v>0</v>
      </c>
      <c r="AH113" s="53">
        <f>'Demersal_2011-2013'!$P113*FCT!AH113</f>
        <v>0</v>
      </c>
      <c r="AI113" s="53">
        <f>'Demersal_2011-2013'!$P113*FCT!AI113</f>
        <v>0</v>
      </c>
      <c r="AJ113" s="53">
        <f>'Demersal_2011-2013'!$P113*FCT!AJ113</f>
        <v>0</v>
      </c>
      <c r="AK113" s="53">
        <f>'Demersal_2011-2013'!$P113*FCT!AK113</f>
        <v>0</v>
      </c>
      <c r="AL113" s="53">
        <f>'Demersal_2011-2013'!$P113*FCT!AL113</f>
        <v>0</v>
      </c>
      <c r="AM113" s="53">
        <f>'Demersal_2011-2013'!$P113*FCT!AM113</f>
        <v>0</v>
      </c>
      <c r="AN113" s="53">
        <f>'Demersal_2011-2013'!$P113*FCT!AN113</f>
        <v>0</v>
      </c>
    </row>
    <row r="114" spans="1:40" x14ac:dyDescent="0.3">
      <c r="A114" s="51">
        <f>'Demersal_2011-2013'!C114</f>
        <v>0</v>
      </c>
      <c r="B114" s="53">
        <f>'Demersal_2011-2013'!$P114*FCT!B114</f>
        <v>0</v>
      </c>
      <c r="C114" s="53">
        <f>'Demersal_2011-2013'!$P114*FCT!C114</f>
        <v>0</v>
      </c>
      <c r="D114" s="53">
        <f>'Demersal_2011-2013'!$P114*FCT!D114</f>
        <v>0</v>
      </c>
      <c r="E114" s="53">
        <f>'Demersal_2011-2013'!$P114*FCT!E114</f>
        <v>0</v>
      </c>
      <c r="F114" s="53">
        <f>'Demersal_2011-2013'!$P114*FCT!F114</f>
        <v>0</v>
      </c>
      <c r="G114" s="53">
        <f>'Demersal_2011-2013'!$P114*FCT!G114</f>
        <v>0</v>
      </c>
      <c r="H114" s="53">
        <f>'Demersal_2011-2013'!$P114*FCT!H114</f>
        <v>0</v>
      </c>
      <c r="I114" s="53">
        <f>'Demersal_2011-2013'!$P114*FCT!I114</f>
        <v>0</v>
      </c>
      <c r="J114" s="53">
        <f>'Demersal_2011-2013'!$P114*FCT!J114</f>
        <v>0</v>
      </c>
      <c r="K114" s="53">
        <f>'Demersal_2011-2013'!$P114*FCT!K114</f>
        <v>0</v>
      </c>
      <c r="L114" s="53">
        <f>'Demersal_2011-2013'!$P114*FCT!L114</f>
        <v>0</v>
      </c>
      <c r="M114" s="53">
        <f>'Demersal_2011-2013'!$P114*FCT!M114</f>
        <v>0</v>
      </c>
      <c r="N114" s="53">
        <f>'Demersal_2011-2013'!$P114*FCT!N114</f>
        <v>0</v>
      </c>
      <c r="O114" s="53">
        <f>'Demersal_2011-2013'!$P114*FCT!O114</f>
        <v>0</v>
      </c>
      <c r="P114" s="53">
        <f>'Demersal_2011-2013'!$P114*FCT!P114</f>
        <v>0</v>
      </c>
      <c r="Q114" s="53">
        <f>'Demersal_2011-2013'!$P114*FCT!Q114</f>
        <v>0</v>
      </c>
      <c r="R114" s="53">
        <f>'Demersal_2011-2013'!$P114*FCT!R114</f>
        <v>0</v>
      </c>
      <c r="S114" s="53">
        <f>'Demersal_2011-2013'!$P114*FCT!S114</f>
        <v>0</v>
      </c>
      <c r="T114" s="53">
        <f>'Demersal_2011-2013'!$P114*FCT!T114</f>
        <v>0</v>
      </c>
      <c r="U114" s="53">
        <f>'Demersal_2011-2013'!$P114*FCT!U114</f>
        <v>0</v>
      </c>
      <c r="V114" s="53">
        <f>'Demersal_2011-2013'!$P114*FCT!V114</f>
        <v>0</v>
      </c>
      <c r="W114" s="53">
        <f>'Demersal_2011-2013'!$P114*FCT!W114</f>
        <v>0</v>
      </c>
      <c r="X114" s="53">
        <f>'Demersal_2011-2013'!$P114*FCT!X114</f>
        <v>0</v>
      </c>
      <c r="Y114" s="53">
        <f>'Demersal_2011-2013'!$P114*FCT!Y114</f>
        <v>0</v>
      </c>
      <c r="Z114" s="53">
        <f>'Demersal_2011-2013'!$P114*FCT!Z114</f>
        <v>0</v>
      </c>
      <c r="AA114" s="53">
        <f>'Demersal_2011-2013'!$P114*FCT!AA114</f>
        <v>0</v>
      </c>
      <c r="AB114" s="53">
        <f>'Demersal_2011-2013'!$P114*FCT!AB114</f>
        <v>0</v>
      </c>
      <c r="AC114" s="53">
        <f>'Demersal_2011-2013'!$P114*FCT!AC114</f>
        <v>0</v>
      </c>
      <c r="AD114" s="53">
        <f>'Demersal_2011-2013'!$P114*FCT!AD114</f>
        <v>0</v>
      </c>
      <c r="AE114" s="53">
        <f>'Demersal_2011-2013'!$P114*FCT!AE114</f>
        <v>0</v>
      </c>
      <c r="AF114" s="53">
        <f>'Demersal_2011-2013'!$P114*FCT!AF114</f>
        <v>0</v>
      </c>
      <c r="AG114" s="53">
        <f>'Demersal_2011-2013'!$P114*FCT!AG114</f>
        <v>0</v>
      </c>
      <c r="AH114" s="53">
        <f>'Demersal_2011-2013'!$P114*FCT!AH114</f>
        <v>0</v>
      </c>
      <c r="AI114" s="53">
        <f>'Demersal_2011-2013'!$P114*FCT!AI114</f>
        <v>0</v>
      </c>
      <c r="AJ114" s="53">
        <f>'Demersal_2011-2013'!$P114*FCT!AJ114</f>
        <v>0</v>
      </c>
      <c r="AK114" s="53">
        <f>'Demersal_2011-2013'!$P114*FCT!AK114</f>
        <v>0</v>
      </c>
      <c r="AL114" s="53">
        <f>'Demersal_2011-2013'!$P114*FCT!AL114</f>
        <v>0</v>
      </c>
      <c r="AM114" s="53">
        <f>'Demersal_2011-2013'!$P114*FCT!AM114</f>
        <v>0</v>
      </c>
      <c r="AN114" s="53">
        <f>'Demersal_2011-2013'!$P114*FCT!AN114</f>
        <v>0</v>
      </c>
    </row>
    <row r="115" spans="1:40" x14ac:dyDescent="0.3">
      <c r="A115" s="51">
        <f>'Demersal_2011-2013'!C115</f>
        <v>0</v>
      </c>
      <c r="B115" s="53">
        <f>'Demersal_2011-2013'!$P115*FCT!B115</f>
        <v>0</v>
      </c>
      <c r="C115" s="53">
        <f>'Demersal_2011-2013'!$P115*FCT!C115</f>
        <v>0</v>
      </c>
      <c r="D115" s="53">
        <f>'Demersal_2011-2013'!$P115*FCT!D115</f>
        <v>0</v>
      </c>
      <c r="E115" s="53">
        <f>'Demersal_2011-2013'!$P115*FCT!E115</f>
        <v>0</v>
      </c>
      <c r="F115" s="53">
        <f>'Demersal_2011-2013'!$P115*FCT!F115</f>
        <v>0</v>
      </c>
      <c r="G115" s="53">
        <f>'Demersal_2011-2013'!$P115*FCT!G115</f>
        <v>0</v>
      </c>
      <c r="H115" s="53">
        <f>'Demersal_2011-2013'!$P115*FCT!H115</f>
        <v>0</v>
      </c>
      <c r="I115" s="53">
        <f>'Demersal_2011-2013'!$P115*FCT!I115</f>
        <v>0</v>
      </c>
      <c r="J115" s="53">
        <f>'Demersal_2011-2013'!$P115*FCT!J115</f>
        <v>0</v>
      </c>
      <c r="K115" s="53">
        <f>'Demersal_2011-2013'!$P115*FCT!K115</f>
        <v>0</v>
      </c>
      <c r="L115" s="53">
        <f>'Demersal_2011-2013'!$P115*FCT!L115</f>
        <v>0</v>
      </c>
      <c r="M115" s="53">
        <f>'Demersal_2011-2013'!$P115*FCT!M115</f>
        <v>0</v>
      </c>
      <c r="N115" s="53">
        <f>'Demersal_2011-2013'!$P115*FCT!N115</f>
        <v>0</v>
      </c>
      <c r="O115" s="53">
        <f>'Demersal_2011-2013'!$P115*FCT!O115</f>
        <v>0</v>
      </c>
      <c r="P115" s="53">
        <f>'Demersal_2011-2013'!$P115*FCT!P115</f>
        <v>0</v>
      </c>
      <c r="Q115" s="53">
        <f>'Demersal_2011-2013'!$P115*FCT!Q115</f>
        <v>0</v>
      </c>
      <c r="R115" s="53">
        <f>'Demersal_2011-2013'!$P115*FCT!R115</f>
        <v>0</v>
      </c>
      <c r="S115" s="53">
        <f>'Demersal_2011-2013'!$P115*FCT!S115</f>
        <v>0</v>
      </c>
      <c r="T115" s="53">
        <f>'Demersal_2011-2013'!$P115*FCT!T115</f>
        <v>0</v>
      </c>
      <c r="U115" s="53">
        <f>'Demersal_2011-2013'!$P115*FCT!U115</f>
        <v>0</v>
      </c>
      <c r="V115" s="53">
        <f>'Demersal_2011-2013'!$P115*FCT!V115</f>
        <v>0</v>
      </c>
      <c r="W115" s="53">
        <f>'Demersal_2011-2013'!$P115*FCT!W115</f>
        <v>0</v>
      </c>
      <c r="X115" s="53">
        <f>'Demersal_2011-2013'!$P115*FCT!X115</f>
        <v>0</v>
      </c>
      <c r="Y115" s="53">
        <f>'Demersal_2011-2013'!$P115*FCT!Y115</f>
        <v>0</v>
      </c>
      <c r="Z115" s="53">
        <f>'Demersal_2011-2013'!$P115*FCT!Z115</f>
        <v>0</v>
      </c>
      <c r="AA115" s="53">
        <f>'Demersal_2011-2013'!$P115*FCT!AA115</f>
        <v>0</v>
      </c>
      <c r="AB115" s="53">
        <f>'Demersal_2011-2013'!$P115*FCT!AB115</f>
        <v>0</v>
      </c>
      <c r="AC115" s="53">
        <f>'Demersal_2011-2013'!$P115*FCT!AC115</f>
        <v>0</v>
      </c>
      <c r="AD115" s="53">
        <f>'Demersal_2011-2013'!$P115*FCT!AD115</f>
        <v>0</v>
      </c>
      <c r="AE115" s="53">
        <f>'Demersal_2011-2013'!$P115*FCT!AE115</f>
        <v>0</v>
      </c>
      <c r="AF115" s="53">
        <f>'Demersal_2011-2013'!$P115*FCT!AF115</f>
        <v>0</v>
      </c>
      <c r="AG115" s="53">
        <f>'Demersal_2011-2013'!$P115*FCT!AG115</f>
        <v>0</v>
      </c>
      <c r="AH115" s="53">
        <f>'Demersal_2011-2013'!$P115*FCT!AH115</f>
        <v>0</v>
      </c>
      <c r="AI115" s="53">
        <f>'Demersal_2011-2013'!$P115*FCT!AI115</f>
        <v>0</v>
      </c>
      <c r="AJ115" s="53">
        <f>'Demersal_2011-2013'!$P115*FCT!AJ115</f>
        <v>0</v>
      </c>
      <c r="AK115" s="53">
        <f>'Demersal_2011-2013'!$P115*FCT!AK115</f>
        <v>0</v>
      </c>
      <c r="AL115" s="53">
        <f>'Demersal_2011-2013'!$P115*FCT!AL115</f>
        <v>0</v>
      </c>
      <c r="AM115" s="53">
        <f>'Demersal_2011-2013'!$P115*FCT!AM115</f>
        <v>0</v>
      </c>
      <c r="AN115" s="53">
        <f>'Demersal_2011-2013'!$P115*FCT!AN115</f>
        <v>0</v>
      </c>
    </row>
    <row r="116" spans="1:40" x14ac:dyDescent="0.3">
      <c r="A116" s="51">
        <f>'Demersal_2011-2013'!C116</f>
        <v>0</v>
      </c>
      <c r="B116" s="53">
        <f>'Demersal_2011-2013'!$P116*FCT!B116</f>
        <v>0</v>
      </c>
      <c r="C116" s="53">
        <f>'Demersal_2011-2013'!$P116*FCT!C116</f>
        <v>0</v>
      </c>
      <c r="D116" s="53">
        <f>'Demersal_2011-2013'!$P116*FCT!D116</f>
        <v>0</v>
      </c>
      <c r="E116" s="53">
        <f>'Demersal_2011-2013'!$P116*FCT!E116</f>
        <v>0</v>
      </c>
      <c r="F116" s="53">
        <f>'Demersal_2011-2013'!$P116*FCT!F116</f>
        <v>0</v>
      </c>
      <c r="G116" s="53">
        <f>'Demersal_2011-2013'!$P116*FCT!G116</f>
        <v>0</v>
      </c>
      <c r="H116" s="53">
        <f>'Demersal_2011-2013'!$P116*FCT!H116</f>
        <v>0</v>
      </c>
      <c r="I116" s="53">
        <f>'Demersal_2011-2013'!$P116*FCT!I116</f>
        <v>0</v>
      </c>
      <c r="J116" s="53">
        <f>'Demersal_2011-2013'!$P116*FCT!J116</f>
        <v>0</v>
      </c>
      <c r="K116" s="53">
        <f>'Demersal_2011-2013'!$P116*FCT!K116</f>
        <v>0</v>
      </c>
      <c r="L116" s="53">
        <f>'Demersal_2011-2013'!$P116*FCT!L116</f>
        <v>0</v>
      </c>
      <c r="M116" s="53">
        <f>'Demersal_2011-2013'!$P116*FCT!M116</f>
        <v>0</v>
      </c>
      <c r="N116" s="53">
        <f>'Demersal_2011-2013'!$P116*FCT!N116</f>
        <v>0</v>
      </c>
      <c r="O116" s="53">
        <f>'Demersal_2011-2013'!$P116*FCT!O116</f>
        <v>0</v>
      </c>
      <c r="P116" s="53">
        <f>'Demersal_2011-2013'!$P116*FCT!P116</f>
        <v>0</v>
      </c>
      <c r="Q116" s="53">
        <f>'Demersal_2011-2013'!$P116*FCT!Q116</f>
        <v>0</v>
      </c>
      <c r="R116" s="53">
        <f>'Demersal_2011-2013'!$P116*FCT!R116</f>
        <v>0</v>
      </c>
      <c r="S116" s="53">
        <f>'Demersal_2011-2013'!$P116*FCT!S116</f>
        <v>0</v>
      </c>
      <c r="T116" s="53">
        <f>'Demersal_2011-2013'!$P116*FCT!T116</f>
        <v>0</v>
      </c>
      <c r="U116" s="53">
        <f>'Demersal_2011-2013'!$P116*FCT!U116</f>
        <v>0</v>
      </c>
      <c r="V116" s="53">
        <f>'Demersal_2011-2013'!$P116*FCT!V116</f>
        <v>0</v>
      </c>
      <c r="W116" s="53">
        <f>'Demersal_2011-2013'!$P116*FCT!W116</f>
        <v>0</v>
      </c>
      <c r="X116" s="53">
        <f>'Demersal_2011-2013'!$P116*FCT!X116</f>
        <v>0</v>
      </c>
      <c r="Y116" s="53">
        <f>'Demersal_2011-2013'!$P116*FCT!Y116</f>
        <v>0</v>
      </c>
      <c r="Z116" s="53">
        <f>'Demersal_2011-2013'!$P116*FCT!Z116</f>
        <v>0</v>
      </c>
      <c r="AA116" s="53">
        <f>'Demersal_2011-2013'!$P116*FCT!AA116</f>
        <v>0</v>
      </c>
      <c r="AB116" s="53">
        <f>'Demersal_2011-2013'!$P116*FCT!AB116</f>
        <v>0</v>
      </c>
      <c r="AC116" s="53">
        <f>'Demersal_2011-2013'!$P116*FCT!AC116</f>
        <v>0</v>
      </c>
      <c r="AD116" s="53">
        <f>'Demersal_2011-2013'!$P116*FCT!AD116</f>
        <v>0</v>
      </c>
      <c r="AE116" s="53">
        <f>'Demersal_2011-2013'!$P116*FCT!AE116</f>
        <v>0</v>
      </c>
      <c r="AF116" s="53">
        <f>'Demersal_2011-2013'!$P116*FCT!AF116</f>
        <v>0</v>
      </c>
      <c r="AG116" s="53">
        <f>'Demersal_2011-2013'!$P116*FCT!AG116</f>
        <v>0</v>
      </c>
      <c r="AH116" s="53">
        <f>'Demersal_2011-2013'!$P116*FCT!AH116</f>
        <v>0</v>
      </c>
      <c r="AI116" s="53">
        <f>'Demersal_2011-2013'!$P116*FCT!AI116</f>
        <v>0</v>
      </c>
      <c r="AJ116" s="53">
        <f>'Demersal_2011-2013'!$P116*FCT!AJ116</f>
        <v>0</v>
      </c>
      <c r="AK116" s="53">
        <f>'Demersal_2011-2013'!$P116*FCT!AK116</f>
        <v>0</v>
      </c>
      <c r="AL116" s="53">
        <f>'Demersal_2011-2013'!$P116*FCT!AL116</f>
        <v>0</v>
      </c>
      <c r="AM116" s="53">
        <f>'Demersal_2011-2013'!$P116*FCT!AM116</f>
        <v>0</v>
      </c>
      <c r="AN116" s="53">
        <f>'Demersal_2011-2013'!$P116*FCT!AN116</f>
        <v>0</v>
      </c>
    </row>
    <row r="117" spans="1:40" x14ac:dyDescent="0.3">
      <c r="A117" s="51">
        <f>'Demersal_2011-2013'!C117</f>
        <v>0</v>
      </c>
      <c r="B117" s="53">
        <f>'Demersal_2011-2013'!$P117*FCT!B117</f>
        <v>0</v>
      </c>
      <c r="C117" s="53">
        <f>'Demersal_2011-2013'!$P117*FCT!C117</f>
        <v>0</v>
      </c>
      <c r="D117" s="53">
        <f>'Demersal_2011-2013'!$P117*FCT!D117</f>
        <v>0</v>
      </c>
      <c r="E117" s="53">
        <f>'Demersal_2011-2013'!$P117*FCT!E117</f>
        <v>0</v>
      </c>
      <c r="F117" s="53">
        <f>'Demersal_2011-2013'!$P117*FCT!F117</f>
        <v>0</v>
      </c>
      <c r="G117" s="53">
        <f>'Demersal_2011-2013'!$P117*FCT!G117</f>
        <v>0</v>
      </c>
      <c r="H117" s="53">
        <f>'Demersal_2011-2013'!$P117*FCT!H117</f>
        <v>0</v>
      </c>
      <c r="I117" s="53">
        <f>'Demersal_2011-2013'!$P117*FCT!I117</f>
        <v>0</v>
      </c>
      <c r="J117" s="53">
        <f>'Demersal_2011-2013'!$P117*FCT!J117</f>
        <v>0</v>
      </c>
      <c r="K117" s="53">
        <f>'Demersal_2011-2013'!$P117*FCT!K117</f>
        <v>0</v>
      </c>
      <c r="L117" s="53">
        <f>'Demersal_2011-2013'!$P117*FCT!L117</f>
        <v>0</v>
      </c>
      <c r="M117" s="53">
        <f>'Demersal_2011-2013'!$P117*FCT!M117</f>
        <v>0</v>
      </c>
      <c r="N117" s="53">
        <f>'Demersal_2011-2013'!$P117*FCT!N117</f>
        <v>0</v>
      </c>
      <c r="O117" s="53">
        <f>'Demersal_2011-2013'!$P117*FCT!O117</f>
        <v>0</v>
      </c>
      <c r="P117" s="53">
        <f>'Demersal_2011-2013'!$P117*FCT!P117</f>
        <v>0</v>
      </c>
      <c r="Q117" s="53">
        <f>'Demersal_2011-2013'!$P117*FCT!Q117</f>
        <v>0</v>
      </c>
      <c r="R117" s="53">
        <f>'Demersal_2011-2013'!$P117*FCT!R117</f>
        <v>0</v>
      </c>
      <c r="S117" s="53">
        <f>'Demersal_2011-2013'!$P117*FCT!S117</f>
        <v>0</v>
      </c>
      <c r="T117" s="53">
        <f>'Demersal_2011-2013'!$P117*FCT!T117</f>
        <v>0</v>
      </c>
      <c r="U117" s="53">
        <f>'Demersal_2011-2013'!$P117*FCT!U117</f>
        <v>0</v>
      </c>
      <c r="V117" s="53">
        <f>'Demersal_2011-2013'!$P117*FCT!V117</f>
        <v>0</v>
      </c>
      <c r="W117" s="53">
        <f>'Demersal_2011-2013'!$P117*FCT!W117</f>
        <v>0</v>
      </c>
      <c r="X117" s="53">
        <f>'Demersal_2011-2013'!$P117*FCT!X117</f>
        <v>0</v>
      </c>
      <c r="Y117" s="53">
        <f>'Demersal_2011-2013'!$P117*FCT!Y117</f>
        <v>0</v>
      </c>
      <c r="Z117" s="53">
        <f>'Demersal_2011-2013'!$P117*FCT!Z117</f>
        <v>0</v>
      </c>
      <c r="AA117" s="53">
        <f>'Demersal_2011-2013'!$P117*FCT!AA117</f>
        <v>0</v>
      </c>
      <c r="AB117" s="53">
        <f>'Demersal_2011-2013'!$P117*FCT!AB117</f>
        <v>0</v>
      </c>
      <c r="AC117" s="53">
        <f>'Demersal_2011-2013'!$P117*FCT!AC117</f>
        <v>0</v>
      </c>
      <c r="AD117" s="53">
        <f>'Demersal_2011-2013'!$P117*FCT!AD117</f>
        <v>0</v>
      </c>
      <c r="AE117" s="53">
        <f>'Demersal_2011-2013'!$P117*FCT!AE117</f>
        <v>0</v>
      </c>
      <c r="AF117" s="53">
        <f>'Demersal_2011-2013'!$P117*FCT!AF117</f>
        <v>0</v>
      </c>
      <c r="AG117" s="53">
        <f>'Demersal_2011-2013'!$P117*FCT!AG117</f>
        <v>0</v>
      </c>
      <c r="AH117" s="53">
        <f>'Demersal_2011-2013'!$P117*FCT!AH117</f>
        <v>0</v>
      </c>
      <c r="AI117" s="53">
        <f>'Demersal_2011-2013'!$P117*FCT!AI117</f>
        <v>0</v>
      </c>
      <c r="AJ117" s="53">
        <f>'Demersal_2011-2013'!$P117*FCT!AJ117</f>
        <v>0</v>
      </c>
      <c r="AK117" s="53">
        <f>'Demersal_2011-2013'!$P117*FCT!AK117</f>
        <v>0</v>
      </c>
      <c r="AL117" s="53">
        <f>'Demersal_2011-2013'!$P117*FCT!AL117</f>
        <v>0</v>
      </c>
      <c r="AM117" s="53">
        <f>'Demersal_2011-2013'!$P117*FCT!AM117</f>
        <v>0</v>
      </c>
      <c r="AN117" s="53">
        <f>'Demersal_2011-2013'!$P117*FCT!AN117</f>
        <v>0</v>
      </c>
    </row>
    <row r="118" spans="1:40" x14ac:dyDescent="0.3">
      <c r="A118" s="51">
        <f>'Demersal_2011-2013'!C118</f>
        <v>0</v>
      </c>
      <c r="B118" s="53">
        <f>'Demersal_2011-2013'!$P118*FCT!B118</f>
        <v>0</v>
      </c>
      <c r="C118" s="53">
        <f>'Demersal_2011-2013'!$P118*FCT!C118</f>
        <v>0</v>
      </c>
      <c r="D118" s="53">
        <f>'Demersal_2011-2013'!$P118*FCT!D118</f>
        <v>0</v>
      </c>
      <c r="E118" s="53">
        <f>'Demersal_2011-2013'!$P118*FCT!E118</f>
        <v>0</v>
      </c>
      <c r="F118" s="53">
        <f>'Demersal_2011-2013'!$P118*FCT!F118</f>
        <v>0</v>
      </c>
      <c r="G118" s="53">
        <f>'Demersal_2011-2013'!$P118*FCT!G118</f>
        <v>0</v>
      </c>
      <c r="H118" s="53">
        <f>'Demersal_2011-2013'!$P118*FCT!H118</f>
        <v>0</v>
      </c>
      <c r="I118" s="53">
        <f>'Demersal_2011-2013'!$P118*FCT!I118</f>
        <v>0</v>
      </c>
      <c r="J118" s="53">
        <f>'Demersal_2011-2013'!$P118*FCT!J118</f>
        <v>0</v>
      </c>
      <c r="K118" s="53">
        <f>'Demersal_2011-2013'!$P118*FCT!K118</f>
        <v>0</v>
      </c>
      <c r="L118" s="53">
        <f>'Demersal_2011-2013'!$P118*FCT!L118</f>
        <v>0</v>
      </c>
      <c r="M118" s="53">
        <f>'Demersal_2011-2013'!$P118*FCT!M118</f>
        <v>0</v>
      </c>
      <c r="N118" s="53">
        <f>'Demersal_2011-2013'!$P118*FCT!N118</f>
        <v>0</v>
      </c>
      <c r="O118" s="53">
        <f>'Demersal_2011-2013'!$P118*FCT!O118</f>
        <v>0</v>
      </c>
      <c r="P118" s="53">
        <f>'Demersal_2011-2013'!$P118*FCT!P118</f>
        <v>0</v>
      </c>
      <c r="Q118" s="53">
        <f>'Demersal_2011-2013'!$P118*FCT!Q118</f>
        <v>0</v>
      </c>
      <c r="R118" s="53">
        <f>'Demersal_2011-2013'!$P118*FCT!R118</f>
        <v>0</v>
      </c>
      <c r="S118" s="53">
        <f>'Demersal_2011-2013'!$P118*FCT!S118</f>
        <v>0</v>
      </c>
      <c r="T118" s="53">
        <f>'Demersal_2011-2013'!$P118*FCT!T118</f>
        <v>0</v>
      </c>
      <c r="U118" s="53">
        <f>'Demersal_2011-2013'!$P118*FCT!U118</f>
        <v>0</v>
      </c>
      <c r="V118" s="53">
        <f>'Demersal_2011-2013'!$P118*FCT!V118</f>
        <v>0</v>
      </c>
      <c r="W118" s="53">
        <f>'Demersal_2011-2013'!$P118*FCT!W118</f>
        <v>0</v>
      </c>
      <c r="X118" s="53">
        <f>'Demersal_2011-2013'!$P118*FCT!X118</f>
        <v>0</v>
      </c>
      <c r="Y118" s="53">
        <f>'Demersal_2011-2013'!$P118*FCT!Y118</f>
        <v>0</v>
      </c>
      <c r="Z118" s="53">
        <f>'Demersal_2011-2013'!$P118*FCT!Z118</f>
        <v>0</v>
      </c>
      <c r="AA118" s="53">
        <f>'Demersal_2011-2013'!$P118*FCT!AA118</f>
        <v>0</v>
      </c>
      <c r="AB118" s="53">
        <f>'Demersal_2011-2013'!$P118*FCT!AB118</f>
        <v>0</v>
      </c>
      <c r="AC118" s="53">
        <f>'Demersal_2011-2013'!$P118*FCT!AC118</f>
        <v>0</v>
      </c>
      <c r="AD118" s="53">
        <f>'Demersal_2011-2013'!$P118*FCT!AD118</f>
        <v>0</v>
      </c>
      <c r="AE118" s="53">
        <f>'Demersal_2011-2013'!$P118*FCT!AE118</f>
        <v>0</v>
      </c>
      <c r="AF118" s="53">
        <f>'Demersal_2011-2013'!$P118*FCT!AF118</f>
        <v>0</v>
      </c>
      <c r="AG118" s="53">
        <f>'Demersal_2011-2013'!$P118*FCT!AG118</f>
        <v>0</v>
      </c>
      <c r="AH118" s="53">
        <f>'Demersal_2011-2013'!$P118*FCT!AH118</f>
        <v>0</v>
      </c>
      <c r="AI118" s="53">
        <f>'Demersal_2011-2013'!$P118*FCT!AI118</f>
        <v>0</v>
      </c>
      <c r="AJ118" s="53">
        <f>'Demersal_2011-2013'!$P118*FCT!AJ118</f>
        <v>0</v>
      </c>
      <c r="AK118" s="53">
        <f>'Demersal_2011-2013'!$P118*FCT!AK118</f>
        <v>0</v>
      </c>
      <c r="AL118" s="53">
        <f>'Demersal_2011-2013'!$P118*FCT!AL118</f>
        <v>0</v>
      </c>
      <c r="AM118" s="53">
        <f>'Demersal_2011-2013'!$P118*FCT!AM118</f>
        <v>0</v>
      </c>
      <c r="AN118" s="53">
        <f>'Demersal_2011-2013'!$P118*FCT!AN118</f>
        <v>0</v>
      </c>
    </row>
    <row r="119" spans="1:40" x14ac:dyDescent="0.3">
      <c r="A119" s="51">
        <f>'Demersal_2011-2013'!C119</f>
        <v>0</v>
      </c>
      <c r="B119" s="53">
        <f>'Demersal_2011-2013'!$P119*FCT!B119</f>
        <v>0</v>
      </c>
      <c r="C119" s="53">
        <f>'Demersal_2011-2013'!$P119*FCT!C119</f>
        <v>0</v>
      </c>
      <c r="D119" s="53">
        <f>'Demersal_2011-2013'!$P119*FCT!D119</f>
        <v>0</v>
      </c>
      <c r="E119" s="53">
        <f>'Demersal_2011-2013'!$P119*FCT!E119</f>
        <v>0</v>
      </c>
      <c r="F119" s="53">
        <f>'Demersal_2011-2013'!$P119*FCT!F119</f>
        <v>0</v>
      </c>
      <c r="G119" s="53">
        <f>'Demersal_2011-2013'!$P119*FCT!G119</f>
        <v>0</v>
      </c>
      <c r="H119" s="53">
        <f>'Demersal_2011-2013'!$P119*FCT!H119</f>
        <v>0</v>
      </c>
      <c r="I119" s="53">
        <f>'Demersal_2011-2013'!$P119*FCT!I119</f>
        <v>0</v>
      </c>
      <c r="J119" s="53">
        <f>'Demersal_2011-2013'!$P119*FCT!J119</f>
        <v>0</v>
      </c>
      <c r="K119" s="53">
        <f>'Demersal_2011-2013'!$P119*FCT!K119</f>
        <v>0</v>
      </c>
      <c r="L119" s="53">
        <f>'Demersal_2011-2013'!$P119*FCT!L119</f>
        <v>0</v>
      </c>
      <c r="M119" s="53">
        <f>'Demersal_2011-2013'!$P119*FCT!M119</f>
        <v>0</v>
      </c>
      <c r="N119" s="53">
        <f>'Demersal_2011-2013'!$P119*FCT!N119</f>
        <v>0</v>
      </c>
      <c r="O119" s="53">
        <f>'Demersal_2011-2013'!$P119*FCT!O119</f>
        <v>0</v>
      </c>
      <c r="P119" s="53">
        <f>'Demersal_2011-2013'!$P119*FCT!P119</f>
        <v>0</v>
      </c>
      <c r="Q119" s="53">
        <f>'Demersal_2011-2013'!$P119*FCT!Q119</f>
        <v>0</v>
      </c>
      <c r="R119" s="53">
        <f>'Demersal_2011-2013'!$P119*FCT!R119</f>
        <v>0</v>
      </c>
      <c r="S119" s="53">
        <f>'Demersal_2011-2013'!$P119*FCT!S119</f>
        <v>0</v>
      </c>
      <c r="T119" s="53">
        <f>'Demersal_2011-2013'!$P119*FCT!T119</f>
        <v>0</v>
      </c>
      <c r="U119" s="53">
        <f>'Demersal_2011-2013'!$P119*FCT!U119</f>
        <v>0</v>
      </c>
      <c r="V119" s="53">
        <f>'Demersal_2011-2013'!$P119*FCT!V119</f>
        <v>0</v>
      </c>
      <c r="W119" s="53">
        <f>'Demersal_2011-2013'!$P119*FCT!W119</f>
        <v>0</v>
      </c>
      <c r="X119" s="53">
        <f>'Demersal_2011-2013'!$P119*FCT!X119</f>
        <v>0</v>
      </c>
      <c r="Y119" s="53">
        <f>'Demersal_2011-2013'!$P119*FCT!Y119</f>
        <v>0</v>
      </c>
      <c r="Z119" s="53">
        <f>'Demersal_2011-2013'!$P119*FCT!Z119</f>
        <v>0</v>
      </c>
      <c r="AA119" s="53">
        <f>'Demersal_2011-2013'!$P119*FCT!AA119</f>
        <v>0</v>
      </c>
      <c r="AB119" s="53">
        <f>'Demersal_2011-2013'!$P119*FCT!AB119</f>
        <v>0</v>
      </c>
      <c r="AC119" s="53">
        <f>'Demersal_2011-2013'!$P119*FCT!AC119</f>
        <v>0</v>
      </c>
      <c r="AD119" s="53">
        <f>'Demersal_2011-2013'!$P119*FCT!AD119</f>
        <v>0</v>
      </c>
      <c r="AE119" s="53">
        <f>'Demersal_2011-2013'!$P119*FCT!AE119</f>
        <v>0</v>
      </c>
      <c r="AF119" s="53">
        <f>'Demersal_2011-2013'!$P119*FCT!AF119</f>
        <v>0</v>
      </c>
      <c r="AG119" s="53">
        <f>'Demersal_2011-2013'!$P119*FCT!AG119</f>
        <v>0</v>
      </c>
      <c r="AH119" s="53">
        <f>'Demersal_2011-2013'!$P119*FCT!AH119</f>
        <v>0</v>
      </c>
      <c r="AI119" s="53">
        <f>'Demersal_2011-2013'!$P119*FCT!AI119</f>
        <v>0</v>
      </c>
      <c r="AJ119" s="53">
        <f>'Demersal_2011-2013'!$P119*FCT!AJ119</f>
        <v>0</v>
      </c>
      <c r="AK119" s="53">
        <f>'Demersal_2011-2013'!$P119*FCT!AK119</f>
        <v>0</v>
      </c>
      <c r="AL119" s="53">
        <f>'Demersal_2011-2013'!$P119*FCT!AL119</f>
        <v>0</v>
      </c>
      <c r="AM119" s="53">
        <f>'Demersal_2011-2013'!$P119*FCT!AM119</f>
        <v>0</v>
      </c>
      <c r="AN119" s="53">
        <f>'Demersal_2011-2013'!$P119*FCT!AN119</f>
        <v>0</v>
      </c>
    </row>
    <row r="120" spans="1:40" x14ac:dyDescent="0.3">
      <c r="A120" s="51">
        <f>'Demersal_2011-2013'!C120</f>
        <v>0</v>
      </c>
      <c r="B120" s="53">
        <f>'Demersal_2011-2013'!$P120*FCT!B120</f>
        <v>0</v>
      </c>
      <c r="C120" s="53">
        <f>'Demersal_2011-2013'!$P120*FCT!C120</f>
        <v>0</v>
      </c>
      <c r="D120" s="53">
        <f>'Demersal_2011-2013'!$P120*FCT!D120</f>
        <v>0</v>
      </c>
      <c r="E120" s="53">
        <f>'Demersal_2011-2013'!$P120*FCT!E120</f>
        <v>0</v>
      </c>
      <c r="F120" s="53">
        <f>'Demersal_2011-2013'!$P120*FCT!F120</f>
        <v>0</v>
      </c>
      <c r="G120" s="53">
        <f>'Demersal_2011-2013'!$P120*FCT!G120</f>
        <v>0</v>
      </c>
      <c r="H120" s="53">
        <f>'Demersal_2011-2013'!$P120*FCT!H120</f>
        <v>0</v>
      </c>
      <c r="I120" s="53">
        <f>'Demersal_2011-2013'!$P120*FCT!I120</f>
        <v>0</v>
      </c>
      <c r="J120" s="53">
        <f>'Demersal_2011-2013'!$P120*FCT!J120</f>
        <v>0</v>
      </c>
      <c r="K120" s="53">
        <f>'Demersal_2011-2013'!$P120*FCT!K120</f>
        <v>0</v>
      </c>
      <c r="L120" s="53">
        <f>'Demersal_2011-2013'!$P120*FCT!L120</f>
        <v>0</v>
      </c>
      <c r="M120" s="53">
        <f>'Demersal_2011-2013'!$P120*FCT!M120</f>
        <v>0</v>
      </c>
      <c r="N120" s="53">
        <f>'Demersal_2011-2013'!$P120*FCT!N120</f>
        <v>0</v>
      </c>
      <c r="O120" s="53">
        <f>'Demersal_2011-2013'!$P120*FCT!O120</f>
        <v>0</v>
      </c>
      <c r="P120" s="53">
        <f>'Demersal_2011-2013'!$P120*FCT!P120</f>
        <v>0</v>
      </c>
      <c r="Q120" s="53">
        <f>'Demersal_2011-2013'!$P120*FCT!Q120</f>
        <v>0</v>
      </c>
      <c r="R120" s="53">
        <f>'Demersal_2011-2013'!$P120*FCT!R120</f>
        <v>0</v>
      </c>
      <c r="S120" s="53">
        <f>'Demersal_2011-2013'!$P120*FCT!S120</f>
        <v>0</v>
      </c>
      <c r="T120" s="53">
        <f>'Demersal_2011-2013'!$P120*FCT!T120</f>
        <v>0</v>
      </c>
      <c r="U120" s="53">
        <f>'Demersal_2011-2013'!$P120*FCT!U120</f>
        <v>0</v>
      </c>
      <c r="V120" s="53">
        <f>'Demersal_2011-2013'!$P120*FCT!V120</f>
        <v>0</v>
      </c>
      <c r="W120" s="53">
        <f>'Demersal_2011-2013'!$P120*FCT!W120</f>
        <v>0</v>
      </c>
      <c r="X120" s="53">
        <f>'Demersal_2011-2013'!$P120*FCT!X120</f>
        <v>0</v>
      </c>
      <c r="Y120" s="53">
        <f>'Demersal_2011-2013'!$P120*FCT!Y120</f>
        <v>0</v>
      </c>
      <c r="Z120" s="53">
        <f>'Demersal_2011-2013'!$P120*FCT!Z120</f>
        <v>0</v>
      </c>
      <c r="AA120" s="53">
        <f>'Demersal_2011-2013'!$P120*FCT!AA120</f>
        <v>0</v>
      </c>
      <c r="AB120" s="53">
        <f>'Demersal_2011-2013'!$P120*FCT!AB120</f>
        <v>0</v>
      </c>
      <c r="AC120" s="53">
        <f>'Demersal_2011-2013'!$P120*FCT!AC120</f>
        <v>0</v>
      </c>
      <c r="AD120" s="53">
        <f>'Demersal_2011-2013'!$P120*FCT!AD120</f>
        <v>0</v>
      </c>
      <c r="AE120" s="53">
        <f>'Demersal_2011-2013'!$P120*FCT!AE120</f>
        <v>0</v>
      </c>
      <c r="AF120" s="53">
        <f>'Demersal_2011-2013'!$P120*FCT!AF120</f>
        <v>0</v>
      </c>
      <c r="AG120" s="53">
        <f>'Demersal_2011-2013'!$P120*FCT!AG120</f>
        <v>0</v>
      </c>
      <c r="AH120" s="53">
        <f>'Demersal_2011-2013'!$P120*FCT!AH120</f>
        <v>0</v>
      </c>
      <c r="AI120" s="53">
        <f>'Demersal_2011-2013'!$P120*FCT!AI120</f>
        <v>0</v>
      </c>
      <c r="AJ120" s="53">
        <f>'Demersal_2011-2013'!$P120*FCT!AJ120</f>
        <v>0</v>
      </c>
      <c r="AK120" s="53">
        <f>'Demersal_2011-2013'!$P120*FCT!AK120</f>
        <v>0</v>
      </c>
      <c r="AL120" s="53">
        <f>'Demersal_2011-2013'!$P120*FCT!AL120</f>
        <v>0</v>
      </c>
      <c r="AM120" s="53">
        <f>'Demersal_2011-2013'!$P120*FCT!AM120</f>
        <v>0</v>
      </c>
      <c r="AN120" s="53">
        <f>'Demersal_2011-2013'!$P120*FCT!AN120</f>
        <v>0</v>
      </c>
    </row>
    <row r="121" spans="1:40" x14ac:dyDescent="0.3">
      <c r="A121" s="51">
        <f>'Demersal_2011-2013'!C121</f>
        <v>0</v>
      </c>
      <c r="B121" s="53">
        <f>'Demersal_2011-2013'!$P121*FCT!B121</f>
        <v>0</v>
      </c>
      <c r="C121" s="53">
        <f>'Demersal_2011-2013'!$P121*FCT!C121</f>
        <v>0</v>
      </c>
      <c r="D121" s="53">
        <f>'Demersal_2011-2013'!$P121*FCT!D121</f>
        <v>0</v>
      </c>
      <c r="E121" s="53">
        <f>'Demersal_2011-2013'!$P121*FCT!E121</f>
        <v>0</v>
      </c>
      <c r="F121" s="53">
        <f>'Demersal_2011-2013'!$P121*FCT!F121</f>
        <v>0</v>
      </c>
      <c r="G121" s="53">
        <f>'Demersal_2011-2013'!$P121*FCT!G121</f>
        <v>0</v>
      </c>
      <c r="H121" s="53">
        <f>'Demersal_2011-2013'!$P121*FCT!H121</f>
        <v>0</v>
      </c>
      <c r="I121" s="53">
        <f>'Demersal_2011-2013'!$P121*FCT!I121</f>
        <v>0</v>
      </c>
      <c r="J121" s="53">
        <f>'Demersal_2011-2013'!$P121*FCT!J121</f>
        <v>0</v>
      </c>
      <c r="K121" s="53">
        <f>'Demersal_2011-2013'!$P121*FCT!K121</f>
        <v>0</v>
      </c>
      <c r="L121" s="53">
        <f>'Demersal_2011-2013'!$P121*FCT!L121</f>
        <v>0</v>
      </c>
      <c r="M121" s="53">
        <f>'Demersal_2011-2013'!$P121*FCT!M121</f>
        <v>0</v>
      </c>
      <c r="N121" s="53">
        <f>'Demersal_2011-2013'!$P121*FCT!N121</f>
        <v>0</v>
      </c>
      <c r="O121" s="53">
        <f>'Demersal_2011-2013'!$P121*FCT!O121</f>
        <v>0</v>
      </c>
      <c r="P121" s="53">
        <f>'Demersal_2011-2013'!$P121*FCT!P121</f>
        <v>0</v>
      </c>
      <c r="Q121" s="53">
        <f>'Demersal_2011-2013'!$P121*FCT!Q121</f>
        <v>0</v>
      </c>
      <c r="R121" s="53">
        <f>'Demersal_2011-2013'!$P121*FCT!R121</f>
        <v>0</v>
      </c>
      <c r="S121" s="53">
        <f>'Demersal_2011-2013'!$P121*FCT!S121</f>
        <v>0</v>
      </c>
      <c r="T121" s="53">
        <f>'Demersal_2011-2013'!$P121*FCT!T121</f>
        <v>0</v>
      </c>
      <c r="U121" s="53">
        <f>'Demersal_2011-2013'!$P121*FCT!U121</f>
        <v>0</v>
      </c>
      <c r="V121" s="53">
        <f>'Demersal_2011-2013'!$P121*FCT!V121</f>
        <v>0</v>
      </c>
      <c r="W121" s="53">
        <f>'Demersal_2011-2013'!$P121*FCT!W121</f>
        <v>0</v>
      </c>
      <c r="X121" s="53">
        <f>'Demersal_2011-2013'!$P121*FCT!X121</f>
        <v>0</v>
      </c>
      <c r="Y121" s="53">
        <f>'Demersal_2011-2013'!$P121*FCT!Y121</f>
        <v>0</v>
      </c>
      <c r="Z121" s="53">
        <f>'Demersal_2011-2013'!$P121*FCT!Z121</f>
        <v>0</v>
      </c>
      <c r="AA121" s="53">
        <f>'Demersal_2011-2013'!$P121*FCT!AA121</f>
        <v>0</v>
      </c>
      <c r="AB121" s="53">
        <f>'Demersal_2011-2013'!$P121*FCT!AB121</f>
        <v>0</v>
      </c>
      <c r="AC121" s="53">
        <f>'Demersal_2011-2013'!$P121*FCT!AC121</f>
        <v>0</v>
      </c>
      <c r="AD121" s="53">
        <f>'Demersal_2011-2013'!$P121*FCT!AD121</f>
        <v>0</v>
      </c>
      <c r="AE121" s="53">
        <f>'Demersal_2011-2013'!$P121*FCT!AE121</f>
        <v>0</v>
      </c>
      <c r="AF121" s="53">
        <f>'Demersal_2011-2013'!$P121*FCT!AF121</f>
        <v>0</v>
      </c>
      <c r="AG121" s="53">
        <f>'Demersal_2011-2013'!$P121*FCT!AG121</f>
        <v>0</v>
      </c>
      <c r="AH121" s="53">
        <f>'Demersal_2011-2013'!$P121*FCT!AH121</f>
        <v>0</v>
      </c>
      <c r="AI121" s="53">
        <f>'Demersal_2011-2013'!$P121*FCT!AI121</f>
        <v>0</v>
      </c>
      <c r="AJ121" s="53">
        <f>'Demersal_2011-2013'!$P121*FCT!AJ121</f>
        <v>0</v>
      </c>
      <c r="AK121" s="53">
        <f>'Demersal_2011-2013'!$P121*FCT!AK121</f>
        <v>0</v>
      </c>
      <c r="AL121" s="53">
        <f>'Demersal_2011-2013'!$P121*FCT!AL121</f>
        <v>0</v>
      </c>
      <c r="AM121" s="53">
        <f>'Demersal_2011-2013'!$P121*FCT!AM121</f>
        <v>0</v>
      </c>
      <c r="AN121" s="53">
        <f>'Demersal_2011-2013'!$P121*FCT!AN121</f>
        <v>0</v>
      </c>
    </row>
    <row r="122" spans="1:40" x14ac:dyDescent="0.3">
      <c r="A122" s="51">
        <f>'Demersal_2011-2013'!C122</f>
        <v>0</v>
      </c>
      <c r="B122" s="53">
        <f>'Demersal_2011-2013'!$P122*FCT!B122</f>
        <v>0</v>
      </c>
      <c r="C122" s="53">
        <f>'Demersal_2011-2013'!$P122*FCT!C122</f>
        <v>0</v>
      </c>
      <c r="D122" s="53">
        <f>'Demersal_2011-2013'!$P122*FCT!D122</f>
        <v>0</v>
      </c>
      <c r="E122" s="53">
        <f>'Demersal_2011-2013'!$P122*FCT!E122</f>
        <v>0</v>
      </c>
      <c r="F122" s="53">
        <f>'Demersal_2011-2013'!$P122*FCT!F122</f>
        <v>0</v>
      </c>
      <c r="G122" s="53">
        <f>'Demersal_2011-2013'!$P122*FCT!G122</f>
        <v>0</v>
      </c>
      <c r="H122" s="53">
        <f>'Demersal_2011-2013'!$P122*FCT!H122</f>
        <v>0</v>
      </c>
      <c r="I122" s="53">
        <f>'Demersal_2011-2013'!$P122*FCT!I122</f>
        <v>0</v>
      </c>
      <c r="J122" s="53">
        <f>'Demersal_2011-2013'!$P122*FCT!J122</f>
        <v>0</v>
      </c>
      <c r="K122" s="53">
        <f>'Demersal_2011-2013'!$P122*FCT!K122</f>
        <v>0</v>
      </c>
      <c r="L122" s="53">
        <f>'Demersal_2011-2013'!$P122*FCT!L122</f>
        <v>0</v>
      </c>
      <c r="M122" s="53">
        <f>'Demersal_2011-2013'!$P122*FCT!M122</f>
        <v>0</v>
      </c>
      <c r="N122" s="53">
        <f>'Demersal_2011-2013'!$P122*FCT!N122</f>
        <v>0</v>
      </c>
      <c r="O122" s="53">
        <f>'Demersal_2011-2013'!$P122*FCT!O122</f>
        <v>0</v>
      </c>
      <c r="P122" s="53">
        <f>'Demersal_2011-2013'!$P122*FCT!P122</f>
        <v>0</v>
      </c>
      <c r="Q122" s="53">
        <f>'Demersal_2011-2013'!$P122*FCT!Q122</f>
        <v>0</v>
      </c>
      <c r="R122" s="53">
        <f>'Demersal_2011-2013'!$P122*FCT!R122</f>
        <v>0</v>
      </c>
      <c r="S122" s="53">
        <f>'Demersal_2011-2013'!$P122*FCT!S122</f>
        <v>0</v>
      </c>
      <c r="T122" s="53">
        <f>'Demersal_2011-2013'!$P122*FCT!T122</f>
        <v>0</v>
      </c>
      <c r="U122" s="53">
        <f>'Demersal_2011-2013'!$P122*FCT!U122</f>
        <v>0</v>
      </c>
      <c r="V122" s="53">
        <f>'Demersal_2011-2013'!$P122*FCT!V122</f>
        <v>0</v>
      </c>
      <c r="W122" s="53">
        <f>'Demersal_2011-2013'!$P122*FCT!W122</f>
        <v>0</v>
      </c>
      <c r="X122" s="53">
        <f>'Demersal_2011-2013'!$P122*FCT!X122</f>
        <v>0</v>
      </c>
      <c r="Y122" s="53">
        <f>'Demersal_2011-2013'!$P122*FCT!Y122</f>
        <v>0</v>
      </c>
      <c r="Z122" s="53">
        <f>'Demersal_2011-2013'!$P122*FCT!Z122</f>
        <v>0</v>
      </c>
      <c r="AA122" s="53">
        <f>'Demersal_2011-2013'!$P122*FCT!AA122</f>
        <v>0</v>
      </c>
      <c r="AB122" s="53">
        <f>'Demersal_2011-2013'!$P122*FCT!AB122</f>
        <v>0</v>
      </c>
      <c r="AC122" s="53">
        <f>'Demersal_2011-2013'!$P122*FCT!AC122</f>
        <v>0</v>
      </c>
      <c r="AD122" s="53">
        <f>'Demersal_2011-2013'!$P122*FCT!AD122</f>
        <v>0</v>
      </c>
      <c r="AE122" s="53">
        <f>'Demersal_2011-2013'!$P122*FCT!AE122</f>
        <v>0</v>
      </c>
      <c r="AF122" s="53">
        <f>'Demersal_2011-2013'!$P122*FCT!AF122</f>
        <v>0</v>
      </c>
      <c r="AG122" s="53">
        <f>'Demersal_2011-2013'!$P122*FCT!AG122</f>
        <v>0</v>
      </c>
      <c r="AH122" s="53">
        <f>'Demersal_2011-2013'!$P122*FCT!AH122</f>
        <v>0</v>
      </c>
      <c r="AI122" s="53">
        <f>'Demersal_2011-2013'!$P122*FCT!AI122</f>
        <v>0</v>
      </c>
      <c r="AJ122" s="53">
        <f>'Demersal_2011-2013'!$P122*FCT!AJ122</f>
        <v>0</v>
      </c>
      <c r="AK122" s="53">
        <f>'Demersal_2011-2013'!$P122*FCT!AK122</f>
        <v>0</v>
      </c>
      <c r="AL122" s="53">
        <f>'Demersal_2011-2013'!$P122*FCT!AL122</f>
        <v>0</v>
      </c>
      <c r="AM122" s="53">
        <f>'Demersal_2011-2013'!$P122*FCT!AM122</f>
        <v>0</v>
      </c>
      <c r="AN122" s="53">
        <f>'Demersal_2011-2013'!$P122*FCT!AN122</f>
        <v>0</v>
      </c>
    </row>
    <row r="123" spans="1:40" x14ac:dyDescent="0.3">
      <c r="A123" s="51">
        <f>'Demersal_2011-2013'!C123</f>
        <v>0</v>
      </c>
      <c r="B123" s="53">
        <f>'Demersal_2011-2013'!$P123*FCT!B123</f>
        <v>0</v>
      </c>
      <c r="C123" s="53">
        <f>'Demersal_2011-2013'!$P123*FCT!C123</f>
        <v>0</v>
      </c>
      <c r="D123" s="53">
        <f>'Demersal_2011-2013'!$P123*FCT!D123</f>
        <v>0</v>
      </c>
      <c r="E123" s="53">
        <f>'Demersal_2011-2013'!$P123*FCT!E123</f>
        <v>0</v>
      </c>
      <c r="F123" s="53">
        <f>'Demersal_2011-2013'!$P123*FCT!F123</f>
        <v>0</v>
      </c>
      <c r="G123" s="53">
        <f>'Demersal_2011-2013'!$P123*FCT!G123</f>
        <v>0</v>
      </c>
      <c r="H123" s="53">
        <f>'Demersal_2011-2013'!$P123*FCT!H123</f>
        <v>0</v>
      </c>
      <c r="I123" s="53">
        <f>'Demersal_2011-2013'!$P123*FCT!I123</f>
        <v>0</v>
      </c>
      <c r="J123" s="53">
        <f>'Demersal_2011-2013'!$P123*FCT!J123</f>
        <v>0</v>
      </c>
      <c r="K123" s="53">
        <f>'Demersal_2011-2013'!$P123*FCT!K123</f>
        <v>0</v>
      </c>
      <c r="L123" s="53">
        <f>'Demersal_2011-2013'!$P123*FCT!L123</f>
        <v>0</v>
      </c>
      <c r="M123" s="53">
        <f>'Demersal_2011-2013'!$P123*FCT!M123</f>
        <v>0</v>
      </c>
      <c r="N123" s="53">
        <f>'Demersal_2011-2013'!$P123*FCT!N123</f>
        <v>0</v>
      </c>
      <c r="O123" s="53">
        <f>'Demersal_2011-2013'!$P123*FCT!O123</f>
        <v>0</v>
      </c>
      <c r="P123" s="53">
        <f>'Demersal_2011-2013'!$P123*FCT!P123</f>
        <v>0</v>
      </c>
      <c r="Q123" s="53">
        <f>'Demersal_2011-2013'!$P123*FCT!Q123</f>
        <v>0</v>
      </c>
      <c r="R123" s="53">
        <f>'Demersal_2011-2013'!$P123*FCT!R123</f>
        <v>0</v>
      </c>
      <c r="S123" s="53">
        <f>'Demersal_2011-2013'!$P123*FCT!S123</f>
        <v>0</v>
      </c>
      <c r="T123" s="53">
        <f>'Demersal_2011-2013'!$P123*FCT!T123</f>
        <v>0</v>
      </c>
      <c r="U123" s="53">
        <f>'Demersal_2011-2013'!$P123*FCT!U123</f>
        <v>0</v>
      </c>
      <c r="V123" s="53">
        <f>'Demersal_2011-2013'!$P123*FCT!V123</f>
        <v>0</v>
      </c>
      <c r="W123" s="53">
        <f>'Demersal_2011-2013'!$P123*FCT!W123</f>
        <v>0</v>
      </c>
      <c r="X123" s="53">
        <f>'Demersal_2011-2013'!$P123*FCT!X123</f>
        <v>0</v>
      </c>
      <c r="Y123" s="53">
        <f>'Demersal_2011-2013'!$P123*FCT!Y123</f>
        <v>0</v>
      </c>
      <c r="Z123" s="53">
        <f>'Demersal_2011-2013'!$P123*FCT!Z123</f>
        <v>0</v>
      </c>
      <c r="AA123" s="53">
        <f>'Demersal_2011-2013'!$P123*FCT!AA123</f>
        <v>0</v>
      </c>
      <c r="AB123" s="53">
        <f>'Demersal_2011-2013'!$P123*FCT!AB123</f>
        <v>0</v>
      </c>
      <c r="AC123" s="53">
        <f>'Demersal_2011-2013'!$P123*FCT!AC123</f>
        <v>0</v>
      </c>
      <c r="AD123" s="53">
        <f>'Demersal_2011-2013'!$P123*FCT!AD123</f>
        <v>0</v>
      </c>
      <c r="AE123" s="53">
        <f>'Demersal_2011-2013'!$P123*FCT!AE123</f>
        <v>0</v>
      </c>
      <c r="AF123" s="53">
        <f>'Demersal_2011-2013'!$P123*FCT!AF123</f>
        <v>0</v>
      </c>
      <c r="AG123" s="53">
        <f>'Demersal_2011-2013'!$P123*FCT!AG123</f>
        <v>0</v>
      </c>
      <c r="AH123" s="53">
        <f>'Demersal_2011-2013'!$P123*FCT!AH123</f>
        <v>0</v>
      </c>
      <c r="AI123" s="53">
        <f>'Demersal_2011-2013'!$P123*FCT!AI123</f>
        <v>0</v>
      </c>
      <c r="AJ123" s="53">
        <f>'Demersal_2011-2013'!$P123*FCT!AJ123</f>
        <v>0</v>
      </c>
      <c r="AK123" s="53">
        <f>'Demersal_2011-2013'!$P123*FCT!AK123</f>
        <v>0</v>
      </c>
      <c r="AL123" s="53">
        <f>'Demersal_2011-2013'!$P123*FCT!AL123</f>
        <v>0</v>
      </c>
      <c r="AM123" s="53">
        <f>'Demersal_2011-2013'!$P123*FCT!AM123</f>
        <v>0</v>
      </c>
      <c r="AN123" s="53">
        <f>'Demersal_2011-2013'!$P123*FCT!AN123</f>
        <v>0</v>
      </c>
    </row>
    <row r="124" spans="1:40" x14ac:dyDescent="0.3">
      <c r="A124" s="51">
        <f>'Demersal_2011-2013'!C124</f>
        <v>0</v>
      </c>
      <c r="B124" s="53">
        <f>'Demersal_2011-2013'!$P124*FCT!B124</f>
        <v>0</v>
      </c>
      <c r="C124" s="53">
        <f>'Demersal_2011-2013'!$P124*FCT!C124</f>
        <v>0</v>
      </c>
      <c r="D124" s="53">
        <f>'Demersal_2011-2013'!$P124*FCT!D124</f>
        <v>0</v>
      </c>
      <c r="E124" s="53">
        <f>'Demersal_2011-2013'!$P124*FCT!E124</f>
        <v>0</v>
      </c>
      <c r="F124" s="53">
        <f>'Demersal_2011-2013'!$P124*FCT!F124</f>
        <v>0</v>
      </c>
      <c r="G124" s="53">
        <f>'Demersal_2011-2013'!$P124*FCT!G124</f>
        <v>0</v>
      </c>
      <c r="H124" s="53">
        <f>'Demersal_2011-2013'!$P124*FCT!H124</f>
        <v>0</v>
      </c>
      <c r="I124" s="53">
        <f>'Demersal_2011-2013'!$P124*FCT!I124</f>
        <v>0</v>
      </c>
      <c r="J124" s="53">
        <f>'Demersal_2011-2013'!$P124*FCT!J124</f>
        <v>0</v>
      </c>
      <c r="K124" s="53">
        <f>'Demersal_2011-2013'!$P124*FCT!K124</f>
        <v>0</v>
      </c>
      <c r="L124" s="53">
        <f>'Demersal_2011-2013'!$P124*FCT!L124</f>
        <v>0</v>
      </c>
      <c r="M124" s="53">
        <f>'Demersal_2011-2013'!$P124*FCT!M124</f>
        <v>0</v>
      </c>
      <c r="N124" s="53">
        <f>'Demersal_2011-2013'!$P124*FCT!N124</f>
        <v>0</v>
      </c>
      <c r="O124" s="53">
        <f>'Demersal_2011-2013'!$P124*FCT!O124</f>
        <v>0</v>
      </c>
      <c r="P124" s="53">
        <f>'Demersal_2011-2013'!$P124*FCT!P124</f>
        <v>0</v>
      </c>
      <c r="Q124" s="53">
        <f>'Demersal_2011-2013'!$P124*FCT!Q124</f>
        <v>0</v>
      </c>
      <c r="R124" s="53">
        <f>'Demersal_2011-2013'!$P124*FCT!R124</f>
        <v>0</v>
      </c>
      <c r="S124" s="53">
        <f>'Demersal_2011-2013'!$P124*FCT!S124</f>
        <v>0</v>
      </c>
      <c r="T124" s="53">
        <f>'Demersal_2011-2013'!$P124*FCT!T124</f>
        <v>0</v>
      </c>
      <c r="U124" s="53">
        <f>'Demersal_2011-2013'!$P124*FCT!U124</f>
        <v>0</v>
      </c>
      <c r="V124" s="53">
        <f>'Demersal_2011-2013'!$P124*FCT!V124</f>
        <v>0</v>
      </c>
      <c r="W124" s="53">
        <f>'Demersal_2011-2013'!$P124*FCT!W124</f>
        <v>0</v>
      </c>
      <c r="X124" s="53">
        <f>'Demersal_2011-2013'!$P124*FCT!X124</f>
        <v>0</v>
      </c>
      <c r="Y124" s="53">
        <f>'Demersal_2011-2013'!$P124*FCT!Y124</f>
        <v>0</v>
      </c>
      <c r="Z124" s="53">
        <f>'Demersal_2011-2013'!$P124*FCT!Z124</f>
        <v>0</v>
      </c>
      <c r="AA124" s="53">
        <f>'Demersal_2011-2013'!$P124*FCT!AA124</f>
        <v>0</v>
      </c>
      <c r="AB124" s="53">
        <f>'Demersal_2011-2013'!$P124*FCT!AB124</f>
        <v>0</v>
      </c>
      <c r="AC124" s="53">
        <f>'Demersal_2011-2013'!$P124*FCT!AC124</f>
        <v>0</v>
      </c>
      <c r="AD124" s="53">
        <f>'Demersal_2011-2013'!$P124*FCT!AD124</f>
        <v>0</v>
      </c>
      <c r="AE124" s="53">
        <f>'Demersal_2011-2013'!$P124*FCT!AE124</f>
        <v>0</v>
      </c>
      <c r="AF124" s="53">
        <f>'Demersal_2011-2013'!$P124*FCT!AF124</f>
        <v>0</v>
      </c>
      <c r="AG124" s="53">
        <f>'Demersal_2011-2013'!$P124*FCT!AG124</f>
        <v>0</v>
      </c>
      <c r="AH124" s="53">
        <f>'Demersal_2011-2013'!$P124*FCT!AH124</f>
        <v>0</v>
      </c>
      <c r="AI124" s="53">
        <f>'Demersal_2011-2013'!$P124*FCT!AI124</f>
        <v>0</v>
      </c>
      <c r="AJ124" s="53">
        <f>'Demersal_2011-2013'!$P124*FCT!AJ124</f>
        <v>0</v>
      </c>
      <c r="AK124" s="53">
        <f>'Demersal_2011-2013'!$P124*FCT!AK124</f>
        <v>0</v>
      </c>
      <c r="AL124" s="53">
        <f>'Demersal_2011-2013'!$P124*FCT!AL124</f>
        <v>0</v>
      </c>
      <c r="AM124" s="53">
        <f>'Demersal_2011-2013'!$P124*FCT!AM124</f>
        <v>0</v>
      </c>
      <c r="AN124" s="53">
        <f>'Demersal_2011-2013'!$P124*FCT!AN124</f>
        <v>0</v>
      </c>
    </row>
    <row r="125" spans="1:40" x14ac:dyDescent="0.3">
      <c r="A125" s="51">
        <f>'Demersal_2011-2013'!C125</f>
        <v>0</v>
      </c>
      <c r="B125" s="53">
        <f>'Demersal_2011-2013'!$P125*FCT!B125</f>
        <v>0</v>
      </c>
      <c r="C125" s="53">
        <f>'Demersal_2011-2013'!$P125*FCT!C125</f>
        <v>0</v>
      </c>
      <c r="D125" s="53">
        <f>'Demersal_2011-2013'!$P125*FCT!D125</f>
        <v>0</v>
      </c>
      <c r="E125" s="53">
        <f>'Demersal_2011-2013'!$P125*FCT!E125</f>
        <v>0</v>
      </c>
      <c r="F125" s="53">
        <f>'Demersal_2011-2013'!$P125*FCT!F125</f>
        <v>0</v>
      </c>
      <c r="G125" s="53">
        <f>'Demersal_2011-2013'!$P125*FCT!G125</f>
        <v>0</v>
      </c>
      <c r="H125" s="53">
        <f>'Demersal_2011-2013'!$P125*FCT!H125</f>
        <v>0</v>
      </c>
      <c r="I125" s="53">
        <f>'Demersal_2011-2013'!$P125*FCT!I125</f>
        <v>0</v>
      </c>
      <c r="J125" s="53">
        <f>'Demersal_2011-2013'!$P125*FCT!J125</f>
        <v>0</v>
      </c>
      <c r="K125" s="53">
        <f>'Demersal_2011-2013'!$P125*FCT!K125</f>
        <v>0</v>
      </c>
      <c r="L125" s="53">
        <f>'Demersal_2011-2013'!$P125*FCT!L125</f>
        <v>0</v>
      </c>
      <c r="M125" s="53">
        <f>'Demersal_2011-2013'!$P125*FCT!M125</f>
        <v>0</v>
      </c>
      <c r="N125" s="53">
        <f>'Demersal_2011-2013'!$P125*FCT!N125</f>
        <v>0</v>
      </c>
      <c r="O125" s="53">
        <f>'Demersal_2011-2013'!$P125*FCT!O125</f>
        <v>0</v>
      </c>
      <c r="P125" s="53">
        <f>'Demersal_2011-2013'!$P125*FCT!P125</f>
        <v>0</v>
      </c>
      <c r="Q125" s="53">
        <f>'Demersal_2011-2013'!$P125*FCT!Q125</f>
        <v>0</v>
      </c>
      <c r="R125" s="53">
        <f>'Demersal_2011-2013'!$P125*FCT!R125</f>
        <v>0</v>
      </c>
      <c r="S125" s="53">
        <f>'Demersal_2011-2013'!$P125*FCT!S125</f>
        <v>0</v>
      </c>
      <c r="T125" s="53">
        <f>'Demersal_2011-2013'!$P125*FCT!T125</f>
        <v>0</v>
      </c>
      <c r="U125" s="53">
        <f>'Demersal_2011-2013'!$P125*FCT!U125</f>
        <v>0</v>
      </c>
      <c r="V125" s="53">
        <f>'Demersal_2011-2013'!$P125*FCT!V125</f>
        <v>0</v>
      </c>
      <c r="W125" s="53">
        <f>'Demersal_2011-2013'!$P125*FCT!W125</f>
        <v>0</v>
      </c>
      <c r="X125" s="53">
        <f>'Demersal_2011-2013'!$P125*FCT!X125</f>
        <v>0</v>
      </c>
      <c r="Y125" s="53">
        <f>'Demersal_2011-2013'!$P125*FCT!Y125</f>
        <v>0</v>
      </c>
      <c r="Z125" s="53">
        <f>'Demersal_2011-2013'!$P125*FCT!Z125</f>
        <v>0</v>
      </c>
      <c r="AA125" s="53">
        <f>'Demersal_2011-2013'!$P125*FCT!AA125</f>
        <v>0</v>
      </c>
      <c r="AB125" s="53">
        <f>'Demersal_2011-2013'!$P125*FCT!AB125</f>
        <v>0</v>
      </c>
      <c r="AC125" s="53">
        <f>'Demersal_2011-2013'!$P125*FCT!AC125</f>
        <v>0</v>
      </c>
      <c r="AD125" s="53">
        <f>'Demersal_2011-2013'!$P125*FCT!AD125</f>
        <v>0</v>
      </c>
      <c r="AE125" s="53">
        <f>'Demersal_2011-2013'!$P125*FCT!AE125</f>
        <v>0</v>
      </c>
      <c r="AF125" s="53">
        <f>'Demersal_2011-2013'!$P125*FCT!AF125</f>
        <v>0</v>
      </c>
      <c r="AG125" s="53">
        <f>'Demersal_2011-2013'!$P125*FCT!AG125</f>
        <v>0</v>
      </c>
      <c r="AH125" s="53">
        <f>'Demersal_2011-2013'!$P125*FCT!AH125</f>
        <v>0</v>
      </c>
      <c r="AI125" s="53">
        <f>'Demersal_2011-2013'!$P125*FCT!AI125</f>
        <v>0</v>
      </c>
      <c r="AJ125" s="53">
        <f>'Demersal_2011-2013'!$P125*FCT!AJ125</f>
        <v>0</v>
      </c>
      <c r="AK125" s="53">
        <f>'Demersal_2011-2013'!$P125*FCT!AK125</f>
        <v>0</v>
      </c>
      <c r="AL125" s="53">
        <f>'Demersal_2011-2013'!$P125*FCT!AL125</f>
        <v>0</v>
      </c>
      <c r="AM125" s="53">
        <f>'Demersal_2011-2013'!$P125*FCT!AM125</f>
        <v>0</v>
      </c>
      <c r="AN125" s="53">
        <f>'Demersal_2011-2013'!$P125*FCT!AN125</f>
        <v>0</v>
      </c>
    </row>
    <row r="126" spans="1:40" x14ac:dyDescent="0.3">
      <c r="A126" s="51">
        <f>'Demersal_2011-2013'!C126</f>
        <v>0</v>
      </c>
      <c r="B126" s="53">
        <f>'Demersal_2011-2013'!$P126*FCT!B126</f>
        <v>0</v>
      </c>
      <c r="C126" s="53">
        <f>'Demersal_2011-2013'!$P126*FCT!C126</f>
        <v>0</v>
      </c>
      <c r="D126" s="53">
        <f>'Demersal_2011-2013'!$P126*FCT!D126</f>
        <v>0</v>
      </c>
      <c r="E126" s="53">
        <f>'Demersal_2011-2013'!$P126*FCT!E126</f>
        <v>0</v>
      </c>
      <c r="F126" s="53">
        <f>'Demersal_2011-2013'!$P126*FCT!F126</f>
        <v>0</v>
      </c>
      <c r="G126" s="53">
        <f>'Demersal_2011-2013'!$P126*FCT!G126</f>
        <v>0</v>
      </c>
      <c r="H126" s="53">
        <f>'Demersal_2011-2013'!$P126*FCT!H126</f>
        <v>0</v>
      </c>
      <c r="I126" s="53">
        <f>'Demersal_2011-2013'!$P126*FCT!I126</f>
        <v>0</v>
      </c>
      <c r="J126" s="53">
        <f>'Demersal_2011-2013'!$P126*FCT!J126</f>
        <v>0</v>
      </c>
      <c r="K126" s="53">
        <f>'Demersal_2011-2013'!$P126*FCT!K126</f>
        <v>0</v>
      </c>
      <c r="L126" s="53">
        <f>'Demersal_2011-2013'!$P126*FCT!L126</f>
        <v>0</v>
      </c>
      <c r="M126" s="53">
        <f>'Demersal_2011-2013'!$P126*FCT!M126</f>
        <v>0</v>
      </c>
      <c r="N126" s="53">
        <f>'Demersal_2011-2013'!$P126*FCT!N126</f>
        <v>0</v>
      </c>
      <c r="O126" s="53">
        <f>'Demersal_2011-2013'!$P126*FCT!O126</f>
        <v>0</v>
      </c>
      <c r="P126" s="53">
        <f>'Demersal_2011-2013'!$P126*FCT!P126</f>
        <v>0</v>
      </c>
      <c r="Q126" s="53">
        <f>'Demersal_2011-2013'!$P126*FCT!Q126</f>
        <v>0</v>
      </c>
      <c r="R126" s="53">
        <f>'Demersal_2011-2013'!$P126*FCT!R126</f>
        <v>0</v>
      </c>
      <c r="S126" s="53">
        <f>'Demersal_2011-2013'!$P126*FCT!S126</f>
        <v>0</v>
      </c>
      <c r="T126" s="53">
        <f>'Demersal_2011-2013'!$P126*FCT!T126</f>
        <v>0</v>
      </c>
      <c r="U126" s="53">
        <f>'Demersal_2011-2013'!$P126*FCT!U126</f>
        <v>0</v>
      </c>
      <c r="V126" s="53">
        <f>'Demersal_2011-2013'!$P126*FCT!V126</f>
        <v>0</v>
      </c>
      <c r="W126" s="53">
        <f>'Demersal_2011-2013'!$P126*FCT!W126</f>
        <v>0</v>
      </c>
      <c r="X126" s="53">
        <f>'Demersal_2011-2013'!$P126*FCT!X126</f>
        <v>0</v>
      </c>
      <c r="Y126" s="53">
        <f>'Demersal_2011-2013'!$P126*FCT!Y126</f>
        <v>0</v>
      </c>
      <c r="Z126" s="53">
        <f>'Demersal_2011-2013'!$P126*FCT!Z126</f>
        <v>0</v>
      </c>
      <c r="AA126" s="53">
        <f>'Demersal_2011-2013'!$P126*FCT!AA126</f>
        <v>0</v>
      </c>
      <c r="AB126" s="53">
        <f>'Demersal_2011-2013'!$P126*FCT!AB126</f>
        <v>0</v>
      </c>
      <c r="AC126" s="53">
        <f>'Demersal_2011-2013'!$P126*FCT!AC126</f>
        <v>0</v>
      </c>
      <c r="AD126" s="53">
        <f>'Demersal_2011-2013'!$P126*FCT!AD126</f>
        <v>0</v>
      </c>
      <c r="AE126" s="53">
        <f>'Demersal_2011-2013'!$P126*FCT!AE126</f>
        <v>0</v>
      </c>
      <c r="AF126" s="53">
        <f>'Demersal_2011-2013'!$P126*FCT!AF126</f>
        <v>0</v>
      </c>
      <c r="AG126" s="53">
        <f>'Demersal_2011-2013'!$P126*FCT!AG126</f>
        <v>0</v>
      </c>
      <c r="AH126" s="53">
        <f>'Demersal_2011-2013'!$P126*FCT!AH126</f>
        <v>0</v>
      </c>
      <c r="AI126" s="53">
        <f>'Demersal_2011-2013'!$P126*FCT!AI126</f>
        <v>0</v>
      </c>
      <c r="AJ126" s="53">
        <f>'Demersal_2011-2013'!$P126*FCT!AJ126</f>
        <v>0</v>
      </c>
      <c r="AK126" s="53">
        <f>'Demersal_2011-2013'!$P126*FCT!AK126</f>
        <v>0</v>
      </c>
      <c r="AL126" s="53">
        <f>'Demersal_2011-2013'!$P126*FCT!AL126</f>
        <v>0</v>
      </c>
      <c r="AM126" s="53">
        <f>'Demersal_2011-2013'!$P126*FCT!AM126</f>
        <v>0</v>
      </c>
      <c r="AN126" s="53">
        <f>'Demersal_2011-2013'!$P126*FCT!AN126</f>
        <v>0</v>
      </c>
    </row>
    <row r="127" spans="1:40" x14ac:dyDescent="0.3">
      <c r="A127" s="51">
        <f>'Demersal_2011-2013'!C127</f>
        <v>0</v>
      </c>
      <c r="B127" s="53">
        <f>'Demersal_2011-2013'!$P127*FCT!B127</f>
        <v>0</v>
      </c>
      <c r="C127" s="53">
        <f>'Demersal_2011-2013'!$P127*FCT!C127</f>
        <v>0</v>
      </c>
      <c r="D127" s="53">
        <f>'Demersal_2011-2013'!$P127*FCT!D127</f>
        <v>0</v>
      </c>
      <c r="E127" s="53">
        <f>'Demersal_2011-2013'!$P127*FCT!E127</f>
        <v>0</v>
      </c>
      <c r="F127" s="53">
        <f>'Demersal_2011-2013'!$P127*FCT!F127</f>
        <v>0</v>
      </c>
      <c r="G127" s="53">
        <f>'Demersal_2011-2013'!$P127*FCT!G127</f>
        <v>0</v>
      </c>
      <c r="H127" s="53">
        <f>'Demersal_2011-2013'!$P127*FCT!H127</f>
        <v>0</v>
      </c>
      <c r="I127" s="53">
        <f>'Demersal_2011-2013'!$P127*FCT!I127</f>
        <v>0</v>
      </c>
      <c r="J127" s="53">
        <f>'Demersal_2011-2013'!$P127*FCT!J127</f>
        <v>0</v>
      </c>
      <c r="K127" s="53">
        <f>'Demersal_2011-2013'!$P127*FCT!K127</f>
        <v>0</v>
      </c>
      <c r="L127" s="53">
        <f>'Demersal_2011-2013'!$P127*FCT!L127</f>
        <v>0</v>
      </c>
      <c r="M127" s="53">
        <f>'Demersal_2011-2013'!$P127*FCT!M127</f>
        <v>0</v>
      </c>
      <c r="N127" s="53">
        <f>'Demersal_2011-2013'!$P127*FCT!N127</f>
        <v>0</v>
      </c>
      <c r="O127" s="53">
        <f>'Demersal_2011-2013'!$P127*FCT!O127</f>
        <v>0</v>
      </c>
      <c r="P127" s="53">
        <f>'Demersal_2011-2013'!$P127*FCT!P127</f>
        <v>0</v>
      </c>
      <c r="Q127" s="53">
        <f>'Demersal_2011-2013'!$P127*FCT!Q127</f>
        <v>0</v>
      </c>
      <c r="R127" s="53">
        <f>'Demersal_2011-2013'!$P127*FCT!R127</f>
        <v>0</v>
      </c>
      <c r="S127" s="53">
        <f>'Demersal_2011-2013'!$P127*FCT!S127</f>
        <v>0</v>
      </c>
      <c r="T127" s="53">
        <f>'Demersal_2011-2013'!$P127*FCT!T127</f>
        <v>0</v>
      </c>
      <c r="U127" s="53">
        <f>'Demersal_2011-2013'!$P127*FCT!U127</f>
        <v>0</v>
      </c>
      <c r="V127" s="53">
        <f>'Demersal_2011-2013'!$P127*FCT!V127</f>
        <v>0</v>
      </c>
      <c r="W127" s="53">
        <f>'Demersal_2011-2013'!$P127*FCT!W127</f>
        <v>0</v>
      </c>
      <c r="X127" s="53">
        <f>'Demersal_2011-2013'!$P127*FCT!X127</f>
        <v>0</v>
      </c>
      <c r="Y127" s="53">
        <f>'Demersal_2011-2013'!$P127*FCT!Y127</f>
        <v>0</v>
      </c>
      <c r="Z127" s="53">
        <f>'Demersal_2011-2013'!$P127*FCT!Z127</f>
        <v>0</v>
      </c>
      <c r="AA127" s="53">
        <f>'Demersal_2011-2013'!$P127*FCT!AA127</f>
        <v>0</v>
      </c>
      <c r="AB127" s="53">
        <f>'Demersal_2011-2013'!$P127*FCT!AB127</f>
        <v>0</v>
      </c>
      <c r="AC127" s="53">
        <f>'Demersal_2011-2013'!$P127*FCT!AC127</f>
        <v>0</v>
      </c>
      <c r="AD127" s="53">
        <f>'Demersal_2011-2013'!$P127*FCT!AD127</f>
        <v>0</v>
      </c>
      <c r="AE127" s="53">
        <f>'Demersal_2011-2013'!$P127*FCT!AE127</f>
        <v>0</v>
      </c>
      <c r="AF127" s="53">
        <f>'Demersal_2011-2013'!$P127*FCT!AF127</f>
        <v>0</v>
      </c>
      <c r="AG127" s="53">
        <f>'Demersal_2011-2013'!$P127*FCT!AG127</f>
        <v>0</v>
      </c>
      <c r="AH127" s="53">
        <f>'Demersal_2011-2013'!$P127*FCT!AH127</f>
        <v>0</v>
      </c>
      <c r="AI127" s="53">
        <f>'Demersal_2011-2013'!$P127*FCT!AI127</f>
        <v>0</v>
      </c>
      <c r="AJ127" s="53">
        <f>'Demersal_2011-2013'!$P127*FCT!AJ127</f>
        <v>0</v>
      </c>
      <c r="AK127" s="53">
        <f>'Demersal_2011-2013'!$P127*FCT!AK127</f>
        <v>0</v>
      </c>
      <c r="AL127" s="53">
        <f>'Demersal_2011-2013'!$P127*FCT!AL127</f>
        <v>0</v>
      </c>
      <c r="AM127" s="53">
        <f>'Demersal_2011-2013'!$P127*FCT!AM127</f>
        <v>0</v>
      </c>
      <c r="AN127" s="53">
        <f>'Demersal_2011-2013'!$P127*FCT!AN127</f>
        <v>0</v>
      </c>
    </row>
    <row r="128" spans="1:40" x14ac:dyDescent="0.3">
      <c r="A128" s="51">
        <f>'Demersal_2011-2013'!C128</f>
        <v>0</v>
      </c>
      <c r="B128" s="53">
        <f>'Demersal_2011-2013'!$P128*FCT!B128</f>
        <v>0</v>
      </c>
      <c r="C128" s="53">
        <f>'Demersal_2011-2013'!$P128*FCT!C128</f>
        <v>0</v>
      </c>
      <c r="D128" s="53">
        <f>'Demersal_2011-2013'!$P128*FCT!D128</f>
        <v>0</v>
      </c>
      <c r="E128" s="53">
        <f>'Demersal_2011-2013'!$P128*FCT!E128</f>
        <v>0</v>
      </c>
      <c r="F128" s="53">
        <f>'Demersal_2011-2013'!$P128*FCT!F128</f>
        <v>0</v>
      </c>
      <c r="G128" s="53">
        <f>'Demersal_2011-2013'!$P128*FCT!G128</f>
        <v>0</v>
      </c>
      <c r="H128" s="53">
        <f>'Demersal_2011-2013'!$P128*FCT!H128</f>
        <v>0</v>
      </c>
      <c r="I128" s="53">
        <f>'Demersal_2011-2013'!$P128*FCT!I128</f>
        <v>0</v>
      </c>
      <c r="J128" s="53">
        <f>'Demersal_2011-2013'!$P128*FCT!J128</f>
        <v>0</v>
      </c>
      <c r="K128" s="53">
        <f>'Demersal_2011-2013'!$P128*FCT!K128</f>
        <v>0</v>
      </c>
      <c r="L128" s="53">
        <f>'Demersal_2011-2013'!$P128*FCT!L128</f>
        <v>0</v>
      </c>
      <c r="M128" s="53">
        <f>'Demersal_2011-2013'!$P128*FCT!M128</f>
        <v>0</v>
      </c>
      <c r="N128" s="53">
        <f>'Demersal_2011-2013'!$P128*FCT!N128</f>
        <v>0</v>
      </c>
      <c r="O128" s="53">
        <f>'Demersal_2011-2013'!$P128*FCT!O128</f>
        <v>0</v>
      </c>
      <c r="P128" s="53">
        <f>'Demersal_2011-2013'!$P128*FCT!P128</f>
        <v>0</v>
      </c>
      <c r="Q128" s="53">
        <f>'Demersal_2011-2013'!$P128*FCT!Q128</f>
        <v>0</v>
      </c>
      <c r="R128" s="53">
        <f>'Demersal_2011-2013'!$P128*FCT!R128</f>
        <v>0</v>
      </c>
      <c r="S128" s="53">
        <f>'Demersal_2011-2013'!$P128*FCT!S128</f>
        <v>0</v>
      </c>
      <c r="T128" s="53">
        <f>'Demersal_2011-2013'!$P128*FCT!T128</f>
        <v>0</v>
      </c>
      <c r="U128" s="53">
        <f>'Demersal_2011-2013'!$P128*FCT!U128</f>
        <v>0</v>
      </c>
      <c r="V128" s="53">
        <f>'Demersal_2011-2013'!$P128*FCT!V128</f>
        <v>0</v>
      </c>
      <c r="W128" s="53">
        <f>'Demersal_2011-2013'!$P128*FCT!W128</f>
        <v>0</v>
      </c>
      <c r="X128" s="53">
        <f>'Demersal_2011-2013'!$P128*FCT!X128</f>
        <v>0</v>
      </c>
      <c r="Y128" s="53">
        <f>'Demersal_2011-2013'!$P128*FCT!Y128</f>
        <v>0</v>
      </c>
      <c r="Z128" s="53">
        <f>'Demersal_2011-2013'!$P128*FCT!Z128</f>
        <v>0</v>
      </c>
      <c r="AA128" s="53">
        <f>'Demersal_2011-2013'!$P128*FCT!AA128</f>
        <v>0</v>
      </c>
      <c r="AB128" s="53">
        <f>'Demersal_2011-2013'!$P128*FCT!AB128</f>
        <v>0</v>
      </c>
      <c r="AC128" s="53">
        <f>'Demersal_2011-2013'!$P128*FCT!AC128</f>
        <v>0</v>
      </c>
      <c r="AD128" s="53">
        <f>'Demersal_2011-2013'!$P128*FCT!AD128</f>
        <v>0</v>
      </c>
      <c r="AE128" s="53">
        <f>'Demersal_2011-2013'!$P128*FCT!AE128</f>
        <v>0</v>
      </c>
      <c r="AF128" s="53">
        <f>'Demersal_2011-2013'!$P128*FCT!AF128</f>
        <v>0</v>
      </c>
      <c r="AG128" s="53">
        <f>'Demersal_2011-2013'!$P128*FCT!AG128</f>
        <v>0</v>
      </c>
      <c r="AH128" s="53">
        <f>'Demersal_2011-2013'!$P128*FCT!AH128</f>
        <v>0</v>
      </c>
      <c r="AI128" s="53">
        <f>'Demersal_2011-2013'!$P128*FCT!AI128</f>
        <v>0</v>
      </c>
      <c r="AJ128" s="53">
        <f>'Demersal_2011-2013'!$P128*FCT!AJ128</f>
        <v>0</v>
      </c>
      <c r="AK128" s="53">
        <f>'Demersal_2011-2013'!$P128*FCT!AK128</f>
        <v>0</v>
      </c>
      <c r="AL128" s="53">
        <f>'Demersal_2011-2013'!$P128*FCT!AL128</f>
        <v>0</v>
      </c>
      <c r="AM128" s="53">
        <f>'Demersal_2011-2013'!$P128*FCT!AM128</f>
        <v>0</v>
      </c>
      <c r="AN128" s="53">
        <f>'Demersal_2011-2013'!$P128*FCT!AN128</f>
        <v>0</v>
      </c>
    </row>
    <row r="129" spans="1:40" x14ac:dyDescent="0.3">
      <c r="A129" s="51">
        <f>'Demersal_2011-2013'!C129</f>
        <v>0</v>
      </c>
      <c r="B129" s="53">
        <f>'Demersal_2011-2013'!$P129*FCT!B129</f>
        <v>0</v>
      </c>
      <c r="C129" s="53">
        <f>'Demersal_2011-2013'!$P129*FCT!C129</f>
        <v>0</v>
      </c>
      <c r="D129" s="53">
        <f>'Demersal_2011-2013'!$P129*FCT!D129</f>
        <v>0</v>
      </c>
      <c r="E129" s="53">
        <f>'Demersal_2011-2013'!$P129*FCT!E129</f>
        <v>0</v>
      </c>
      <c r="F129" s="53">
        <f>'Demersal_2011-2013'!$P129*FCT!F129</f>
        <v>0</v>
      </c>
      <c r="G129" s="53">
        <f>'Demersal_2011-2013'!$P129*FCT!G129</f>
        <v>0</v>
      </c>
      <c r="H129" s="53">
        <f>'Demersal_2011-2013'!$P129*FCT!H129</f>
        <v>0</v>
      </c>
      <c r="I129" s="53">
        <f>'Demersal_2011-2013'!$P129*FCT!I129</f>
        <v>0</v>
      </c>
      <c r="J129" s="53">
        <f>'Demersal_2011-2013'!$P129*FCT!J129</f>
        <v>0</v>
      </c>
      <c r="K129" s="53">
        <f>'Demersal_2011-2013'!$P129*FCT!K129</f>
        <v>0</v>
      </c>
      <c r="L129" s="53">
        <f>'Demersal_2011-2013'!$P129*FCT!L129</f>
        <v>0</v>
      </c>
      <c r="M129" s="53">
        <f>'Demersal_2011-2013'!$P129*FCT!M129</f>
        <v>0</v>
      </c>
      <c r="N129" s="53">
        <f>'Demersal_2011-2013'!$P129*FCT!N129</f>
        <v>0</v>
      </c>
      <c r="O129" s="53">
        <f>'Demersal_2011-2013'!$P129*FCT!O129</f>
        <v>0</v>
      </c>
      <c r="P129" s="53">
        <f>'Demersal_2011-2013'!$P129*FCT!P129</f>
        <v>0</v>
      </c>
      <c r="Q129" s="53">
        <f>'Demersal_2011-2013'!$P129*FCT!Q129</f>
        <v>0</v>
      </c>
      <c r="R129" s="53">
        <f>'Demersal_2011-2013'!$P129*FCT!R129</f>
        <v>0</v>
      </c>
      <c r="S129" s="53">
        <f>'Demersal_2011-2013'!$P129*FCT!S129</f>
        <v>0</v>
      </c>
      <c r="T129" s="53">
        <f>'Demersal_2011-2013'!$P129*FCT!T129</f>
        <v>0</v>
      </c>
      <c r="U129" s="53">
        <f>'Demersal_2011-2013'!$P129*FCT!U129</f>
        <v>0</v>
      </c>
      <c r="V129" s="53">
        <f>'Demersal_2011-2013'!$P129*FCT!V129</f>
        <v>0</v>
      </c>
      <c r="W129" s="53">
        <f>'Demersal_2011-2013'!$P129*FCT!W129</f>
        <v>0</v>
      </c>
      <c r="X129" s="53">
        <f>'Demersal_2011-2013'!$P129*FCT!X129</f>
        <v>0</v>
      </c>
      <c r="Y129" s="53">
        <f>'Demersal_2011-2013'!$P129*FCT!Y129</f>
        <v>0</v>
      </c>
      <c r="Z129" s="53">
        <f>'Demersal_2011-2013'!$P129*FCT!Z129</f>
        <v>0</v>
      </c>
      <c r="AA129" s="53">
        <f>'Demersal_2011-2013'!$P129*FCT!AA129</f>
        <v>0</v>
      </c>
      <c r="AB129" s="53">
        <f>'Demersal_2011-2013'!$P129*FCT!AB129</f>
        <v>0</v>
      </c>
      <c r="AC129" s="53">
        <f>'Demersal_2011-2013'!$P129*FCT!AC129</f>
        <v>0</v>
      </c>
      <c r="AD129" s="53">
        <f>'Demersal_2011-2013'!$P129*FCT!AD129</f>
        <v>0</v>
      </c>
      <c r="AE129" s="53">
        <f>'Demersal_2011-2013'!$P129*FCT!AE129</f>
        <v>0</v>
      </c>
      <c r="AF129" s="53">
        <f>'Demersal_2011-2013'!$P129*FCT!AF129</f>
        <v>0</v>
      </c>
      <c r="AG129" s="53">
        <f>'Demersal_2011-2013'!$P129*FCT!AG129</f>
        <v>0</v>
      </c>
      <c r="AH129" s="53">
        <f>'Demersal_2011-2013'!$P129*FCT!AH129</f>
        <v>0</v>
      </c>
      <c r="AI129" s="53">
        <f>'Demersal_2011-2013'!$P129*FCT!AI129</f>
        <v>0</v>
      </c>
      <c r="AJ129" s="53">
        <f>'Demersal_2011-2013'!$P129*FCT!AJ129</f>
        <v>0</v>
      </c>
      <c r="AK129" s="53">
        <f>'Demersal_2011-2013'!$P129*FCT!AK129</f>
        <v>0</v>
      </c>
      <c r="AL129" s="53">
        <f>'Demersal_2011-2013'!$P129*FCT!AL129</f>
        <v>0</v>
      </c>
      <c r="AM129" s="53">
        <f>'Demersal_2011-2013'!$P129*FCT!AM129</f>
        <v>0</v>
      </c>
      <c r="AN129" s="53">
        <f>'Demersal_2011-2013'!$P129*FCT!AN129</f>
        <v>0</v>
      </c>
    </row>
    <row r="130" spans="1:40" x14ac:dyDescent="0.3">
      <c r="A130" s="51">
        <f>'Demersal_2011-2013'!C130</f>
        <v>0</v>
      </c>
      <c r="B130" s="53">
        <f>'Demersal_2011-2013'!$P130*FCT!B130</f>
        <v>0</v>
      </c>
      <c r="C130" s="53">
        <f>'Demersal_2011-2013'!$P130*FCT!C130</f>
        <v>0</v>
      </c>
      <c r="D130" s="53">
        <f>'Demersal_2011-2013'!$P130*FCT!D130</f>
        <v>0</v>
      </c>
      <c r="E130" s="53">
        <f>'Demersal_2011-2013'!$P130*FCT!E130</f>
        <v>0</v>
      </c>
      <c r="F130" s="53">
        <f>'Demersal_2011-2013'!$P130*FCT!F130</f>
        <v>0</v>
      </c>
      <c r="G130" s="53">
        <f>'Demersal_2011-2013'!$P130*FCT!G130</f>
        <v>0</v>
      </c>
      <c r="H130" s="53">
        <f>'Demersal_2011-2013'!$P130*FCT!H130</f>
        <v>0</v>
      </c>
      <c r="I130" s="53">
        <f>'Demersal_2011-2013'!$P130*FCT!I130</f>
        <v>0</v>
      </c>
      <c r="J130" s="53">
        <f>'Demersal_2011-2013'!$P130*FCT!J130</f>
        <v>0</v>
      </c>
      <c r="K130" s="53">
        <f>'Demersal_2011-2013'!$P130*FCT!K130</f>
        <v>0</v>
      </c>
      <c r="L130" s="53">
        <f>'Demersal_2011-2013'!$P130*FCT!L130</f>
        <v>0</v>
      </c>
      <c r="M130" s="53">
        <f>'Demersal_2011-2013'!$P130*FCT!M130</f>
        <v>0</v>
      </c>
      <c r="N130" s="53">
        <f>'Demersal_2011-2013'!$P130*FCT!N130</f>
        <v>0</v>
      </c>
      <c r="O130" s="53">
        <f>'Demersal_2011-2013'!$P130*FCT!O130</f>
        <v>0</v>
      </c>
      <c r="P130" s="53">
        <f>'Demersal_2011-2013'!$P130*FCT!P130</f>
        <v>0</v>
      </c>
      <c r="Q130" s="53">
        <f>'Demersal_2011-2013'!$P130*FCT!Q130</f>
        <v>0</v>
      </c>
      <c r="R130" s="53">
        <f>'Demersal_2011-2013'!$P130*FCT!R130</f>
        <v>0</v>
      </c>
      <c r="S130" s="53">
        <f>'Demersal_2011-2013'!$P130*FCT!S130</f>
        <v>0</v>
      </c>
      <c r="T130" s="53">
        <f>'Demersal_2011-2013'!$P130*FCT!T130</f>
        <v>0</v>
      </c>
      <c r="U130" s="53">
        <f>'Demersal_2011-2013'!$P130*FCT!U130</f>
        <v>0</v>
      </c>
      <c r="V130" s="53">
        <f>'Demersal_2011-2013'!$P130*FCT!V130</f>
        <v>0</v>
      </c>
      <c r="W130" s="53">
        <f>'Demersal_2011-2013'!$P130*FCT!W130</f>
        <v>0</v>
      </c>
      <c r="X130" s="53">
        <f>'Demersal_2011-2013'!$P130*FCT!X130</f>
        <v>0</v>
      </c>
      <c r="Y130" s="53">
        <f>'Demersal_2011-2013'!$P130*FCT!Y130</f>
        <v>0</v>
      </c>
      <c r="Z130" s="53">
        <f>'Demersal_2011-2013'!$P130*FCT!Z130</f>
        <v>0</v>
      </c>
      <c r="AA130" s="53">
        <f>'Demersal_2011-2013'!$P130*FCT!AA130</f>
        <v>0</v>
      </c>
      <c r="AB130" s="53">
        <f>'Demersal_2011-2013'!$P130*FCT!AB130</f>
        <v>0</v>
      </c>
      <c r="AC130" s="53">
        <f>'Demersal_2011-2013'!$P130*FCT!AC130</f>
        <v>0</v>
      </c>
      <c r="AD130" s="53">
        <f>'Demersal_2011-2013'!$P130*FCT!AD130</f>
        <v>0</v>
      </c>
      <c r="AE130" s="53">
        <f>'Demersal_2011-2013'!$P130*FCT!AE130</f>
        <v>0</v>
      </c>
      <c r="AF130" s="53">
        <f>'Demersal_2011-2013'!$P130*FCT!AF130</f>
        <v>0</v>
      </c>
      <c r="AG130" s="53">
        <f>'Demersal_2011-2013'!$P130*FCT!AG130</f>
        <v>0</v>
      </c>
      <c r="AH130" s="53">
        <f>'Demersal_2011-2013'!$P130*FCT!AH130</f>
        <v>0</v>
      </c>
      <c r="AI130" s="53">
        <f>'Demersal_2011-2013'!$P130*FCT!AI130</f>
        <v>0</v>
      </c>
      <c r="AJ130" s="53">
        <f>'Demersal_2011-2013'!$P130*FCT!AJ130</f>
        <v>0</v>
      </c>
      <c r="AK130" s="53">
        <f>'Demersal_2011-2013'!$P130*FCT!AK130</f>
        <v>0</v>
      </c>
      <c r="AL130" s="53">
        <f>'Demersal_2011-2013'!$P130*FCT!AL130</f>
        <v>0</v>
      </c>
      <c r="AM130" s="53">
        <f>'Demersal_2011-2013'!$P130*FCT!AM130</f>
        <v>0</v>
      </c>
      <c r="AN130" s="53">
        <f>'Demersal_2011-2013'!$P130*FCT!AN130</f>
        <v>0</v>
      </c>
    </row>
    <row r="131" spans="1:40" x14ac:dyDescent="0.3">
      <c r="A131" s="51">
        <f>'Demersal_2011-2013'!C131</f>
        <v>0</v>
      </c>
      <c r="B131" s="53">
        <f>'Demersal_2011-2013'!$P131*FCT!B131</f>
        <v>0</v>
      </c>
      <c r="C131" s="53">
        <f>'Demersal_2011-2013'!$P131*FCT!C131</f>
        <v>0</v>
      </c>
      <c r="D131" s="53">
        <f>'Demersal_2011-2013'!$P131*FCT!D131</f>
        <v>0</v>
      </c>
      <c r="E131" s="53">
        <f>'Demersal_2011-2013'!$P131*FCT!E131</f>
        <v>0</v>
      </c>
      <c r="F131" s="53">
        <f>'Demersal_2011-2013'!$P131*FCT!F131</f>
        <v>0</v>
      </c>
      <c r="G131" s="53">
        <f>'Demersal_2011-2013'!$P131*FCT!G131</f>
        <v>0</v>
      </c>
      <c r="H131" s="53">
        <f>'Demersal_2011-2013'!$P131*FCT!H131</f>
        <v>0</v>
      </c>
      <c r="I131" s="53">
        <f>'Demersal_2011-2013'!$P131*FCT!I131</f>
        <v>0</v>
      </c>
      <c r="J131" s="53">
        <f>'Demersal_2011-2013'!$P131*FCT!J131</f>
        <v>0</v>
      </c>
      <c r="K131" s="53">
        <f>'Demersal_2011-2013'!$P131*FCT!K131</f>
        <v>0</v>
      </c>
      <c r="L131" s="53">
        <f>'Demersal_2011-2013'!$P131*FCT!L131</f>
        <v>0</v>
      </c>
      <c r="M131" s="53">
        <f>'Demersal_2011-2013'!$P131*FCT!M131</f>
        <v>0</v>
      </c>
      <c r="N131" s="53">
        <f>'Demersal_2011-2013'!$P131*FCT!N131</f>
        <v>0</v>
      </c>
      <c r="O131" s="53">
        <f>'Demersal_2011-2013'!$P131*FCT!O131</f>
        <v>0</v>
      </c>
      <c r="P131" s="53">
        <f>'Demersal_2011-2013'!$P131*FCT!P131</f>
        <v>0</v>
      </c>
      <c r="Q131" s="53">
        <f>'Demersal_2011-2013'!$P131*FCT!Q131</f>
        <v>0</v>
      </c>
      <c r="R131" s="53">
        <f>'Demersal_2011-2013'!$P131*FCT!R131</f>
        <v>0</v>
      </c>
      <c r="S131" s="53">
        <f>'Demersal_2011-2013'!$P131*FCT!S131</f>
        <v>0</v>
      </c>
      <c r="T131" s="53">
        <f>'Demersal_2011-2013'!$P131*FCT!T131</f>
        <v>0</v>
      </c>
      <c r="U131" s="53">
        <f>'Demersal_2011-2013'!$P131*FCT!U131</f>
        <v>0</v>
      </c>
      <c r="V131" s="53">
        <f>'Demersal_2011-2013'!$P131*FCT!V131</f>
        <v>0</v>
      </c>
      <c r="W131" s="53">
        <f>'Demersal_2011-2013'!$P131*FCT!W131</f>
        <v>0</v>
      </c>
      <c r="X131" s="53">
        <f>'Demersal_2011-2013'!$P131*FCT!X131</f>
        <v>0</v>
      </c>
      <c r="Y131" s="53">
        <f>'Demersal_2011-2013'!$P131*FCT!Y131</f>
        <v>0</v>
      </c>
      <c r="Z131" s="53">
        <f>'Demersal_2011-2013'!$P131*FCT!Z131</f>
        <v>0</v>
      </c>
      <c r="AA131" s="53">
        <f>'Demersal_2011-2013'!$P131*FCT!AA131</f>
        <v>0</v>
      </c>
      <c r="AB131" s="53">
        <f>'Demersal_2011-2013'!$P131*FCT!AB131</f>
        <v>0</v>
      </c>
      <c r="AC131" s="53">
        <f>'Demersal_2011-2013'!$P131*FCT!AC131</f>
        <v>0</v>
      </c>
      <c r="AD131" s="53">
        <f>'Demersal_2011-2013'!$P131*FCT!AD131</f>
        <v>0</v>
      </c>
      <c r="AE131" s="53">
        <f>'Demersal_2011-2013'!$P131*FCT!AE131</f>
        <v>0</v>
      </c>
      <c r="AF131" s="53">
        <f>'Demersal_2011-2013'!$P131*FCT!AF131</f>
        <v>0</v>
      </c>
      <c r="AG131" s="53">
        <f>'Demersal_2011-2013'!$P131*FCT!AG131</f>
        <v>0</v>
      </c>
      <c r="AH131" s="53">
        <f>'Demersal_2011-2013'!$P131*FCT!AH131</f>
        <v>0</v>
      </c>
      <c r="AI131" s="53">
        <f>'Demersal_2011-2013'!$P131*FCT!AI131</f>
        <v>0</v>
      </c>
      <c r="AJ131" s="53">
        <f>'Demersal_2011-2013'!$P131*FCT!AJ131</f>
        <v>0</v>
      </c>
      <c r="AK131" s="53">
        <f>'Demersal_2011-2013'!$P131*FCT!AK131</f>
        <v>0</v>
      </c>
      <c r="AL131" s="53">
        <f>'Demersal_2011-2013'!$P131*FCT!AL131</f>
        <v>0</v>
      </c>
      <c r="AM131" s="53">
        <f>'Demersal_2011-2013'!$P131*FCT!AM131</f>
        <v>0</v>
      </c>
      <c r="AN131" s="53">
        <f>'Demersal_2011-2013'!$P131*FCT!AN131</f>
        <v>0</v>
      </c>
    </row>
    <row r="132" spans="1:40" x14ac:dyDescent="0.3">
      <c r="A132" s="51">
        <f>'Demersal_2011-2013'!C132</f>
        <v>0</v>
      </c>
      <c r="B132" s="53">
        <f>'Demersal_2011-2013'!$P132*FCT!B132</f>
        <v>0</v>
      </c>
      <c r="C132" s="53">
        <f>'Demersal_2011-2013'!$P132*FCT!C132</f>
        <v>0</v>
      </c>
      <c r="D132" s="53">
        <f>'Demersal_2011-2013'!$P132*FCT!D132</f>
        <v>0</v>
      </c>
      <c r="E132" s="53">
        <f>'Demersal_2011-2013'!$P132*FCT!E132</f>
        <v>0</v>
      </c>
      <c r="F132" s="53">
        <f>'Demersal_2011-2013'!$P132*FCT!F132</f>
        <v>0</v>
      </c>
      <c r="G132" s="53">
        <f>'Demersal_2011-2013'!$P132*FCT!G132</f>
        <v>0</v>
      </c>
      <c r="H132" s="53">
        <f>'Demersal_2011-2013'!$P132*FCT!H132</f>
        <v>0</v>
      </c>
      <c r="I132" s="53">
        <f>'Demersal_2011-2013'!$P132*FCT!I132</f>
        <v>0</v>
      </c>
      <c r="J132" s="53">
        <f>'Demersal_2011-2013'!$P132*FCT!J132</f>
        <v>0</v>
      </c>
      <c r="K132" s="53">
        <f>'Demersal_2011-2013'!$P132*FCT!K132</f>
        <v>0</v>
      </c>
      <c r="L132" s="53">
        <f>'Demersal_2011-2013'!$P132*FCT!L132</f>
        <v>0</v>
      </c>
      <c r="M132" s="53">
        <f>'Demersal_2011-2013'!$P132*FCT!M132</f>
        <v>0</v>
      </c>
      <c r="N132" s="53">
        <f>'Demersal_2011-2013'!$P132*FCT!N132</f>
        <v>0</v>
      </c>
      <c r="O132" s="53">
        <f>'Demersal_2011-2013'!$P132*FCT!O132</f>
        <v>0</v>
      </c>
      <c r="P132" s="53">
        <f>'Demersal_2011-2013'!$P132*FCT!P132</f>
        <v>0</v>
      </c>
      <c r="Q132" s="53">
        <f>'Demersal_2011-2013'!$P132*FCT!Q132</f>
        <v>0</v>
      </c>
      <c r="R132" s="53">
        <f>'Demersal_2011-2013'!$P132*FCT!R132</f>
        <v>0</v>
      </c>
      <c r="S132" s="53">
        <f>'Demersal_2011-2013'!$P132*FCT!S132</f>
        <v>0</v>
      </c>
      <c r="T132" s="53">
        <f>'Demersal_2011-2013'!$P132*FCT!T132</f>
        <v>0</v>
      </c>
      <c r="U132" s="53">
        <f>'Demersal_2011-2013'!$P132*FCT!U132</f>
        <v>0</v>
      </c>
      <c r="V132" s="53">
        <f>'Demersal_2011-2013'!$P132*FCT!V132</f>
        <v>0</v>
      </c>
      <c r="W132" s="53">
        <f>'Demersal_2011-2013'!$P132*FCT!W132</f>
        <v>0</v>
      </c>
      <c r="X132" s="53">
        <f>'Demersal_2011-2013'!$P132*FCT!X132</f>
        <v>0</v>
      </c>
      <c r="Y132" s="53">
        <f>'Demersal_2011-2013'!$P132*FCT!Y132</f>
        <v>0</v>
      </c>
      <c r="Z132" s="53">
        <f>'Demersal_2011-2013'!$P132*FCT!Z132</f>
        <v>0</v>
      </c>
      <c r="AA132" s="53">
        <f>'Demersal_2011-2013'!$P132*FCT!AA132</f>
        <v>0</v>
      </c>
      <c r="AB132" s="53">
        <f>'Demersal_2011-2013'!$P132*FCT!AB132</f>
        <v>0</v>
      </c>
      <c r="AC132" s="53">
        <f>'Demersal_2011-2013'!$P132*FCT!AC132</f>
        <v>0</v>
      </c>
      <c r="AD132" s="53">
        <f>'Demersal_2011-2013'!$P132*FCT!AD132</f>
        <v>0</v>
      </c>
      <c r="AE132" s="53">
        <f>'Demersal_2011-2013'!$P132*FCT!AE132</f>
        <v>0</v>
      </c>
      <c r="AF132" s="53">
        <f>'Demersal_2011-2013'!$P132*FCT!AF132</f>
        <v>0</v>
      </c>
      <c r="AG132" s="53">
        <f>'Demersal_2011-2013'!$P132*FCT!AG132</f>
        <v>0</v>
      </c>
      <c r="AH132" s="53">
        <f>'Demersal_2011-2013'!$P132*FCT!AH132</f>
        <v>0</v>
      </c>
      <c r="AI132" s="53">
        <f>'Demersal_2011-2013'!$P132*FCT!AI132</f>
        <v>0</v>
      </c>
      <c r="AJ132" s="53">
        <f>'Demersal_2011-2013'!$P132*FCT!AJ132</f>
        <v>0</v>
      </c>
      <c r="AK132" s="53">
        <f>'Demersal_2011-2013'!$P132*FCT!AK132</f>
        <v>0</v>
      </c>
      <c r="AL132" s="53">
        <f>'Demersal_2011-2013'!$P132*FCT!AL132</f>
        <v>0</v>
      </c>
      <c r="AM132" s="53">
        <f>'Demersal_2011-2013'!$P132*FCT!AM132</f>
        <v>0</v>
      </c>
      <c r="AN132" s="53">
        <f>'Demersal_2011-2013'!$P132*FCT!AN132</f>
        <v>0</v>
      </c>
    </row>
    <row r="133" spans="1:40" x14ac:dyDescent="0.3">
      <c r="A133" s="51">
        <f>'Demersal_2011-2013'!C133</f>
        <v>0</v>
      </c>
      <c r="B133" s="53">
        <f>'Demersal_2011-2013'!$P133*FCT!B133</f>
        <v>0</v>
      </c>
      <c r="C133" s="53">
        <f>'Demersal_2011-2013'!$P133*FCT!C133</f>
        <v>0</v>
      </c>
      <c r="D133" s="53">
        <f>'Demersal_2011-2013'!$P133*FCT!D133</f>
        <v>0</v>
      </c>
      <c r="E133" s="53">
        <f>'Demersal_2011-2013'!$P133*FCT!E133</f>
        <v>0</v>
      </c>
      <c r="F133" s="53">
        <f>'Demersal_2011-2013'!$P133*FCT!F133</f>
        <v>0</v>
      </c>
      <c r="G133" s="53">
        <f>'Demersal_2011-2013'!$P133*FCT!G133</f>
        <v>0</v>
      </c>
      <c r="H133" s="53">
        <f>'Demersal_2011-2013'!$P133*FCT!H133</f>
        <v>0</v>
      </c>
      <c r="I133" s="53">
        <f>'Demersal_2011-2013'!$P133*FCT!I133</f>
        <v>0</v>
      </c>
      <c r="J133" s="53">
        <f>'Demersal_2011-2013'!$P133*FCT!J133</f>
        <v>0</v>
      </c>
      <c r="K133" s="53">
        <f>'Demersal_2011-2013'!$P133*FCT!K133</f>
        <v>0</v>
      </c>
      <c r="L133" s="53">
        <f>'Demersal_2011-2013'!$P133*FCT!L133</f>
        <v>0</v>
      </c>
      <c r="M133" s="53">
        <f>'Demersal_2011-2013'!$P133*FCT!M133</f>
        <v>0</v>
      </c>
      <c r="N133" s="53">
        <f>'Demersal_2011-2013'!$P133*FCT!N133</f>
        <v>0</v>
      </c>
      <c r="O133" s="53">
        <f>'Demersal_2011-2013'!$P133*FCT!O133</f>
        <v>0</v>
      </c>
      <c r="P133" s="53">
        <f>'Demersal_2011-2013'!$P133*FCT!P133</f>
        <v>0</v>
      </c>
      <c r="Q133" s="53">
        <f>'Demersal_2011-2013'!$P133*FCT!Q133</f>
        <v>0</v>
      </c>
      <c r="R133" s="53">
        <f>'Demersal_2011-2013'!$P133*FCT!R133</f>
        <v>0</v>
      </c>
      <c r="S133" s="53">
        <f>'Demersal_2011-2013'!$P133*FCT!S133</f>
        <v>0</v>
      </c>
      <c r="T133" s="53">
        <f>'Demersal_2011-2013'!$P133*FCT!T133</f>
        <v>0</v>
      </c>
      <c r="U133" s="53">
        <f>'Demersal_2011-2013'!$P133*FCT!U133</f>
        <v>0</v>
      </c>
      <c r="V133" s="53">
        <f>'Demersal_2011-2013'!$P133*FCT!V133</f>
        <v>0</v>
      </c>
      <c r="W133" s="53">
        <f>'Demersal_2011-2013'!$P133*FCT!W133</f>
        <v>0</v>
      </c>
      <c r="X133" s="53">
        <f>'Demersal_2011-2013'!$P133*FCT!X133</f>
        <v>0</v>
      </c>
      <c r="Y133" s="53">
        <f>'Demersal_2011-2013'!$P133*FCT!Y133</f>
        <v>0</v>
      </c>
      <c r="Z133" s="53">
        <f>'Demersal_2011-2013'!$P133*FCT!Z133</f>
        <v>0</v>
      </c>
      <c r="AA133" s="53">
        <f>'Demersal_2011-2013'!$P133*FCT!AA133</f>
        <v>0</v>
      </c>
      <c r="AB133" s="53">
        <f>'Demersal_2011-2013'!$P133*FCT!AB133</f>
        <v>0</v>
      </c>
      <c r="AC133" s="53">
        <f>'Demersal_2011-2013'!$P133*FCT!AC133</f>
        <v>0</v>
      </c>
      <c r="AD133" s="53">
        <f>'Demersal_2011-2013'!$P133*FCT!AD133</f>
        <v>0</v>
      </c>
      <c r="AE133" s="53">
        <f>'Demersal_2011-2013'!$P133*FCT!AE133</f>
        <v>0</v>
      </c>
      <c r="AF133" s="53">
        <f>'Demersal_2011-2013'!$P133*FCT!AF133</f>
        <v>0</v>
      </c>
      <c r="AG133" s="53">
        <f>'Demersal_2011-2013'!$P133*FCT!AG133</f>
        <v>0</v>
      </c>
      <c r="AH133" s="53">
        <f>'Demersal_2011-2013'!$P133*FCT!AH133</f>
        <v>0</v>
      </c>
      <c r="AI133" s="53">
        <f>'Demersal_2011-2013'!$P133*FCT!AI133</f>
        <v>0</v>
      </c>
      <c r="AJ133" s="53">
        <f>'Demersal_2011-2013'!$P133*FCT!AJ133</f>
        <v>0</v>
      </c>
      <c r="AK133" s="53">
        <f>'Demersal_2011-2013'!$P133*FCT!AK133</f>
        <v>0</v>
      </c>
      <c r="AL133" s="53">
        <f>'Demersal_2011-2013'!$P133*FCT!AL133</f>
        <v>0</v>
      </c>
      <c r="AM133" s="53">
        <f>'Demersal_2011-2013'!$P133*FCT!AM133</f>
        <v>0</v>
      </c>
      <c r="AN133" s="53">
        <f>'Demersal_2011-2013'!$P133*FCT!AN133</f>
        <v>0</v>
      </c>
    </row>
    <row r="134" spans="1:40" x14ac:dyDescent="0.3">
      <c r="A134" s="51">
        <f>'Demersal_2011-2013'!C134</f>
        <v>0</v>
      </c>
      <c r="B134" s="53">
        <f>'Demersal_2011-2013'!$P134*FCT!B134</f>
        <v>0</v>
      </c>
      <c r="C134" s="53">
        <f>'Demersal_2011-2013'!$P134*FCT!C134</f>
        <v>0</v>
      </c>
      <c r="D134" s="53">
        <f>'Demersal_2011-2013'!$P134*FCT!D134</f>
        <v>0</v>
      </c>
      <c r="E134" s="53">
        <f>'Demersal_2011-2013'!$P134*FCT!E134</f>
        <v>0</v>
      </c>
      <c r="F134" s="53">
        <f>'Demersal_2011-2013'!$P134*FCT!F134</f>
        <v>0</v>
      </c>
      <c r="G134" s="53">
        <f>'Demersal_2011-2013'!$P134*FCT!G134</f>
        <v>0</v>
      </c>
      <c r="H134" s="53">
        <f>'Demersal_2011-2013'!$P134*FCT!H134</f>
        <v>0</v>
      </c>
      <c r="I134" s="53">
        <f>'Demersal_2011-2013'!$P134*FCT!I134</f>
        <v>0</v>
      </c>
      <c r="J134" s="53">
        <f>'Demersal_2011-2013'!$P134*FCT!J134</f>
        <v>0</v>
      </c>
      <c r="K134" s="53">
        <f>'Demersal_2011-2013'!$P134*FCT!K134</f>
        <v>0</v>
      </c>
      <c r="L134" s="53">
        <f>'Demersal_2011-2013'!$P134*FCT!L134</f>
        <v>0</v>
      </c>
      <c r="M134" s="53">
        <f>'Demersal_2011-2013'!$P134*FCT!M134</f>
        <v>0</v>
      </c>
      <c r="N134" s="53">
        <f>'Demersal_2011-2013'!$P134*FCT!N134</f>
        <v>0</v>
      </c>
      <c r="O134" s="53">
        <f>'Demersal_2011-2013'!$P134*FCT!O134</f>
        <v>0</v>
      </c>
      <c r="P134" s="53">
        <f>'Demersal_2011-2013'!$P134*FCT!P134</f>
        <v>0</v>
      </c>
      <c r="Q134" s="53">
        <f>'Demersal_2011-2013'!$P134*FCT!Q134</f>
        <v>0</v>
      </c>
      <c r="R134" s="53">
        <f>'Demersal_2011-2013'!$P134*FCT!R134</f>
        <v>0</v>
      </c>
      <c r="S134" s="53">
        <f>'Demersal_2011-2013'!$P134*FCT!S134</f>
        <v>0</v>
      </c>
      <c r="T134" s="53">
        <f>'Demersal_2011-2013'!$P134*FCT!T134</f>
        <v>0</v>
      </c>
      <c r="U134" s="53">
        <f>'Demersal_2011-2013'!$P134*FCT!U134</f>
        <v>0</v>
      </c>
      <c r="V134" s="53">
        <f>'Demersal_2011-2013'!$P134*FCT!V134</f>
        <v>0</v>
      </c>
      <c r="W134" s="53">
        <f>'Demersal_2011-2013'!$P134*FCT!W134</f>
        <v>0</v>
      </c>
      <c r="X134" s="53">
        <f>'Demersal_2011-2013'!$P134*FCT!X134</f>
        <v>0</v>
      </c>
      <c r="Y134" s="53">
        <f>'Demersal_2011-2013'!$P134*FCT!Y134</f>
        <v>0</v>
      </c>
      <c r="Z134" s="53">
        <f>'Demersal_2011-2013'!$P134*FCT!Z134</f>
        <v>0</v>
      </c>
      <c r="AA134" s="53">
        <f>'Demersal_2011-2013'!$P134*FCT!AA134</f>
        <v>0</v>
      </c>
      <c r="AB134" s="53">
        <f>'Demersal_2011-2013'!$P134*FCT!AB134</f>
        <v>0</v>
      </c>
      <c r="AC134" s="53">
        <f>'Demersal_2011-2013'!$P134*FCT!AC134</f>
        <v>0</v>
      </c>
      <c r="AD134" s="53">
        <f>'Demersal_2011-2013'!$P134*FCT!AD134</f>
        <v>0</v>
      </c>
      <c r="AE134" s="53">
        <f>'Demersal_2011-2013'!$P134*FCT!AE134</f>
        <v>0</v>
      </c>
      <c r="AF134" s="53">
        <f>'Demersal_2011-2013'!$P134*FCT!AF134</f>
        <v>0</v>
      </c>
      <c r="AG134" s="53">
        <f>'Demersal_2011-2013'!$P134*FCT!AG134</f>
        <v>0</v>
      </c>
      <c r="AH134" s="53">
        <f>'Demersal_2011-2013'!$P134*FCT!AH134</f>
        <v>0</v>
      </c>
      <c r="AI134" s="53">
        <f>'Demersal_2011-2013'!$P134*FCT!AI134</f>
        <v>0</v>
      </c>
      <c r="AJ134" s="53">
        <f>'Demersal_2011-2013'!$P134*FCT!AJ134</f>
        <v>0</v>
      </c>
      <c r="AK134" s="53">
        <f>'Demersal_2011-2013'!$P134*FCT!AK134</f>
        <v>0</v>
      </c>
      <c r="AL134" s="53">
        <f>'Demersal_2011-2013'!$P134*FCT!AL134</f>
        <v>0</v>
      </c>
      <c r="AM134" s="53">
        <f>'Demersal_2011-2013'!$P134*FCT!AM134</f>
        <v>0</v>
      </c>
      <c r="AN134" s="53">
        <f>'Demersal_2011-2013'!$P134*FCT!AN134</f>
        <v>0</v>
      </c>
    </row>
    <row r="135" spans="1:40" x14ac:dyDescent="0.3">
      <c r="A135" s="51">
        <f>'Demersal_2011-2013'!C135</f>
        <v>0</v>
      </c>
      <c r="B135" s="53">
        <f>'Demersal_2011-2013'!$P135*FCT!B135</f>
        <v>0</v>
      </c>
      <c r="C135" s="53">
        <f>'Demersal_2011-2013'!$P135*FCT!C135</f>
        <v>0</v>
      </c>
      <c r="D135" s="53">
        <f>'Demersal_2011-2013'!$P135*FCT!D135</f>
        <v>0</v>
      </c>
      <c r="E135" s="53">
        <f>'Demersal_2011-2013'!$P135*FCT!E135</f>
        <v>0</v>
      </c>
      <c r="F135" s="53">
        <f>'Demersal_2011-2013'!$P135*FCT!F135</f>
        <v>0</v>
      </c>
      <c r="G135" s="53">
        <f>'Demersal_2011-2013'!$P135*FCT!G135</f>
        <v>0</v>
      </c>
      <c r="H135" s="53">
        <f>'Demersal_2011-2013'!$P135*FCT!H135</f>
        <v>0</v>
      </c>
      <c r="I135" s="53">
        <f>'Demersal_2011-2013'!$P135*FCT!I135</f>
        <v>0</v>
      </c>
      <c r="J135" s="53">
        <f>'Demersal_2011-2013'!$P135*FCT!J135</f>
        <v>0</v>
      </c>
      <c r="K135" s="53">
        <f>'Demersal_2011-2013'!$P135*FCT!K135</f>
        <v>0</v>
      </c>
      <c r="L135" s="53">
        <f>'Demersal_2011-2013'!$P135*FCT!L135</f>
        <v>0</v>
      </c>
      <c r="M135" s="53">
        <f>'Demersal_2011-2013'!$P135*FCT!M135</f>
        <v>0</v>
      </c>
      <c r="N135" s="53">
        <f>'Demersal_2011-2013'!$P135*FCT!N135</f>
        <v>0</v>
      </c>
      <c r="O135" s="53">
        <f>'Demersal_2011-2013'!$P135*FCT!O135</f>
        <v>0</v>
      </c>
      <c r="P135" s="53">
        <f>'Demersal_2011-2013'!$P135*FCT!P135</f>
        <v>0</v>
      </c>
      <c r="Q135" s="53">
        <f>'Demersal_2011-2013'!$P135*FCT!Q135</f>
        <v>0</v>
      </c>
      <c r="R135" s="53">
        <f>'Demersal_2011-2013'!$P135*FCT!R135</f>
        <v>0</v>
      </c>
      <c r="S135" s="53">
        <f>'Demersal_2011-2013'!$P135*FCT!S135</f>
        <v>0</v>
      </c>
      <c r="T135" s="53">
        <f>'Demersal_2011-2013'!$P135*FCT!T135</f>
        <v>0</v>
      </c>
      <c r="U135" s="53">
        <f>'Demersal_2011-2013'!$P135*FCT!U135</f>
        <v>0</v>
      </c>
      <c r="V135" s="53">
        <f>'Demersal_2011-2013'!$P135*FCT!V135</f>
        <v>0</v>
      </c>
      <c r="W135" s="53">
        <f>'Demersal_2011-2013'!$P135*FCT!W135</f>
        <v>0</v>
      </c>
      <c r="X135" s="53">
        <f>'Demersal_2011-2013'!$P135*FCT!X135</f>
        <v>0</v>
      </c>
      <c r="Y135" s="53">
        <f>'Demersal_2011-2013'!$P135*FCT!Y135</f>
        <v>0</v>
      </c>
      <c r="Z135" s="53">
        <f>'Demersal_2011-2013'!$P135*FCT!Z135</f>
        <v>0</v>
      </c>
      <c r="AA135" s="53">
        <f>'Demersal_2011-2013'!$P135*FCT!AA135</f>
        <v>0</v>
      </c>
      <c r="AB135" s="53">
        <f>'Demersal_2011-2013'!$P135*FCT!AB135</f>
        <v>0</v>
      </c>
      <c r="AC135" s="53">
        <f>'Demersal_2011-2013'!$P135*FCT!AC135</f>
        <v>0</v>
      </c>
      <c r="AD135" s="53">
        <f>'Demersal_2011-2013'!$P135*FCT!AD135</f>
        <v>0</v>
      </c>
      <c r="AE135" s="53">
        <f>'Demersal_2011-2013'!$P135*FCT!AE135</f>
        <v>0</v>
      </c>
      <c r="AF135" s="53">
        <f>'Demersal_2011-2013'!$P135*FCT!AF135</f>
        <v>0</v>
      </c>
      <c r="AG135" s="53">
        <f>'Demersal_2011-2013'!$P135*FCT!AG135</f>
        <v>0</v>
      </c>
      <c r="AH135" s="53">
        <f>'Demersal_2011-2013'!$P135*FCT!AH135</f>
        <v>0</v>
      </c>
      <c r="AI135" s="53">
        <f>'Demersal_2011-2013'!$P135*FCT!AI135</f>
        <v>0</v>
      </c>
      <c r="AJ135" s="53">
        <f>'Demersal_2011-2013'!$P135*FCT!AJ135</f>
        <v>0</v>
      </c>
      <c r="AK135" s="53">
        <f>'Demersal_2011-2013'!$P135*FCT!AK135</f>
        <v>0</v>
      </c>
      <c r="AL135" s="53">
        <f>'Demersal_2011-2013'!$P135*FCT!AL135</f>
        <v>0</v>
      </c>
      <c r="AM135" s="53">
        <f>'Demersal_2011-2013'!$P135*FCT!AM135</f>
        <v>0</v>
      </c>
      <c r="AN135" s="53">
        <f>'Demersal_2011-2013'!$P135*FCT!AN135</f>
        <v>0</v>
      </c>
    </row>
    <row r="136" spans="1:40" x14ac:dyDescent="0.3">
      <c r="A136" s="51">
        <f>'Demersal_2011-2013'!C136</f>
        <v>0</v>
      </c>
      <c r="B136" s="53">
        <f>'Demersal_2011-2013'!$P136*FCT!B136</f>
        <v>0</v>
      </c>
      <c r="C136" s="53">
        <f>'Demersal_2011-2013'!$P136*FCT!C136</f>
        <v>0</v>
      </c>
      <c r="D136" s="53">
        <f>'Demersal_2011-2013'!$P136*FCT!D136</f>
        <v>0</v>
      </c>
      <c r="E136" s="53">
        <f>'Demersal_2011-2013'!$P136*FCT!E136</f>
        <v>0</v>
      </c>
      <c r="F136" s="53">
        <f>'Demersal_2011-2013'!$P136*FCT!F136</f>
        <v>0</v>
      </c>
      <c r="G136" s="53">
        <f>'Demersal_2011-2013'!$P136*FCT!G136</f>
        <v>0</v>
      </c>
      <c r="H136" s="53">
        <f>'Demersal_2011-2013'!$P136*FCT!H136</f>
        <v>0</v>
      </c>
      <c r="I136" s="53">
        <f>'Demersal_2011-2013'!$P136*FCT!I136</f>
        <v>0</v>
      </c>
      <c r="J136" s="53">
        <f>'Demersal_2011-2013'!$P136*FCT!J136</f>
        <v>0</v>
      </c>
      <c r="K136" s="53">
        <f>'Demersal_2011-2013'!$P136*FCT!K136</f>
        <v>0</v>
      </c>
      <c r="L136" s="53">
        <f>'Demersal_2011-2013'!$P136*FCT!L136</f>
        <v>0</v>
      </c>
      <c r="M136" s="53">
        <f>'Demersal_2011-2013'!$P136*FCT!M136</f>
        <v>0</v>
      </c>
      <c r="N136" s="53">
        <f>'Demersal_2011-2013'!$P136*FCT!N136</f>
        <v>0</v>
      </c>
      <c r="O136" s="53">
        <f>'Demersal_2011-2013'!$P136*FCT!O136</f>
        <v>0</v>
      </c>
      <c r="P136" s="53">
        <f>'Demersal_2011-2013'!$P136*FCT!P136</f>
        <v>0</v>
      </c>
      <c r="Q136" s="53">
        <f>'Demersal_2011-2013'!$P136*FCT!Q136</f>
        <v>0</v>
      </c>
      <c r="R136" s="53">
        <f>'Demersal_2011-2013'!$P136*FCT!R136</f>
        <v>0</v>
      </c>
      <c r="S136" s="53">
        <f>'Demersal_2011-2013'!$P136*FCT!S136</f>
        <v>0</v>
      </c>
      <c r="T136" s="53">
        <f>'Demersal_2011-2013'!$P136*FCT!T136</f>
        <v>0</v>
      </c>
      <c r="U136" s="53">
        <f>'Demersal_2011-2013'!$P136*FCT!U136</f>
        <v>0</v>
      </c>
      <c r="V136" s="53">
        <f>'Demersal_2011-2013'!$P136*FCT!V136</f>
        <v>0</v>
      </c>
      <c r="W136" s="53">
        <f>'Demersal_2011-2013'!$P136*FCT!W136</f>
        <v>0</v>
      </c>
      <c r="X136" s="53">
        <f>'Demersal_2011-2013'!$P136*FCT!X136</f>
        <v>0</v>
      </c>
      <c r="Y136" s="53">
        <f>'Demersal_2011-2013'!$P136*FCT!Y136</f>
        <v>0</v>
      </c>
      <c r="Z136" s="53">
        <f>'Demersal_2011-2013'!$P136*FCT!Z136</f>
        <v>0</v>
      </c>
      <c r="AA136" s="53">
        <f>'Demersal_2011-2013'!$P136*FCT!AA136</f>
        <v>0</v>
      </c>
      <c r="AB136" s="53">
        <f>'Demersal_2011-2013'!$P136*FCT!AB136</f>
        <v>0</v>
      </c>
      <c r="AC136" s="53">
        <f>'Demersal_2011-2013'!$P136*FCT!AC136</f>
        <v>0</v>
      </c>
      <c r="AD136" s="53">
        <f>'Demersal_2011-2013'!$P136*FCT!AD136</f>
        <v>0</v>
      </c>
      <c r="AE136" s="53">
        <f>'Demersal_2011-2013'!$P136*FCT!AE136</f>
        <v>0</v>
      </c>
      <c r="AF136" s="53">
        <f>'Demersal_2011-2013'!$P136*FCT!AF136</f>
        <v>0</v>
      </c>
      <c r="AG136" s="53">
        <f>'Demersal_2011-2013'!$P136*FCT!AG136</f>
        <v>0</v>
      </c>
      <c r="AH136" s="53">
        <f>'Demersal_2011-2013'!$P136*FCT!AH136</f>
        <v>0</v>
      </c>
      <c r="AI136" s="53">
        <f>'Demersal_2011-2013'!$P136*FCT!AI136</f>
        <v>0</v>
      </c>
      <c r="AJ136" s="53">
        <f>'Demersal_2011-2013'!$P136*FCT!AJ136</f>
        <v>0</v>
      </c>
      <c r="AK136" s="53">
        <f>'Demersal_2011-2013'!$P136*FCT!AK136</f>
        <v>0</v>
      </c>
      <c r="AL136" s="53">
        <f>'Demersal_2011-2013'!$P136*FCT!AL136</f>
        <v>0</v>
      </c>
      <c r="AM136" s="53">
        <f>'Demersal_2011-2013'!$P136*FCT!AM136</f>
        <v>0</v>
      </c>
      <c r="AN136" s="53">
        <f>'Demersal_2011-2013'!$P136*FCT!AN136</f>
        <v>0</v>
      </c>
    </row>
    <row r="137" spans="1:40" x14ac:dyDescent="0.3">
      <c r="A137" s="51">
        <f>'Demersal_2011-2013'!C137</f>
        <v>0</v>
      </c>
      <c r="B137" s="53">
        <f>'Demersal_2011-2013'!$P137*FCT!B137</f>
        <v>0</v>
      </c>
      <c r="C137" s="53">
        <f>'Demersal_2011-2013'!$P137*FCT!C137</f>
        <v>0</v>
      </c>
      <c r="D137" s="53">
        <f>'Demersal_2011-2013'!$P137*FCT!D137</f>
        <v>0</v>
      </c>
      <c r="E137" s="53">
        <f>'Demersal_2011-2013'!$P137*FCT!E137</f>
        <v>0</v>
      </c>
      <c r="F137" s="53">
        <f>'Demersal_2011-2013'!$P137*FCT!F137</f>
        <v>0</v>
      </c>
      <c r="G137" s="53">
        <f>'Demersal_2011-2013'!$P137*FCT!G137</f>
        <v>0</v>
      </c>
      <c r="H137" s="53">
        <f>'Demersal_2011-2013'!$P137*FCT!H137</f>
        <v>0</v>
      </c>
      <c r="I137" s="53">
        <f>'Demersal_2011-2013'!$P137*FCT!I137</f>
        <v>0</v>
      </c>
      <c r="J137" s="53">
        <f>'Demersal_2011-2013'!$P137*FCT!J137</f>
        <v>0</v>
      </c>
      <c r="K137" s="53">
        <f>'Demersal_2011-2013'!$P137*FCT!K137</f>
        <v>0</v>
      </c>
      <c r="L137" s="53">
        <f>'Demersal_2011-2013'!$P137*FCT!L137</f>
        <v>0</v>
      </c>
      <c r="M137" s="53">
        <f>'Demersal_2011-2013'!$P137*FCT!M137</f>
        <v>0</v>
      </c>
      <c r="N137" s="53">
        <f>'Demersal_2011-2013'!$P137*FCT!N137</f>
        <v>0</v>
      </c>
      <c r="O137" s="53">
        <f>'Demersal_2011-2013'!$P137*FCT!O137</f>
        <v>0</v>
      </c>
      <c r="P137" s="53">
        <f>'Demersal_2011-2013'!$P137*FCT!P137</f>
        <v>0</v>
      </c>
      <c r="Q137" s="53">
        <f>'Demersal_2011-2013'!$P137*FCT!Q137</f>
        <v>0</v>
      </c>
      <c r="R137" s="53">
        <f>'Demersal_2011-2013'!$P137*FCT!R137</f>
        <v>0</v>
      </c>
      <c r="S137" s="53">
        <f>'Demersal_2011-2013'!$P137*FCT!S137</f>
        <v>0</v>
      </c>
      <c r="T137" s="53">
        <f>'Demersal_2011-2013'!$P137*FCT!T137</f>
        <v>0</v>
      </c>
      <c r="U137" s="53">
        <f>'Demersal_2011-2013'!$P137*FCT!U137</f>
        <v>0</v>
      </c>
      <c r="V137" s="53">
        <f>'Demersal_2011-2013'!$P137*FCT!V137</f>
        <v>0</v>
      </c>
      <c r="W137" s="53">
        <f>'Demersal_2011-2013'!$P137*FCT!W137</f>
        <v>0</v>
      </c>
      <c r="X137" s="53">
        <f>'Demersal_2011-2013'!$P137*FCT!X137</f>
        <v>0</v>
      </c>
      <c r="Y137" s="53">
        <f>'Demersal_2011-2013'!$P137*FCT!Y137</f>
        <v>0</v>
      </c>
      <c r="Z137" s="53">
        <f>'Demersal_2011-2013'!$P137*FCT!Z137</f>
        <v>0</v>
      </c>
      <c r="AA137" s="53">
        <f>'Demersal_2011-2013'!$P137*FCT!AA137</f>
        <v>0</v>
      </c>
      <c r="AB137" s="53">
        <f>'Demersal_2011-2013'!$P137*FCT!AB137</f>
        <v>0</v>
      </c>
      <c r="AC137" s="53">
        <f>'Demersal_2011-2013'!$P137*FCT!AC137</f>
        <v>0</v>
      </c>
      <c r="AD137" s="53">
        <f>'Demersal_2011-2013'!$P137*FCT!AD137</f>
        <v>0</v>
      </c>
      <c r="AE137" s="53">
        <f>'Demersal_2011-2013'!$P137*FCT!AE137</f>
        <v>0</v>
      </c>
      <c r="AF137" s="53">
        <f>'Demersal_2011-2013'!$P137*FCT!AF137</f>
        <v>0</v>
      </c>
      <c r="AG137" s="53">
        <f>'Demersal_2011-2013'!$P137*FCT!AG137</f>
        <v>0</v>
      </c>
      <c r="AH137" s="53">
        <f>'Demersal_2011-2013'!$P137*FCT!AH137</f>
        <v>0</v>
      </c>
      <c r="AI137" s="53">
        <f>'Demersal_2011-2013'!$P137*FCT!AI137</f>
        <v>0</v>
      </c>
      <c r="AJ137" s="53">
        <f>'Demersal_2011-2013'!$P137*FCT!AJ137</f>
        <v>0</v>
      </c>
      <c r="AK137" s="53">
        <f>'Demersal_2011-2013'!$P137*FCT!AK137</f>
        <v>0</v>
      </c>
      <c r="AL137" s="53">
        <f>'Demersal_2011-2013'!$P137*FCT!AL137</f>
        <v>0</v>
      </c>
      <c r="AM137" s="53">
        <f>'Demersal_2011-2013'!$P137*FCT!AM137</f>
        <v>0</v>
      </c>
      <c r="AN137" s="53">
        <f>'Demersal_2011-2013'!$P137*FCT!AN137</f>
        <v>0</v>
      </c>
    </row>
    <row r="138" spans="1:40" x14ac:dyDescent="0.3">
      <c r="A138" s="51">
        <f>'Demersal_2011-2013'!C138</f>
        <v>0</v>
      </c>
      <c r="B138" s="53">
        <f>'Demersal_2011-2013'!$P138*FCT!B138</f>
        <v>0</v>
      </c>
      <c r="C138" s="53">
        <f>'Demersal_2011-2013'!$P138*FCT!C138</f>
        <v>0</v>
      </c>
      <c r="D138" s="53">
        <f>'Demersal_2011-2013'!$P138*FCT!D138</f>
        <v>0</v>
      </c>
      <c r="E138" s="53">
        <f>'Demersal_2011-2013'!$P138*FCT!E138</f>
        <v>0</v>
      </c>
      <c r="F138" s="53">
        <f>'Demersal_2011-2013'!$P138*FCT!F138</f>
        <v>0</v>
      </c>
      <c r="G138" s="53">
        <f>'Demersal_2011-2013'!$P138*FCT!G138</f>
        <v>0</v>
      </c>
      <c r="H138" s="53">
        <f>'Demersal_2011-2013'!$P138*FCT!H138</f>
        <v>0</v>
      </c>
      <c r="I138" s="53">
        <f>'Demersal_2011-2013'!$P138*FCT!I138</f>
        <v>0</v>
      </c>
      <c r="J138" s="53">
        <f>'Demersal_2011-2013'!$P138*FCT!J138</f>
        <v>0</v>
      </c>
      <c r="K138" s="53">
        <f>'Demersal_2011-2013'!$P138*FCT!K138</f>
        <v>0</v>
      </c>
      <c r="L138" s="53">
        <f>'Demersal_2011-2013'!$P138*FCT!L138</f>
        <v>0</v>
      </c>
      <c r="M138" s="53">
        <f>'Demersal_2011-2013'!$P138*FCT!M138</f>
        <v>0</v>
      </c>
      <c r="N138" s="53">
        <f>'Demersal_2011-2013'!$P138*FCT!N138</f>
        <v>0</v>
      </c>
      <c r="O138" s="53">
        <f>'Demersal_2011-2013'!$P138*FCT!O138</f>
        <v>0</v>
      </c>
      <c r="P138" s="53">
        <f>'Demersal_2011-2013'!$P138*FCT!P138</f>
        <v>0</v>
      </c>
      <c r="Q138" s="53">
        <f>'Demersal_2011-2013'!$P138*FCT!Q138</f>
        <v>0</v>
      </c>
      <c r="R138" s="53">
        <f>'Demersal_2011-2013'!$P138*FCT!R138</f>
        <v>0</v>
      </c>
      <c r="S138" s="53">
        <f>'Demersal_2011-2013'!$P138*FCT!S138</f>
        <v>0</v>
      </c>
      <c r="T138" s="53">
        <f>'Demersal_2011-2013'!$P138*FCT!T138</f>
        <v>0</v>
      </c>
      <c r="U138" s="53">
        <f>'Demersal_2011-2013'!$P138*FCT!U138</f>
        <v>0</v>
      </c>
      <c r="V138" s="53">
        <f>'Demersal_2011-2013'!$P138*FCT!V138</f>
        <v>0</v>
      </c>
      <c r="W138" s="53">
        <f>'Demersal_2011-2013'!$P138*FCT!W138</f>
        <v>0</v>
      </c>
      <c r="X138" s="53">
        <f>'Demersal_2011-2013'!$P138*FCT!X138</f>
        <v>0</v>
      </c>
      <c r="Y138" s="53">
        <f>'Demersal_2011-2013'!$P138*FCT!Y138</f>
        <v>0</v>
      </c>
      <c r="Z138" s="53">
        <f>'Demersal_2011-2013'!$P138*FCT!Z138</f>
        <v>0</v>
      </c>
      <c r="AA138" s="53">
        <f>'Demersal_2011-2013'!$P138*FCT!AA138</f>
        <v>0</v>
      </c>
      <c r="AB138" s="53">
        <f>'Demersal_2011-2013'!$P138*FCT!AB138</f>
        <v>0</v>
      </c>
      <c r="AC138" s="53">
        <f>'Demersal_2011-2013'!$P138*FCT!AC138</f>
        <v>0</v>
      </c>
      <c r="AD138" s="53">
        <f>'Demersal_2011-2013'!$P138*FCT!AD138</f>
        <v>0</v>
      </c>
      <c r="AE138" s="53">
        <f>'Demersal_2011-2013'!$P138*FCT!AE138</f>
        <v>0</v>
      </c>
      <c r="AF138" s="53">
        <f>'Demersal_2011-2013'!$P138*FCT!AF138</f>
        <v>0</v>
      </c>
      <c r="AG138" s="53">
        <f>'Demersal_2011-2013'!$P138*FCT!AG138</f>
        <v>0</v>
      </c>
      <c r="AH138" s="53">
        <f>'Demersal_2011-2013'!$P138*FCT!AH138</f>
        <v>0</v>
      </c>
      <c r="AI138" s="53">
        <f>'Demersal_2011-2013'!$P138*FCT!AI138</f>
        <v>0</v>
      </c>
      <c r="AJ138" s="53">
        <f>'Demersal_2011-2013'!$P138*FCT!AJ138</f>
        <v>0</v>
      </c>
      <c r="AK138" s="53">
        <f>'Demersal_2011-2013'!$P138*FCT!AK138</f>
        <v>0</v>
      </c>
      <c r="AL138" s="53">
        <f>'Demersal_2011-2013'!$P138*FCT!AL138</f>
        <v>0</v>
      </c>
      <c r="AM138" s="53">
        <f>'Demersal_2011-2013'!$P138*FCT!AM138</f>
        <v>0</v>
      </c>
      <c r="AN138" s="53">
        <f>'Demersal_2011-2013'!$P138*FCT!AN138</f>
        <v>0</v>
      </c>
    </row>
    <row r="139" spans="1:40" x14ac:dyDescent="0.3">
      <c r="A139" s="51">
        <f>'Demersal_2011-2013'!C139</f>
        <v>0</v>
      </c>
      <c r="B139" s="53">
        <f>'Demersal_2011-2013'!$P139*FCT!B139</f>
        <v>0</v>
      </c>
      <c r="C139" s="53">
        <f>'Demersal_2011-2013'!$P139*FCT!C139</f>
        <v>0</v>
      </c>
      <c r="D139" s="53">
        <f>'Demersal_2011-2013'!$P139*FCT!D139</f>
        <v>0</v>
      </c>
      <c r="E139" s="53">
        <f>'Demersal_2011-2013'!$P139*FCT!E139</f>
        <v>0</v>
      </c>
      <c r="F139" s="53">
        <f>'Demersal_2011-2013'!$P139*FCT!F139</f>
        <v>0</v>
      </c>
      <c r="G139" s="53">
        <f>'Demersal_2011-2013'!$P139*FCT!G139</f>
        <v>0</v>
      </c>
      <c r="H139" s="53">
        <f>'Demersal_2011-2013'!$P139*FCT!H139</f>
        <v>0</v>
      </c>
      <c r="I139" s="53">
        <f>'Demersal_2011-2013'!$P139*FCT!I139</f>
        <v>0</v>
      </c>
      <c r="J139" s="53">
        <f>'Demersal_2011-2013'!$P139*FCT!J139</f>
        <v>0</v>
      </c>
      <c r="K139" s="53">
        <f>'Demersal_2011-2013'!$P139*FCT!K139</f>
        <v>0</v>
      </c>
      <c r="L139" s="53">
        <f>'Demersal_2011-2013'!$P139*FCT!L139</f>
        <v>0</v>
      </c>
      <c r="M139" s="53">
        <f>'Demersal_2011-2013'!$P139*FCT!M139</f>
        <v>0</v>
      </c>
      <c r="N139" s="53">
        <f>'Demersal_2011-2013'!$P139*FCT!N139</f>
        <v>0</v>
      </c>
      <c r="O139" s="53">
        <f>'Demersal_2011-2013'!$P139*FCT!O139</f>
        <v>0</v>
      </c>
      <c r="P139" s="53">
        <f>'Demersal_2011-2013'!$P139*FCT!P139</f>
        <v>0</v>
      </c>
      <c r="Q139" s="53">
        <f>'Demersal_2011-2013'!$P139*FCT!Q139</f>
        <v>0</v>
      </c>
      <c r="R139" s="53">
        <f>'Demersal_2011-2013'!$P139*FCT!R139</f>
        <v>0</v>
      </c>
      <c r="S139" s="53">
        <f>'Demersal_2011-2013'!$P139*FCT!S139</f>
        <v>0</v>
      </c>
      <c r="T139" s="53">
        <f>'Demersal_2011-2013'!$P139*FCT!T139</f>
        <v>0</v>
      </c>
      <c r="U139" s="53">
        <f>'Demersal_2011-2013'!$P139*FCT!U139</f>
        <v>0</v>
      </c>
      <c r="V139" s="53">
        <f>'Demersal_2011-2013'!$P139*FCT!V139</f>
        <v>0</v>
      </c>
      <c r="W139" s="53">
        <f>'Demersal_2011-2013'!$P139*FCT!W139</f>
        <v>0</v>
      </c>
      <c r="X139" s="53">
        <f>'Demersal_2011-2013'!$P139*FCT!X139</f>
        <v>0</v>
      </c>
      <c r="Y139" s="53">
        <f>'Demersal_2011-2013'!$P139*FCT!Y139</f>
        <v>0</v>
      </c>
      <c r="Z139" s="53">
        <f>'Demersal_2011-2013'!$P139*FCT!Z139</f>
        <v>0</v>
      </c>
      <c r="AA139" s="53">
        <f>'Demersal_2011-2013'!$P139*FCT!AA139</f>
        <v>0</v>
      </c>
      <c r="AB139" s="53">
        <f>'Demersal_2011-2013'!$P139*FCT!AB139</f>
        <v>0</v>
      </c>
      <c r="AC139" s="53">
        <f>'Demersal_2011-2013'!$P139*FCT!AC139</f>
        <v>0</v>
      </c>
      <c r="AD139" s="53">
        <f>'Demersal_2011-2013'!$P139*FCT!AD139</f>
        <v>0</v>
      </c>
      <c r="AE139" s="53">
        <f>'Demersal_2011-2013'!$P139*FCT!AE139</f>
        <v>0</v>
      </c>
      <c r="AF139" s="53">
        <f>'Demersal_2011-2013'!$P139*FCT!AF139</f>
        <v>0</v>
      </c>
      <c r="AG139" s="53">
        <f>'Demersal_2011-2013'!$P139*FCT!AG139</f>
        <v>0</v>
      </c>
      <c r="AH139" s="53">
        <f>'Demersal_2011-2013'!$P139*FCT!AH139</f>
        <v>0</v>
      </c>
      <c r="AI139" s="53">
        <f>'Demersal_2011-2013'!$P139*FCT!AI139</f>
        <v>0</v>
      </c>
      <c r="AJ139" s="53">
        <f>'Demersal_2011-2013'!$P139*FCT!AJ139</f>
        <v>0</v>
      </c>
      <c r="AK139" s="53">
        <f>'Demersal_2011-2013'!$P139*FCT!AK139</f>
        <v>0</v>
      </c>
      <c r="AL139" s="53">
        <f>'Demersal_2011-2013'!$P139*FCT!AL139</f>
        <v>0</v>
      </c>
      <c r="AM139" s="53">
        <f>'Demersal_2011-2013'!$P139*FCT!AM139</f>
        <v>0</v>
      </c>
      <c r="AN139" s="53">
        <f>'Demersal_2011-2013'!$P139*FCT!AN139</f>
        <v>0</v>
      </c>
    </row>
    <row r="140" spans="1:40" x14ac:dyDescent="0.3">
      <c r="A140" s="51">
        <f>'Demersal_2011-2013'!C140</f>
        <v>0</v>
      </c>
      <c r="B140" s="53">
        <f>'Demersal_2011-2013'!$P140*FCT!B140</f>
        <v>0</v>
      </c>
      <c r="C140" s="53">
        <f>'Demersal_2011-2013'!$P140*FCT!C140</f>
        <v>0</v>
      </c>
      <c r="D140" s="53">
        <f>'Demersal_2011-2013'!$P140*FCT!D140</f>
        <v>0</v>
      </c>
      <c r="E140" s="53">
        <f>'Demersal_2011-2013'!$P140*FCT!E140</f>
        <v>0</v>
      </c>
      <c r="F140" s="53">
        <f>'Demersal_2011-2013'!$P140*FCT!F140</f>
        <v>0</v>
      </c>
      <c r="G140" s="53">
        <f>'Demersal_2011-2013'!$P140*FCT!G140</f>
        <v>0</v>
      </c>
      <c r="H140" s="53">
        <f>'Demersal_2011-2013'!$P140*FCT!H140</f>
        <v>0</v>
      </c>
      <c r="I140" s="53">
        <f>'Demersal_2011-2013'!$P140*FCT!I140</f>
        <v>0</v>
      </c>
      <c r="J140" s="53">
        <f>'Demersal_2011-2013'!$P140*FCT!J140</f>
        <v>0</v>
      </c>
      <c r="K140" s="53">
        <f>'Demersal_2011-2013'!$P140*FCT!K140</f>
        <v>0</v>
      </c>
      <c r="L140" s="53">
        <f>'Demersal_2011-2013'!$P140*FCT!L140</f>
        <v>0</v>
      </c>
      <c r="M140" s="53">
        <f>'Demersal_2011-2013'!$P140*FCT!M140</f>
        <v>0</v>
      </c>
      <c r="N140" s="53">
        <f>'Demersal_2011-2013'!$P140*FCT!N140</f>
        <v>0</v>
      </c>
      <c r="O140" s="53">
        <f>'Demersal_2011-2013'!$P140*FCT!O140</f>
        <v>0</v>
      </c>
      <c r="P140" s="53">
        <f>'Demersal_2011-2013'!$P140*FCT!P140</f>
        <v>0</v>
      </c>
      <c r="Q140" s="53">
        <f>'Demersal_2011-2013'!$P140*FCT!Q140</f>
        <v>0</v>
      </c>
      <c r="R140" s="53">
        <f>'Demersal_2011-2013'!$P140*FCT!R140</f>
        <v>0</v>
      </c>
      <c r="S140" s="53">
        <f>'Demersal_2011-2013'!$P140*FCT!S140</f>
        <v>0</v>
      </c>
      <c r="T140" s="53">
        <f>'Demersal_2011-2013'!$P140*FCT!T140</f>
        <v>0</v>
      </c>
      <c r="U140" s="53">
        <f>'Demersal_2011-2013'!$P140*FCT!U140</f>
        <v>0</v>
      </c>
      <c r="V140" s="53">
        <f>'Demersal_2011-2013'!$P140*FCT!V140</f>
        <v>0</v>
      </c>
      <c r="W140" s="53">
        <f>'Demersal_2011-2013'!$P140*FCT!W140</f>
        <v>0</v>
      </c>
      <c r="X140" s="53">
        <f>'Demersal_2011-2013'!$P140*FCT!X140</f>
        <v>0</v>
      </c>
      <c r="Y140" s="53">
        <f>'Demersal_2011-2013'!$P140*FCT!Y140</f>
        <v>0</v>
      </c>
      <c r="Z140" s="53">
        <f>'Demersal_2011-2013'!$P140*FCT!Z140</f>
        <v>0</v>
      </c>
      <c r="AA140" s="53">
        <f>'Demersal_2011-2013'!$P140*FCT!AA140</f>
        <v>0</v>
      </c>
      <c r="AB140" s="53">
        <f>'Demersal_2011-2013'!$P140*FCT!AB140</f>
        <v>0</v>
      </c>
      <c r="AC140" s="53">
        <f>'Demersal_2011-2013'!$P140*FCT!AC140</f>
        <v>0</v>
      </c>
      <c r="AD140" s="53">
        <f>'Demersal_2011-2013'!$P140*FCT!AD140</f>
        <v>0</v>
      </c>
      <c r="AE140" s="53">
        <f>'Demersal_2011-2013'!$P140*FCT!AE140</f>
        <v>0</v>
      </c>
      <c r="AF140" s="53">
        <f>'Demersal_2011-2013'!$P140*FCT!AF140</f>
        <v>0</v>
      </c>
      <c r="AG140" s="53">
        <f>'Demersal_2011-2013'!$P140*FCT!AG140</f>
        <v>0</v>
      </c>
      <c r="AH140" s="53">
        <f>'Demersal_2011-2013'!$P140*FCT!AH140</f>
        <v>0</v>
      </c>
      <c r="AI140" s="53">
        <f>'Demersal_2011-2013'!$P140*FCT!AI140</f>
        <v>0</v>
      </c>
      <c r="AJ140" s="53">
        <f>'Demersal_2011-2013'!$P140*FCT!AJ140</f>
        <v>0</v>
      </c>
      <c r="AK140" s="53">
        <f>'Demersal_2011-2013'!$P140*FCT!AK140</f>
        <v>0</v>
      </c>
      <c r="AL140" s="53">
        <f>'Demersal_2011-2013'!$P140*FCT!AL140</f>
        <v>0</v>
      </c>
      <c r="AM140" s="53">
        <f>'Demersal_2011-2013'!$P140*FCT!AM140</f>
        <v>0</v>
      </c>
      <c r="AN140" s="53">
        <f>'Demersal_2011-2013'!$P140*FCT!AN140</f>
        <v>0</v>
      </c>
    </row>
    <row r="141" spans="1:40" x14ac:dyDescent="0.3">
      <c r="A141" s="51">
        <f>'Demersal_2011-2013'!C141</f>
        <v>0</v>
      </c>
      <c r="B141" s="53">
        <f>'Demersal_2011-2013'!$P141*FCT!B141</f>
        <v>0</v>
      </c>
      <c r="C141" s="53">
        <f>'Demersal_2011-2013'!$P141*FCT!C141</f>
        <v>0</v>
      </c>
      <c r="D141" s="53">
        <f>'Demersal_2011-2013'!$P141*FCT!D141</f>
        <v>0</v>
      </c>
      <c r="E141" s="53">
        <f>'Demersal_2011-2013'!$P141*FCT!E141</f>
        <v>0</v>
      </c>
      <c r="F141" s="53">
        <f>'Demersal_2011-2013'!$P141*FCT!F141</f>
        <v>0</v>
      </c>
      <c r="G141" s="53">
        <f>'Demersal_2011-2013'!$P141*FCT!G141</f>
        <v>0</v>
      </c>
      <c r="H141" s="53">
        <f>'Demersal_2011-2013'!$P141*FCT!H141</f>
        <v>0</v>
      </c>
      <c r="I141" s="53">
        <f>'Demersal_2011-2013'!$P141*FCT!I141</f>
        <v>0</v>
      </c>
      <c r="J141" s="53">
        <f>'Demersal_2011-2013'!$P141*FCT!J141</f>
        <v>0</v>
      </c>
      <c r="K141" s="53">
        <f>'Demersal_2011-2013'!$P141*FCT!K141</f>
        <v>0</v>
      </c>
      <c r="L141" s="53">
        <f>'Demersal_2011-2013'!$P141*FCT!L141</f>
        <v>0</v>
      </c>
      <c r="M141" s="53">
        <f>'Demersal_2011-2013'!$P141*FCT!M141</f>
        <v>0</v>
      </c>
      <c r="N141" s="53">
        <f>'Demersal_2011-2013'!$P141*FCT!N141</f>
        <v>0</v>
      </c>
      <c r="O141" s="53">
        <f>'Demersal_2011-2013'!$P141*FCT!O141</f>
        <v>0</v>
      </c>
      <c r="P141" s="53">
        <f>'Demersal_2011-2013'!$P141*FCT!P141</f>
        <v>0</v>
      </c>
      <c r="Q141" s="53">
        <f>'Demersal_2011-2013'!$P141*FCT!Q141</f>
        <v>0</v>
      </c>
      <c r="R141" s="53">
        <f>'Demersal_2011-2013'!$P141*FCT!R141</f>
        <v>0</v>
      </c>
      <c r="S141" s="53">
        <f>'Demersal_2011-2013'!$P141*FCT!S141</f>
        <v>0</v>
      </c>
      <c r="T141" s="53">
        <f>'Demersal_2011-2013'!$P141*FCT!T141</f>
        <v>0</v>
      </c>
      <c r="U141" s="53">
        <f>'Demersal_2011-2013'!$P141*FCT!U141</f>
        <v>0</v>
      </c>
      <c r="V141" s="53">
        <f>'Demersal_2011-2013'!$P141*FCT!V141</f>
        <v>0</v>
      </c>
      <c r="W141" s="53">
        <f>'Demersal_2011-2013'!$P141*FCT!W141</f>
        <v>0</v>
      </c>
      <c r="X141" s="53">
        <f>'Demersal_2011-2013'!$P141*FCT!X141</f>
        <v>0</v>
      </c>
      <c r="Y141" s="53">
        <f>'Demersal_2011-2013'!$P141*FCT!Y141</f>
        <v>0</v>
      </c>
      <c r="Z141" s="53">
        <f>'Demersal_2011-2013'!$P141*FCT!Z141</f>
        <v>0</v>
      </c>
      <c r="AA141" s="53">
        <f>'Demersal_2011-2013'!$P141*FCT!AA141</f>
        <v>0</v>
      </c>
      <c r="AB141" s="53">
        <f>'Demersal_2011-2013'!$P141*FCT!AB141</f>
        <v>0</v>
      </c>
      <c r="AC141" s="53">
        <f>'Demersal_2011-2013'!$P141*FCT!AC141</f>
        <v>0</v>
      </c>
      <c r="AD141" s="53">
        <f>'Demersal_2011-2013'!$P141*FCT!AD141</f>
        <v>0</v>
      </c>
      <c r="AE141" s="53">
        <f>'Demersal_2011-2013'!$P141*FCT!AE141</f>
        <v>0</v>
      </c>
      <c r="AF141" s="53">
        <f>'Demersal_2011-2013'!$P141*FCT!AF141</f>
        <v>0</v>
      </c>
      <c r="AG141" s="53">
        <f>'Demersal_2011-2013'!$P141*FCT!AG141</f>
        <v>0</v>
      </c>
      <c r="AH141" s="53">
        <f>'Demersal_2011-2013'!$P141*FCT!AH141</f>
        <v>0</v>
      </c>
      <c r="AI141" s="53">
        <f>'Demersal_2011-2013'!$P141*FCT!AI141</f>
        <v>0</v>
      </c>
      <c r="AJ141" s="53">
        <f>'Demersal_2011-2013'!$P141*FCT!AJ141</f>
        <v>0</v>
      </c>
      <c r="AK141" s="53">
        <f>'Demersal_2011-2013'!$P141*FCT!AK141</f>
        <v>0</v>
      </c>
      <c r="AL141" s="53">
        <f>'Demersal_2011-2013'!$P141*FCT!AL141</f>
        <v>0</v>
      </c>
      <c r="AM141" s="53">
        <f>'Demersal_2011-2013'!$P141*FCT!AM141</f>
        <v>0</v>
      </c>
      <c r="AN141" s="53">
        <f>'Demersal_2011-2013'!$P141*FCT!AN141</f>
        <v>0</v>
      </c>
    </row>
    <row r="142" spans="1:40" x14ac:dyDescent="0.3">
      <c r="A142" s="51">
        <f>'Demersal_2011-2013'!C142</f>
        <v>0</v>
      </c>
      <c r="B142" s="53">
        <f>'Demersal_2011-2013'!$P142*FCT!B142</f>
        <v>0</v>
      </c>
      <c r="C142" s="53">
        <f>'Demersal_2011-2013'!$P142*FCT!C142</f>
        <v>0</v>
      </c>
      <c r="D142" s="53">
        <f>'Demersal_2011-2013'!$P142*FCT!D142</f>
        <v>0</v>
      </c>
      <c r="E142" s="53">
        <f>'Demersal_2011-2013'!$P142*FCT!E142</f>
        <v>0</v>
      </c>
      <c r="F142" s="53">
        <f>'Demersal_2011-2013'!$P142*FCT!F142</f>
        <v>0</v>
      </c>
      <c r="G142" s="53">
        <f>'Demersal_2011-2013'!$P142*FCT!G142</f>
        <v>0</v>
      </c>
      <c r="H142" s="53">
        <f>'Demersal_2011-2013'!$P142*FCT!H142</f>
        <v>0</v>
      </c>
      <c r="I142" s="53">
        <f>'Demersal_2011-2013'!$P142*FCT!I142</f>
        <v>0</v>
      </c>
      <c r="J142" s="53">
        <f>'Demersal_2011-2013'!$P142*FCT!J142</f>
        <v>0</v>
      </c>
      <c r="K142" s="53">
        <f>'Demersal_2011-2013'!$P142*FCT!K142</f>
        <v>0</v>
      </c>
      <c r="L142" s="53">
        <f>'Demersal_2011-2013'!$P142*FCT!L142</f>
        <v>0</v>
      </c>
      <c r="M142" s="53">
        <f>'Demersal_2011-2013'!$P142*FCT!M142</f>
        <v>0</v>
      </c>
      <c r="N142" s="53">
        <f>'Demersal_2011-2013'!$P142*FCT!N142</f>
        <v>0</v>
      </c>
      <c r="O142" s="53">
        <f>'Demersal_2011-2013'!$P142*FCT!O142</f>
        <v>0</v>
      </c>
      <c r="P142" s="53">
        <f>'Demersal_2011-2013'!$P142*FCT!P142</f>
        <v>0</v>
      </c>
      <c r="Q142" s="53">
        <f>'Demersal_2011-2013'!$P142*FCT!Q142</f>
        <v>0</v>
      </c>
      <c r="R142" s="53">
        <f>'Demersal_2011-2013'!$P142*FCT!R142</f>
        <v>0</v>
      </c>
      <c r="S142" s="53">
        <f>'Demersal_2011-2013'!$P142*FCT!S142</f>
        <v>0</v>
      </c>
      <c r="T142" s="53">
        <f>'Demersal_2011-2013'!$P142*FCT!T142</f>
        <v>0</v>
      </c>
      <c r="U142" s="53">
        <f>'Demersal_2011-2013'!$P142*FCT!U142</f>
        <v>0</v>
      </c>
      <c r="V142" s="53">
        <f>'Demersal_2011-2013'!$P142*FCT!V142</f>
        <v>0</v>
      </c>
      <c r="W142" s="53">
        <f>'Demersal_2011-2013'!$P142*FCT!W142</f>
        <v>0</v>
      </c>
      <c r="X142" s="53">
        <f>'Demersal_2011-2013'!$P142*FCT!X142</f>
        <v>0</v>
      </c>
      <c r="Y142" s="53">
        <f>'Demersal_2011-2013'!$P142*FCT!Y142</f>
        <v>0</v>
      </c>
      <c r="Z142" s="53">
        <f>'Demersal_2011-2013'!$P142*FCT!Z142</f>
        <v>0</v>
      </c>
      <c r="AA142" s="53">
        <f>'Demersal_2011-2013'!$P142*FCT!AA142</f>
        <v>0</v>
      </c>
      <c r="AB142" s="53">
        <f>'Demersal_2011-2013'!$P142*FCT!AB142</f>
        <v>0</v>
      </c>
      <c r="AC142" s="53">
        <f>'Demersal_2011-2013'!$P142*FCT!AC142</f>
        <v>0</v>
      </c>
      <c r="AD142" s="53">
        <f>'Demersal_2011-2013'!$P142*FCT!AD142</f>
        <v>0</v>
      </c>
      <c r="AE142" s="53">
        <f>'Demersal_2011-2013'!$P142*FCT!AE142</f>
        <v>0</v>
      </c>
      <c r="AF142" s="53">
        <f>'Demersal_2011-2013'!$P142*FCT!AF142</f>
        <v>0</v>
      </c>
      <c r="AG142" s="53">
        <f>'Demersal_2011-2013'!$P142*FCT!AG142</f>
        <v>0</v>
      </c>
      <c r="AH142" s="53">
        <f>'Demersal_2011-2013'!$P142*FCT!AH142</f>
        <v>0</v>
      </c>
      <c r="AI142" s="53">
        <f>'Demersal_2011-2013'!$P142*FCT!AI142</f>
        <v>0</v>
      </c>
      <c r="AJ142" s="53">
        <f>'Demersal_2011-2013'!$P142*FCT!AJ142</f>
        <v>0</v>
      </c>
      <c r="AK142" s="53">
        <f>'Demersal_2011-2013'!$P142*FCT!AK142</f>
        <v>0</v>
      </c>
      <c r="AL142" s="53">
        <f>'Demersal_2011-2013'!$P142*FCT!AL142</f>
        <v>0</v>
      </c>
      <c r="AM142" s="53">
        <f>'Demersal_2011-2013'!$P142*FCT!AM142</f>
        <v>0</v>
      </c>
      <c r="AN142" s="53">
        <f>'Demersal_2011-2013'!$P142*FCT!AN142</f>
        <v>0</v>
      </c>
    </row>
    <row r="143" spans="1:40" x14ac:dyDescent="0.3">
      <c r="A143" s="51">
        <f>'Demersal_2011-2013'!C143</f>
        <v>0</v>
      </c>
      <c r="B143" s="53">
        <f>'Demersal_2011-2013'!$P143*FCT!B143</f>
        <v>0</v>
      </c>
      <c r="C143" s="53">
        <f>'Demersal_2011-2013'!$P143*FCT!C143</f>
        <v>0</v>
      </c>
      <c r="D143" s="53">
        <f>'Demersal_2011-2013'!$P143*FCT!D143</f>
        <v>0</v>
      </c>
      <c r="E143" s="53">
        <f>'Demersal_2011-2013'!$P143*FCT!E143</f>
        <v>0</v>
      </c>
      <c r="F143" s="53">
        <f>'Demersal_2011-2013'!$P143*FCT!F143</f>
        <v>0</v>
      </c>
      <c r="G143" s="53">
        <f>'Demersal_2011-2013'!$P143*FCT!G143</f>
        <v>0</v>
      </c>
      <c r="H143" s="53">
        <f>'Demersal_2011-2013'!$P143*FCT!H143</f>
        <v>0</v>
      </c>
      <c r="I143" s="53">
        <f>'Demersal_2011-2013'!$P143*FCT!I143</f>
        <v>0</v>
      </c>
      <c r="J143" s="53">
        <f>'Demersal_2011-2013'!$P143*FCT!J143</f>
        <v>0</v>
      </c>
      <c r="K143" s="53">
        <f>'Demersal_2011-2013'!$P143*FCT!K143</f>
        <v>0</v>
      </c>
      <c r="L143" s="53">
        <f>'Demersal_2011-2013'!$P143*FCT!L143</f>
        <v>0</v>
      </c>
      <c r="M143" s="53">
        <f>'Demersal_2011-2013'!$P143*FCT!M143</f>
        <v>0</v>
      </c>
      <c r="N143" s="53">
        <f>'Demersal_2011-2013'!$P143*FCT!N143</f>
        <v>0</v>
      </c>
      <c r="O143" s="53">
        <f>'Demersal_2011-2013'!$P143*FCT!O143</f>
        <v>0</v>
      </c>
      <c r="P143" s="53">
        <f>'Demersal_2011-2013'!$P143*FCT!P143</f>
        <v>0</v>
      </c>
      <c r="Q143" s="53">
        <f>'Demersal_2011-2013'!$P143*FCT!Q143</f>
        <v>0</v>
      </c>
      <c r="R143" s="53">
        <f>'Demersal_2011-2013'!$P143*FCT!R143</f>
        <v>0</v>
      </c>
      <c r="S143" s="53">
        <f>'Demersal_2011-2013'!$P143*FCT!S143</f>
        <v>0</v>
      </c>
      <c r="T143" s="53">
        <f>'Demersal_2011-2013'!$P143*FCT!T143</f>
        <v>0</v>
      </c>
      <c r="U143" s="53">
        <f>'Demersal_2011-2013'!$P143*FCT!U143</f>
        <v>0</v>
      </c>
      <c r="V143" s="53">
        <f>'Demersal_2011-2013'!$P143*FCT!V143</f>
        <v>0</v>
      </c>
      <c r="W143" s="53">
        <f>'Demersal_2011-2013'!$P143*FCT!W143</f>
        <v>0</v>
      </c>
      <c r="X143" s="53">
        <f>'Demersal_2011-2013'!$P143*FCT!X143</f>
        <v>0</v>
      </c>
      <c r="Y143" s="53">
        <f>'Demersal_2011-2013'!$P143*FCT!Y143</f>
        <v>0</v>
      </c>
      <c r="Z143" s="53">
        <f>'Demersal_2011-2013'!$P143*FCT!Z143</f>
        <v>0</v>
      </c>
      <c r="AA143" s="53">
        <f>'Demersal_2011-2013'!$P143*FCT!AA143</f>
        <v>0</v>
      </c>
      <c r="AB143" s="53">
        <f>'Demersal_2011-2013'!$P143*FCT!AB143</f>
        <v>0</v>
      </c>
      <c r="AC143" s="53">
        <f>'Demersal_2011-2013'!$P143*FCT!AC143</f>
        <v>0</v>
      </c>
      <c r="AD143" s="53">
        <f>'Demersal_2011-2013'!$P143*FCT!AD143</f>
        <v>0</v>
      </c>
      <c r="AE143" s="53">
        <f>'Demersal_2011-2013'!$P143*FCT!AE143</f>
        <v>0</v>
      </c>
      <c r="AF143" s="53">
        <f>'Demersal_2011-2013'!$P143*FCT!AF143</f>
        <v>0</v>
      </c>
      <c r="AG143" s="53">
        <f>'Demersal_2011-2013'!$P143*FCT!AG143</f>
        <v>0</v>
      </c>
      <c r="AH143" s="53">
        <f>'Demersal_2011-2013'!$P143*FCT!AH143</f>
        <v>0</v>
      </c>
      <c r="AI143" s="53">
        <f>'Demersal_2011-2013'!$P143*FCT!AI143</f>
        <v>0</v>
      </c>
      <c r="AJ143" s="53">
        <f>'Demersal_2011-2013'!$P143*FCT!AJ143</f>
        <v>0</v>
      </c>
      <c r="AK143" s="53">
        <f>'Demersal_2011-2013'!$P143*FCT!AK143</f>
        <v>0</v>
      </c>
      <c r="AL143" s="53">
        <f>'Demersal_2011-2013'!$P143*FCT!AL143</f>
        <v>0</v>
      </c>
      <c r="AM143" s="53">
        <f>'Demersal_2011-2013'!$P143*FCT!AM143</f>
        <v>0</v>
      </c>
      <c r="AN143" s="53">
        <f>'Demersal_2011-2013'!$P143*FCT!AN143</f>
        <v>0</v>
      </c>
    </row>
    <row r="144" spans="1:40" x14ac:dyDescent="0.3">
      <c r="A144" s="51">
        <f>'Demersal_2011-2013'!C144</f>
        <v>0</v>
      </c>
      <c r="B144" s="53">
        <f>'Demersal_2011-2013'!$P144*FCT!B144</f>
        <v>0</v>
      </c>
      <c r="C144" s="53">
        <f>'Demersal_2011-2013'!$P144*FCT!C144</f>
        <v>0</v>
      </c>
      <c r="D144" s="53">
        <f>'Demersal_2011-2013'!$P144*FCT!D144</f>
        <v>0</v>
      </c>
      <c r="E144" s="53">
        <f>'Demersal_2011-2013'!$P144*FCT!E144</f>
        <v>0</v>
      </c>
      <c r="F144" s="53">
        <f>'Demersal_2011-2013'!$P144*FCT!F144</f>
        <v>0</v>
      </c>
      <c r="G144" s="53">
        <f>'Demersal_2011-2013'!$P144*FCT!G144</f>
        <v>0</v>
      </c>
      <c r="H144" s="53">
        <f>'Demersal_2011-2013'!$P144*FCT!H144</f>
        <v>0</v>
      </c>
      <c r="I144" s="53">
        <f>'Demersal_2011-2013'!$P144*FCT!I144</f>
        <v>0</v>
      </c>
      <c r="J144" s="53">
        <f>'Demersal_2011-2013'!$P144*FCT!J144</f>
        <v>0</v>
      </c>
      <c r="K144" s="53">
        <f>'Demersal_2011-2013'!$P144*FCT!K144</f>
        <v>0</v>
      </c>
      <c r="L144" s="53">
        <f>'Demersal_2011-2013'!$P144*FCT!L144</f>
        <v>0</v>
      </c>
      <c r="M144" s="53">
        <f>'Demersal_2011-2013'!$P144*FCT!M144</f>
        <v>0</v>
      </c>
      <c r="N144" s="53">
        <f>'Demersal_2011-2013'!$P144*FCT!N144</f>
        <v>0</v>
      </c>
      <c r="O144" s="53">
        <f>'Demersal_2011-2013'!$P144*FCT!O144</f>
        <v>0</v>
      </c>
      <c r="P144" s="53">
        <f>'Demersal_2011-2013'!$P144*FCT!P144</f>
        <v>0</v>
      </c>
      <c r="Q144" s="53">
        <f>'Demersal_2011-2013'!$P144*FCT!Q144</f>
        <v>0</v>
      </c>
      <c r="R144" s="53">
        <f>'Demersal_2011-2013'!$P144*FCT!R144</f>
        <v>0</v>
      </c>
      <c r="S144" s="53">
        <f>'Demersal_2011-2013'!$P144*FCT!S144</f>
        <v>0</v>
      </c>
      <c r="T144" s="53">
        <f>'Demersal_2011-2013'!$P144*FCT!T144</f>
        <v>0</v>
      </c>
      <c r="U144" s="53">
        <f>'Demersal_2011-2013'!$P144*FCT!U144</f>
        <v>0</v>
      </c>
      <c r="V144" s="53">
        <f>'Demersal_2011-2013'!$P144*FCT!V144</f>
        <v>0</v>
      </c>
      <c r="W144" s="53">
        <f>'Demersal_2011-2013'!$P144*FCT!W144</f>
        <v>0</v>
      </c>
      <c r="X144" s="53">
        <f>'Demersal_2011-2013'!$P144*FCT!X144</f>
        <v>0</v>
      </c>
      <c r="Y144" s="53">
        <f>'Demersal_2011-2013'!$P144*FCT!Y144</f>
        <v>0</v>
      </c>
      <c r="Z144" s="53">
        <f>'Demersal_2011-2013'!$P144*FCT!Z144</f>
        <v>0</v>
      </c>
      <c r="AA144" s="53">
        <f>'Demersal_2011-2013'!$P144*FCT!AA144</f>
        <v>0</v>
      </c>
      <c r="AB144" s="53">
        <f>'Demersal_2011-2013'!$P144*FCT!AB144</f>
        <v>0</v>
      </c>
      <c r="AC144" s="53">
        <f>'Demersal_2011-2013'!$P144*FCT!AC144</f>
        <v>0</v>
      </c>
      <c r="AD144" s="53">
        <f>'Demersal_2011-2013'!$P144*FCT!AD144</f>
        <v>0</v>
      </c>
      <c r="AE144" s="53">
        <f>'Demersal_2011-2013'!$P144*FCT!AE144</f>
        <v>0</v>
      </c>
      <c r="AF144" s="53">
        <f>'Demersal_2011-2013'!$P144*FCT!AF144</f>
        <v>0</v>
      </c>
      <c r="AG144" s="53">
        <f>'Demersal_2011-2013'!$P144*FCT!AG144</f>
        <v>0</v>
      </c>
      <c r="AH144" s="53">
        <f>'Demersal_2011-2013'!$P144*FCT!AH144</f>
        <v>0</v>
      </c>
      <c r="AI144" s="53">
        <f>'Demersal_2011-2013'!$P144*FCT!AI144</f>
        <v>0</v>
      </c>
      <c r="AJ144" s="53">
        <f>'Demersal_2011-2013'!$P144*FCT!AJ144</f>
        <v>0</v>
      </c>
      <c r="AK144" s="53">
        <f>'Demersal_2011-2013'!$P144*FCT!AK144</f>
        <v>0</v>
      </c>
      <c r="AL144" s="53">
        <f>'Demersal_2011-2013'!$P144*FCT!AL144</f>
        <v>0</v>
      </c>
      <c r="AM144" s="53">
        <f>'Demersal_2011-2013'!$P144*FCT!AM144</f>
        <v>0</v>
      </c>
      <c r="AN144" s="53">
        <f>'Demersal_2011-2013'!$P144*FCT!AN144</f>
        <v>0</v>
      </c>
    </row>
    <row r="145" spans="1:40" x14ac:dyDescent="0.3">
      <c r="A145" s="51">
        <f>'Demersal_2011-2013'!C145</f>
        <v>0</v>
      </c>
      <c r="B145" s="53">
        <f>'Demersal_2011-2013'!$P145*FCT!B145</f>
        <v>0</v>
      </c>
      <c r="C145" s="53">
        <f>'Demersal_2011-2013'!$P145*FCT!C145</f>
        <v>0</v>
      </c>
      <c r="D145" s="53">
        <f>'Demersal_2011-2013'!$P145*FCT!D145</f>
        <v>0</v>
      </c>
      <c r="E145" s="53">
        <f>'Demersal_2011-2013'!$P145*FCT!E145</f>
        <v>0</v>
      </c>
      <c r="F145" s="53">
        <f>'Demersal_2011-2013'!$P145*FCT!F145</f>
        <v>0</v>
      </c>
      <c r="G145" s="53">
        <f>'Demersal_2011-2013'!$P145*FCT!G145</f>
        <v>0</v>
      </c>
      <c r="H145" s="53">
        <f>'Demersal_2011-2013'!$P145*FCT!H145</f>
        <v>0</v>
      </c>
      <c r="I145" s="53">
        <f>'Demersal_2011-2013'!$P145*FCT!I145</f>
        <v>0</v>
      </c>
      <c r="J145" s="53">
        <f>'Demersal_2011-2013'!$P145*FCT!J145</f>
        <v>0</v>
      </c>
      <c r="K145" s="53">
        <f>'Demersal_2011-2013'!$P145*FCT!K145</f>
        <v>0</v>
      </c>
      <c r="L145" s="53">
        <f>'Demersal_2011-2013'!$P145*FCT!L145</f>
        <v>0</v>
      </c>
      <c r="M145" s="53">
        <f>'Demersal_2011-2013'!$P145*FCT!M145</f>
        <v>0</v>
      </c>
      <c r="N145" s="53">
        <f>'Demersal_2011-2013'!$P145*FCT!N145</f>
        <v>0</v>
      </c>
      <c r="O145" s="53">
        <f>'Demersal_2011-2013'!$P145*FCT!O145</f>
        <v>0</v>
      </c>
      <c r="P145" s="53">
        <f>'Demersal_2011-2013'!$P145*FCT!P145</f>
        <v>0</v>
      </c>
      <c r="Q145" s="53">
        <f>'Demersal_2011-2013'!$P145*FCT!Q145</f>
        <v>0</v>
      </c>
      <c r="R145" s="53">
        <f>'Demersal_2011-2013'!$P145*FCT!R145</f>
        <v>0</v>
      </c>
      <c r="S145" s="53">
        <f>'Demersal_2011-2013'!$P145*FCT!S145</f>
        <v>0</v>
      </c>
      <c r="T145" s="53">
        <f>'Demersal_2011-2013'!$P145*FCT!T145</f>
        <v>0</v>
      </c>
      <c r="U145" s="53">
        <f>'Demersal_2011-2013'!$P145*FCT!U145</f>
        <v>0</v>
      </c>
      <c r="V145" s="53">
        <f>'Demersal_2011-2013'!$P145*FCT!V145</f>
        <v>0</v>
      </c>
      <c r="W145" s="53">
        <f>'Demersal_2011-2013'!$P145*FCT!W145</f>
        <v>0</v>
      </c>
      <c r="X145" s="53">
        <f>'Demersal_2011-2013'!$P145*FCT!X145</f>
        <v>0</v>
      </c>
      <c r="Y145" s="53">
        <f>'Demersal_2011-2013'!$P145*FCT!Y145</f>
        <v>0</v>
      </c>
      <c r="Z145" s="53">
        <f>'Demersal_2011-2013'!$P145*FCT!Z145</f>
        <v>0</v>
      </c>
      <c r="AA145" s="53">
        <f>'Demersal_2011-2013'!$P145*FCT!AA145</f>
        <v>0</v>
      </c>
      <c r="AB145" s="53">
        <f>'Demersal_2011-2013'!$P145*FCT!AB145</f>
        <v>0</v>
      </c>
      <c r="AC145" s="53">
        <f>'Demersal_2011-2013'!$P145*FCT!AC145</f>
        <v>0</v>
      </c>
      <c r="AD145" s="53">
        <f>'Demersal_2011-2013'!$P145*FCT!AD145</f>
        <v>0</v>
      </c>
      <c r="AE145" s="53">
        <f>'Demersal_2011-2013'!$P145*FCT!AE145</f>
        <v>0</v>
      </c>
      <c r="AF145" s="53">
        <f>'Demersal_2011-2013'!$P145*FCT!AF145</f>
        <v>0</v>
      </c>
      <c r="AG145" s="53">
        <f>'Demersal_2011-2013'!$P145*FCT!AG145</f>
        <v>0</v>
      </c>
      <c r="AH145" s="53">
        <f>'Demersal_2011-2013'!$P145*FCT!AH145</f>
        <v>0</v>
      </c>
      <c r="AI145" s="53">
        <f>'Demersal_2011-2013'!$P145*FCT!AI145</f>
        <v>0</v>
      </c>
      <c r="AJ145" s="53">
        <f>'Demersal_2011-2013'!$P145*FCT!AJ145</f>
        <v>0</v>
      </c>
      <c r="AK145" s="53">
        <f>'Demersal_2011-2013'!$P145*FCT!AK145</f>
        <v>0</v>
      </c>
      <c r="AL145" s="53">
        <f>'Demersal_2011-2013'!$P145*FCT!AL145</f>
        <v>0</v>
      </c>
      <c r="AM145" s="53">
        <f>'Demersal_2011-2013'!$P145*FCT!AM145</f>
        <v>0</v>
      </c>
      <c r="AN145" s="53">
        <f>'Demersal_2011-2013'!$P145*FCT!AN145</f>
        <v>0</v>
      </c>
    </row>
    <row r="146" spans="1:40" x14ac:dyDescent="0.3">
      <c r="A146" s="51">
        <f>'Demersal_2011-2013'!C146</f>
        <v>0</v>
      </c>
      <c r="B146" s="53">
        <f>'Demersal_2011-2013'!$P146*FCT!B146</f>
        <v>0</v>
      </c>
      <c r="C146" s="53">
        <f>'Demersal_2011-2013'!$P146*FCT!C146</f>
        <v>0</v>
      </c>
      <c r="D146" s="53">
        <f>'Demersal_2011-2013'!$P146*FCT!D146</f>
        <v>0</v>
      </c>
      <c r="E146" s="53">
        <f>'Demersal_2011-2013'!$P146*FCT!E146</f>
        <v>0</v>
      </c>
      <c r="F146" s="53">
        <f>'Demersal_2011-2013'!$P146*FCT!F146</f>
        <v>0</v>
      </c>
      <c r="G146" s="53">
        <f>'Demersal_2011-2013'!$P146*FCT!G146</f>
        <v>0</v>
      </c>
      <c r="H146" s="53">
        <f>'Demersal_2011-2013'!$P146*FCT!H146</f>
        <v>0</v>
      </c>
      <c r="I146" s="53">
        <f>'Demersal_2011-2013'!$P146*FCT!I146</f>
        <v>0</v>
      </c>
      <c r="J146" s="53">
        <f>'Demersal_2011-2013'!$P146*FCT!J146</f>
        <v>0</v>
      </c>
      <c r="K146" s="53">
        <f>'Demersal_2011-2013'!$P146*FCT!K146</f>
        <v>0</v>
      </c>
      <c r="L146" s="53">
        <f>'Demersal_2011-2013'!$P146*FCT!L146</f>
        <v>0</v>
      </c>
      <c r="M146" s="53">
        <f>'Demersal_2011-2013'!$P146*FCT!M146</f>
        <v>0</v>
      </c>
      <c r="N146" s="53">
        <f>'Demersal_2011-2013'!$P146*FCT!N146</f>
        <v>0</v>
      </c>
      <c r="O146" s="53">
        <f>'Demersal_2011-2013'!$P146*FCT!O146</f>
        <v>0</v>
      </c>
      <c r="P146" s="53">
        <f>'Demersal_2011-2013'!$P146*FCT!P146</f>
        <v>0</v>
      </c>
      <c r="Q146" s="53">
        <f>'Demersal_2011-2013'!$P146*FCT!Q146</f>
        <v>0</v>
      </c>
      <c r="R146" s="53">
        <f>'Demersal_2011-2013'!$P146*FCT!R146</f>
        <v>0</v>
      </c>
      <c r="S146" s="53">
        <f>'Demersal_2011-2013'!$P146*FCT!S146</f>
        <v>0</v>
      </c>
      <c r="T146" s="53">
        <f>'Demersal_2011-2013'!$P146*FCT!T146</f>
        <v>0</v>
      </c>
      <c r="U146" s="53">
        <f>'Demersal_2011-2013'!$P146*FCT!U146</f>
        <v>0</v>
      </c>
      <c r="V146" s="53">
        <f>'Demersal_2011-2013'!$P146*FCT!V146</f>
        <v>0</v>
      </c>
      <c r="W146" s="53">
        <f>'Demersal_2011-2013'!$P146*FCT!W146</f>
        <v>0</v>
      </c>
      <c r="X146" s="53">
        <f>'Demersal_2011-2013'!$P146*FCT!X146</f>
        <v>0</v>
      </c>
      <c r="Y146" s="53">
        <f>'Demersal_2011-2013'!$P146*FCT!Y146</f>
        <v>0</v>
      </c>
      <c r="Z146" s="53">
        <f>'Demersal_2011-2013'!$P146*FCT!Z146</f>
        <v>0</v>
      </c>
      <c r="AA146" s="53">
        <f>'Demersal_2011-2013'!$P146*FCT!AA146</f>
        <v>0</v>
      </c>
      <c r="AB146" s="53">
        <f>'Demersal_2011-2013'!$P146*FCT!AB146</f>
        <v>0</v>
      </c>
      <c r="AC146" s="53">
        <f>'Demersal_2011-2013'!$P146*FCT!AC146</f>
        <v>0</v>
      </c>
      <c r="AD146" s="53">
        <f>'Demersal_2011-2013'!$P146*FCT!AD146</f>
        <v>0</v>
      </c>
      <c r="AE146" s="53">
        <f>'Demersal_2011-2013'!$P146*FCT!AE146</f>
        <v>0</v>
      </c>
      <c r="AF146" s="53">
        <f>'Demersal_2011-2013'!$P146*FCT!AF146</f>
        <v>0</v>
      </c>
      <c r="AG146" s="53">
        <f>'Demersal_2011-2013'!$P146*FCT!AG146</f>
        <v>0</v>
      </c>
      <c r="AH146" s="53">
        <f>'Demersal_2011-2013'!$P146*FCT!AH146</f>
        <v>0</v>
      </c>
      <c r="AI146" s="53">
        <f>'Demersal_2011-2013'!$P146*FCT!AI146</f>
        <v>0</v>
      </c>
      <c r="AJ146" s="53">
        <f>'Demersal_2011-2013'!$P146*FCT!AJ146</f>
        <v>0</v>
      </c>
      <c r="AK146" s="53">
        <f>'Demersal_2011-2013'!$P146*FCT!AK146</f>
        <v>0</v>
      </c>
      <c r="AL146" s="53">
        <f>'Demersal_2011-2013'!$P146*FCT!AL146</f>
        <v>0</v>
      </c>
      <c r="AM146" s="53">
        <f>'Demersal_2011-2013'!$P146*FCT!AM146</f>
        <v>0</v>
      </c>
      <c r="AN146" s="53">
        <f>'Demersal_2011-2013'!$P146*FCT!AN146</f>
        <v>0</v>
      </c>
    </row>
    <row r="147" spans="1:40" x14ac:dyDescent="0.3">
      <c r="A147" s="51">
        <f>'Demersal_2011-2013'!C147</f>
        <v>0</v>
      </c>
      <c r="B147" s="53">
        <f>'Demersal_2011-2013'!$P147*FCT!B147</f>
        <v>0</v>
      </c>
      <c r="C147" s="53">
        <f>'Demersal_2011-2013'!$P147*FCT!C147</f>
        <v>0</v>
      </c>
      <c r="D147" s="53">
        <f>'Demersal_2011-2013'!$P147*FCT!D147</f>
        <v>0</v>
      </c>
      <c r="E147" s="53">
        <f>'Demersal_2011-2013'!$P147*FCT!E147</f>
        <v>0</v>
      </c>
      <c r="F147" s="53">
        <f>'Demersal_2011-2013'!$P147*FCT!F147</f>
        <v>0</v>
      </c>
      <c r="G147" s="53">
        <f>'Demersal_2011-2013'!$P147*FCT!G147</f>
        <v>0</v>
      </c>
      <c r="H147" s="53">
        <f>'Demersal_2011-2013'!$P147*FCT!H147</f>
        <v>0</v>
      </c>
      <c r="I147" s="53">
        <f>'Demersal_2011-2013'!$P147*FCT!I147</f>
        <v>0</v>
      </c>
      <c r="J147" s="53">
        <f>'Demersal_2011-2013'!$P147*FCT!J147</f>
        <v>0</v>
      </c>
      <c r="K147" s="53">
        <f>'Demersal_2011-2013'!$P147*FCT!K147</f>
        <v>0</v>
      </c>
      <c r="L147" s="53">
        <f>'Demersal_2011-2013'!$P147*FCT!L147</f>
        <v>0</v>
      </c>
      <c r="M147" s="53">
        <f>'Demersal_2011-2013'!$P147*FCT!M147</f>
        <v>0</v>
      </c>
      <c r="N147" s="53">
        <f>'Demersal_2011-2013'!$P147*FCT!N147</f>
        <v>0</v>
      </c>
      <c r="O147" s="53">
        <f>'Demersal_2011-2013'!$P147*FCT!O147</f>
        <v>0</v>
      </c>
      <c r="P147" s="53">
        <f>'Demersal_2011-2013'!$P147*FCT!P147</f>
        <v>0</v>
      </c>
      <c r="Q147" s="53">
        <f>'Demersal_2011-2013'!$P147*FCT!Q147</f>
        <v>0</v>
      </c>
      <c r="R147" s="53">
        <f>'Demersal_2011-2013'!$P147*FCT!R147</f>
        <v>0</v>
      </c>
      <c r="S147" s="53">
        <f>'Demersal_2011-2013'!$P147*FCT!S147</f>
        <v>0</v>
      </c>
      <c r="T147" s="53">
        <f>'Demersal_2011-2013'!$P147*FCT!T147</f>
        <v>0</v>
      </c>
      <c r="U147" s="53">
        <f>'Demersal_2011-2013'!$P147*FCT!U147</f>
        <v>0</v>
      </c>
      <c r="V147" s="53">
        <f>'Demersal_2011-2013'!$P147*FCT!V147</f>
        <v>0</v>
      </c>
      <c r="W147" s="53">
        <f>'Demersal_2011-2013'!$P147*FCT!W147</f>
        <v>0</v>
      </c>
      <c r="X147" s="53">
        <f>'Demersal_2011-2013'!$P147*FCT!X147</f>
        <v>0</v>
      </c>
      <c r="Y147" s="53">
        <f>'Demersal_2011-2013'!$P147*FCT!Y147</f>
        <v>0</v>
      </c>
      <c r="Z147" s="53">
        <f>'Demersal_2011-2013'!$P147*FCT!Z147</f>
        <v>0</v>
      </c>
      <c r="AA147" s="53">
        <f>'Demersal_2011-2013'!$P147*FCT!AA147</f>
        <v>0</v>
      </c>
      <c r="AB147" s="53">
        <f>'Demersal_2011-2013'!$P147*FCT!AB147</f>
        <v>0</v>
      </c>
      <c r="AC147" s="53">
        <f>'Demersal_2011-2013'!$P147*FCT!AC147</f>
        <v>0</v>
      </c>
      <c r="AD147" s="53">
        <f>'Demersal_2011-2013'!$P147*FCT!AD147</f>
        <v>0</v>
      </c>
      <c r="AE147" s="53">
        <f>'Demersal_2011-2013'!$P147*FCT!AE147</f>
        <v>0</v>
      </c>
      <c r="AF147" s="53">
        <f>'Demersal_2011-2013'!$P147*FCT!AF147</f>
        <v>0</v>
      </c>
      <c r="AG147" s="53">
        <f>'Demersal_2011-2013'!$P147*FCT!AG147</f>
        <v>0</v>
      </c>
      <c r="AH147" s="53">
        <f>'Demersal_2011-2013'!$P147*FCT!AH147</f>
        <v>0</v>
      </c>
      <c r="AI147" s="53">
        <f>'Demersal_2011-2013'!$P147*FCT!AI147</f>
        <v>0</v>
      </c>
      <c r="AJ147" s="53">
        <f>'Demersal_2011-2013'!$P147*FCT!AJ147</f>
        <v>0</v>
      </c>
      <c r="AK147" s="53">
        <f>'Demersal_2011-2013'!$P147*FCT!AK147</f>
        <v>0</v>
      </c>
      <c r="AL147" s="53">
        <f>'Demersal_2011-2013'!$P147*FCT!AL147</f>
        <v>0</v>
      </c>
      <c r="AM147" s="53">
        <f>'Demersal_2011-2013'!$P147*FCT!AM147</f>
        <v>0</v>
      </c>
      <c r="AN147" s="53">
        <f>'Demersal_2011-2013'!$P147*FCT!AN147</f>
        <v>0</v>
      </c>
    </row>
    <row r="148" spans="1:40" x14ac:dyDescent="0.3">
      <c r="A148" s="51">
        <f>'Demersal_2011-2013'!C148</f>
        <v>0</v>
      </c>
      <c r="B148" s="53">
        <f>'Demersal_2011-2013'!$P148*FCT!B148</f>
        <v>0</v>
      </c>
      <c r="C148" s="53">
        <f>'Demersal_2011-2013'!$P148*FCT!C148</f>
        <v>0</v>
      </c>
      <c r="D148" s="53">
        <f>'Demersal_2011-2013'!$P148*FCT!D148</f>
        <v>0</v>
      </c>
      <c r="E148" s="53">
        <f>'Demersal_2011-2013'!$P148*FCT!E148</f>
        <v>0</v>
      </c>
      <c r="F148" s="53">
        <f>'Demersal_2011-2013'!$P148*FCT!F148</f>
        <v>0</v>
      </c>
      <c r="G148" s="53">
        <f>'Demersal_2011-2013'!$P148*FCT!G148</f>
        <v>0</v>
      </c>
      <c r="H148" s="53">
        <f>'Demersal_2011-2013'!$P148*FCT!H148</f>
        <v>0</v>
      </c>
      <c r="I148" s="53">
        <f>'Demersal_2011-2013'!$P148*FCT!I148</f>
        <v>0</v>
      </c>
      <c r="J148" s="53">
        <f>'Demersal_2011-2013'!$P148*FCT!J148</f>
        <v>0</v>
      </c>
      <c r="K148" s="53">
        <f>'Demersal_2011-2013'!$P148*FCT!K148</f>
        <v>0</v>
      </c>
      <c r="L148" s="53">
        <f>'Demersal_2011-2013'!$P148*FCT!L148</f>
        <v>0</v>
      </c>
      <c r="M148" s="53">
        <f>'Demersal_2011-2013'!$P148*FCT!M148</f>
        <v>0</v>
      </c>
      <c r="N148" s="53">
        <f>'Demersal_2011-2013'!$P148*FCT!N148</f>
        <v>0</v>
      </c>
      <c r="O148" s="53">
        <f>'Demersal_2011-2013'!$P148*FCT!O148</f>
        <v>0</v>
      </c>
      <c r="P148" s="53">
        <f>'Demersal_2011-2013'!$P148*FCT!P148</f>
        <v>0</v>
      </c>
      <c r="Q148" s="53">
        <f>'Demersal_2011-2013'!$P148*FCT!Q148</f>
        <v>0</v>
      </c>
      <c r="R148" s="53">
        <f>'Demersal_2011-2013'!$P148*FCT!R148</f>
        <v>0</v>
      </c>
      <c r="S148" s="53">
        <f>'Demersal_2011-2013'!$P148*FCT!S148</f>
        <v>0</v>
      </c>
      <c r="T148" s="53">
        <f>'Demersal_2011-2013'!$P148*FCT!T148</f>
        <v>0</v>
      </c>
      <c r="U148" s="53">
        <f>'Demersal_2011-2013'!$P148*FCT!U148</f>
        <v>0</v>
      </c>
      <c r="V148" s="53">
        <f>'Demersal_2011-2013'!$P148*FCT!V148</f>
        <v>0</v>
      </c>
      <c r="W148" s="53">
        <f>'Demersal_2011-2013'!$P148*FCT!W148</f>
        <v>0</v>
      </c>
      <c r="X148" s="53">
        <f>'Demersal_2011-2013'!$P148*FCT!X148</f>
        <v>0</v>
      </c>
      <c r="Y148" s="53">
        <f>'Demersal_2011-2013'!$P148*FCT!Y148</f>
        <v>0</v>
      </c>
      <c r="Z148" s="53">
        <f>'Demersal_2011-2013'!$P148*FCT!Z148</f>
        <v>0</v>
      </c>
      <c r="AA148" s="53">
        <f>'Demersal_2011-2013'!$P148*FCT!AA148</f>
        <v>0</v>
      </c>
      <c r="AB148" s="53">
        <f>'Demersal_2011-2013'!$P148*FCT!AB148</f>
        <v>0</v>
      </c>
      <c r="AC148" s="53">
        <f>'Demersal_2011-2013'!$P148*FCT!AC148</f>
        <v>0</v>
      </c>
      <c r="AD148" s="53">
        <f>'Demersal_2011-2013'!$P148*FCT!AD148</f>
        <v>0</v>
      </c>
      <c r="AE148" s="53">
        <f>'Demersal_2011-2013'!$P148*FCT!AE148</f>
        <v>0</v>
      </c>
      <c r="AF148" s="53">
        <f>'Demersal_2011-2013'!$P148*FCT!AF148</f>
        <v>0</v>
      </c>
      <c r="AG148" s="53">
        <f>'Demersal_2011-2013'!$P148*FCT!AG148</f>
        <v>0</v>
      </c>
      <c r="AH148" s="53">
        <f>'Demersal_2011-2013'!$P148*FCT!AH148</f>
        <v>0</v>
      </c>
      <c r="AI148" s="53">
        <f>'Demersal_2011-2013'!$P148*FCT!AI148</f>
        <v>0</v>
      </c>
      <c r="AJ148" s="53">
        <f>'Demersal_2011-2013'!$P148*FCT!AJ148</f>
        <v>0</v>
      </c>
      <c r="AK148" s="53">
        <f>'Demersal_2011-2013'!$P148*FCT!AK148</f>
        <v>0</v>
      </c>
      <c r="AL148" s="53">
        <f>'Demersal_2011-2013'!$P148*FCT!AL148</f>
        <v>0</v>
      </c>
      <c r="AM148" s="53">
        <f>'Demersal_2011-2013'!$P148*FCT!AM148</f>
        <v>0</v>
      </c>
      <c r="AN148" s="53">
        <f>'Demersal_2011-2013'!$P148*FCT!AN148</f>
        <v>0</v>
      </c>
    </row>
    <row r="149" spans="1:40" x14ac:dyDescent="0.3">
      <c r="A149" s="51">
        <f>'Demersal_2011-2013'!C149</f>
        <v>0</v>
      </c>
      <c r="B149" s="53">
        <f>'Demersal_2011-2013'!$P149*FCT!B149</f>
        <v>0</v>
      </c>
      <c r="C149" s="53">
        <f>'Demersal_2011-2013'!$P149*FCT!C149</f>
        <v>0</v>
      </c>
      <c r="D149" s="53">
        <f>'Demersal_2011-2013'!$P149*FCT!D149</f>
        <v>0</v>
      </c>
      <c r="E149" s="53">
        <f>'Demersal_2011-2013'!$P149*FCT!E149</f>
        <v>0</v>
      </c>
      <c r="F149" s="53">
        <f>'Demersal_2011-2013'!$P149*FCT!F149</f>
        <v>0</v>
      </c>
      <c r="G149" s="53">
        <f>'Demersal_2011-2013'!$P149*FCT!G149</f>
        <v>0</v>
      </c>
      <c r="H149" s="53">
        <f>'Demersal_2011-2013'!$P149*FCT!H149</f>
        <v>0</v>
      </c>
      <c r="I149" s="53">
        <f>'Demersal_2011-2013'!$P149*FCT!I149</f>
        <v>0</v>
      </c>
      <c r="J149" s="53">
        <f>'Demersal_2011-2013'!$P149*FCT!J149</f>
        <v>0</v>
      </c>
      <c r="K149" s="53">
        <f>'Demersal_2011-2013'!$P149*FCT!K149</f>
        <v>0</v>
      </c>
      <c r="L149" s="53">
        <f>'Demersal_2011-2013'!$P149*FCT!L149</f>
        <v>0</v>
      </c>
      <c r="M149" s="53">
        <f>'Demersal_2011-2013'!$P149*FCT!M149</f>
        <v>0</v>
      </c>
      <c r="N149" s="53">
        <f>'Demersal_2011-2013'!$P149*FCT!N149</f>
        <v>0</v>
      </c>
      <c r="O149" s="53">
        <f>'Demersal_2011-2013'!$P149*FCT!O149</f>
        <v>0</v>
      </c>
      <c r="P149" s="53">
        <f>'Demersal_2011-2013'!$P149*FCT!P149</f>
        <v>0</v>
      </c>
      <c r="Q149" s="53">
        <f>'Demersal_2011-2013'!$P149*FCT!Q149</f>
        <v>0</v>
      </c>
      <c r="R149" s="53">
        <f>'Demersal_2011-2013'!$P149*FCT!R149</f>
        <v>0</v>
      </c>
      <c r="S149" s="53">
        <f>'Demersal_2011-2013'!$P149*FCT!S149</f>
        <v>0</v>
      </c>
      <c r="T149" s="53">
        <f>'Demersal_2011-2013'!$P149*FCT!T149</f>
        <v>0</v>
      </c>
      <c r="U149" s="53">
        <f>'Demersal_2011-2013'!$P149*FCT!U149</f>
        <v>0</v>
      </c>
      <c r="V149" s="53">
        <f>'Demersal_2011-2013'!$P149*FCT!V149</f>
        <v>0</v>
      </c>
      <c r="W149" s="53">
        <f>'Demersal_2011-2013'!$P149*FCT!W149</f>
        <v>0</v>
      </c>
      <c r="X149" s="53">
        <f>'Demersal_2011-2013'!$P149*FCT!X149</f>
        <v>0</v>
      </c>
      <c r="Y149" s="53">
        <f>'Demersal_2011-2013'!$P149*FCT!Y149</f>
        <v>0</v>
      </c>
      <c r="Z149" s="53">
        <f>'Demersal_2011-2013'!$P149*FCT!Z149</f>
        <v>0</v>
      </c>
      <c r="AA149" s="53">
        <f>'Demersal_2011-2013'!$P149*FCT!AA149</f>
        <v>0</v>
      </c>
      <c r="AB149" s="53">
        <f>'Demersal_2011-2013'!$P149*FCT!AB149</f>
        <v>0</v>
      </c>
      <c r="AC149" s="53">
        <f>'Demersal_2011-2013'!$P149*FCT!AC149</f>
        <v>0</v>
      </c>
      <c r="AD149" s="53">
        <f>'Demersal_2011-2013'!$P149*FCT!AD149</f>
        <v>0</v>
      </c>
      <c r="AE149" s="53">
        <f>'Demersal_2011-2013'!$P149*FCT!AE149</f>
        <v>0</v>
      </c>
      <c r="AF149" s="53">
        <f>'Demersal_2011-2013'!$P149*FCT!AF149</f>
        <v>0</v>
      </c>
      <c r="AG149" s="53">
        <f>'Demersal_2011-2013'!$P149*FCT!AG149</f>
        <v>0</v>
      </c>
      <c r="AH149" s="53">
        <f>'Demersal_2011-2013'!$P149*FCT!AH149</f>
        <v>0</v>
      </c>
      <c r="AI149" s="53">
        <f>'Demersal_2011-2013'!$P149*FCT!AI149</f>
        <v>0</v>
      </c>
      <c r="AJ149" s="53">
        <f>'Demersal_2011-2013'!$P149*FCT!AJ149</f>
        <v>0</v>
      </c>
      <c r="AK149" s="53">
        <f>'Demersal_2011-2013'!$P149*FCT!AK149</f>
        <v>0</v>
      </c>
      <c r="AL149" s="53">
        <f>'Demersal_2011-2013'!$P149*FCT!AL149</f>
        <v>0</v>
      </c>
      <c r="AM149" s="53">
        <f>'Demersal_2011-2013'!$P149*FCT!AM149</f>
        <v>0</v>
      </c>
      <c r="AN149" s="53">
        <f>'Demersal_2011-2013'!$P149*FCT!AN149</f>
        <v>0</v>
      </c>
    </row>
    <row r="150" spans="1:40" x14ac:dyDescent="0.3">
      <c r="A150" s="51">
        <f>'Demersal_2011-2013'!C150</f>
        <v>0</v>
      </c>
      <c r="B150" s="53">
        <f>'Demersal_2011-2013'!$P150*FCT!B150</f>
        <v>0</v>
      </c>
      <c r="C150" s="53">
        <f>'Demersal_2011-2013'!$P150*FCT!C150</f>
        <v>0</v>
      </c>
      <c r="D150" s="53">
        <f>'Demersal_2011-2013'!$P150*FCT!D150</f>
        <v>0</v>
      </c>
      <c r="E150" s="53">
        <f>'Demersal_2011-2013'!$P150*FCT!E150</f>
        <v>0</v>
      </c>
      <c r="F150" s="53">
        <f>'Demersal_2011-2013'!$P150*FCT!F150</f>
        <v>0</v>
      </c>
      <c r="G150" s="53">
        <f>'Demersal_2011-2013'!$P150*FCT!G150</f>
        <v>0</v>
      </c>
      <c r="H150" s="53">
        <f>'Demersal_2011-2013'!$P150*FCT!H150</f>
        <v>0</v>
      </c>
      <c r="I150" s="53">
        <f>'Demersal_2011-2013'!$P150*FCT!I150</f>
        <v>0</v>
      </c>
      <c r="J150" s="53">
        <f>'Demersal_2011-2013'!$P150*FCT!J150</f>
        <v>0</v>
      </c>
      <c r="K150" s="53">
        <f>'Demersal_2011-2013'!$P150*FCT!K150</f>
        <v>0</v>
      </c>
      <c r="L150" s="53">
        <f>'Demersal_2011-2013'!$P150*FCT!L150</f>
        <v>0</v>
      </c>
      <c r="M150" s="53">
        <f>'Demersal_2011-2013'!$P150*FCT!M150</f>
        <v>0</v>
      </c>
      <c r="N150" s="53">
        <f>'Demersal_2011-2013'!$P150*FCT!N150</f>
        <v>0</v>
      </c>
      <c r="O150" s="53">
        <f>'Demersal_2011-2013'!$P150*FCT!O150</f>
        <v>0</v>
      </c>
      <c r="P150" s="53">
        <f>'Demersal_2011-2013'!$P150*FCT!P150</f>
        <v>0</v>
      </c>
      <c r="Q150" s="53">
        <f>'Demersal_2011-2013'!$P150*FCT!Q150</f>
        <v>0</v>
      </c>
      <c r="R150" s="53">
        <f>'Demersal_2011-2013'!$P150*FCT!R150</f>
        <v>0</v>
      </c>
      <c r="S150" s="53">
        <f>'Demersal_2011-2013'!$P150*FCT!S150</f>
        <v>0</v>
      </c>
      <c r="T150" s="53">
        <f>'Demersal_2011-2013'!$P150*FCT!T150</f>
        <v>0</v>
      </c>
      <c r="U150" s="53">
        <f>'Demersal_2011-2013'!$P150*FCT!U150</f>
        <v>0</v>
      </c>
      <c r="V150" s="53">
        <f>'Demersal_2011-2013'!$P150*FCT!V150</f>
        <v>0</v>
      </c>
      <c r="W150" s="53">
        <f>'Demersal_2011-2013'!$P150*FCT!W150</f>
        <v>0</v>
      </c>
      <c r="X150" s="53">
        <f>'Demersal_2011-2013'!$P150*FCT!X150</f>
        <v>0</v>
      </c>
      <c r="Y150" s="53">
        <f>'Demersal_2011-2013'!$P150*FCT!Y150</f>
        <v>0</v>
      </c>
      <c r="Z150" s="53">
        <f>'Demersal_2011-2013'!$P150*FCT!Z150</f>
        <v>0</v>
      </c>
      <c r="AA150" s="53">
        <f>'Demersal_2011-2013'!$P150*FCT!AA150</f>
        <v>0</v>
      </c>
      <c r="AB150" s="53">
        <f>'Demersal_2011-2013'!$P150*FCT!AB150</f>
        <v>0</v>
      </c>
      <c r="AC150" s="53">
        <f>'Demersal_2011-2013'!$P150*FCT!AC150</f>
        <v>0</v>
      </c>
      <c r="AD150" s="53">
        <f>'Demersal_2011-2013'!$P150*FCT!AD150</f>
        <v>0</v>
      </c>
      <c r="AE150" s="53">
        <f>'Demersal_2011-2013'!$P150*FCT!AE150</f>
        <v>0</v>
      </c>
      <c r="AF150" s="53">
        <f>'Demersal_2011-2013'!$P150*FCT!AF150</f>
        <v>0</v>
      </c>
      <c r="AG150" s="53">
        <f>'Demersal_2011-2013'!$P150*FCT!AG150</f>
        <v>0</v>
      </c>
      <c r="AH150" s="53">
        <f>'Demersal_2011-2013'!$P150*FCT!AH150</f>
        <v>0</v>
      </c>
      <c r="AI150" s="53">
        <f>'Demersal_2011-2013'!$P150*FCT!AI150</f>
        <v>0</v>
      </c>
      <c r="AJ150" s="53">
        <f>'Demersal_2011-2013'!$P150*FCT!AJ150</f>
        <v>0</v>
      </c>
      <c r="AK150" s="53">
        <f>'Demersal_2011-2013'!$P150*FCT!AK150</f>
        <v>0</v>
      </c>
      <c r="AL150" s="53">
        <f>'Demersal_2011-2013'!$P150*FCT!AL150</f>
        <v>0</v>
      </c>
      <c r="AM150" s="53">
        <f>'Demersal_2011-2013'!$P150*FCT!AM150</f>
        <v>0</v>
      </c>
      <c r="AN150" s="53">
        <f>'Demersal_2011-2013'!$P150*FCT!AN150</f>
        <v>0</v>
      </c>
    </row>
    <row r="151" spans="1:40" x14ac:dyDescent="0.3">
      <c r="A151" s="51">
        <f>'Demersal_2011-2013'!C151</f>
        <v>0</v>
      </c>
      <c r="B151" s="53">
        <f>'Demersal_2011-2013'!$P151*FCT!B151</f>
        <v>0</v>
      </c>
      <c r="C151" s="53">
        <f>'Demersal_2011-2013'!$P151*FCT!C151</f>
        <v>0</v>
      </c>
      <c r="D151" s="53">
        <f>'Demersal_2011-2013'!$P151*FCT!D151</f>
        <v>0</v>
      </c>
      <c r="E151" s="53">
        <f>'Demersal_2011-2013'!$P151*FCT!E151</f>
        <v>0</v>
      </c>
      <c r="F151" s="53">
        <f>'Demersal_2011-2013'!$P151*FCT!F151</f>
        <v>0</v>
      </c>
      <c r="G151" s="53">
        <f>'Demersal_2011-2013'!$P151*FCT!G151</f>
        <v>0</v>
      </c>
      <c r="H151" s="53">
        <f>'Demersal_2011-2013'!$P151*FCT!H151</f>
        <v>0</v>
      </c>
      <c r="I151" s="53">
        <f>'Demersal_2011-2013'!$P151*FCT!I151</f>
        <v>0</v>
      </c>
      <c r="J151" s="53">
        <f>'Demersal_2011-2013'!$P151*FCT!J151</f>
        <v>0</v>
      </c>
      <c r="K151" s="53">
        <f>'Demersal_2011-2013'!$P151*FCT!K151</f>
        <v>0</v>
      </c>
      <c r="L151" s="53">
        <f>'Demersal_2011-2013'!$P151*FCT!L151</f>
        <v>0</v>
      </c>
      <c r="M151" s="53">
        <f>'Demersal_2011-2013'!$P151*FCT!M151</f>
        <v>0</v>
      </c>
      <c r="N151" s="53">
        <f>'Demersal_2011-2013'!$P151*FCT!N151</f>
        <v>0</v>
      </c>
      <c r="O151" s="53">
        <f>'Demersal_2011-2013'!$P151*FCT!O151</f>
        <v>0</v>
      </c>
      <c r="P151" s="53">
        <f>'Demersal_2011-2013'!$P151*FCT!P151</f>
        <v>0</v>
      </c>
      <c r="Q151" s="53">
        <f>'Demersal_2011-2013'!$P151*FCT!Q151</f>
        <v>0</v>
      </c>
      <c r="R151" s="53">
        <f>'Demersal_2011-2013'!$P151*FCT!R151</f>
        <v>0</v>
      </c>
      <c r="S151" s="53">
        <f>'Demersal_2011-2013'!$P151*FCT!S151</f>
        <v>0</v>
      </c>
      <c r="T151" s="53">
        <f>'Demersal_2011-2013'!$P151*FCT!T151</f>
        <v>0</v>
      </c>
      <c r="U151" s="53">
        <f>'Demersal_2011-2013'!$P151*FCT!U151</f>
        <v>0</v>
      </c>
      <c r="V151" s="53">
        <f>'Demersal_2011-2013'!$P151*FCT!V151</f>
        <v>0</v>
      </c>
      <c r="W151" s="53">
        <f>'Demersal_2011-2013'!$P151*FCT!W151</f>
        <v>0</v>
      </c>
      <c r="X151" s="53">
        <f>'Demersal_2011-2013'!$P151*FCT!X151</f>
        <v>0</v>
      </c>
      <c r="Y151" s="53">
        <f>'Demersal_2011-2013'!$P151*FCT!Y151</f>
        <v>0</v>
      </c>
      <c r="Z151" s="53">
        <f>'Demersal_2011-2013'!$P151*FCT!Z151</f>
        <v>0</v>
      </c>
      <c r="AA151" s="53">
        <f>'Demersal_2011-2013'!$P151*FCT!AA151</f>
        <v>0</v>
      </c>
      <c r="AB151" s="53">
        <f>'Demersal_2011-2013'!$P151*FCT!AB151</f>
        <v>0</v>
      </c>
      <c r="AC151" s="53">
        <f>'Demersal_2011-2013'!$P151*FCT!AC151</f>
        <v>0</v>
      </c>
      <c r="AD151" s="53">
        <f>'Demersal_2011-2013'!$P151*FCT!AD151</f>
        <v>0</v>
      </c>
      <c r="AE151" s="53">
        <f>'Demersal_2011-2013'!$P151*FCT!AE151</f>
        <v>0</v>
      </c>
      <c r="AF151" s="53">
        <f>'Demersal_2011-2013'!$P151*FCT!AF151</f>
        <v>0</v>
      </c>
      <c r="AG151" s="53">
        <f>'Demersal_2011-2013'!$P151*FCT!AG151</f>
        <v>0</v>
      </c>
      <c r="AH151" s="53">
        <f>'Demersal_2011-2013'!$P151*FCT!AH151</f>
        <v>0</v>
      </c>
      <c r="AI151" s="53">
        <f>'Demersal_2011-2013'!$P151*FCT!AI151</f>
        <v>0</v>
      </c>
      <c r="AJ151" s="53">
        <f>'Demersal_2011-2013'!$P151*FCT!AJ151</f>
        <v>0</v>
      </c>
      <c r="AK151" s="53">
        <f>'Demersal_2011-2013'!$P151*FCT!AK151</f>
        <v>0</v>
      </c>
      <c r="AL151" s="53">
        <f>'Demersal_2011-2013'!$P151*FCT!AL151</f>
        <v>0</v>
      </c>
      <c r="AM151" s="53">
        <f>'Demersal_2011-2013'!$P151*FCT!AM151</f>
        <v>0</v>
      </c>
      <c r="AN151" s="53">
        <f>'Demersal_2011-2013'!$P151*FCT!AN151</f>
        <v>0</v>
      </c>
    </row>
    <row r="152" spans="1:40" x14ac:dyDescent="0.3">
      <c r="A152" s="51">
        <f>'Demersal_2011-2013'!C152</f>
        <v>0</v>
      </c>
      <c r="B152" s="53">
        <f>'Demersal_2011-2013'!$P152*FCT!B152</f>
        <v>0</v>
      </c>
      <c r="C152" s="53">
        <f>'Demersal_2011-2013'!$P152*FCT!C152</f>
        <v>0</v>
      </c>
      <c r="D152" s="53">
        <f>'Demersal_2011-2013'!$P152*FCT!D152</f>
        <v>0</v>
      </c>
      <c r="E152" s="53">
        <f>'Demersal_2011-2013'!$P152*FCT!E152</f>
        <v>0</v>
      </c>
      <c r="F152" s="53">
        <f>'Demersal_2011-2013'!$P152*FCT!F152</f>
        <v>0</v>
      </c>
      <c r="G152" s="53">
        <f>'Demersal_2011-2013'!$P152*FCT!G152</f>
        <v>0</v>
      </c>
      <c r="H152" s="53">
        <f>'Demersal_2011-2013'!$P152*FCT!H152</f>
        <v>0</v>
      </c>
      <c r="I152" s="53">
        <f>'Demersal_2011-2013'!$P152*FCT!I152</f>
        <v>0</v>
      </c>
      <c r="J152" s="53">
        <f>'Demersal_2011-2013'!$P152*FCT!J152</f>
        <v>0</v>
      </c>
      <c r="K152" s="53">
        <f>'Demersal_2011-2013'!$P152*FCT!K152</f>
        <v>0</v>
      </c>
      <c r="L152" s="53">
        <f>'Demersal_2011-2013'!$P152*FCT!L152</f>
        <v>0</v>
      </c>
      <c r="M152" s="53">
        <f>'Demersal_2011-2013'!$P152*FCT!M152</f>
        <v>0</v>
      </c>
      <c r="N152" s="53">
        <f>'Demersal_2011-2013'!$P152*FCT!N152</f>
        <v>0</v>
      </c>
      <c r="O152" s="53">
        <f>'Demersal_2011-2013'!$P152*FCT!O152</f>
        <v>0</v>
      </c>
      <c r="P152" s="53">
        <f>'Demersal_2011-2013'!$P152*FCT!P152</f>
        <v>0</v>
      </c>
      <c r="Q152" s="53">
        <f>'Demersal_2011-2013'!$P152*FCT!Q152</f>
        <v>0</v>
      </c>
      <c r="R152" s="53">
        <f>'Demersal_2011-2013'!$P152*FCT!R152</f>
        <v>0</v>
      </c>
      <c r="S152" s="53">
        <f>'Demersal_2011-2013'!$P152*FCT!S152</f>
        <v>0</v>
      </c>
      <c r="T152" s="53">
        <f>'Demersal_2011-2013'!$P152*FCT!T152</f>
        <v>0</v>
      </c>
      <c r="U152" s="53">
        <f>'Demersal_2011-2013'!$P152*FCT!U152</f>
        <v>0</v>
      </c>
      <c r="V152" s="53">
        <f>'Demersal_2011-2013'!$P152*FCT!V152</f>
        <v>0</v>
      </c>
      <c r="W152" s="53">
        <f>'Demersal_2011-2013'!$P152*FCT!W152</f>
        <v>0</v>
      </c>
      <c r="X152" s="53">
        <f>'Demersal_2011-2013'!$P152*FCT!X152</f>
        <v>0</v>
      </c>
      <c r="Y152" s="53">
        <f>'Demersal_2011-2013'!$P152*FCT!Y152</f>
        <v>0</v>
      </c>
      <c r="Z152" s="53">
        <f>'Demersal_2011-2013'!$P152*FCT!Z152</f>
        <v>0</v>
      </c>
      <c r="AA152" s="53">
        <f>'Demersal_2011-2013'!$P152*FCT!AA152</f>
        <v>0</v>
      </c>
      <c r="AB152" s="53">
        <f>'Demersal_2011-2013'!$P152*FCT!AB152</f>
        <v>0</v>
      </c>
      <c r="AC152" s="53">
        <f>'Demersal_2011-2013'!$P152*FCT!AC152</f>
        <v>0</v>
      </c>
      <c r="AD152" s="53">
        <f>'Demersal_2011-2013'!$P152*FCT!AD152</f>
        <v>0</v>
      </c>
      <c r="AE152" s="53">
        <f>'Demersal_2011-2013'!$P152*FCT!AE152</f>
        <v>0</v>
      </c>
      <c r="AF152" s="53">
        <f>'Demersal_2011-2013'!$P152*FCT!AF152</f>
        <v>0</v>
      </c>
      <c r="AG152" s="53">
        <f>'Demersal_2011-2013'!$P152*FCT!AG152</f>
        <v>0</v>
      </c>
      <c r="AH152" s="53">
        <f>'Demersal_2011-2013'!$P152*FCT!AH152</f>
        <v>0</v>
      </c>
      <c r="AI152" s="53">
        <f>'Demersal_2011-2013'!$P152*FCT!AI152</f>
        <v>0</v>
      </c>
      <c r="AJ152" s="53">
        <f>'Demersal_2011-2013'!$P152*FCT!AJ152</f>
        <v>0</v>
      </c>
      <c r="AK152" s="53">
        <f>'Demersal_2011-2013'!$P152*FCT!AK152</f>
        <v>0</v>
      </c>
      <c r="AL152" s="53">
        <f>'Demersal_2011-2013'!$P152*FCT!AL152</f>
        <v>0</v>
      </c>
      <c r="AM152" s="53">
        <f>'Demersal_2011-2013'!$P152*FCT!AM152</f>
        <v>0</v>
      </c>
      <c r="AN152" s="53">
        <f>'Demersal_2011-2013'!$P152*FCT!AN152</f>
        <v>0</v>
      </c>
    </row>
    <row r="153" spans="1:40" x14ac:dyDescent="0.3">
      <c r="A153" s="51">
        <f>'Demersal_2011-2013'!C153</f>
        <v>0</v>
      </c>
      <c r="B153" s="53">
        <f>'Demersal_2011-2013'!$P153*FCT!B153</f>
        <v>0</v>
      </c>
      <c r="C153" s="53">
        <f>'Demersal_2011-2013'!$P153*FCT!C153</f>
        <v>0</v>
      </c>
      <c r="D153" s="53">
        <f>'Demersal_2011-2013'!$P153*FCT!D153</f>
        <v>0</v>
      </c>
      <c r="E153" s="53">
        <f>'Demersal_2011-2013'!$P153*FCT!E153</f>
        <v>0</v>
      </c>
      <c r="F153" s="53">
        <f>'Demersal_2011-2013'!$P153*FCT!F153</f>
        <v>0</v>
      </c>
      <c r="G153" s="53">
        <f>'Demersal_2011-2013'!$P153*FCT!G153</f>
        <v>0</v>
      </c>
      <c r="H153" s="53">
        <f>'Demersal_2011-2013'!$P153*FCT!H153</f>
        <v>0</v>
      </c>
      <c r="I153" s="53">
        <f>'Demersal_2011-2013'!$P153*FCT!I153</f>
        <v>0</v>
      </c>
      <c r="J153" s="53">
        <f>'Demersal_2011-2013'!$P153*FCT!J153</f>
        <v>0</v>
      </c>
      <c r="K153" s="53">
        <f>'Demersal_2011-2013'!$P153*FCT!K153</f>
        <v>0</v>
      </c>
      <c r="L153" s="53">
        <f>'Demersal_2011-2013'!$P153*FCT!L153</f>
        <v>0</v>
      </c>
      <c r="M153" s="53">
        <f>'Demersal_2011-2013'!$P153*FCT!M153</f>
        <v>0</v>
      </c>
      <c r="N153" s="53">
        <f>'Demersal_2011-2013'!$P153*FCT!N153</f>
        <v>0</v>
      </c>
      <c r="O153" s="53">
        <f>'Demersal_2011-2013'!$P153*FCT!O153</f>
        <v>0</v>
      </c>
      <c r="P153" s="53">
        <f>'Demersal_2011-2013'!$P153*FCT!P153</f>
        <v>0</v>
      </c>
      <c r="Q153" s="53">
        <f>'Demersal_2011-2013'!$P153*FCT!Q153</f>
        <v>0</v>
      </c>
      <c r="R153" s="53">
        <f>'Demersal_2011-2013'!$P153*FCT!R153</f>
        <v>0</v>
      </c>
      <c r="S153" s="53">
        <f>'Demersal_2011-2013'!$P153*FCT!S153</f>
        <v>0</v>
      </c>
      <c r="T153" s="53">
        <f>'Demersal_2011-2013'!$P153*FCT!T153</f>
        <v>0</v>
      </c>
      <c r="U153" s="53">
        <f>'Demersal_2011-2013'!$P153*FCT!U153</f>
        <v>0</v>
      </c>
      <c r="V153" s="53">
        <f>'Demersal_2011-2013'!$P153*FCT!V153</f>
        <v>0</v>
      </c>
      <c r="W153" s="53">
        <f>'Demersal_2011-2013'!$P153*FCT!W153</f>
        <v>0</v>
      </c>
      <c r="X153" s="53">
        <f>'Demersal_2011-2013'!$P153*FCT!X153</f>
        <v>0</v>
      </c>
      <c r="Y153" s="53">
        <f>'Demersal_2011-2013'!$P153*FCT!Y153</f>
        <v>0</v>
      </c>
      <c r="Z153" s="53">
        <f>'Demersal_2011-2013'!$P153*FCT!Z153</f>
        <v>0</v>
      </c>
      <c r="AA153" s="53">
        <f>'Demersal_2011-2013'!$P153*FCT!AA153</f>
        <v>0</v>
      </c>
      <c r="AB153" s="53">
        <f>'Demersal_2011-2013'!$P153*FCT!AB153</f>
        <v>0</v>
      </c>
      <c r="AC153" s="53">
        <f>'Demersal_2011-2013'!$P153*FCT!AC153</f>
        <v>0</v>
      </c>
      <c r="AD153" s="53">
        <f>'Demersal_2011-2013'!$P153*FCT!AD153</f>
        <v>0</v>
      </c>
      <c r="AE153" s="53">
        <f>'Demersal_2011-2013'!$P153*FCT!AE153</f>
        <v>0</v>
      </c>
      <c r="AF153" s="53">
        <f>'Demersal_2011-2013'!$P153*FCT!AF153</f>
        <v>0</v>
      </c>
      <c r="AG153" s="53">
        <f>'Demersal_2011-2013'!$P153*FCT!AG153</f>
        <v>0</v>
      </c>
      <c r="AH153" s="53">
        <f>'Demersal_2011-2013'!$P153*FCT!AH153</f>
        <v>0</v>
      </c>
      <c r="AI153" s="53">
        <f>'Demersal_2011-2013'!$P153*FCT!AI153</f>
        <v>0</v>
      </c>
      <c r="AJ153" s="53">
        <f>'Demersal_2011-2013'!$P153*FCT!AJ153</f>
        <v>0</v>
      </c>
      <c r="AK153" s="53">
        <f>'Demersal_2011-2013'!$P153*FCT!AK153</f>
        <v>0</v>
      </c>
      <c r="AL153" s="53">
        <f>'Demersal_2011-2013'!$P153*FCT!AL153</f>
        <v>0</v>
      </c>
      <c r="AM153" s="53">
        <f>'Demersal_2011-2013'!$P153*FCT!AM153</f>
        <v>0</v>
      </c>
      <c r="AN153" s="53">
        <f>'Demersal_2011-2013'!$P153*FCT!AN153</f>
        <v>0</v>
      </c>
    </row>
    <row r="154" spans="1:40" x14ac:dyDescent="0.3">
      <c r="A154" s="51">
        <f>'Demersal_2011-2013'!C154</f>
        <v>0</v>
      </c>
      <c r="B154" s="53">
        <f>'Demersal_2011-2013'!$P154*FCT!B154</f>
        <v>0</v>
      </c>
      <c r="C154" s="53">
        <f>'Demersal_2011-2013'!$P154*FCT!C154</f>
        <v>0</v>
      </c>
      <c r="D154" s="53">
        <f>'Demersal_2011-2013'!$P154*FCT!D154</f>
        <v>0</v>
      </c>
      <c r="E154" s="53">
        <f>'Demersal_2011-2013'!$P154*FCT!E154</f>
        <v>0</v>
      </c>
      <c r="F154" s="53">
        <f>'Demersal_2011-2013'!$P154*FCT!F154</f>
        <v>0</v>
      </c>
      <c r="G154" s="53">
        <f>'Demersal_2011-2013'!$P154*FCT!G154</f>
        <v>0</v>
      </c>
      <c r="H154" s="53">
        <f>'Demersal_2011-2013'!$P154*FCT!H154</f>
        <v>0</v>
      </c>
      <c r="I154" s="53">
        <f>'Demersal_2011-2013'!$P154*FCT!I154</f>
        <v>0</v>
      </c>
      <c r="J154" s="53">
        <f>'Demersal_2011-2013'!$P154*FCT!J154</f>
        <v>0</v>
      </c>
      <c r="K154" s="53">
        <f>'Demersal_2011-2013'!$P154*FCT!K154</f>
        <v>0</v>
      </c>
      <c r="L154" s="53">
        <f>'Demersal_2011-2013'!$P154*FCT!L154</f>
        <v>0</v>
      </c>
      <c r="M154" s="53">
        <f>'Demersal_2011-2013'!$P154*FCT!M154</f>
        <v>0</v>
      </c>
      <c r="N154" s="53">
        <f>'Demersal_2011-2013'!$P154*FCT!N154</f>
        <v>0</v>
      </c>
      <c r="O154" s="53">
        <f>'Demersal_2011-2013'!$P154*FCT!O154</f>
        <v>0</v>
      </c>
      <c r="P154" s="53">
        <f>'Demersal_2011-2013'!$P154*FCT!P154</f>
        <v>0</v>
      </c>
      <c r="Q154" s="53">
        <f>'Demersal_2011-2013'!$P154*FCT!Q154</f>
        <v>0</v>
      </c>
      <c r="R154" s="53">
        <f>'Demersal_2011-2013'!$P154*FCT!R154</f>
        <v>0</v>
      </c>
      <c r="S154" s="53">
        <f>'Demersal_2011-2013'!$P154*FCT!S154</f>
        <v>0</v>
      </c>
      <c r="T154" s="53">
        <f>'Demersal_2011-2013'!$P154*FCT!T154</f>
        <v>0</v>
      </c>
      <c r="U154" s="53">
        <f>'Demersal_2011-2013'!$P154*FCT!U154</f>
        <v>0</v>
      </c>
      <c r="V154" s="53">
        <f>'Demersal_2011-2013'!$P154*FCT!V154</f>
        <v>0</v>
      </c>
      <c r="W154" s="53">
        <f>'Demersal_2011-2013'!$P154*FCT!W154</f>
        <v>0</v>
      </c>
      <c r="X154" s="53">
        <f>'Demersal_2011-2013'!$P154*FCT!X154</f>
        <v>0</v>
      </c>
      <c r="Y154" s="53">
        <f>'Demersal_2011-2013'!$P154*FCT!Y154</f>
        <v>0</v>
      </c>
      <c r="Z154" s="53">
        <f>'Demersal_2011-2013'!$P154*FCT!Z154</f>
        <v>0</v>
      </c>
      <c r="AA154" s="53">
        <f>'Demersal_2011-2013'!$P154*FCT!AA154</f>
        <v>0</v>
      </c>
      <c r="AB154" s="53">
        <f>'Demersal_2011-2013'!$P154*FCT!AB154</f>
        <v>0</v>
      </c>
      <c r="AC154" s="53">
        <f>'Demersal_2011-2013'!$P154*FCT!AC154</f>
        <v>0</v>
      </c>
      <c r="AD154" s="53">
        <f>'Demersal_2011-2013'!$P154*FCT!AD154</f>
        <v>0</v>
      </c>
      <c r="AE154" s="53">
        <f>'Demersal_2011-2013'!$P154*FCT!AE154</f>
        <v>0</v>
      </c>
      <c r="AF154" s="53">
        <f>'Demersal_2011-2013'!$P154*FCT!AF154</f>
        <v>0</v>
      </c>
      <c r="AG154" s="53">
        <f>'Demersal_2011-2013'!$P154*FCT!AG154</f>
        <v>0</v>
      </c>
      <c r="AH154" s="53">
        <f>'Demersal_2011-2013'!$P154*FCT!AH154</f>
        <v>0</v>
      </c>
      <c r="AI154" s="53">
        <f>'Demersal_2011-2013'!$P154*FCT!AI154</f>
        <v>0</v>
      </c>
      <c r="AJ154" s="53">
        <f>'Demersal_2011-2013'!$P154*FCT!AJ154</f>
        <v>0</v>
      </c>
      <c r="AK154" s="53">
        <f>'Demersal_2011-2013'!$P154*FCT!AK154</f>
        <v>0</v>
      </c>
      <c r="AL154" s="53">
        <f>'Demersal_2011-2013'!$P154*FCT!AL154</f>
        <v>0</v>
      </c>
      <c r="AM154" s="53">
        <f>'Demersal_2011-2013'!$P154*FCT!AM154</f>
        <v>0</v>
      </c>
      <c r="AN154" s="53">
        <f>'Demersal_2011-2013'!$P154*FCT!AN154</f>
        <v>0</v>
      </c>
    </row>
    <row r="155" spans="1:40" x14ac:dyDescent="0.3">
      <c r="A155" s="51">
        <f>'Demersal_2011-2013'!C155</f>
        <v>0</v>
      </c>
      <c r="B155" s="53">
        <f>'Demersal_2011-2013'!$P155*FCT!B155</f>
        <v>0</v>
      </c>
      <c r="C155" s="53">
        <f>'Demersal_2011-2013'!$P155*FCT!C155</f>
        <v>0</v>
      </c>
      <c r="D155" s="53">
        <f>'Demersal_2011-2013'!$P155*FCT!D155</f>
        <v>0</v>
      </c>
      <c r="E155" s="53">
        <f>'Demersal_2011-2013'!$P155*FCT!E155</f>
        <v>0</v>
      </c>
      <c r="F155" s="53">
        <f>'Demersal_2011-2013'!$P155*FCT!F155</f>
        <v>0</v>
      </c>
      <c r="G155" s="53">
        <f>'Demersal_2011-2013'!$P155*FCT!G155</f>
        <v>0</v>
      </c>
      <c r="H155" s="53">
        <f>'Demersal_2011-2013'!$P155*FCT!H155</f>
        <v>0</v>
      </c>
      <c r="I155" s="53">
        <f>'Demersal_2011-2013'!$P155*FCT!I155</f>
        <v>0</v>
      </c>
      <c r="J155" s="53">
        <f>'Demersal_2011-2013'!$P155*FCT!J155</f>
        <v>0</v>
      </c>
      <c r="K155" s="53">
        <f>'Demersal_2011-2013'!$P155*FCT!K155</f>
        <v>0</v>
      </c>
      <c r="L155" s="53">
        <f>'Demersal_2011-2013'!$P155*FCT!L155</f>
        <v>0</v>
      </c>
      <c r="M155" s="53">
        <f>'Demersal_2011-2013'!$P155*FCT!M155</f>
        <v>0</v>
      </c>
      <c r="N155" s="53">
        <f>'Demersal_2011-2013'!$P155*FCT!N155</f>
        <v>0</v>
      </c>
      <c r="O155" s="53">
        <f>'Demersal_2011-2013'!$P155*FCT!O155</f>
        <v>0</v>
      </c>
      <c r="P155" s="53">
        <f>'Demersal_2011-2013'!$P155*FCT!P155</f>
        <v>0</v>
      </c>
      <c r="Q155" s="53">
        <f>'Demersal_2011-2013'!$P155*FCT!Q155</f>
        <v>0</v>
      </c>
      <c r="R155" s="53">
        <f>'Demersal_2011-2013'!$P155*FCT!R155</f>
        <v>0</v>
      </c>
      <c r="S155" s="53">
        <f>'Demersal_2011-2013'!$P155*FCT!S155</f>
        <v>0</v>
      </c>
      <c r="T155" s="53">
        <f>'Demersal_2011-2013'!$P155*FCT!T155</f>
        <v>0</v>
      </c>
      <c r="U155" s="53">
        <f>'Demersal_2011-2013'!$P155*FCT!U155</f>
        <v>0</v>
      </c>
      <c r="V155" s="53">
        <f>'Demersal_2011-2013'!$P155*FCT!V155</f>
        <v>0</v>
      </c>
      <c r="W155" s="53">
        <f>'Demersal_2011-2013'!$P155*FCT!W155</f>
        <v>0</v>
      </c>
      <c r="X155" s="53">
        <f>'Demersal_2011-2013'!$P155*FCT!X155</f>
        <v>0</v>
      </c>
      <c r="Y155" s="53">
        <f>'Demersal_2011-2013'!$P155*FCT!Y155</f>
        <v>0</v>
      </c>
      <c r="Z155" s="53">
        <f>'Demersal_2011-2013'!$P155*FCT!Z155</f>
        <v>0</v>
      </c>
      <c r="AA155" s="53">
        <f>'Demersal_2011-2013'!$P155*FCT!AA155</f>
        <v>0</v>
      </c>
      <c r="AB155" s="53">
        <f>'Demersal_2011-2013'!$P155*FCT!AB155</f>
        <v>0</v>
      </c>
      <c r="AC155" s="53">
        <f>'Demersal_2011-2013'!$P155*FCT!AC155</f>
        <v>0</v>
      </c>
      <c r="AD155" s="53">
        <f>'Demersal_2011-2013'!$P155*FCT!AD155</f>
        <v>0</v>
      </c>
      <c r="AE155" s="53">
        <f>'Demersal_2011-2013'!$P155*FCT!AE155</f>
        <v>0</v>
      </c>
      <c r="AF155" s="53">
        <f>'Demersal_2011-2013'!$P155*FCT!AF155</f>
        <v>0</v>
      </c>
      <c r="AG155" s="53">
        <f>'Demersal_2011-2013'!$P155*FCT!AG155</f>
        <v>0</v>
      </c>
      <c r="AH155" s="53">
        <f>'Demersal_2011-2013'!$P155*FCT!AH155</f>
        <v>0</v>
      </c>
      <c r="AI155" s="53">
        <f>'Demersal_2011-2013'!$P155*FCT!AI155</f>
        <v>0</v>
      </c>
      <c r="AJ155" s="53">
        <f>'Demersal_2011-2013'!$P155*FCT!AJ155</f>
        <v>0</v>
      </c>
      <c r="AK155" s="53">
        <f>'Demersal_2011-2013'!$P155*FCT!AK155</f>
        <v>0</v>
      </c>
      <c r="AL155" s="53">
        <f>'Demersal_2011-2013'!$P155*FCT!AL155</f>
        <v>0</v>
      </c>
      <c r="AM155" s="53">
        <f>'Demersal_2011-2013'!$P155*FCT!AM155</f>
        <v>0</v>
      </c>
      <c r="AN155" s="53">
        <f>'Demersal_2011-2013'!$P155*FCT!AN155</f>
        <v>0</v>
      </c>
    </row>
    <row r="156" spans="1:40" x14ac:dyDescent="0.3">
      <c r="A156" s="51">
        <f>'Demersal_2011-2013'!C156</f>
        <v>0</v>
      </c>
      <c r="B156" s="53">
        <f>'Demersal_2011-2013'!$P156*FCT!B156</f>
        <v>0</v>
      </c>
      <c r="C156" s="53">
        <f>'Demersal_2011-2013'!$P156*FCT!C156</f>
        <v>0</v>
      </c>
      <c r="D156" s="53">
        <f>'Demersal_2011-2013'!$P156*FCT!D156</f>
        <v>0</v>
      </c>
      <c r="E156" s="53">
        <f>'Demersal_2011-2013'!$P156*FCT!E156</f>
        <v>0</v>
      </c>
      <c r="F156" s="53">
        <f>'Demersal_2011-2013'!$P156*FCT!F156</f>
        <v>0</v>
      </c>
      <c r="G156" s="53">
        <f>'Demersal_2011-2013'!$P156*FCT!G156</f>
        <v>0</v>
      </c>
      <c r="H156" s="53">
        <f>'Demersal_2011-2013'!$P156*FCT!H156</f>
        <v>0</v>
      </c>
      <c r="I156" s="53">
        <f>'Demersal_2011-2013'!$P156*FCT!I156</f>
        <v>0</v>
      </c>
      <c r="J156" s="53">
        <f>'Demersal_2011-2013'!$P156*FCT!J156</f>
        <v>0</v>
      </c>
      <c r="K156" s="53">
        <f>'Demersal_2011-2013'!$P156*FCT!K156</f>
        <v>0</v>
      </c>
      <c r="L156" s="53">
        <f>'Demersal_2011-2013'!$P156*FCT!L156</f>
        <v>0</v>
      </c>
      <c r="M156" s="53">
        <f>'Demersal_2011-2013'!$P156*FCT!M156</f>
        <v>0</v>
      </c>
      <c r="N156" s="53">
        <f>'Demersal_2011-2013'!$P156*FCT!N156</f>
        <v>0</v>
      </c>
      <c r="O156" s="53">
        <f>'Demersal_2011-2013'!$P156*FCT!O156</f>
        <v>0</v>
      </c>
      <c r="P156" s="53">
        <f>'Demersal_2011-2013'!$P156*FCT!P156</f>
        <v>0</v>
      </c>
      <c r="Q156" s="53">
        <f>'Demersal_2011-2013'!$P156*FCT!Q156</f>
        <v>0</v>
      </c>
      <c r="R156" s="53">
        <f>'Demersal_2011-2013'!$P156*FCT!R156</f>
        <v>0</v>
      </c>
      <c r="S156" s="53">
        <f>'Demersal_2011-2013'!$P156*FCT!S156</f>
        <v>0</v>
      </c>
      <c r="T156" s="53">
        <f>'Demersal_2011-2013'!$P156*FCT!T156</f>
        <v>0</v>
      </c>
      <c r="U156" s="53">
        <f>'Demersal_2011-2013'!$P156*FCT!U156</f>
        <v>0</v>
      </c>
      <c r="V156" s="53">
        <f>'Demersal_2011-2013'!$P156*FCT!V156</f>
        <v>0</v>
      </c>
      <c r="W156" s="53">
        <f>'Demersal_2011-2013'!$P156*FCT!W156</f>
        <v>0</v>
      </c>
      <c r="X156" s="53">
        <f>'Demersal_2011-2013'!$P156*FCT!X156</f>
        <v>0</v>
      </c>
      <c r="Y156" s="53">
        <f>'Demersal_2011-2013'!$P156*FCT!Y156</f>
        <v>0</v>
      </c>
      <c r="Z156" s="53">
        <f>'Demersal_2011-2013'!$P156*FCT!Z156</f>
        <v>0</v>
      </c>
      <c r="AA156" s="53">
        <f>'Demersal_2011-2013'!$P156*FCT!AA156</f>
        <v>0</v>
      </c>
      <c r="AB156" s="53">
        <f>'Demersal_2011-2013'!$P156*FCT!AB156</f>
        <v>0</v>
      </c>
      <c r="AC156" s="53">
        <f>'Demersal_2011-2013'!$P156*FCT!AC156</f>
        <v>0</v>
      </c>
      <c r="AD156" s="53">
        <f>'Demersal_2011-2013'!$P156*FCT!AD156</f>
        <v>0</v>
      </c>
      <c r="AE156" s="53">
        <f>'Demersal_2011-2013'!$P156*FCT!AE156</f>
        <v>0</v>
      </c>
      <c r="AF156" s="53">
        <f>'Demersal_2011-2013'!$P156*FCT!AF156</f>
        <v>0</v>
      </c>
      <c r="AG156" s="53">
        <f>'Demersal_2011-2013'!$P156*FCT!AG156</f>
        <v>0</v>
      </c>
      <c r="AH156" s="53">
        <f>'Demersal_2011-2013'!$P156*FCT!AH156</f>
        <v>0</v>
      </c>
      <c r="AI156" s="53">
        <f>'Demersal_2011-2013'!$P156*FCT!AI156</f>
        <v>0</v>
      </c>
      <c r="AJ156" s="53">
        <f>'Demersal_2011-2013'!$P156*FCT!AJ156</f>
        <v>0</v>
      </c>
      <c r="AK156" s="53">
        <f>'Demersal_2011-2013'!$P156*FCT!AK156</f>
        <v>0</v>
      </c>
      <c r="AL156" s="53">
        <f>'Demersal_2011-2013'!$P156*FCT!AL156</f>
        <v>0</v>
      </c>
      <c r="AM156" s="53">
        <f>'Demersal_2011-2013'!$P156*FCT!AM156</f>
        <v>0</v>
      </c>
      <c r="AN156" s="53">
        <f>'Demersal_2011-2013'!$P156*FCT!AN156</f>
        <v>0</v>
      </c>
    </row>
    <row r="157" spans="1:40" x14ac:dyDescent="0.3">
      <c r="A157" s="51">
        <f>'Demersal_2011-2013'!C157</f>
        <v>0</v>
      </c>
      <c r="B157" s="53">
        <f>'Demersal_2011-2013'!$P157*FCT!B157</f>
        <v>0</v>
      </c>
      <c r="C157" s="53">
        <f>'Demersal_2011-2013'!$P157*FCT!C157</f>
        <v>0</v>
      </c>
      <c r="D157" s="53">
        <f>'Demersal_2011-2013'!$P157*FCT!D157</f>
        <v>0</v>
      </c>
      <c r="E157" s="53">
        <f>'Demersal_2011-2013'!$P157*FCT!E157</f>
        <v>0</v>
      </c>
      <c r="F157" s="53">
        <f>'Demersal_2011-2013'!$P157*FCT!F157</f>
        <v>0</v>
      </c>
      <c r="G157" s="53">
        <f>'Demersal_2011-2013'!$P157*FCT!G157</f>
        <v>0</v>
      </c>
      <c r="H157" s="53">
        <f>'Demersal_2011-2013'!$P157*FCT!H157</f>
        <v>0</v>
      </c>
      <c r="I157" s="53">
        <f>'Demersal_2011-2013'!$P157*FCT!I157</f>
        <v>0</v>
      </c>
      <c r="J157" s="53">
        <f>'Demersal_2011-2013'!$P157*FCT!J157</f>
        <v>0</v>
      </c>
      <c r="K157" s="53">
        <f>'Demersal_2011-2013'!$P157*FCT!K157</f>
        <v>0</v>
      </c>
      <c r="L157" s="53">
        <f>'Demersal_2011-2013'!$P157*FCT!L157</f>
        <v>0</v>
      </c>
      <c r="M157" s="53">
        <f>'Demersal_2011-2013'!$P157*FCT!M157</f>
        <v>0</v>
      </c>
      <c r="N157" s="53">
        <f>'Demersal_2011-2013'!$P157*FCT!N157</f>
        <v>0</v>
      </c>
      <c r="O157" s="53">
        <f>'Demersal_2011-2013'!$P157*FCT!O157</f>
        <v>0</v>
      </c>
      <c r="P157" s="53">
        <f>'Demersal_2011-2013'!$P157*FCT!P157</f>
        <v>0</v>
      </c>
      <c r="Q157" s="53">
        <f>'Demersal_2011-2013'!$P157*FCT!Q157</f>
        <v>0</v>
      </c>
      <c r="R157" s="53">
        <f>'Demersal_2011-2013'!$P157*FCT!R157</f>
        <v>0</v>
      </c>
      <c r="S157" s="53">
        <f>'Demersal_2011-2013'!$P157*FCT!S157</f>
        <v>0</v>
      </c>
      <c r="T157" s="53">
        <f>'Demersal_2011-2013'!$P157*FCT!T157</f>
        <v>0</v>
      </c>
      <c r="U157" s="53">
        <f>'Demersal_2011-2013'!$P157*FCT!U157</f>
        <v>0</v>
      </c>
      <c r="V157" s="53">
        <f>'Demersal_2011-2013'!$P157*FCT!V157</f>
        <v>0</v>
      </c>
      <c r="W157" s="53">
        <f>'Demersal_2011-2013'!$P157*FCT!W157</f>
        <v>0</v>
      </c>
      <c r="X157" s="53">
        <f>'Demersal_2011-2013'!$P157*FCT!X157</f>
        <v>0</v>
      </c>
      <c r="Y157" s="53">
        <f>'Demersal_2011-2013'!$P157*FCT!Y157</f>
        <v>0</v>
      </c>
      <c r="Z157" s="53">
        <f>'Demersal_2011-2013'!$P157*FCT!Z157</f>
        <v>0</v>
      </c>
      <c r="AA157" s="53">
        <f>'Demersal_2011-2013'!$P157*FCT!AA157</f>
        <v>0</v>
      </c>
      <c r="AB157" s="53">
        <f>'Demersal_2011-2013'!$P157*FCT!AB157</f>
        <v>0</v>
      </c>
      <c r="AC157" s="53">
        <f>'Demersal_2011-2013'!$P157*FCT!AC157</f>
        <v>0</v>
      </c>
      <c r="AD157" s="53">
        <f>'Demersal_2011-2013'!$P157*FCT!AD157</f>
        <v>0</v>
      </c>
      <c r="AE157" s="53">
        <f>'Demersal_2011-2013'!$P157*FCT!AE157</f>
        <v>0</v>
      </c>
      <c r="AF157" s="53">
        <f>'Demersal_2011-2013'!$P157*FCT!AF157</f>
        <v>0</v>
      </c>
      <c r="AG157" s="53">
        <f>'Demersal_2011-2013'!$P157*FCT!AG157</f>
        <v>0</v>
      </c>
      <c r="AH157" s="53">
        <f>'Demersal_2011-2013'!$P157*FCT!AH157</f>
        <v>0</v>
      </c>
      <c r="AI157" s="53">
        <f>'Demersal_2011-2013'!$P157*FCT!AI157</f>
        <v>0</v>
      </c>
      <c r="AJ157" s="53">
        <f>'Demersal_2011-2013'!$P157*FCT!AJ157</f>
        <v>0</v>
      </c>
      <c r="AK157" s="53">
        <f>'Demersal_2011-2013'!$P157*FCT!AK157</f>
        <v>0</v>
      </c>
      <c r="AL157" s="53">
        <f>'Demersal_2011-2013'!$P157*FCT!AL157</f>
        <v>0</v>
      </c>
      <c r="AM157" s="53">
        <f>'Demersal_2011-2013'!$P157*FCT!AM157</f>
        <v>0</v>
      </c>
      <c r="AN157" s="53">
        <f>'Demersal_2011-2013'!$P157*FCT!AN157</f>
        <v>0</v>
      </c>
    </row>
    <row r="158" spans="1:40" x14ac:dyDescent="0.3">
      <c r="A158" s="51">
        <f>'Demersal_2011-2013'!C158</f>
        <v>0</v>
      </c>
      <c r="B158" s="53">
        <f>'Demersal_2011-2013'!$P158*FCT!B158</f>
        <v>0</v>
      </c>
      <c r="C158" s="53">
        <f>'Demersal_2011-2013'!$P158*FCT!C158</f>
        <v>0</v>
      </c>
      <c r="D158" s="53">
        <f>'Demersal_2011-2013'!$P158*FCT!D158</f>
        <v>0</v>
      </c>
      <c r="E158" s="53">
        <f>'Demersal_2011-2013'!$P158*FCT!E158</f>
        <v>0</v>
      </c>
      <c r="F158" s="53">
        <f>'Demersal_2011-2013'!$P158*FCT!F158</f>
        <v>0</v>
      </c>
      <c r="G158" s="53">
        <f>'Demersal_2011-2013'!$P158*FCT!G158</f>
        <v>0</v>
      </c>
      <c r="H158" s="53">
        <f>'Demersal_2011-2013'!$P158*FCT!H158</f>
        <v>0</v>
      </c>
      <c r="I158" s="53">
        <f>'Demersal_2011-2013'!$P158*FCT!I158</f>
        <v>0</v>
      </c>
      <c r="J158" s="53">
        <f>'Demersal_2011-2013'!$P158*FCT!J158</f>
        <v>0</v>
      </c>
      <c r="K158" s="53">
        <f>'Demersal_2011-2013'!$P158*FCT!K158</f>
        <v>0</v>
      </c>
      <c r="L158" s="53">
        <f>'Demersal_2011-2013'!$P158*FCT!L158</f>
        <v>0</v>
      </c>
      <c r="M158" s="53">
        <f>'Demersal_2011-2013'!$P158*FCT!M158</f>
        <v>0</v>
      </c>
      <c r="N158" s="53">
        <f>'Demersal_2011-2013'!$P158*FCT!N158</f>
        <v>0</v>
      </c>
      <c r="O158" s="53">
        <f>'Demersal_2011-2013'!$P158*FCT!O158</f>
        <v>0</v>
      </c>
      <c r="P158" s="53">
        <f>'Demersal_2011-2013'!$P158*FCT!P158</f>
        <v>0</v>
      </c>
      <c r="Q158" s="53">
        <f>'Demersal_2011-2013'!$P158*FCT!Q158</f>
        <v>0</v>
      </c>
      <c r="R158" s="53">
        <f>'Demersal_2011-2013'!$P158*FCT!R158</f>
        <v>0</v>
      </c>
      <c r="S158" s="53">
        <f>'Demersal_2011-2013'!$P158*FCT!S158</f>
        <v>0</v>
      </c>
      <c r="T158" s="53">
        <f>'Demersal_2011-2013'!$P158*FCT!T158</f>
        <v>0</v>
      </c>
      <c r="U158" s="53">
        <f>'Demersal_2011-2013'!$P158*FCT!U158</f>
        <v>0</v>
      </c>
      <c r="V158" s="53">
        <f>'Demersal_2011-2013'!$P158*FCT!V158</f>
        <v>0</v>
      </c>
      <c r="W158" s="53">
        <f>'Demersal_2011-2013'!$P158*FCT!W158</f>
        <v>0</v>
      </c>
      <c r="X158" s="53">
        <f>'Demersal_2011-2013'!$P158*FCT!X158</f>
        <v>0</v>
      </c>
      <c r="Y158" s="53">
        <f>'Demersal_2011-2013'!$P158*FCT!Y158</f>
        <v>0</v>
      </c>
      <c r="Z158" s="53">
        <f>'Demersal_2011-2013'!$P158*FCT!Z158</f>
        <v>0</v>
      </c>
      <c r="AA158" s="53">
        <f>'Demersal_2011-2013'!$P158*FCT!AA158</f>
        <v>0</v>
      </c>
      <c r="AB158" s="53">
        <f>'Demersal_2011-2013'!$P158*FCT!AB158</f>
        <v>0</v>
      </c>
      <c r="AC158" s="53">
        <f>'Demersal_2011-2013'!$P158*FCT!AC158</f>
        <v>0</v>
      </c>
      <c r="AD158" s="53">
        <f>'Demersal_2011-2013'!$P158*FCT!AD158</f>
        <v>0</v>
      </c>
      <c r="AE158" s="53">
        <f>'Demersal_2011-2013'!$P158*FCT!AE158</f>
        <v>0</v>
      </c>
      <c r="AF158" s="53">
        <f>'Demersal_2011-2013'!$P158*FCT!AF158</f>
        <v>0</v>
      </c>
      <c r="AG158" s="53">
        <f>'Demersal_2011-2013'!$P158*FCT!AG158</f>
        <v>0</v>
      </c>
      <c r="AH158" s="53">
        <f>'Demersal_2011-2013'!$P158*FCT!AH158</f>
        <v>0</v>
      </c>
      <c r="AI158" s="53">
        <f>'Demersal_2011-2013'!$P158*FCT!AI158</f>
        <v>0</v>
      </c>
      <c r="AJ158" s="53">
        <f>'Demersal_2011-2013'!$P158*FCT!AJ158</f>
        <v>0</v>
      </c>
      <c r="AK158" s="53">
        <f>'Demersal_2011-2013'!$P158*FCT!AK158</f>
        <v>0</v>
      </c>
      <c r="AL158" s="53">
        <f>'Demersal_2011-2013'!$P158*FCT!AL158</f>
        <v>0</v>
      </c>
      <c r="AM158" s="53">
        <f>'Demersal_2011-2013'!$P158*FCT!AM158</f>
        <v>0</v>
      </c>
      <c r="AN158" s="53">
        <f>'Demersal_2011-2013'!$P158*FCT!AN158</f>
        <v>0</v>
      </c>
    </row>
    <row r="159" spans="1:40" x14ac:dyDescent="0.3">
      <c r="A159" s="51">
        <f>'Demersal_2011-2013'!C159</f>
        <v>0</v>
      </c>
      <c r="B159" s="53">
        <f>'Demersal_2011-2013'!$P159*FCT!B159</f>
        <v>0</v>
      </c>
      <c r="C159" s="53">
        <f>'Demersal_2011-2013'!$P159*FCT!C159</f>
        <v>0</v>
      </c>
      <c r="D159" s="53">
        <f>'Demersal_2011-2013'!$P159*FCT!D159</f>
        <v>0</v>
      </c>
      <c r="E159" s="53">
        <f>'Demersal_2011-2013'!$P159*FCT!E159</f>
        <v>0</v>
      </c>
      <c r="F159" s="53">
        <f>'Demersal_2011-2013'!$P159*FCT!F159</f>
        <v>0</v>
      </c>
      <c r="G159" s="53">
        <f>'Demersal_2011-2013'!$P159*FCT!G159</f>
        <v>0</v>
      </c>
      <c r="H159" s="53">
        <f>'Demersal_2011-2013'!$P159*FCT!H159</f>
        <v>0</v>
      </c>
      <c r="I159" s="53">
        <f>'Demersal_2011-2013'!$P159*FCT!I159</f>
        <v>0</v>
      </c>
      <c r="J159" s="53">
        <f>'Demersal_2011-2013'!$P159*FCT!J159</f>
        <v>0</v>
      </c>
      <c r="K159" s="53">
        <f>'Demersal_2011-2013'!$P159*FCT!K159</f>
        <v>0</v>
      </c>
      <c r="L159" s="53">
        <f>'Demersal_2011-2013'!$P159*FCT!L159</f>
        <v>0</v>
      </c>
      <c r="M159" s="53">
        <f>'Demersal_2011-2013'!$P159*FCT!M159</f>
        <v>0</v>
      </c>
      <c r="N159" s="53">
        <f>'Demersal_2011-2013'!$P159*FCT!N159</f>
        <v>0</v>
      </c>
      <c r="O159" s="53">
        <f>'Demersal_2011-2013'!$P159*FCT!O159</f>
        <v>0</v>
      </c>
      <c r="P159" s="53">
        <f>'Demersal_2011-2013'!$P159*FCT!P159</f>
        <v>0</v>
      </c>
      <c r="Q159" s="53">
        <f>'Demersal_2011-2013'!$P159*FCT!Q159</f>
        <v>0</v>
      </c>
      <c r="R159" s="53">
        <f>'Demersal_2011-2013'!$P159*FCT!R159</f>
        <v>0</v>
      </c>
      <c r="S159" s="53">
        <f>'Demersal_2011-2013'!$P159*FCT!S159</f>
        <v>0</v>
      </c>
      <c r="T159" s="53">
        <f>'Demersal_2011-2013'!$P159*FCT!T159</f>
        <v>0</v>
      </c>
      <c r="U159" s="53">
        <f>'Demersal_2011-2013'!$P159*FCT!U159</f>
        <v>0</v>
      </c>
      <c r="V159" s="53">
        <f>'Demersal_2011-2013'!$P159*FCT!V159</f>
        <v>0</v>
      </c>
      <c r="W159" s="53">
        <f>'Demersal_2011-2013'!$P159*FCT!W159</f>
        <v>0</v>
      </c>
      <c r="X159" s="53">
        <f>'Demersal_2011-2013'!$P159*FCT!X159</f>
        <v>0</v>
      </c>
      <c r="Y159" s="53">
        <f>'Demersal_2011-2013'!$P159*FCT!Y159</f>
        <v>0</v>
      </c>
      <c r="Z159" s="53">
        <f>'Demersal_2011-2013'!$P159*FCT!Z159</f>
        <v>0</v>
      </c>
      <c r="AA159" s="53">
        <f>'Demersal_2011-2013'!$P159*FCT!AA159</f>
        <v>0</v>
      </c>
      <c r="AB159" s="53">
        <f>'Demersal_2011-2013'!$P159*FCT!AB159</f>
        <v>0</v>
      </c>
      <c r="AC159" s="53">
        <f>'Demersal_2011-2013'!$P159*FCT!AC159</f>
        <v>0</v>
      </c>
      <c r="AD159" s="53">
        <f>'Demersal_2011-2013'!$P159*FCT!AD159</f>
        <v>0</v>
      </c>
      <c r="AE159" s="53">
        <f>'Demersal_2011-2013'!$P159*FCT!AE159</f>
        <v>0</v>
      </c>
      <c r="AF159" s="53">
        <f>'Demersal_2011-2013'!$P159*FCT!AF159</f>
        <v>0</v>
      </c>
      <c r="AG159" s="53">
        <f>'Demersal_2011-2013'!$P159*FCT!AG159</f>
        <v>0</v>
      </c>
      <c r="AH159" s="53">
        <f>'Demersal_2011-2013'!$P159*FCT!AH159</f>
        <v>0</v>
      </c>
      <c r="AI159" s="53">
        <f>'Demersal_2011-2013'!$P159*FCT!AI159</f>
        <v>0</v>
      </c>
      <c r="AJ159" s="53">
        <f>'Demersal_2011-2013'!$P159*FCT!AJ159</f>
        <v>0</v>
      </c>
      <c r="AK159" s="53">
        <f>'Demersal_2011-2013'!$P159*FCT!AK159</f>
        <v>0</v>
      </c>
      <c r="AL159" s="53">
        <f>'Demersal_2011-2013'!$P159*FCT!AL159</f>
        <v>0</v>
      </c>
      <c r="AM159" s="53">
        <f>'Demersal_2011-2013'!$P159*FCT!AM159</f>
        <v>0</v>
      </c>
      <c r="AN159" s="53">
        <f>'Demersal_2011-2013'!$P159*FCT!AN159</f>
        <v>0</v>
      </c>
    </row>
    <row r="160" spans="1:40" x14ac:dyDescent="0.3">
      <c r="A160" s="51">
        <f>'Demersal_2011-2013'!C160</f>
        <v>0</v>
      </c>
      <c r="B160" s="53">
        <f>'Demersal_2011-2013'!$P160*FCT!B160</f>
        <v>0</v>
      </c>
      <c r="C160" s="53">
        <f>'Demersal_2011-2013'!$P160*FCT!C160</f>
        <v>0</v>
      </c>
      <c r="D160" s="53">
        <f>'Demersal_2011-2013'!$P160*FCT!D160</f>
        <v>0</v>
      </c>
      <c r="E160" s="53">
        <f>'Demersal_2011-2013'!$P160*FCT!E160</f>
        <v>0</v>
      </c>
      <c r="F160" s="53">
        <f>'Demersal_2011-2013'!$P160*FCT!F160</f>
        <v>0</v>
      </c>
      <c r="G160" s="53">
        <f>'Demersal_2011-2013'!$P160*FCT!G160</f>
        <v>0</v>
      </c>
      <c r="H160" s="53">
        <f>'Demersal_2011-2013'!$P160*FCT!H160</f>
        <v>0</v>
      </c>
      <c r="I160" s="53">
        <f>'Demersal_2011-2013'!$P160*FCT!I160</f>
        <v>0</v>
      </c>
      <c r="J160" s="53">
        <f>'Demersal_2011-2013'!$P160*FCT!J160</f>
        <v>0</v>
      </c>
      <c r="K160" s="53">
        <f>'Demersal_2011-2013'!$P160*FCT!K160</f>
        <v>0</v>
      </c>
      <c r="L160" s="53">
        <f>'Demersal_2011-2013'!$P160*FCT!L160</f>
        <v>0</v>
      </c>
      <c r="M160" s="53">
        <f>'Demersal_2011-2013'!$P160*FCT!M160</f>
        <v>0</v>
      </c>
      <c r="N160" s="53">
        <f>'Demersal_2011-2013'!$P160*FCT!N160</f>
        <v>0</v>
      </c>
      <c r="O160" s="53">
        <f>'Demersal_2011-2013'!$P160*FCT!O160</f>
        <v>0</v>
      </c>
      <c r="P160" s="53">
        <f>'Demersal_2011-2013'!$P160*FCT!P160</f>
        <v>0</v>
      </c>
      <c r="Q160" s="53">
        <f>'Demersal_2011-2013'!$P160*FCT!Q160</f>
        <v>0</v>
      </c>
      <c r="R160" s="53">
        <f>'Demersal_2011-2013'!$P160*FCT!R160</f>
        <v>0</v>
      </c>
      <c r="S160" s="53">
        <f>'Demersal_2011-2013'!$P160*FCT!S160</f>
        <v>0</v>
      </c>
      <c r="T160" s="53">
        <f>'Demersal_2011-2013'!$P160*FCT!T160</f>
        <v>0</v>
      </c>
      <c r="U160" s="53">
        <f>'Demersal_2011-2013'!$P160*FCT!U160</f>
        <v>0</v>
      </c>
      <c r="V160" s="53">
        <f>'Demersal_2011-2013'!$P160*FCT!V160</f>
        <v>0</v>
      </c>
      <c r="W160" s="53">
        <f>'Demersal_2011-2013'!$P160*FCT!W160</f>
        <v>0</v>
      </c>
      <c r="X160" s="53">
        <f>'Demersal_2011-2013'!$P160*FCT!X160</f>
        <v>0</v>
      </c>
      <c r="Y160" s="53">
        <f>'Demersal_2011-2013'!$P160*FCT!Y160</f>
        <v>0</v>
      </c>
      <c r="Z160" s="53">
        <f>'Demersal_2011-2013'!$P160*FCT!Z160</f>
        <v>0</v>
      </c>
      <c r="AA160" s="53">
        <f>'Demersal_2011-2013'!$P160*FCT!AA160</f>
        <v>0</v>
      </c>
      <c r="AB160" s="53">
        <f>'Demersal_2011-2013'!$P160*FCT!AB160</f>
        <v>0</v>
      </c>
      <c r="AC160" s="53">
        <f>'Demersal_2011-2013'!$P160*FCT!AC160</f>
        <v>0</v>
      </c>
      <c r="AD160" s="53">
        <f>'Demersal_2011-2013'!$P160*FCT!AD160</f>
        <v>0</v>
      </c>
      <c r="AE160" s="53">
        <f>'Demersal_2011-2013'!$P160*FCT!AE160</f>
        <v>0</v>
      </c>
      <c r="AF160" s="53">
        <f>'Demersal_2011-2013'!$P160*FCT!AF160</f>
        <v>0</v>
      </c>
      <c r="AG160" s="53">
        <f>'Demersal_2011-2013'!$P160*FCT!AG160</f>
        <v>0</v>
      </c>
      <c r="AH160" s="53">
        <f>'Demersal_2011-2013'!$P160*FCT!AH160</f>
        <v>0</v>
      </c>
      <c r="AI160" s="53">
        <f>'Demersal_2011-2013'!$P160*FCT!AI160</f>
        <v>0</v>
      </c>
      <c r="AJ160" s="53">
        <f>'Demersal_2011-2013'!$P160*FCT!AJ160</f>
        <v>0</v>
      </c>
      <c r="AK160" s="53">
        <f>'Demersal_2011-2013'!$P160*FCT!AK160</f>
        <v>0</v>
      </c>
      <c r="AL160" s="53">
        <f>'Demersal_2011-2013'!$P160*FCT!AL160</f>
        <v>0</v>
      </c>
      <c r="AM160" s="53">
        <f>'Demersal_2011-2013'!$P160*FCT!AM160</f>
        <v>0</v>
      </c>
      <c r="AN160" s="53">
        <f>'Demersal_2011-2013'!$P160*FCT!AN160</f>
        <v>0</v>
      </c>
    </row>
    <row r="161" spans="1:40" x14ac:dyDescent="0.3">
      <c r="A161" s="51">
        <f>'Demersal_2011-2013'!C161</f>
        <v>0</v>
      </c>
      <c r="B161" s="53">
        <f>'Demersal_2011-2013'!$P161*FCT!B161</f>
        <v>0</v>
      </c>
      <c r="C161" s="53">
        <f>'Demersal_2011-2013'!$P161*FCT!C161</f>
        <v>0</v>
      </c>
      <c r="D161" s="53">
        <f>'Demersal_2011-2013'!$P161*FCT!D161</f>
        <v>0</v>
      </c>
      <c r="E161" s="53">
        <f>'Demersal_2011-2013'!$P161*FCT!E161</f>
        <v>0</v>
      </c>
      <c r="F161" s="53">
        <f>'Demersal_2011-2013'!$P161*FCT!F161</f>
        <v>0</v>
      </c>
      <c r="G161" s="53">
        <f>'Demersal_2011-2013'!$P161*FCT!G161</f>
        <v>0</v>
      </c>
      <c r="H161" s="53">
        <f>'Demersal_2011-2013'!$P161*FCT!H161</f>
        <v>0</v>
      </c>
      <c r="I161" s="53">
        <f>'Demersal_2011-2013'!$P161*FCT!I161</f>
        <v>0</v>
      </c>
      <c r="J161" s="53">
        <f>'Demersal_2011-2013'!$P161*FCT!J161</f>
        <v>0</v>
      </c>
      <c r="K161" s="53">
        <f>'Demersal_2011-2013'!$P161*FCT!K161</f>
        <v>0</v>
      </c>
      <c r="L161" s="53">
        <f>'Demersal_2011-2013'!$P161*FCT!L161</f>
        <v>0</v>
      </c>
      <c r="M161" s="53">
        <f>'Demersal_2011-2013'!$P161*FCT!M161</f>
        <v>0</v>
      </c>
      <c r="N161" s="53">
        <f>'Demersal_2011-2013'!$P161*FCT!N161</f>
        <v>0</v>
      </c>
      <c r="O161" s="53">
        <f>'Demersal_2011-2013'!$P161*FCT!O161</f>
        <v>0</v>
      </c>
      <c r="P161" s="53">
        <f>'Demersal_2011-2013'!$P161*FCT!P161</f>
        <v>0</v>
      </c>
      <c r="Q161" s="53">
        <f>'Demersal_2011-2013'!$P161*FCT!Q161</f>
        <v>0</v>
      </c>
      <c r="R161" s="53">
        <f>'Demersal_2011-2013'!$P161*FCT!R161</f>
        <v>0</v>
      </c>
      <c r="S161" s="53">
        <f>'Demersal_2011-2013'!$P161*FCT!S161</f>
        <v>0</v>
      </c>
      <c r="T161" s="53">
        <f>'Demersal_2011-2013'!$P161*FCT!T161</f>
        <v>0</v>
      </c>
      <c r="U161" s="53">
        <f>'Demersal_2011-2013'!$P161*FCT!U161</f>
        <v>0</v>
      </c>
      <c r="V161" s="53">
        <f>'Demersal_2011-2013'!$P161*FCT!V161</f>
        <v>0</v>
      </c>
      <c r="W161" s="53">
        <f>'Demersal_2011-2013'!$P161*FCT!W161</f>
        <v>0</v>
      </c>
      <c r="X161" s="53">
        <f>'Demersal_2011-2013'!$P161*FCT!X161</f>
        <v>0</v>
      </c>
      <c r="Y161" s="53">
        <f>'Demersal_2011-2013'!$P161*FCT!Y161</f>
        <v>0</v>
      </c>
      <c r="Z161" s="53">
        <f>'Demersal_2011-2013'!$P161*FCT!Z161</f>
        <v>0</v>
      </c>
      <c r="AA161" s="53">
        <f>'Demersal_2011-2013'!$P161*FCT!AA161</f>
        <v>0</v>
      </c>
      <c r="AB161" s="53">
        <f>'Demersal_2011-2013'!$P161*FCT!AB161</f>
        <v>0</v>
      </c>
      <c r="AC161" s="53">
        <f>'Demersal_2011-2013'!$P161*FCT!AC161</f>
        <v>0</v>
      </c>
      <c r="AD161" s="53">
        <f>'Demersal_2011-2013'!$P161*FCT!AD161</f>
        <v>0</v>
      </c>
      <c r="AE161" s="53">
        <f>'Demersal_2011-2013'!$P161*FCT!AE161</f>
        <v>0</v>
      </c>
      <c r="AF161" s="53">
        <f>'Demersal_2011-2013'!$P161*FCT!AF161</f>
        <v>0</v>
      </c>
      <c r="AG161" s="53">
        <f>'Demersal_2011-2013'!$P161*FCT!AG161</f>
        <v>0</v>
      </c>
      <c r="AH161" s="53">
        <f>'Demersal_2011-2013'!$P161*FCT!AH161</f>
        <v>0</v>
      </c>
      <c r="AI161" s="53">
        <f>'Demersal_2011-2013'!$P161*FCT!AI161</f>
        <v>0</v>
      </c>
      <c r="AJ161" s="53">
        <f>'Demersal_2011-2013'!$P161*FCT!AJ161</f>
        <v>0</v>
      </c>
      <c r="AK161" s="53">
        <f>'Demersal_2011-2013'!$P161*FCT!AK161</f>
        <v>0</v>
      </c>
      <c r="AL161" s="53">
        <f>'Demersal_2011-2013'!$P161*FCT!AL161</f>
        <v>0</v>
      </c>
      <c r="AM161" s="53">
        <f>'Demersal_2011-2013'!$P161*FCT!AM161</f>
        <v>0</v>
      </c>
      <c r="AN161" s="53">
        <f>'Demersal_2011-2013'!$P161*FCT!AN161</f>
        <v>0</v>
      </c>
    </row>
    <row r="162" spans="1:40" x14ac:dyDescent="0.3">
      <c r="A162" s="51">
        <f>'Demersal_2011-2013'!C162</f>
        <v>0</v>
      </c>
      <c r="B162" s="53">
        <f>'Demersal_2011-2013'!$P162*FCT!B162</f>
        <v>0</v>
      </c>
      <c r="C162" s="53">
        <f>'Demersal_2011-2013'!$P162*FCT!C162</f>
        <v>0</v>
      </c>
      <c r="D162" s="53">
        <f>'Demersal_2011-2013'!$P162*FCT!D162</f>
        <v>0</v>
      </c>
      <c r="E162" s="53">
        <f>'Demersal_2011-2013'!$P162*FCT!E162</f>
        <v>0</v>
      </c>
      <c r="F162" s="53">
        <f>'Demersal_2011-2013'!$P162*FCT!F162</f>
        <v>0</v>
      </c>
      <c r="G162" s="53">
        <f>'Demersal_2011-2013'!$P162*FCT!G162</f>
        <v>0</v>
      </c>
      <c r="H162" s="53">
        <f>'Demersal_2011-2013'!$P162*FCT!H162</f>
        <v>0</v>
      </c>
      <c r="I162" s="53">
        <f>'Demersal_2011-2013'!$P162*FCT!I162</f>
        <v>0</v>
      </c>
      <c r="J162" s="53">
        <f>'Demersal_2011-2013'!$P162*FCT!J162</f>
        <v>0</v>
      </c>
      <c r="K162" s="53">
        <f>'Demersal_2011-2013'!$P162*FCT!K162</f>
        <v>0</v>
      </c>
      <c r="L162" s="53">
        <f>'Demersal_2011-2013'!$P162*FCT!L162</f>
        <v>0</v>
      </c>
      <c r="M162" s="53">
        <f>'Demersal_2011-2013'!$P162*FCT!M162</f>
        <v>0</v>
      </c>
      <c r="N162" s="53">
        <f>'Demersal_2011-2013'!$P162*FCT!N162</f>
        <v>0</v>
      </c>
      <c r="O162" s="53">
        <f>'Demersal_2011-2013'!$P162*FCT!O162</f>
        <v>0</v>
      </c>
      <c r="P162" s="53">
        <f>'Demersal_2011-2013'!$P162*FCT!P162</f>
        <v>0</v>
      </c>
      <c r="Q162" s="53">
        <f>'Demersal_2011-2013'!$P162*FCT!Q162</f>
        <v>0</v>
      </c>
      <c r="R162" s="53">
        <f>'Demersal_2011-2013'!$P162*FCT!R162</f>
        <v>0</v>
      </c>
      <c r="S162" s="53">
        <f>'Demersal_2011-2013'!$P162*FCT!S162</f>
        <v>0</v>
      </c>
      <c r="T162" s="53">
        <f>'Demersal_2011-2013'!$P162*FCT!T162</f>
        <v>0</v>
      </c>
      <c r="U162" s="53">
        <f>'Demersal_2011-2013'!$P162*FCT!U162</f>
        <v>0</v>
      </c>
      <c r="V162" s="53">
        <f>'Demersal_2011-2013'!$P162*FCT!V162</f>
        <v>0</v>
      </c>
      <c r="W162" s="53">
        <f>'Demersal_2011-2013'!$P162*FCT!W162</f>
        <v>0</v>
      </c>
      <c r="X162" s="53">
        <f>'Demersal_2011-2013'!$P162*FCT!X162</f>
        <v>0</v>
      </c>
      <c r="Y162" s="53">
        <f>'Demersal_2011-2013'!$P162*FCT!Y162</f>
        <v>0</v>
      </c>
      <c r="Z162" s="53">
        <f>'Demersal_2011-2013'!$P162*FCT!Z162</f>
        <v>0</v>
      </c>
      <c r="AA162" s="53">
        <f>'Demersal_2011-2013'!$P162*FCT!AA162</f>
        <v>0</v>
      </c>
      <c r="AB162" s="53">
        <f>'Demersal_2011-2013'!$P162*FCT!AB162</f>
        <v>0</v>
      </c>
      <c r="AC162" s="53">
        <f>'Demersal_2011-2013'!$P162*FCT!AC162</f>
        <v>0</v>
      </c>
      <c r="AD162" s="53">
        <f>'Demersal_2011-2013'!$P162*FCT!AD162</f>
        <v>0</v>
      </c>
      <c r="AE162" s="53">
        <f>'Demersal_2011-2013'!$P162*FCT!AE162</f>
        <v>0</v>
      </c>
      <c r="AF162" s="53">
        <f>'Demersal_2011-2013'!$P162*FCT!AF162</f>
        <v>0</v>
      </c>
      <c r="AG162" s="53">
        <f>'Demersal_2011-2013'!$P162*FCT!AG162</f>
        <v>0</v>
      </c>
      <c r="AH162" s="53">
        <f>'Demersal_2011-2013'!$P162*FCT!AH162</f>
        <v>0</v>
      </c>
      <c r="AI162" s="53">
        <f>'Demersal_2011-2013'!$P162*FCT!AI162</f>
        <v>0</v>
      </c>
      <c r="AJ162" s="53">
        <f>'Demersal_2011-2013'!$P162*FCT!AJ162</f>
        <v>0</v>
      </c>
      <c r="AK162" s="53">
        <f>'Demersal_2011-2013'!$P162*FCT!AK162</f>
        <v>0</v>
      </c>
      <c r="AL162" s="53">
        <f>'Demersal_2011-2013'!$P162*FCT!AL162</f>
        <v>0</v>
      </c>
      <c r="AM162" s="53">
        <f>'Demersal_2011-2013'!$P162*FCT!AM162</f>
        <v>0</v>
      </c>
      <c r="AN162" s="53">
        <f>'Demersal_2011-2013'!$P162*FCT!AN162</f>
        <v>0</v>
      </c>
    </row>
    <row r="163" spans="1:40" x14ac:dyDescent="0.3">
      <c r="A163" s="51">
        <f>'Demersal_2011-2013'!C163</f>
        <v>0</v>
      </c>
      <c r="B163" s="53">
        <f>'Demersal_2011-2013'!$P163*FCT!B163</f>
        <v>0</v>
      </c>
      <c r="C163" s="53">
        <f>'Demersal_2011-2013'!$P163*FCT!C163</f>
        <v>0</v>
      </c>
      <c r="D163" s="53">
        <f>'Demersal_2011-2013'!$P163*FCT!D163</f>
        <v>0</v>
      </c>
      <c r="E163" s="53">
        <f>'Demersal_2011-2013'!$P163*FCT!E163</f>
        <v>0</v>
      </c>
      <c r="F163" s="53">
        <f>'Demersal_2011-2013'!$P163*FCT!F163</f>
        <v>0</v>
      </c>
      <c r="G163" s="53">
        <f>'Demersal_2011-2013'!$P163*FCT!G163</f>
        <v>0</v>
      </c>
      <c r="H163" s="53">
        <f>'Demersal_2011-2013'!$P163*FCT!H163</f>
        <v>0</v>
      </c>
      <c r="I163" s="53">
        <f>'Demersal_2011-2013'!$P163*FCT!I163</f>
        <v>0</v>
      </c>
      <c r="J163" s="53">
        <f>'Demersal_2011-2013'!$P163*FCT!J163</f>
        <v>0</v>
      </c>
      <c r="K163" s="53">
        <f>'Demersal_2011-2013'!$P163*FCT!K163</f>
        <v>0</v>
      </c>
      <c r="L163" s="53">
        <f>'Demersal_2011-2013'!$P163*FCT!L163</f>
        <v>0</v>
      </c>
      <c r="M163" s="53">
        <f>'Demersal_2011-2013'!$P163*FCT!M163</f>
        <v>0</v>
      </c>
      <c r="N163" s="53">
        <f>'Demersal_2011-2013'!$P163*FCT!N163</f>
        <v>0</v>
      </c>
      <c r="O163" s="53">
        <f>'Demersal_2011-2013'!$P163*FCT!O163</f>
        <v>0</v>
      </c>
      <c r="P163" s="53">
        <f>'Demersal_2011-2013'!$P163*FCT!P163</f>
        <v>0</v>
      </c>
      <c r="Q163" s="53">
        <f>'Demersal_2011-2013'!$P163*FCT!Q163</f>
        <v>0</v>
      </c>
      <c r="R163" s="53">
        <f>'Demersal_2011-2013'!$P163*FCT!R163</f>
        <v>0</v>
      </c>
      <c r="S163" s="53">
        <f>'Demersal_2011-2013'!$P163*FCT!S163</f>
        <v>0</v>
      </c>
      <c r="T163" s="53">
        <f>'Demersal_2011-2013'!$P163*FCT!T163</f>
        <v>0</v>
      </c>
      <c r="U163" s="53">
        <f>'Demersal_2011-2013'!$P163*FCT!U163</f>
        <v>0</v>
      </c>
      <c r="V163" s="53">
        <f>'Demersal_2011-2013'!$P163*FCT!V163</f>
        <v>0</v>
      </c>
      <c r="W163" s="53">
        <f>'Demersal_2011-2013'!$P163*FCT!W163</f>
        <v>0</v>
      </c>
      <c r="X163" s="53">
        <f>'Demersal_2011-2013'!$P163*FCT!X163</f>
        <v>0</v>
      </c>
      <c r="Y163" s="53">
        <f>'Demersal_2011-2013'!$P163*FCT!Y163</f>
        <v>0</v>
      </c>
      <c r="Z163" s="53">
        <f>'Demersal_2011-2013'!$P163*FCT!Z163</f>
        <v>0</v>
      </c>
      <c r="AA163" s="53">
        <f>'Demersal_2011-2013'!$P163*FCT!AA163</f>
        <v>0</v>
      </c>
      <c r="AB163" s="53">
        <f>'Demersal_2011-2013'!$P163*FCT!AB163</f>
        <v>0</v>
      </c>
      <c r="AC163" s="53">
        <f>'Demersal_2011-2013'!$P163*FCT!AC163</f>
        <v>0</v>
      </c>
      <c r="AD163" s="53">
        <f>'Demersal_2011-2013'!$P163*FCT!AD163</f>
        <v>0</v>
      </c>
      <c r="AE163" s="53">
        <f>'Demersal_2011-2013'!$P163*FCT!AE163</f>
        <v>0</v>
      </c>
      <c r="AF163" s="53">
        <f>'Demersal_2011-2013'!$P163*FCT!AF163</f>
        <v>0</v>
      </c>
      <c r="AG163" s="53">
        <f>'Demersal_2011-2013'!$P163*FCT!AG163</f>
        <v>0</v>
      </c>
      <c r="AH163" s="53">
        <f>'Demersal_2011-2013'!$P163*FCT!AH163</f>
        <v>0</v>
      </c>
      <c r="AI163" s="53">
        <f>'Demersal_2011-2013'!$P163*FCT!AI163</f>
        <v>0</v>
      </c>
      <c r="AJ163" s="53">
        <f>'Demersal_2011-2013'!$P163*FCT!AJ163</f>
        <v>0</v>
      </c>
      <c r="AK163" s="53">
        <f>'Demersal_2011-2013'!$P163*FCT!AK163</f>
        <v>0</v>
      </c>
      <c r="AL163" s="53">
        <f>'Demersal_2011-2013'!$P163*FCT!AL163</f>
        <v>0</v>
      </c>
      <c r="AM163" s="53">
        <f>'Demersal_2011-2013'!$P163*FCT!AM163</f>
        <v>0</v>
      </c>
      <c r="AN163" s="53">
        <f>'Demersal_2011-2013'!$P163*FCT!AN163</f>
        <v>0</v>
      </c>
    </row>
    <row r="164" spans="1:40" x14ac:dyDescent="0.3">
      <c r="A164" s="51">
        <f>'Demersal_2011-2013'!C164</f>
        <v>0</v>
      </c>
      <c r="B164" s="53">
        <f>'Demersal_2011-2013'!$P164*FCT!B164</f>
        <v>0</v>
      </c>
      <c r="C164" s="53">
        <f>'Demersal_2011-2013'!$P164*FCT!C164</f>
        <v>0</v>
      </c>
      <c r="D164" s="53">
        <f>'Demersal_2011-2013'!$P164*FCT!D164</f>
        <v>0</v>
      </c>
      <c r="E164" s="53">
        <f>'Demersal_2011-2013'!$P164*FCT!E164</f>
        <v>0</v>
      </c>
      <c r="F164" s="53">
        <f>'Demersal_2011-2013'!$P164*FCT!F164</f>
        <v>0</v>
      </c>
      <c r="G164" s="53">
        <f>'Demersal_2011-2013'!$P164*FCT!G164</f>
        <v>0</v>
      </c>
      <c r="H164" s="53">
        <f>'Demersal_2011-2013'!$P164*FCT!H164</f>
        <v>0</v>
      </c>
      <c r="I164" s="53">
        <f>'Demersal_2011-2013'!$P164*FCT!I164</f>
        <v>0</v>
      </c>
      <c r="J164" s="53">
        <f>'Demersal_2011-2013'!$P164*FCT!J164</f>
        <v>0</v>
      </c>
      <c r="K164" s="53">
        <f>'Demersal_2011-2013'!$P164*FCT!K164</f>
        <v>0</v>
      </c>
      <c r="L164" s="53">
        <f>'Demersal_2011-2013'!$P164*FCT!L164</f>
        <v>0</v>
      </c>
      <c r="M164" s="53">
        <f>'Demersal_2011-2013'!$P164*FCT!M164</f>
        <v>0</v>
      </c>
      <c r="N164" s="53">
        <f>'Demersal_2011-2013'!$P164*FCT!N164</f>
        <v>0</v>
      </c>
      <c r="O164" s="53">
        <f>'Demersal_2011-2013'!$P164*FCT!O164</f>
        <v>0</v>
      </c>
      <c r="P164" s="53">
        <f>'Demersal_2011-2013'!$P164*FCT!P164</f>
        <v>0</v>
      </c>
      <c r="Q164" s="53">
        <f>'Demersal_2011-2013'!$P164*FCT!Q164</f>
        <v>0</v>
      </c>
      <c r="R164" s="53">
        <f>'Demersal_2011-2013'!$P164*FCT!R164</f>
        <v>0</v>
      </c>
      <c r="S164" s="53">
        <f>'Demersal_2011-2013'!$P164*FCT!S164</f>
        <v>0</v>
      </c>
      <c r="T164" s="53">
        <f>'Demersal_2011-2013'!$P164*FCT!T164</f>
        <v>0</v>
      </c>
      <c r="U164" s="53">
        <f>'Demersal_2011-2013'!$P164*FCT!U164</f>
        <v>0</v>
      </c>
      <c r="V164" s="53">
        <f>'Demersal_2011-2013'!$P164*FCT!V164</f>
        <v>0</v>
      </c>
      <c r="W164" s="53">
        <f>'Demersal_2011-2013'!$P164*FCT!W164</f>
        <v>0</v>
      </c>
      <c r="X164" s="53">
        <f>'Demersal_2011-2013'!$P164*FCT!X164</f>
        <v>0</v>
      </c>
      <c r="Y164" s="53">
        <f>'Demersal_2011-2013'!$P164*FCT!Y164</f>
        <v>0</v>
      </c>
      <c r="Z164" s="53">
        <f>'Demersal_2011-2013'!$P164*FCT!Z164</f>
        <v>0</v>
      </c>
      <c r="AA164" s="53">
        <f>'Demersal_2011-2013'!$P164*FCT!AA164</f>
        <v>0</v>
      </c>
      <c r="AB164" s="53">
        <f>'Demersal_2011-2013'!$P164*FCT!AB164</f>
        <v>0</v>
      </c>
      <c r="AC164" s="53">
        <f>'Demersal_2011-2013'!$P164*FCT!AC164</f>
        <v>0</v>
      </c>
      <c r="AD164" s="53">
        <f>'Demersal_2011-2013'!$P164*FCT!AD164</f>
        <v>0</v>
      </c>
      <c r="AE164" s="53">
        <f>'Demersal_2011-2013'!$P164*FCT!AE164</f>
        <v>0</v>
      </c>
      <c r="AF164" s="53">
        <f>'Demersal_2011-2013'!$P164*FCT!AF164</f>
        <v>0</v>
      </c>
      <c r="AG164" s="53">
        <f>'Demersal_2011-2013'!$P164*FCT!AG164</f>
        <v>0</v>
      </c>
      <c r="AH164" s="53">
        <f>'Demersal_2011-2013'!$P164*FCT!AH164</f>
        <v>0</v>
      </c>
      <c r="AI164" s="53">
        <f>'Demersal_2011-2013'!$P164*FCT!AI164</f>
        <v>0</v>
      </c>
      <c r="AJ164" s="53">
        <f>'Demersal_2011-2013'!$P164*FCT!AJ164</f>
        <v>0</v>
      </c>
      <c r="AK164" s="53">
        <f>'Demersal_2011-2013'!$P164*FCT!AK164</f>
        <v>0</v>
      </c>
      <c r="AL164" s="53">
        <f>'Demersal_2011-2013'!$P164*FCT!AL164</f>
        <v>0</v>
      </c>
      <c r="AM164" s="53">
        <f>'Demersal_2011-2013'!$P164*FCT!AM164</f>
        <v>0</v>
      </c>
      <c r="AN164" s="53">
        <f>'Demersal_2011-2013'!$P164*FCT!AN164</f>
        <v>0</v>
      </c>
    </row>
    <row r="165" spans="1:40" x14ac:dyDescent="0.3">
      <c r="A165" s="51">
        <f>'Demersal_2011-2013'!C165</f>
        <v>0</v>
      </c>
      <c r="B165" s="53">
        <f>'Demersal_2011-2013'!$P165*FCT!B165</f>
        <v>0</v>
      </c>
      <c r="C165" s="53">
        <f>'Demersal_2011-2013'!$P165*FCT!C165</f>
        <v>0</v>
      </c>
      <c r="D165" s="53">
        <f>'Demersal_2011-2013'!$P165*FCT!D165</f>
        <v>0</v>
      </c>
      <c r="E165" s="53">
        <f>'Demersal_2011-2013'!$P165*FCT!E165</f>
        <v>0</v>
      </c>
      <c r="F165" s="53">
        <f>'Demersal_2011-2013'!$P165*FCT!F165</f>
        <v>0</v>
      </c>
      <c r="G165" s="53">
        <f>'Demersal_2011-2013'!$P165*FCT!G165</f>
        <v>0</v>
      </c>
      <c r="H165" s="53">
        <f>'Demersal_2011-2013'!$P165*FCT!H165</f>
        <v>0</v>
      </c>
      <c r="I165" s="53">
        <f>'Demersal_2011-2013'!$P165*FCT!I165</f>
        <v>0</v>
      </c>
      <c r="J165" s="53">
        <f>'Demersal_2011-2013'!$P165*FCT!J165</f>
        <v>0</v>
      </c>
      <c r="K165" s="53">
        <f>'Demersal_2011-2013'!$P165*FCT!K165</f>
        <v>0</v>
      </c>
      <c r="L165" s="53">
        <f>'Demersal_2011-2013'!$P165*FCT!L165</f>
        <v>0</v>
      </c>
      <c r="M165" s="53">
        <f>'Demersal_2011-2013'!$P165*FCT!M165</f>
        <v>0</v>
      </c>
      <c r="N165" s="53">
        <f>'Demersal_2011-2013'!$P165*FCT!N165</f>
        <v>0</v>
      </c>
      <c r="O165" s="53">
        <f>'Demersal_2011-2013'!$P165*FCT!O165</f>
        <v>0</v>
      </c>
      <c r="P165" s="53">
        <f>'Demersal_2011-2013'!$P165*FCT!P165</f>
        <v>0</v>
      </c>
      <c r="Q165" s="53">
        <f>'Demersal_2011-2013'!$P165*FCT!Q165</f>
        <v>0</v>
      </c>
      <c r="R165" s="53">
        <f>'Demersal_2011-2013'!$P165*FCT!R165</f>
        <v>0</v>
      </c>
      <c r="S165" s="53">
        <f>'Demersal_2011-2013'!$P165*FCT!S165</f>
        <v>0</v>
      </c>
      <c r="T165" s="53">
        <f>'Demersal_2011-2013'!$P165*FCT!T165</f>
        <v>0</v>
      </c>
      <c r="U165" s="53">
        <f>'Demersal_2011-2013'!$P165*FCT!U165</f>
        <v>0</v>
      </c>
      <c r="V165" s="53">
        <f>'Demersal_2011-2013'!$P165*FCT!V165</f>
        <v>0</v>
      </c>
      <c r="W165" s="53">
        <f>'Demersal_2011-2013'!$P165*FCT!W165</f>
        <v>0</v>
      </c>
      <c r="X165" s="53">
        <f>'Demersal_2011-2013'!$P165*FCT!X165</f>
        <v>0</v>
      </c>
      <c r="Y165" s="53">
        <f>'Demersal_2011-2013'!$P165*FCT!Y165</f>
        <v>0</v>
      </c>
      <c r="Z165" s="53">
        <f>'Demersal_2011-2013'!$P165*FCT!Z165</f>
        <v>0</v>
      </c>
      <c r="AA165" s="53">
        <f>'Demersal_2011-2013'!$P165*FCT!AA165</f>
        <v>0</v>
      </c>
      <c r="AB165" s="53">
        <f>'Demersal_2011-2013'!$P165*FCT!AB165</f>
        <v>0</v>
      </c>
      <c r="AC165" s="53">
        <f>'Demersal_2011-2013'!$P165*FCT!AC165</f>
        <v>0</v>
      </c>
      <c r="AD165" s="53">
        <f>'Demersal_2011-2013'!$P165*FCT!AD165</f>
        <v>0</v>
      </c>
      <c r="AE165" s="53">
        <f>'Demersal_2011-2013'!$P165*FCT!AE165</f>
        <v>0</v>
      </c>
      <c r="AF165" s="53">
        <f>'Demersal_2011-2013'!$P165*FCT!AF165</f>
        <v>0</v>
      </c>
      <c r="AG165" s="53">
        <f>'Demersal_2011-2013'!$P165*FCT!AG165</f>
        <v>0</v>
      </c>
      <c r="AH165" s="53">
        <f>'Demersal_2011-2013'!$P165*FCT!AH165</f>
        <v>0</v>
      </c>
      <c r="AI165" s="53">
        <f>'Demersal_2011-2013'!$P165*FCT!AI165</f>
        <v>0</v>
      </c>
      <c r="AJ165" s="53">
        <f>'Demersal_2011-2013'!$P165*FCT!AJ165</f>
        <v>0</v>
      </c>
      <c r="AK165" s="53">
        <f>'Demersal_2011-2013'!$P165*FCT!AK165</f>
        <v>0</v>
      </c>
      <c r="AL165" s="53">
        <f>'Demersal_2011-2013'!$P165*FCT!AL165</f>
        <v>0</v>
      </c>
      <c r="AM165" s="53">
        <f>'Demersal_2011-2013'!$P165*FCT!AM165</f>
        <v>0</v>
      </c>
      <c r="AN165" s="53">
        <f>'Demersal_2011-2013'!$P165*FCT!AN165</f>
        <v>0</v>
      </c>
    </row>
    <row r="166" spans="1:40" x14ac:dyDescent="0.3">
      <c r="A166" s="51">
        <f>'Demersal_2011-2013'!C166</f>
        <v>0</v>
      </c>
      <c r="B166" s="53">
        <f>'Demersal_2011-2013'!$P166*FCT!B166</f>
        <v>0</v>
      </c>
      <c r="C166" s="53">
        <f>'Demersal_2011-2013'!$P166*FCT!C166</f>
        <v>0</v>
      </c>
      <c r="D166" s="53">
        <f>'Demersal_2011-2013'!$P166*FCT!D166</f>
        <v>0</v>
      </c>
      <c r="E166" s="53">
        <f>'Demersal_2011-2013'!$P166*FCT!E166</f>
        <v>0</v>
      </c>
      <c r="F166" s="53">
        <f>'Demersal_2011-2013'!$P166*FCT!F166</f>
        <v>0</v>
      </c>
      <c r="G166" s="53">
        <f>'Demersal_2011-2013'!$P166*FCT!G166</f>
        <v>0</v>
      </c>
      <c r="H166" s="53">
        <f>'Demersal_2011-2013'!$P166*FCT!H166</f>
        <v>0</v>
      </c>
      <c r="I166" s="53">
        <f>'Demersal_2011-2013'!$P166*FCT!I166</f>
        <v>0</v>
      </c>
      <c r="J166" s="53">
        <f>'Demersal_2011-2013'!$P166*FCT!J166</f>
        <v>0</v>
      </c>
      <c r="K166" s="53">
        <f>'Demersal_2011-2013'!$P166*FCT!K166</f>
        <v>0</v>
      </c>
      <c r="L166" s="53">
        <f>'Demersal_2011-2013'!$P166*FCT!L166</f>
        <v>0</v>
      </c>
      <c r="M166" s="53">
        <f>'Demersal_2011-2013'!$P166*FCT!M166</f>
        <v>0</v>
      </c>
      <c r="N166" s="53">
        <f>'Demersal_2011-2013'!$P166*FCT!N166</f>
        <v>0</v>
      </c>
      <c r="O166" s="53">
        <f>'Demersal_2011-2013'!$P166*FCT!O166</f>
        <v>0</v>
      </c>
      <c r="P166" s="53">
        <f>'Demersal_2011-2013'!$P166*FCT!P166</f>
        <v>0</v>
      </c>
      <c r="Q166" s="53">
        <f>'Demersal_2011-2013'!$P166*FCT!Q166</f>
        <v>0</v>
      </c>
      <c r="R166" s="53">
        <f>'Demersal_2011-2013'!$P166*FCT!R166</f>
        <v>0</v>
      </c>
      <c r="S166" s="53">
        <f>'Demersal_2011-2013'!$P166*FCT!S166</f>
        <v>0</v>
      </c>
      <c r="T166" s="53">
        <f>'Demersal_2011-2013'!$P166*FCT!T166</f>
        <v>0</v>
      </c>
      <c r="U166" s="53">
        <f>'Demersal_2011-2013'!$P166*FCT!U166</f>
        <v>0</v>
      </c>
      <c r="V166" s="53">
        <f>'Demersal_2011-2013'!$P166*FCT!V166</f>
        <v>0</v>
      </c>
      <c r="W166" s="53">
        <f>'Demersal_2011-2013'!$P166*FCT!W166</f>
        <v>0</v>
      </c>
      <c r="X166" s="53">
        <f>'Demersal_2011-2013'!$P166*FCT!X166</f>
        <v>0</v>
      </c>
      <c r="Y166" s="53">
        <f>'Demersal_2011-2013'!$P166*FCT!Y166</f>
        <v>0</v>
      </c>
      <c r="Z166" s="53">
        <f>'Demersal_2011-2013'!$P166*FCT!Z166</f>
        <v>0</v>
      </c>
      <c r="AA166" s="53">
        <f>'Demersal_2011-2013'!$P166*FCT!AA166</f>
        <v>0</v>
      </c>
      <c r="AB166" s="53">
        <f>'Demersal_2011-2013'!$P166*FCT!AB166</f>
        <v>0</v>
      </c>
      <c r="AC166" s="53">
        <f>'Demersal_2011-2013'!$P166*FCT!AC166</f>
        <v>0</v>
      </c>
      <c r="AD166" s="53">
        <f>'Demersal_2011-2013'!$P166*FCT!AD166</f>
        <v>0</v>
      </c>
      <c r="AE166" s="53">
        <f>'Demersal_2011-2013'!$P166*FCT!AE166</f>
        <v>0</v>
      </c>
      <c r="AF166" s="53">
        <f>'Demersal_2011-2013'!$P166*FCT!AF166</f>
        <v>0</v>
      </c>
      <c r="AG166" s="53">
        <f>'Demersal_2011-2013'!$P166*FCT!AG166</f>
        <v>0</v>
      </c>
      <c r="AH166" s="53">
        <f>'Demersal_2011-2013'!$P166*FCT!AH166</f>
        <v>0</v>
      </c>
      <c r="AI166" s="53">
        <f>'Demersal_2011-2013'!$P166*FCT!AI166</f>
        <v>0</v>
      </c>
      <c r="AJ166" s="53">
        <f>'Demersal_2011-2013'!$P166*FCT!AJ166</f>
        <v>0</v>
      </c>
      <c r="AK166" s="53">
        <f>'Demersal_2011-2013'!$P166*FCT!AK166</f>
        <v>0</v>
      </c>
      <c r="AL166" s="53">
        <f>'Demersal_2011-2013'!$P166*FCT!AL166</f>
        <v>0</v>
      </c>
      <c r="AM166" s="53">
        <f>'Demersal_2011-2013'!$P166*FCT!AM166</f>
        <v>0</v>
      </c>
      <c r="AN166" s="53">
        <f>'Demersal_2011-2013'!$P166*FCT!AN166</f>
        <v>0</v>
      </c>
    </row>
    <row r="167" spans="1:40" x14ac:dyDescent="0.3">
      <c r="A167" s="51">
        <f>'Demersal_2011-2013'!C167</f>
        <v>0</v>
      </c>
      <c r="B167" s="53">
        <f>'Demersal_2011-2013'!$P167*FCT!B167</f>
        <v>0</v>
      </c>
      <c r="C167" s="53">
        <f>'Demersal_2011-2013'!$P167*FCT!C167</f>
        <v>0</v>
      </c>
      <c r="D167" s="53">
        <f>'Demersal_2011-2013'!$P167*FCT!D167</f>
        <v>0</v>
      </c>
      <c r="E167" s="53">
        <f>'Demersal_2011-2013'!$P167*FCT!E167</f>
        <v>0</v>
      </c>
      <c r="F167" s="53">
        <f>'Demersal_2011-2013'!$P167*FCT!F167</f>
        <v>0</v>
      </c>
      <c r="G167" s="53">
        <f>'Demersal_2011-2013'!$P167*FCT!G167</f>
        <v>0</v>
      </c>
      <c r="H167" s="53">
        <f>'Demersal_2011-2013'!$P167*FCT!H167</f>
        <v>0</v>
      </c>
      <c r="I167" s="53">
        <f>'Demersal_2011-2013'!$P167*FCT!I167</f>
        <v>0</v>
      </c>
      <c r="J167" s="53">
        <f>'Demersal_2011-2013'!$P167*FCT!J167</f>
        <v>0</v>
      </c>
      <c r="K167" s="53">
        <f>'Demersal_2011-2013'!$P167*FCT!K167</f>
        <v>0</v>
      </c>
      <c r="L167" s="53">
        <f>'Demersal_2011-2013'!$P167*FCT!L167</f>
        <v>0</v>
      </c>
      <c r="M167" s="53">
        <f>'Demersal_2011-2013'!$P167*FCT!M167</f>
        <v>0</v>
      </c>
      <c r="N167" s="53">
        <f>'Demersal_2011-2013'!$P167*FCT!N167</f>
        <v>0</v>
      </c>
      <c r="O167" s="53">
        <f>'Demersal_2011-2013'!$P167*FCT!O167</f>
        <v>0</v>
      </c>
      <c r="P167" s="53">
        <f>'Demersal_2011-2013'!$P167*FCT!P167</f>
        <v>0</v>
      </c>
      <c r="Q167" s="53">
        <f>'Demersal_2011-2013'!$P167*FCT!Q167</f>
        <v>0</v>
      </c>
      <c r="R167" s="53">
        <f>'Demersal_2011-2013'!$P167*FCT!R167</f>
        <v>0</v>
      </c>
      <c r="S167" s="53">
        <f>'Demersal_2011-2013'!$P167*FCT!S167</f>
        <v>0</v>
      </c>
      <c r="T167" s="53">
        <f>'Demersal_2011-2013'!$P167*FCT!T167</f>
        <v>0</v>
      </c>
      <c r="U167" s="53">
        <f>'Demersal_2011-2013'!$P167*FCT!U167</f>
        <v>0</v>
      </c>
      <c r="V167" s="53">
        <f>'Demersal_2011-2013'!$P167*FCT!V167</f>
        <v>0</v>
      </c>
      <c r="W167" s="53">
        <f>'Demersal_2011-2013'!$P167*FCT!W167</f>
        <v>0</v>
      </c>
      <c r="X167" s="53">
        <f>'Demersal_2011-2013'!$P167*FCT!X167</f>
        <v>0</v>
      </c>
      <c r="Y167" s="53">
        <f>'Demersal_2011-2013'!$P167*FCT!Y167</f>
        <v>0</v>
      </c>
      <c r="Z167" s="53">
        <f>'Demersal_2011-2013'!$P167*FCT!Z167</f>
        <v>0</v>
      </c>
      <c r="AA167" s="53">
        <f>'Demersal_2011-2013'!$P167*FCT!AA167</f>
        <v>0</v>
      </c>
      <c r="AB167" s="53">
        <f>'Demersal_2011-2013'!$P167*FCT!AB167</f>
        <v>0</v>
      </c>
      <c r="AC167" s="53">
        <f>'Demersal_2011-2013'!$P167*FCT!AC167</f>
        <v>0</v>
      </c>
      <c r="AD167" s="53">
        <f>'Demersal_2011-2013'!$P167*FCT!AD167</f>
        <v>0</v>
      </c>
      <c r="AE167" s="53">
        <f>'Demersal_2011-2013'!$P167*FCT!AE167</f>
        <v>0</v>
      </c>
      <c r="AF167" s="53">
        <f>'Demersal_2011-2013'!$P167*FCT!AF167</f>
        <v>0</v>
      </c>
      <c r="AG167" s="53">
        <f>'Demersal_2011-2013'!$P167*FCT!AG167</f>
        <v>0</v>
      </c>
      <c r="AH167" s="53">
        <f>'Demersal_2011-2013'!$P167*FCT!AH167</f>
        <v>0</v>
      </c>
      <c r="AI167" s="53">
        <f>'Demersal_2011-2013'!$P167*FCT!AI167</f>
        <v>0</v>
      </c>
      <c r="AJ167" s="53">
        <f>'Demersal_2011-2013'!$P167*FCT!AJ167</f>
        <v>0</v>
      </c>
      <c r="AK167" s="53">
        <f>'Demersal_2011-2013'!$P167*FCT!AK167</f>
        <v>0</v>
      </c>
      <c r="AL167" s="53">
        <f>'Demersal_2011-2013'!$P167*FCT!AL167</f>
        <v>0</v>
      </c>
      <c r="AM167" s="53">
        <f>'Demersal_2011-2013'!$P167*FCT!AM167</f>
        <v>0</v>
      </c>
      <c r="AN167" s="53">
        <f>'Demersal_2011-2013'!$P167*FCT!AN167</f>
        <v>0</v>
      </c>
    </row>
    <row r="168" spans="1:40" x14ac:dyDescent="0.3">
      <c r="A168" s="51">
        <f>'Demersal_2011-2013'!C168</f>
        <v>0</v>
      </c>
      <c r="B168" s="53">
        <f>'Demersal_2011-2013'!$P168*FCT!B168</f>
        <v>0</v>
      </c>
      <c r="C168" s="53">
        <f>'Demersal_2011-2013'!$P168*FCT!C168</f>
        <v>0</v>
      </c>
      <c r="D168" s="53">
        <f>'Demersal_2011-2013'!$P168*FCT!D168</f>
        <v>0</v>
      </c>
      <c r="E168" s="53">
        <f>'Demersal_2011-2013'!$P168*FCT!E168</f>
        <v>0</v>
      </c>
      <c r="F168" s="53">
        <f>'Demersal_2011-2013'!$P168*FCT!F168</f>
        <v>0</v>
      </c>
      <c r="G168" s="53">
        <f>'Demersal_2011-2013'!$P168*FCT!G168</f>
        <v>0</v>
      </c>
      <c r="H168" s="53">
        <f>'Demersal_2011-2013'!$P168*FCT!H168</f>
        <v>0</v>
      </c>
      <c r="I168" s="53">
        <f>'Demersal_2011-2013'!$P168*FCT!I168</f>
        <v>0</v>
      </c>
      <c r="J168" s="53">
        <f>'Demersal_2011-2013'!$P168*FCT!J168</f>
        <v>0</v>
      </c>
      <c r="K168" s="53">
        <f>'Demersal_2011-2013'!$P168*FCT!K168</f>
        <v>0</v>
      </c>
      <c r="L168" s="53">
        <f>'Demersal_2011-2013'!$P168*FCT!L168</f>
        <v>0</v>
      </c>
      <c r="M168" s="53">
        <f>'Demersal_2011-2013'!$P168*FCT!M168</f>
        <v>0</v>
      </c>
      <c r="N168" s="53">
        <f>'Demersal_2011-2013'!$P168*FCT!N168</f>
        <v>0</v>
      </c>
      <c r="O168" s="53">
        <f>'Demersal_2011-2013'!$P168*FCT!O168</f>
        <v>0</v>
      </c>
      <c r="P168" s="53">
        <f>'Demersal_2011-2013'!$P168*FCT!P168</f>
        <v>0</v>
      </c>
      <c r="Q168" s="53">
        <f>'Demersal_2011-2013'!$P168*FCT!Q168</f>
        <v>0</v>
      </c>
      <c r="R168" s="53">
        <f>'Demersal_2011-2013'!$P168*FCT!R168</f>
        <v>0</v>
      </c>
      <c r="S168" s="53">
        <f>'Demersal_2011-2013'!$P168*FCT!S168</f>
        <v>0</v>
      </c>
      <c r="T168" s="53">
        <f>'Demersal_2011-2013'!$P168*FCT!T168</f>
        <v>0</v>
      </c>
      <c r="U168" s="53">
        <f>'Demersal_2011-2013'!$P168*FCT!U168</f>
        <v>0</v>
      </c>
      <c r="V168" s="53">
        <f>'Demersal_2011-2013'!$P168*FCT!V168</f>
        <v>0</v>
      </c>
      <c r="W168" s="53">
        <f>'Demersal_2011-2013'!$P168*FCT!W168</f>
        <v>0</v>
      </c>
      <c r="X168" s="53">
        <f>'Demersal_2011-2013'!$P168*FCT!X168</f>
        <v>0</v>
      </c>
      <c r="Y168" s="53">
        <f>'Demersal_2011-2013'!$P168*FCT!Y168</f>
        <v>0</v>
      </c>
      <c r="Z168" s="53">
        <f>'Demersal_2011-2013'!$P168*FCT!Z168</f>
        <v>0</v>
      </c>
      <c r="AA168" s="53">
        <f>'Demersal_2011-2013'!$P168*FCT!AA168</f>
        <v>0</v>
      </c>
      <c r="AB168" s="53">
        <f>'Demersal_2011-2013'!$P168*FCT!AB168</f>
        <v>0</v>
      </c>
      <c r="AC168" s="53">
        <f>'Demersal_2011-2013'!$P168*FCT!AC168</f>
        <v>0</v>
      </c>
      <c r="AD168" s="53">
        <f>'Demersal_2011-2013'!$P168*FCT!AD168</f>
        <v>0</v>
      </c>
      <c r="AE168" s="53">
        <f>'Demersal_2011-2013'!$P168*FCT!AE168</f>
        <v>0</v>
      </c>
      <c r="AF168" s="53">
        <f>'Demersal_2011-2013'!$P168*FCT!AF168</f>
        <v>0</v>
      </c>
      <c r="AG168" s="53">
        <f>'Demersal_2011-2013'!$P168*FCT!AG168</f>
        <v>0</v>
      </c>
      <c r="AH168" s="53">
        <f>'Demersal_2011-2013'!$P168*FCT!AH168</f>
        <v>0</v>
      </c>
      <c r="AI168" s="53">
        <f>'Demersal_2011-2013'!$P168*FCT!AI168</f>
        <v>0</v>
      </c>
      <c r="AJ168" s="53">
        <f>'Demersal_2011-2013'!$P168*FCT!AJ168</f>
        <v>0</v>
      </c>
      <c r="AK168" s="53">
        <f>'Demersal_2011-2013'!$P168*FCT!AK168</f>
        <v>0</v>
      </c>
      <c r="AL168" s="53">
        <f>'Demersal_2011-2013'!$P168*FCT!AL168</f>
        <v>0</v>
      </c>
      <c r="AM168" s="53">
        <f>'Demersal_2011-2013'!$P168*FCT!AM168</f>
        <v>0</v>
      </c>
      <c r="AN168" s="53">
        <f>'Demersal_2011-2013'!$P168*FCT!AN168</f>
        <v>0</v>
      </c>
    </row>
    <row r="169" spans="1:40" x14ac:dyDescent="0.3">
      <c r="A169" s="51">
        <f>'Demersal_2011-2013'!C169</f>
        <v>0</v>
      </c>
      <c r="B169" s="53">
        <f>'Demersal_2011-2013'!$P169*FCT!B169</f>
        <v>0</v>
      </c>
      <c r="C169" s="53">
        <f>'Demersal_2011-2013'!$P169*FCT!C169</f>
        <v>0</v>
      </c>
      <c r="D169" s="53">
        <f>'Demersal_2011-2013'!$P169*FCT!D169</f>
        <v>0</v>
      </c>
      <c r="E169" s="53">
        <f>'Demersal_2011-2013'!$P169*FCT!E169</f>
        <v>0</v>
      </c>
      <c r="F169" s="53">
        <f>'Demersal_2011-2013'!$P169*FCT!F169</f>
        <v>0</v>
      </c>
      <c r="G169" s="53">
        <f>'Demersal_2011-2013'!$P169*FCT!G169</f>
        <v>0</v>
      </c>
      <c r="H169" s="53">
        <f>'Demersal_2011-2013'!$P169*FCT!H169</f>
        <v>0</v>
      </c>
      <c r="I169" s="53">
        <f>'Demersal_2011-2013'!$P169*FCT!I169</f>
        <v>0</v>
      </c>
      <c r="J169" s="53">
        <f>'Demersal_2011-2013'!$P169*FCT!J169</f>
        <v>0</v>
      </c>
      <c r="K169" s="53">
        <f>'Demersal_2011-2013'!$P169*FCT!K169</f>
        <v>0</v>
      </c>
      <c r="L169" s="53">
        <f>'Demersal_2011-2013'!$P169*FCT!L169</f>
        <v>0</v>
      </c>
      <c r="M169" s="53">
        <f>'Demersal_2011-2013'!$P169*FCT!M169</f>
        <v>0</v>
      </c>
      <c r="N169" s="53">
        <f>'Demersal_2011-2013'!$P169*FCT!N169</f>
        <v>0</v>
      </c>
      <c r="O169" s="53">
        <f>'Demersal_2011-2013'!$P169*FCT!O169</f>
        <v>0</v>
      </c>
      <c r="P169" s="53">
        <f>'Demersal_2011-2013'!$P169*FCT!P169</f>
        <v>0</v>
      </c>
      <c r="Q169" s="53">
        <f>'Demersal_2011-2013'!$P169*FCT!Q169</f>
        <v>0</v>
      </c>
      <c r="R169" s="53">
        <f>'Demersal_2011-2013'!$P169*FCT!R169</f>
        <v>0</v>
      </c>
      <c r="S169" s="53">
        <f>'Demersal_2011-2013'!$P169*FCT!S169</f>
        <v>0</v>
      </c>
      <c r="T169" s="53">
        <f>'Demersal_2011-2013'!$P169*FCT!T169</f>
        <v>0</v>
      </c>
      <c r="U169" s="53">
        <f>'Demersal_2011-2013'!$P169*FCT!U169</f>
        <v>0</v>
      </c>
      <c r="V169" s="53">
        <f>'Demersal_2011-2013'!$P169*FCT!V169</f>
        <v>0</v>
      </c>
      <c r="W169" s="53">
        <f>'Demersal_2011-2013'!$P169*FCT!W169</f>
        <v>0</v>
      </c>
      <c r="X169" s="53">
        <f>'Demersal_2011-2013'!$P169*FCT!X169</f>
        <v>0</v>
      </c>
      <c r="Y169" s="53">
        <f>'Demersal_2011-2013'!$P169*FCT!Y169</f>
        <v>0</v>
      </c>
      <c r="Z169" s="53">
        <f>'Demersal_2011-2013'!$P169*FCT!Z169</f>
        <v>0</v>
      </c>
      <c r="AA169" s="53">
        <f>'Demersal_2011-2013'!$P169*FCT!AA169</f>
        <v>0</v>
      </c>
      <c r="AB169" s="53">
        <f>'Demersal_2011-2013'!$P169*FCT!AB169</f>
        <v>0</v>
      </c>
      <c r="AC169" s="53">
        <f>'Demersal_2011-2013'!$P169*FCT!AC169</f>
        <v>0</v>
      </c>
      <c r="AD169" s="53">
        <f>'Demersal_2011-2013'!$P169*FCT!AD169</f>
        <v>0</v>
      </c>
      <c r="AE169" s="53">
        <f>'Demersal_2011-2013'!$P169*FCT!AE169</f>
        <v>0</v>
      </c>
      <c r="AF169" s="53">
        <f>'Demersal_2011-2013'!$P169*FCT!AF169</f>
        <v>0</v>
      </c>
      <c r="AG169" s="53">
        <f>'Demersal_2011-2013'!$P169*FCT!AG169</f>
        <v>0</v>
      </c>
      <c r="AH169" s="53">
        <f>'Demersal_2011-2013'!$P169*FCT!AH169</f>
        <v>0</v>
      </c>
      <c r="AI169" s="53">
        <f>'Demersal_2011-2013'!$P169*FCT!AI169</f>
        <v>0</v>
      </c>
      <c r="AJ169" s="53">
        <f>'Demersal_2011-2013'!$P169*FCT!AJ169</f>
        <v>0</v>
      </c>
      <c r="AK169" s="53">
        <f>'Demersal_2011-2013'!$P169*FCT!AK169</f>
        <v>0</v>
      </c>
      <c r="AL169" s="53">
        <f>'Demersal_2011-2013'!$P169*FCT!AL169</f>
        <v>0</v>
      </c>
      <c r="AM169" s="53">
        <f>'Demersal_2011-2013'!$P169*FCT!AM169</f>
        <v>0</v>
      </c>
      <c r="AN169" s="53">
        <f>'Demersal_2011-2013'!$P169*FCT!AN169</f>
        <v>0</v>
      </c>
    </row>
    <row r="170" spans="1:40" x14ac:dyDescent="0.3">
      <c r="A170" s="51">
        <f>'Demersal_2011-2013'!C170</f>
        <v>0</v>
      </c>
      <c r="B170" s="53">
        <f>'Demersal_2011-2013'!$P170*FCT!B170</f>
        <v>0</v>
      </c>
      <c r="C170" s="53">
        <f>'Demersal_2011-2013'!$P170*FCT!C170</f>
        <v>0</v>
      </c>
      <c r="D170" s="53">
        <f>'Demersal_2011-2013'!$P170*FCT!D170</f>
        <v>0</v>
      </c>
      <c r="E170" s="53">
        <f>'Demersal_2011-2013'!$P170*FCT!E170</f>
        <v>0</v>
      </c>
      <c r="F170" s="53">
        <f>'Demersal_2011-2013'!$P170*FCT!F170</f>
        <v>0</v>
      </c>
      <c r="G170" s="53">
        <f>'Demersal_2011-2013'!$P170*FCT!G170</f>
        <v>0</v>
      </c>
      <c r="H170" s="53">
        <f>'Demersal_2011-2013'!$P170*FCT!H170</f>
        <v>0</v>
      </c>
      <c r="I170" s="53">
        <f>'Demersal_2011-2013'!$P170*FCT!I170</f>
        <v>0</v>
      </c>
      <c r="J170" s="53">
        <f>'Demersal_2011-2013'!$P170*FCT!J170</f>
        <v>0</v>
      </c>
      <c r="K170" s="53">
        <f>'Demersal_2011-2013'!$P170*FCT!K170</f>
        <v>0</v>
      </c>
      <c r="L170" s="53">
        <f>'Demersal_2011-2013'!$P170*FCT!L170</f>
        <v>0</v>
      </c>
      <c r="M170" s="53">
        <f>'Demersal_2011-2013'!$P170*FCT!M170</f>
        <v>0</v>
      </c>
      <c r="N170" s="53">
        <f>'Demersal_2011-2013'!$P170*FCT!N170</f>
        <v>0</v>
      </c>
      <c r="O170" s="53">
        <f>'Demersal_2011-2013'!$P170*FCT!O170</f>
        <v>0</v>
      </c>
      <c r="P170" s="53">
        <f>'Demersal_2011-2013'!$P170*FCT!P170</f>
        <v>0</v>
      </c>
      <c r="Q170" s="53">
        <f>'Demersal_2011-2013'!$P170*FCT!Q170</f>
        <v>0</v>
      </c>
      <c r="R170" s="53">
        <f>'Demersal_2011-2013'!$P170*FCT!R170</f>
        <v>0</v>
      </c>
      <c r="S170" s="53">
        <f>'Demersal_2011-2013'!$P170*FCT!S170</f>
        <v>0</v>
      </c>
      <c r="T170" s="53">
        <f>'Demersal_2011-2013'!$P170*FCT!T170</f>
        <v>0</v>
      </c>
      <c r="U170" s="53">
        <f>'Demersal_2011-2013'!$P170*FCT!U170</f>
        <v>0</v>
      </c>
      <c r="V170" s="53">
        <f>'Demersal_2011-2013'!$P170*FCT!V170</f>
        <v>0</v>
      </c>
      <c r="W170" s="53">
        <f>'Demersal_2011-2013'!$P170*FCT!W170</f>
        <v>0</v>
      </c>
      <c r="X170" s="53">
        <f>'Demersal_2011-2013'!$P170*FCT!X170</f>
        <v>0</v>
      </c>
      <c r="Y170" s="53">
        <f>'Demersal_2011-2013'!$P170*FCT!Y170</f>
        <v>0</v>
      </c>
      <c r="Z170" s="53">
        <f>'Demersal_2011-2013'!$P170*FCT!Z170</f>
        <v>0</v>
      </c>
      <c r="AA170" s="53">
        <f>'Demersal_2011-2013'!$P170*FCT!AA170</f>
        <v>0</v>
      </c>
      <c r="AB170" s="53">
        <f>'Demersal_2011-2013'!$P170*FCT!AB170</f>
        <v>0</v>
      </c>
      <c r="AC170" s="53">
        <f>'Demersal_2011-2013'!$P170*FCT!AC170</f>
        <v>0</v>
      </c>
      <c r="AD170" s="53">
        <f>'Demersal_2011-2013'!$P170*FCT!AD170</f>
        <v>0</v>
      </c>
      <c r="AE170" s="53">
        <f>'Demersal_2011-2013'!$P170*FCT!AE170</f>
        <v>0</v>
      </c>
      <c r="AF170" s="53">
        <f>'Demersal_2011-2013'!$P170*FCT!AF170</f>
        <v>0</v>
      </c>
      <c r="AG170" s="53">
        <f>'Demersal_2011-2013'!$P170*FCT!AG170</f>
        <v>0</v>
      </c>
      <c r="AH170" s="53">
        <f>'Demersal_2011-2013'!$P170*FCT!AH170</f>
        <v>0</v>
      </c>
      <c r="AI170" s="53">
        <f>'Demersal_2011-2013'!$P170*FCT!AI170</f>
        <v>0</v>
      </c>
      <c r="AJ170" s="53">
        <f>'Demersal_2011-2013'!$P170*FCT!AJ170</f>
        <v>0</v>
      </c>
      <c r="AK170" s="53">
        <f>'Demersal_2011-2013'!$P170*FCT!AK170</f>
        <v>0</v>
      </c>
      <c r="AL170" s="53">
        <f>'Demersal_2011-2013'!$P170*FCT!AL170</f>
        <v>0</v>
      </c>
      <c r="AM170" s="53">
        <f>'Demersal_2011-2013'!$P170*FCT!AM170</f>
        <v>0</v>
      </c>
      <c r="AN170" s="53">
        <f>'Demersal_2011-2013'!$P170*FCT!AN170</f>
        <v>0</v>
      </c>
    </row>
    <row r="171" spans="1:40" x14ac:dyDescent="0.3">
      <c r="A171" s="51">
        <f>'Demersal_2011-2013'!C171</f>
        <v>0</v>
      </c>
      <c r="B171" s="53">
        <f>'Demersal_2011-2013'!$P171*FCT!B171</f>
        <v>0</v>
      </c>
      <c r="C171" s="53">
        <f>'Demersal_2011-2013'!$P171*FCT!C171</f>
        <v>0</v>
      </c>
      <c r="D171" s="53">
        <f>'Demersal_2011-2013'!$P171*FCT!D171</f>
        <v>0</v>
      </c>
      <c r="E171" s="53">
        <f>'Demersal_2011-2013'!$P171*FCT!E171</f>
        <v>0</v>
      </c>
      <c r="F171" s="53">
        <f>'Demersal_2011-2013'!$P171*FCT!F171</f>
        <v>0</v>
      </c>
      <c r="G171" s="53">
        <f>'Demersal_2011-2013'!$P171*FCT!G171</f>
        <v>0</v>
      </c>
      <c r="H171" s="53">
        <f>'Demersal_2011-2013'!$P171*FCT!H171</f>
        <v>0</v>
      </c>
      <c r="I171" s="53">
        <f>'Demersal_2011-2013'!$P171*FCT!I171</f>
        <v>0</v>
      </c>
      <c r="J171" s="53">
        <f>'Demersal_2011-2013'!$P171*FCT!J171</f>
        <v>0</v>
      </c>
      <c r="K171" s="53">
        <f>'Demersal_2011-2013'!$P171*FCT!K171</f>
        <v>0</v>
      </c>
      <c r="L171" s="53">
        <f>'Demersal_2011-2013'!$P171*FCT!L171</f>
        <v>0</v>
      </c>
      <c r="M171" s="53">
        <f>'Demersal_2011-2013'!$P171*FCT!M171</f>
        <v>0</v>
      </c>
      <c r="N171" s="53">
        <f>'Demersal_2011-2013'!$P171*FCT!N171</f>
        <v>0</v>
      </c>
      <c r="O171" s="53">
        <f>'Demersal_2011-2013'!$P171*FCT!O171</f>
        <v>0</v>
      </c>
      <c r="P171" s="53">
        <f>'Demersal_2011-2013'!$P171*FCT!P171</f>
        <v>0</v>
      </c>
      <c r="Q171" s="53">
        <f>'Demersal_2011-2013'!$P171*FCT!Q171</f>
        <v>0</v>
      </c>
      <c r="R171" s="53">
        <f>'Demersal_2011-2013'!$P171*FCT!R171</f>
        <v>0</v>
      </c>
      <c r="S171" s="53">
        <f>'Demersal_2011-2013'!$P171*FCT!S171</f>
        <v>0</v>
      </c>
      <c r="T171" s="53">
        <f>'Demersal_2011-2013'!$P171*FCT!T171</f>
        <v>0</v>
      </c>
      <c r="U171" s="53">
        <f>'Demersal_2011-2013'!$P171*FCT!U171</f>
        <v>0</v>
      </c>
      <c r="V171" s="53">
        <f>'Demersal_2011-2013'!$P171*FCT!V171</f>
        <v>0</v>
      </c>
      <c r="W171" s="53">
        <f>'Demersal_2011-2013'!$P171*FCT!W171</f>
        <v>0</v>
      </c>
      <c r="X171" s="53">
        <f>'Demersal_2011-2013'!$P171*FCT!X171</f>
        <v>0</v>
      </c>
      <c r="Y171" s="53">
        <f>'Demersal_2011-2013'!$P171*FCT!Y171</f>
        <v>0</v>
      </c>
      <c r="Z171" s="53">
        <f>'Demersal_2011-2013'!$P171*FCT!Z171</f>
        <v>0</v>
      </c>
      <c r="AA171" s="53">
        <f>'Demersal_2011-2013'!$P171*FCT!AA171</f>
        <v>0</v>
      </c>
      <c r="AB171" s="53">
        <f>'Demersal_2011-2013'!$P171*FCT!AB171</f>
        <v>0</v>
      </c>
      <c r="AC171" s="53">
        <f>'Demersal_2011-2013'!$P171*FCT!AC171</f>
        <v>0</v>
      </c>
      <c r="AD171" s="53">
        <f>'Demersal_2011-2013'!$P171*FCT!AD171</f>
        <v>0</v>
      </c>
      <c r="AE171" s="53">
        <f>'Demersal_2011-2013'!$P171*FCT!AE171</f>
        <v>0</v>
      </c>
      <c r="AF171" s="53">
        <f>'Demersal_2011-2013'!$P171*FCT!AF171</f>
        <v>0</v>
      </c>
      <c r="AG171" s="53">
        <f>'Demersal_2011-2013'!$P171*FCT!AG171</f>
        <v>0</v>
      </c>
      <c r="AH171" s="53">
        <f>'Demersal_2011-2013'!$P171*FCT!AH171</f>
        <v>0</v>
      </c>
      <c r="AI171" s="53">
        <f>'Demersal_2011-2013'!$P171*FCT!AI171</f>
        <v>0</v>
      </c>
      <c r="AJ171" s="53">
        <f>'Demersal_2011-2013'!$P171*FCT!AJ171</f>
        <v>0</v>
      </c>
      <c r="AK171" s="53">
        <f>'Demersal_2011-2013'!$P171*FCT!AK171</f>
        <v>0</v>
      </c>
      <c r="AL171" s="53">
        <f>'Demersal_2011-2013'!$P171*FCT!AL171</f>
        <v>0</v>
      </c>
      <c r="AM171" s="53">
        <f>'Demersal_2011-2013'!$P171*FCT!AM171</f>
        <v>0</v>
      </c>
      <c r="AN171" s="53">
        <f>'Demersal_2011-2013'!$P171*FCT!AN171</f>
        <v>0</v>
      </c>
    </row>
    <row r="172" spans="1:40" x14ac:dyDescent="0.3">
      <c r="A172" s="51">
        <f>'Demersal_2011-2013'!C172</f>
        <v>0</v>
      </c>
      <c r="B172" s="53">
        <f>'Demersal_2011-2013'!$P172*FCT!B172</f>
        <v>0</v>
      </c>
      <c r="C172" s="53">
        <f>'Demersal_2011-2013'!$P172*FCT!C172</f>
        <v>0</v>
      </c>
      <c r="D172" s="53">
        <f>'Demersal_2011-2013'!$P172*FCT!D172</f>
        <v>0</v>
      </c>
      <c r="E172" s="53">
        <f>'Demersal_2011-2013'!$P172*FCT!E172</f>
        <v>0</v>
      </c>
      <c r="F172" s="53">
        <f>'Demersal_2011-2013'!$P172*FCT!F172</f>
        <v>0</v>
      </c>
      <c r="G172" s="53">
        <f>'Demersal_2011-2013'!$P172*FCT!G172</f>
        <v>0</v>
      </c>
      <c r="H172" s="53">
        <f>'Demersal_2011-2013'!$P172*FCT!H172</f>
        <v>0</v>
      </c>
      <c r="I172" s="53">
        <f>'Demersal_2011-2013'!$P172*FCT!I172</f>
        <v>0</v>
      </c>
      <c r="J172" s="53">
        <f>'Demersal_2011-2013'!$P172*FCT!J172</f>
        <v>0</v>
      </c>
      <c r="K172" s="53">
        <f>'Demersal_2011-2013'!$P172*FCT!K172</f>
        <v>0</v>
      </c>
      <c r="L172" s="53">
        <f>'Demersal_2011-2013'!$P172*FCT!L172</f>
        <v>0</v>
      </c>
      <c r="M172" s="53">
        <f>'Demersal_2011-2013'!$P172*FCT!M172</f>
        <v>0</v>
      </c>
      <c r="N172" s="53">
        <f>'Demersal_2011-2013'!$P172*FCT!N172</f>
        <v>0</v>
      </c>
      <c r="O172" s="53">
        <f>'Demersal_2011-2013'!$P172*FCT!O172</f>
        <v>0</v>
      </c>
      <c r="P172" s="53">
        <f>'Demersal_2011-2013'!$P172*FCT!P172</f>
        <v>0</v>
      </c>
      <c r="Q172" s="53">
        <f>'Demersal_2011-2013'!$P172*FCT!Q172</f>
        <v>0</v>
      </c>
      <c r="R172" s="53">
        <f>'Demersal_2011-2013'!$P172*FCT!R172</f>
        <v>0</v>
      </c>
      <c r="S172" s="53">
        <f>'Demersal_2011-2013'!$P172*FCT!S172</f>
        <v>0</v>
      </c>
      <c r="T172" s="53">
        <f>'Demersal_2011-2013'!$P172*FCT!T172</f>
        <v>0</v>
      </c>
      <c r="U172" s="53">
        <f>'Demersal_2011-2013'!$P172*FCT!U172</f>
        <v>0</v>
      </c>
      <c r="V172" s="53">
        <f>'Demersal_2011-2013'!$P172*FCT!V172</f>
        <v>0</v>
      </c>
      <c r="W172" s="53">
        <f>'Demersal_2011-2013'!$P172*FCT!W172</f>
        <v>0</v>
      </c>
      <c r="X172" s="53">
        <f>'Demersal_2011-2013'!$P172*FCT!X172</f>
        <v>0</v>
      </c>
      <c r="Y172" s="53">
        <f>'Demersal_2011-2013'!$P172*FCT!Y172</f>
        <v>0</v>
      </c>
      <c r="Z172" s="53">
        <f>'Demersal_2011-2013'!$P172*FCT!Z172</f>
        <v>0</v>
      </c>
      <c r="AA172" s="53">
        <f>'Demersal_2011-2013'!$P172*FCT!AA172</f>
        <v>0</v>
      </c>
      <c r="AB172" s="53">
        <f>'Demersal_2011-2013'!$P172*FCT!AB172</f>
        <v>0</v>
      </c>
      <c r="AC172" s="53">
        <f>'Demersal_2011-2013'!$P172*FCT!AC172</f>
        <v>0</v>
      </c>
      <c r="AD172" s="53">
        <f>'Demersal_2011-2013'!$P172*FCT!AD172</f>
        <v>0</v>
      </c>
      <c r="AE172" s="53">
        <f>'Demersal_2011-2013'!$P172*FCT!AE172</f>
        <v>0</v>
      </c>
      <c r="AF172" s="53">
        <f>'Demersal_2011-2013'!$P172*FCT!AF172</f>
        <v>0</v>
      </c>
      <c r="AG172" s="53">
        <f>'Demersal_2011-2013'!$P172*FCT!AG172</f>
        <v>0</v>
      </c>
      <c r="AH172" s="53">
        <f>'Demersal_2011-2013'!$P172*FCT!AH172</f>
        <v>0</v>
      </c>
      <c r="AI172" s="53">
        <f>'Demersal_2011-2013'!$P172*FCT!AI172</f>
        <v>0</v>
      </c>
      <c r="AJ172" s="53">
        <f>'Demersal_2011-2013'!$P172*FCT!AJ172</f>
        <v>0</v>
      </c>
      <c r="AK172" s="53">
        <f>'Demersal_2011-2013'!$P172*FCT!AK172</f>
        <v>0</v>
      </c>
      <c r="AL172" s="53">
        <f>'Demersal_2011-2013'!$P172*FCT!AL172</f>
        <v>0</v>
      </c>
      <c r="AM172" s="53">
        <f>'Demersal_2011-2013'!$P172*FCT!AM172</f>
        <v>0</v>
      </c>
      <c r="AN172" s="53">
        <f>'Demersal_2011-2013'!$P172*FCT!AN172</f>
        <v>0</v>
      </c>
    </row>
    <row r="173" spans="1:40" x14ac:dyDescent="0.3">
      <c r="A173" s="51">
        <f>'Demersal_2011-2013'!C173</f>
        <v>0</v>
      </c>
      <c r="B173" s="53">
        <f>'Demersal_2011-2013'!$P173*FCT!B173</f>
        <v>0</v>
      </c>
      <c r="C173" s="53">
        <f>'Demersal_2011-2013'!$P173*FCT!C173</f>
        <v>0</v>
      </c>
      <c r="D173" s="53">
        <f>'Demersal_2011-2013'!$P173*FCT!D173</f>
        <v>0</v>
      </c>
      <c r="E173" s="53">
        <f>'Demersal_2011-2013'!$P173*FCT!E173</f>
        <v>0</v>
      </c>
      <c r="F173" s="53">
        <f>'Demersal_2011-2013'!$P173*FCT!F173</f>
        <v>0</v>
      </c>
      <c r="G173" s="53">
        <f>'Demersal_2011-2013'!$P173*FCT!G173</f>
        <v>0</v>
      </c>
      <c r="H173" s="53">
        <f>'Demersal_2011-2013'!$P173*FCT!H173</f>
        <v>0</v>
      </c>
      <c r="I173" s="53">
        <f>'Demersal_2011-2013'!$P173*FCT!I173</f>
        <v>0</v>
      </c>
      <c r="J173" s="53">
        <f>'Demersal_2011-2013'!$P173*FCT!J173</f>
        <v>0</v>
      </c>
      <c r="K173" s="53">
        <f>'Demersal_2011-2013'!$P173*FCT!K173</f>
        <v>0</v>
      </c>
      <c r="L173" s="53">
        <f>'Demersal_2011-2013'!$P173*FCT!L173</f>
        <v>0</v>
      </c>
      <c r="M173" s="53">
        <f>'Demersal_2011-2013'!$P173*FCT!M173</f>
        <v>0</v>
      </c>
      <c r="N173" s="53">
        <f>'Demersal_2011-2013'!$P173*FCT!N173</f>
        <v>0</v>
      </c>
      <c r="O173" s="53">
        <f>'Demersal_2011-2013'!$P173*FCT!O173</f>
        <v>0</v>
      </c>
      <c r="P173" s="53">
        <f>'Demersal_2011-2013'!$P173*FCT!P173</f>
        <v>0</v>
      </c>
      <c r="Q173" s="53">
        <f>'Demersal_2011-2013'!$P173*FCT!Q173</f>
        <v>0</v>
      </c>
      <c r="R173" s="53">
        <f>'Demersal_2011-2013'!$P173*FCT!R173</f>
        <v>0</v>
      </c>
      <c r="S173" s="53">
        <f>'Demersal_2011-2013'!$P173*FCT!S173</f>
        <v>0</v>
      </c>
      <c r="T173" s="53">
        <f>'Demersal_2011-2013'!$P173*FCT!T173</f>
        <v>0</v>
      </c>
      <c r="U173" s="53">
        <f>'Demersal_2011-2013'!$P173*FCT!U173</f>
        <v>0</v>
      </c>
      <c r="V173" s="53">
        <f>'Demersal_2011-2013'!$P173*FCT!V173</f>
        <v>0</v>
      </c>
      <c r="W173" s="53">
        <f>'Demersal_2011-2013'!$P173*FCT!W173</f>
        <v>0</v>
      </c>
      <c r="X173" s="53">
        <f>'Demersal_2011-2013'!$P173*FCT!X173</f>
        <v>0</v>
      </c>
      <c r="Y173" s="53">
        <f>'Demersal_2011-2013'!$P173*FCT!Y173</f>
        <v>0</v>
      </c>
      <c r="Z173" s="53">
        <f>'Demersal_2011-2013'!$P173*FCT!Z173</f>
        <v>0</v>
      </c>
      <c r="AA173" s="53">
        <f>'Demersal_2011-2013'!$P173*FCT!AA173</f>
        <v>0</v>
      </c>
      <c r="AB173" s="53">
        <f>'Demersal_2011-2013'!$P173*FCT!AB173</f>
        <v>0</v>
      </c>
      <c r="AC173" s="53">
        <f>'Demersal_2011-2013'!$P173*FCT!AC173</f>
        <v>0</v>
      </c>
      <c r="AD173" s="53">
        <f>'Demersal_2011-2013'!$P173*FCT!AD173</f>
        <v>0</v>
      </c>
      <c r="AE173" s="53">
        <f>'Demersal_2011-2013'!$P173*FCT!AE173</f>
        <v>0</v>
      </c>
      <c r="AF173" s="53">
        <f>'Demersal_2011-2013'!$P173*FCT!AF173</f>
        <v>0</v>
      </c>
      <c r="AG173" s="53">
        <f>'Demersal_2011-2013'!$P173*FCT!AG173</f>
        <v>0</v>
      </c>
      <c r="AH173" s="53">
        <f>'Demersal_2011-2013'!$P173*FCT!AH173</f>
        <v>0</v>
      </c>
      <c r="AI173" s="53">
        <f>'Demersal_2011-2013'!$P173*FCT!AI173</f>
        <v>0</v>
      </c>
      <c r="AJ173" s="53">
        <f>'Demersal_2011-2013'!$P173*FCT!AJ173</f>
        <v>0</v>
      </c>
      <c r="AK173" s="53">
        <f>'Demersal_2011-2013'!$P173*FCT!AK173</f>
        <v>0</v>
      </c>
      <c r="AL173" s="53">
        <f>'Demersal_2011-2013'!$P173*FCT!AL173</f>
        <v>0</v>
      </c>
      <c r="AM173" s="53">
        <f>'Demersal_2011-2013'!$P173*FCT!AM173</f>
        <v>0</v>
      </c>
      <c r="AN173" s="53">
        <f>'Demersal_2011-2013'!$P173*FCT!AN173</f>
        <v>0</v>
      </c>
    </row>
    <row r="174" spans="1:40" x14ac:dyDescent="0.3">
      <c r="A174" s="51">
        <f>'Demersal_2011-2013'!C174</f>
        <v>0</v>
      </c>
      <c r="B174" s="53">
        <f>'Demersal_2011-2013'!$P174*FCT!B174</f>
        <v>0</v>
      </c>
      <c r="C174" s="53">
        <f>'Demersal_2011-2013'!$P174*FCT!C174</f>
        <v>0</v>
      </c>
      <c r="D174" s="53">
        <f>'Demersal_2011-2013'!$P174*FCT!D174</f>
        <v>0</v>
      </c>
      <c r="E174" s="53">
        <f>'Demersal_2011-2013'!$P174*FCT!E174</f>
        <v>0</v>
      </c>
      <c r="F174" s="53">
        <f>'Demersal_2011-2013'!$P174*FCT!F174</f>
        <v>0</v>
      </c>
      <c r="G174" s="53">
        <f>'Demersal_2011-2013'!$P174*FCT!G174</f>
        <v>0</v>
      </c>
      <c r="H174" s="53">
        <f>'Demersal_2011-2013'!$P174*FCT!H174</f>
        <v>0</v>
      </c>
      <c r="I174" s="53">
        <f>'Demersal_2011-2013'!$P174*FCT!I174</f>
        <v>0</v>
      </c>
      <c r="J174" s="53">
        <f>'Demersal_2011-2013'!$P174*FCT!J174</f>
        <v>0</v>
      </c>
      <c r="K174" s="53">
        <f>'Demersal_2011-2013'!$P174*FCT!K174</f>
        <v>0</v>
      </c>
      <c r="L174" s="53">
        <f>'Demersal_2011-2013'!$P174*FCT!L174</f>
        <v>0</v>
      </c>
      <c r="M174" s="53">
        <f>'Demersal_2011-2013'!$P174*FCT!M174</f>
        <v>0</v>
      </c>
      <c r="N174" s="53">
        <f>'Demersal_2011-2013'!$P174*FCT!N174</f>
        <v>0</v>
      </c>
      <c r="O174" s="53">
        <f>'Demersal_2011-2013'!$P174*FCT!O174</f>
        <v>0</v>
      </c>
      <c r="P174" s="53">
        <f>'Demersal_2011-2013'!$P174*FCT!P174</f>
        <v>0</v>
      </c>
      <c r="Q174" s="53">
        <f>'Demersal_2011-2013'!$P174*FCT!Q174</f>
        <v>0</v>
      </c>
      <c r="R174" s="53">
        <f>'Demersal_2011-2013'!$P174*FCT!R174</f>
        <v>0</v>
      </c>
      <c r="S174" s="53">
        <f>'Demersal_2011-2013'!$P174*FCT!S174</f>
        <v>0</v>
      </c>
      <c r="T174" s="53">
        <f>'Demersal_2011-2013'!$P174*FCT!T174</f>
        <v>0</v>
      </c>
      <c r="U174" s="53">
        <f>'Demersal_2011-2013'!$P174*FCT!U174</f>
        <v>0</v>
      </c>
      <c r="V174" s="53">
        <f>'Demersal_2011-2013'!$P174*FCT!V174</f>
        <v>0</v>
      </c>
      <c r="W174" s="53">
        <f>'Demersal_2011-2013'!$P174*FCT!W174</f>
        <v>0</v>
      </c>
      <c r="X174" s="53">
        <f>'Demersal_2011-2013'!$P174*FCT!X174</f>
        <v>0</v>
      </c>
      <c r="Y174" s="53">
        <f>'Demersal_2011-2013'!$P174*FCT!Y174</f>
        <v>0</v>
      </c>
      <c r="Z174" s="53">
        <f>'Demersal_2011-2013'!$P174*FCT!Z174</f>
        <v>0</v>
      </c>
      <c r="AA174" s="53">
        <f>'Demersal_2011-2013'!$P174*FCT!AA174</f>
        <v>0</v>
      </c>
      <c r="AB174" s="53">
        <f>'Demersal_2011-2013'!$P174*FCT!AB174</f>
        <v>0</v>
      </c>
      <c r="AC174" s="53">
        <f>'Demersal_2011-2013'!$P174*FCT!AC174</f>
        <v>0</v>
      </c>
      <c r="AD174" s="53">
        <f>'Demersal_2011-2013'!$P174*FCT!AD174</f>
        <v>0</v>
      </c>
      <c r="AE174" s="53">
        <f>'Demersal_2011-2013'!$P174*FCT!AE174</f>
        <v>0</v>
      </c>
      <c r="AF174" s="53">
        <f>'Demersal_2011-2013'!$P174*FCT!AF174</f>
        <v>0</v>
      </c>
      <c r="AG174" s="53">
        <f>'Demersal_2011-2013'!$P174*FCT!AG174</f>
        <v>0</v>
      </c>
      <c r="AH174" s="53">
        <f>'Demersal_2011-2013'!$P174*FCT!AH174</f>
        <v>0</v>
      </c>
      <c r="AI174" s="53">
        <f>'Demersal_2011-2013'!$P174*FCT!AI174</f>
        <v>0</v>
      </c>
      <c r="AJ174" s="53">
        <f>'Demersal_2011-2013'!$P174*FCT!AJ174</f>
        <v>0</v>
      </c>
      <c r="AK174" s="53">
        <f>'Demersal_2011-2013'!$P174*FCT!AK174</f>
        <v>0</v>
      </c>
      <c r="AL174" s="53">
        <f>'Demersal_2011-2013'!$P174*FCT!AL174</f>
        <v>0</v>
      </c>
      <c r="AM174" s="53">
        <f>'Demersal_2011-2013'!$P174*FCT!AM174</f>
        <v>0</v>
      </c>
      <c r="AN174" s="53">
        <f>'Demersal_2011-2013'!$P174*FCT!AN174</f>
        <v>0</v>
      </c>
    </row>
    <row r="175" spans="1:40" x14ac:dyDescent="0.3">
      <c r="A175" s="51">
        <f>'Demersal_2011-2013'!C175</f>
        <v>0</v>
      </c>
      <c r="B175" s="53">
        <f>'Demersal_2011-2013'!$P175*FCT!B175</f>
        <v>0</v>
      </c>
      <c r="C175" s="53">
        <f>'Demersal_2011-2013'!$P175*FCT!C175</f>
        <v>0</v>
      </c>
      <c r="D175" s="53">
        <f>'Demersal_2011-2013'!$P175*FCT!D175</f>
        <v>0</v>
      </c>
      <c r="E175" s="53">
        <f>'Demersal_2011-2013'!$P175*FCT!E175</f>
        <v>0</v>
      </c>
      <c r="F175" s="53">
        <f>'Demersal_2011-2013'!$P175*FCT!F175</f>
        <v>0</v>
      </c>
      <c r="G175" s="53">
        <f>'Demersal_2011-2013'!$P175*FCT!G175</f>
        <v>0</v>
      </c>
      <c r="H175" s="53">
        <f>'Demersal_2011-2013'!$P175*FCT!H175</f>
        <v>0</v>
      </c>
      <c r="I175" s="53">
        <f>'Demersal_2011-2013'!$P175*FCT!I175</f>
        <v>0</v>
      </c>
      <c r="J175" s="53">
        <f>'Demersal_2011-2013'!$P175*FCT!J175</f>
        <v>0</v>
      </c>
      <c r="K175" s="53">
        <f>'Demersal_2011-2013'!$P175*FCT!K175</f>
        <v>0</v>
      </c>
      <c r="L175" s="53">
        <f>'Demersal_2011-2013'!$P175*FCT!L175</f>
        <v>0</v>
      </c>
      <c r="M175" s="53">
        <f>'Demersal_2011-2013'!$P175*FCT!M175</f>
        <v>0</v>
      </c>
      <c r="N175" s="53">
        <f>'Demersal_2011-2013'!$P175*FCT!N175</f>
        <v>0</v>
      </c>
      <c r="O175" s="53">
        <f>'Demersal_2011-2013'!$P175*FCT!O175</f>
        <v>0</v>
      </c>
      <c r="P175" s="53">
        <f>'Demersal_2011-2013'!$P175*FCT!P175</f>
        <v>0</v>
      </c>
      <c r="Q175" s="53">
        <f>'Demersal_2011-2013'!$P175*FCT!Q175</f>
        <v>0</v>
      </c>
      <c r="R175" s="53">
        <f>'Demersal_2011-2013'!$P175*FCT!R175</f>
        <v>0</v>
      </c>
      <c r="S175" s="53">
        <f>'Demersal_2011-2013'!$P175*FCT!S175</f>
        <v>0</v>
      </c>
      <c r="T175" s="53">
        <f>'Demersal_2011-2013'!$P175*FCT!T175</f>
        <v>0</v>
      </c>
      <c r="U175" s="53">
        <f>'Demersal_2011-2013'!$P175*FCT!U175</f>
        <v>0</v>
      </c>
      <c r="V175" s="53">
        <f>'Demersal_2011-2013'!$P175*FCT!V175</f>
        <v>0</v>
      </c>
      <c r="W175" s="53">
        <f>'Demersal_2011-2013'!$P175*FCT!W175</f>
        <v>0</v>
      </c>
      <c r="X175" s="53">
        <f>'Demersal_2011-2013'!$P175*FCT!X175</f>
        <v>0</v>
      </c>
      <c r="Y175" s="53">
        <f>'Demersal_2011-2013'!$P175*FCT!Y175</f>
        <v>0</v>
      </c>
      <c r="Z175" s="53">
        <f>'Demersal_2011-2013'!$P175*FCT!Z175</f>
        <v>0</v>
      </c>
      <c r="AA175" s="53">
        <f>'Demersal_2011-2013'!$P175*FCT!AA175</f>
        <v>0</v>
      </c>
      <c r="AB175" s="53">
        <f>'Demersal_2011-2013'!$P175*FCT!AB175</f>
        <v>0</v>
      </c>
      <c r="AC175" s="53">
        <f>'Demersal_2011-2013'!$P175*FCT!AC175</f>
        <v>0</v>
      </c>
      <c r="AD175" s="53">
        <f>'Demersal_2011-2013'!$P175*FCT!AD175</f>
        <v>0</v>
      </c>
      <c r="AE175" s="53">
        <f>'Demersal_2011-2013'!$P175*FCT!AE175</f>
        <v>0</v>
      </c>
      <c r="AF175" s="53">
        <f>'Demersal_2011-2013'!$P175*FCT!AF175</f>
        <v>0</v>
      </c>
      <c r="AG175" s="53">
        <f>'Demersal_2011-2013'!$P175*FCT!AG175</f>
        <v>0</v>
      </c>
      <c r="AH175" s="53">
        <f>'Demersal_2011-2013'!$P175*FCT!AH175</f>
        <v>0</v>
      </c>
      <c r="AI175" s="53">
        <f>'Demersal_2011-2013'!$P175*FCT!AI175</f>
        <v>0</v>
      </c>
      <c r="AJ175" s="53">
        <f>'Demersal_2011-2013'!$P175*FCT!AJ175</f>
        <v>0</v>
      </c>
      <c r="AK175" s="53">
        <f>'Demersal_2011-2013'!$P175*FCT!AK175</f>
        <v>0</v>
      </c>
      <c r="AL175" s="53">
        <f>'Demersal_2011-2013'!$P175*FCT!AL175</f>
        <v>0</v>
      </c>
      <c r="AM175" s="53">
        <f>'Demersal_2011-2013'!$P175*FCT!AM175</f>
        <v>0</v>
      </c>
      <c r="AN175" s="53">
        <f>'Demersal_2011-2013'!$P175*FCT!AN175</f>
        <v>0</v>
      </c>
    </row>
    <row r="176" spans="1:40" x14ac:dyDescent="0.3">
      <c r="A176" s="51">
        <f>'Demersal_2011-2013'!C176</f>
        <v>0</v>
      </c>
      <c r="B176" s="53">
        <f>'Demersal_2011-2013'!$P176*FCT!B176</f>
        <v>0</v>
      </c>
      <c r="C176" s="53">
        <f>'Demersal_2011-2013'!$P176*FCT!C176</f>
        <v>0</v>
      </c>
      <c r="D176" s="53">
        <f>'Demersal_2011-2013'!$P176*FCT!D176</f>
        <v>0</v>
      </c>
      <c r="E176" s="53">
        <f>'Demersal_2011-2013'!$P176*FCT!E176</f>
        <v>0</v>
      </c>
      <c r="F176" s="53">
        <f>'Demersal_2011-2013'!$P176*FCT!F176</f>
        <v>0</v>
      </c>
      <c r="G176" s="53">
        <f>'Demersal_2011-2013'!$P176*FCT!G176</f>
        <v>0</v>
      </c>
      <c r="H176" s="53">
        <f>'Demersal_2011-2013'!$P176*FCT!H176</f>
        <v>0</v>
      </c>
      <c r="I176" s="53">
        <f>'Demersal_2011-2013'!$P176*FCT!I176</f>
        <v>0</v>
      </c>
      <c r="J176" s="53">
        <f>'Demersal_2011-2013'!$P176*FCT!J176</f>
        <v>0</v>
      </c>
      <c r="K176" s="53">
        <f>'Demersal_2011-2013'!$P176*FCT!K176</f>
        <v>0</v>
      </c>
      <c r="L176" s="53">
        <f>'Demersal_2011-2013'!$P176*FCT!L176</f>
        <v>0</v>
      </c>
      <c r="M176" s="53">
        <f>'Demersal_2011-2013'!$P176*FCT!M176</f>
        <v>0</v>
      </c>
      <c r="N176" s="53">
        <f>'Demersal_2011-2013'!$P176*FCT!N176</f>
        <v>0</v>
      </c>
      <c r="O176" s="53">
        <f>'Demersal_2011-2013'!$P176*FCT!O176</f>
        <v>0</v>
      </c>
      <c r="P176" s="53">
        <f>'Demersal_2011-2013'!$P176*FCT!P176</f>
        <v>0</v>
      </c>
      <c r="Q176" s="53">
        <f>'Demersal_2011-2013'!$P176*FCT!Q176</f>
        <v>0</v>
      </c>
      <c r="R176" s="53">
        <f>'Demersal_2011-2013'!$P176*FCT!R176</f>
        <v>0</v>
      </c>
      <c r="S176" s="53">
        <f>'Demersal_2011-2013'!$P176*FCT!S176</f>
        <v>0</v>
      </c>
      <c r="T176" s="53">
        <f>'Demersal_2011-2013'!$P176*FCT!T176</f>
        <v>0</v>
      </c>
      <c r="U176" s="53">
        <f>'Demersal_2011-2013'!$P176*FCT!U176</f>
        <v>0</v>
      </c>
      <c r="V176" s="53">
        <f>'Demersal_2011-2013'!$P176*FCT!V176</f>
        <v>0</v>
      </c>
      <c r="W176" s="53">
        <f>'Demersal_2011-2013'!$P176*FCT!W176</f>
        <v>0</v>
      </c>
      <c r="X176" s="53">
        <f>'Demersal_2011-2013'!$P176*FCT!X176</f>
        <v>0</v>
      </c>
      <c r="Y176" s="53">
        <f>'Demersal_2011-2013'!$P176*FCT!Y176</f>
        <v>0</v>
      </c>
      <c r="Z176" s="53">
        <f>'Demersal_2011-2013'!$P176*FCT!Z176</f>
        <v>0</v>
      </c>
      <c r="AA176" s="53">
        <f>'Demersal_2011-2013'!$P176*FCT!AA176</f>
        <v>0</v>
      </c>
      <c r="AB176" s="53">
        <f>'Demersal_2011-2013'!$P176*FCT!AB176</f>
        <v>0</v>
      </c>
      <c r="AC176" s="53">
        <f>'Demersal_2011-2013'!$P176*FCT!AC176</f>
        <v>0</v>
      </c>
      <c r="AD176" s="53">
        <f>'Demersal_2011-2013'!$P176*FCT!AD176</f>
        <v>0</v>
      </c>
      <c r="AE176" s="53">
        <f>'Demersal_2011-2013'!$P176*FCT!AE176</f>
        <v>0</v>
      </c>
      <c r="AF176" s="53">
        <f>'Demersal_2011-2013'!$P176*FCT!AF176</f>
        <v>0</v>
      </c>
      <c r="AG176" s="53">
        <f>'Demersal_2011-2013'!$P176*FCT!AG176</f>
        <v>0</v>
      </c>
      <c r="AH176" s="53">
        <f>'Demersal_2011-2013'!$P176*FCT!AH176</f>
        <v>0</v>
      </c>
      <c r="AI176" s="53">
        <f>'Demersal_2011-2013'!$P176*FCT!AI176</f>
        <v>0</v>
      </c>
      <c r="AJ176" s="53">
        <f>'Demersal_2011-2013'!$P176*FCT!AJ176</f>
        <v>0</v>
      </c>
      <c r="AK176" s="53">
        <f>'Demersal_2011-2013'!$P176*FCT!AK176</f>
        <v>0</v>
      </c>
      <c r="AL176" s="53">
        <f>'Demersal_2011-2013'!$P176*FCT!AL176</f>
        <v>0</v>
      </c>
      <c r="AM176" s="53">
        <f>'Demersal_2011-2013'!$P176*FCT!AM176</f>
        <v>0</v>
      </c>
      <c r="AN176" s="53">
        <f>'Demersal_2011-2013'!$P176*FCT!AN176</f>
        <v>0</v>
      </c>
    </row>
    <row r="177" spans="1:40" x14ac:dyDescent="0.3">
      <c r="A177" s="51">
        <f>'Demersal_2011-2013'!C177</f>
        <v>0</v>
      </c>
      <c r="B177" s="53">
        <f>'Demersal_2011-2013'!$P177*FCT!B177</f>
        <v>0</v>
      </c>
      <c r="C177" s="53">
        <f>'Demersal_2011-2013'!$P177*FCT!C177</f>
        <v>0</v>
      </c>
      <c r="D177" s="53">
        <f>'Demersal_2011-2013'!$P177*FCT!D177</f>
        <v>0</v>
      </c>
      <c r="E177" s="53">
        <f>'Demersal_2011-2013'!$P177*FCT!E177</f>
        <v>0</v>
      </c>
      <c r="F177" s="53">
        <f>'Demersal_2011-2013'!$P177*FCT!F177</f>
        <v>0</v>
      </c>
      <c r="G177" s="53">
        <f>'Demersal_2011-2013'!$P177*FCT!G177</f>
        <v>0</v>
      </c>
      <c r="H177" s="53">
        <f>'Demersal_2011-2013'!$P177*FCT!H177</f>
        <v>0</v>
      </c>
      <c r="I177" s="53">
        <f>'Demersal_2011-2013'!$P177*FCT!I177</f>
        <v>0</v>
      </c>
      <c r="J177" s="53">
        <f>'Demersal_2011-2013'!$P177*FCT!J177</f>
        <v>0</v>
      </c>
      <c r="K177" s="53">
        <f>'Demersal_2011-2013'!$P177*FCT!K177</f>
        <v>0</v>
      </c>
      <c r="L177" s="53">
        <f>'Demersal_2011-2013'!$P177*FCT!L177</f>
        <v>0</v>
      </c>
      <c r="M177" s="53">
        <f>'Demersal_2011-2013'!$P177*FCT!M177</f>
        <v>0</v>
      </c>
      <c r="N177" s="53">
        <f>'Demersal_2011-2013'!$P177*FCT!N177</f>
        <v>0</v>
      </c>
      <c r="O177" s="53">
        <f>'Demersal_2011-2013'!$P177*FCT!O177</f>
        <v>0</v>
      </c>
      <c r="P177" s="53">
        <f>'Demersal_2011-2013'!$P177*FCT!P177</f>
        <v>0</v>
      </c>
      <c r="Q177" s="53">
        <f>'Demersal_2011-2013'!$P177*FCT!Q177</f>
        <v>0</v>
      </c>
      <c r="R177" s="53">
        <f>'Demersal_2011-2013'!$P177*FCT!R177</f>
        <v>0</v>
      </c>
      <c r="S177" s="53">
        <f>'Demersal_2011-2013'!$P177*FCT!S177</f>
        <v>0</v>
      </c>
      <c r="T177" s="53">
        <f>'Demersal_2011-2013'!$P177*FCT!T177</f>
        <v>0</v>
      </c>
      <c r="U177" s="53">
        <f>'Demersal_2011-2013'!$P177*FCT!U177</f>
        <v>0</v>
      </c>
      <c r="V177" s="53">
        <f>'Demersal_2011-2013'!$P177*FCT!V177</f>
        <v>0</v>
      </c>
      <c r="W177" s="53">
        <f>'Demersal_2011-2013'!$P177*FCT!W177</f>
        <v>0</v>
      </c>
      <c r="X177" s="53">
        <f>'Demersal_2011-2013'!$P177*FCT!X177</f>
        <v>0</v>
      </c>
      <c r="Y177" s="53">
        <f>'Demersal_2011-2013'!$P177*FCT!Y177</f>
        <v>0</v>
      </c>
      <c r="Z177" s="53">
        <f>'Demersal_2011-2013'!$P177*FCT!Z177</f>
        <v>0</v>
      </c>
      <c r="AA177" s="53">
        <f>'Demersal_2011-2013'!$P177*FCT!AA177</f>
        <v>0</v>
      </c>
      <c r="AB177" s="53">
        <f>'Demersal_2011-2013'!$P177*FCT!AB177</f>
        <v>0</v>
      </c>
      <c r="AC177" s="53">
        <f>'Demersal_2011-2013'!$P177*FCT!AC177</f>
        <v>0</v>
      </c>
      <c r="AD177" s="53">
        <f>'Demersal_2011-2013'!$P177*FCT!AD177</f>
        <v>0</v>
      </c>
      <c r="AE177" s="53">
        <f>'Demersal_2011-2013'!$P177*FCT!AE177</f>
        <v>0</v>
      </c>
      <c r="AF177" s="53">
        <f>'Demersal_2011-2013'!$P177*FCT!AF177</f>
        <v>0</v>
      </c>
      <c r="AG177" s="53">
        <f>'Demersal_2011-2013'!$P177*FCT!AG177</f>
        <v>0</v>
      </c>
      <c r="AH177" s="53">
        <f>'Demersal_2011-2013'!$P177*FCT!AH177</f>
        <v>0</v>
      </c>
      <c r="AI177" s="53">
        <f>'Demersal_2011-2013'!$P177*FCT!AI177</f>
        <v>0</v>
      </c>
      <c r="AJ177" s="53">
        <f>'Demersal_2011-2013'!$P177*FCT!AJ177</f>
        <v>0</v>
      </c>
      <c r="AK177" s="53">
        <f>'Demersal_2011-2013'!$P177*FCT!AK177</f>
        <v>0</v>
      </c>
      <c r="AL177" s="53">
        <f>'Demersal_2011-2013'!$P177*FCT!AL177</f>
        <v>0</v>
      </c>
      <c r="AM177" s="53">
        <f>'Demersal_2011-2013'!$P177*FCT!AM177</f>
        <v>0</v>
      </c>
      <c r="AN177" s="53">
        <f>'Demersal_2011-2013'!$P177*FCT!AN177</f>
        <v>0</v>
      </c>
    </row>
    <row r="178" spans="1:40" x14ac:dyDescent="0.3">
      <c r="A178" s="51">
        <f>'Demersal_2011-2013'!C178</f>
        <v>0</v>
      </c>
      <c r="B178" s="53">
        <f>'Demersal_2011-2013'!$P178*FCT!B178</f>
        <v>0</v>
      </c>
      <c r="C178" s="53">
        <f>'Demersal_2011-2013'!$P178*FCT!C178</f>
        <v>0</v>
      </c>
      <c r="D178" s="53">
        <f>'Demersal_2011-2013'!$P178*FCT!D178</f>
        <v>0</v>
      </c>
      <c r="E178" s="53">
        <f>'Demersal_2011-2013'!$P178*FCT!E178</f>
        <v>0</v>
      </c>
      <c r="F178" s="53">
        <f>'Demersal_2011-2013'!$P178*FCT!F178</f>
        <v>0</v>
      </c>
      <c r="G178" s="53">
        <f>'Demersal_2011-2013'!$P178*FCT!G178</f>
        <v>0</v>
      </c>
      <c r="H178" s="53">
        <f>'Demersal_2011-2013'!$P178*FCT!H178</f>
        <v>0</v>
      </c>
      <c r="I178" s="53">
        <f>'Demersal_2011-2013'!$P178*FCT!I178</f>
        <v>0</v>
      </c>
      <c r="J178" s="53">
        <f>'Demersal_2011-2013'!$P178*FCT!J178</f>
        <v>0</v>
      </c>
      <c r="K178" s="53">
        <f>'Demersal_2011-2013'!$P178*FCT!K178</f>
        <v>0</v>
      </c>
      <c r="L178" s="53">
        <f>'Demersal_2011-2013'!$P178*FCT!L178</f>
        <v>0</v>
      </c>
      <c r="M178" s="53">
        <f>'Demersal_2011-2013'!$P178*FCT!M178</f>
        <v>0</v>
      </c>
      <c r="N178" s="53">
        <f>'Demersal_2011-2013'!$P178*FCT!N178</f>
        <v>0</v>
      </c>
      <c r="O178" s="53">
        <f>'Demersal_2011-2013'!$P178*FCT!O178</f>
        <v>0</v>
      </c>
      <c r="P178" s="53">
        <f>'Demersal_2011-2013'!$P178*FCT!P178</f>
        <v>0</v>
      </c>
      <c r="Q178" s="53">
        <f>'Demersal_2011-2013'!$P178*FCT!Q178</f>
        <v>0</v>
      </c>
      <c r="R178" s="53">
        <f>'Demersal_2011-2013'!$P178*FCT!R178</f>
        <v>0</v>
      </c>
      <c r="S178" s="53">
        <f>'Demersal_2011-2013'!$P178*FCT!S178</f>
        <v>0</v>
      </c>
      <c r="T178" s="53">
        <f>'Demersal_2011-2013'!$P178*FCT!T178</f>
        <v>0</v>
      </c>
      <c r="U178" s="53">
        <f>'Demersal_2011-2013'!$P178*FCT!U178</f>
        <v>0</v>
      </c>
      <c r="V178" s="53">
        <f>'Demersal_2011-2013'!$P178*FCT!V178</f>
        <v>0</v>
      </c>
      <c r="W178" s="53">
        <f>'Demersal_2011-2013'!$P178*FCT!W178</f>
        <v>0</v>
      </c>
      <c r="X178" s="53">
        <f>'Demersal_2011-2013'!$P178*FCT!X178</f>
        <v>0</v>
      </c>
      <c r="Y178" s="53">
        <f>'Demersal_2011-2013'!$P178*FCT!Y178</f>
        <v>0</v>
      </c>
      <c r="Z178" s="53">
        <f>'Demersal_2011-2013'!$P178*FCT!Z178</f>
        <v>0</v>
      </c>
      <c r="AA178" s="53">
        <f>'Demersal_2011-2013'!$P178*FCT!AA178</f>
        <v>0</v>
      </c>
      <c r="AB178" s="53">
        <f>'Demersal_2011-2013'!$P178*FCT!AB178</f>
        <v>0</v>
      </c>
      <c r="AC178" s="53">
        <f>'Demersal_2011-2013'!$P178*FCT!AC178</f>
        <v>0</v>
      </c>
      <c r="AD178" s="53">
        <f>'Demersal_2011-2013'!$P178*FCT!AD178</f>
        <v>0</v>
      </c>
      <c r="AE178" s="53">
        <f>'Demersal_2011-2013'!$P178*FCT!AE178</f>
        <v>0</v>
      </c>
      <c r="AF178" s="53">
        <f>'Demersal_2011-2013'!$P178*FCT!AF178</f>
        <v>0</v>
      </c>
      <c r="AG178" s="53">
        <f>'Demersal_2011-2013'!$P178*FCT!AG178</f>
        <v>0</v>
      </c>
      <c r="AH178" s="53">
        <f>'Demersal_2011-2013'!$P178*FCT!AH178</f>
        <v>0</v>
      </c>
      <c r="AI178" s="53">
        <f>'Demersal_2011-2013'!$P178*FCT!AI178</f>
        <v>0</v>
      </c>
      <c r="AJ178" s="53">
        <f>'Demersal_2011-2013'!$P178*FCT!AJ178</f>
        <v>0</v>
      </c>
      <c r="AK178" s="53">
        <f>'Demersal_2011-2013'!$P178*FCT!AK178</f>
        <v>0</v>
      </c>
      <c r="AL178" s="53">
        <f>'Demersal_2011-2013'!$P178*FCT!AL178</f>
        <v>0</v>
      </c>
      <c r="AM178" s="53">
        <f>'Demersal_2011-2013'!$P178*FCT!AM178</f>
        <v>0</v>
      </c>
      <c r="AN178" s="53">
        <f>'Demersal_2011-2013'!$P178*FCT!AN178</f>
        <v>0</v>
      </c>
    </row>
    <row r="179" spans="1:40" x14ac:dyDescent="0.3">
      <c r="A179" s="51">
        <f>'Demersal_2011-2013'!C179</f>
        <v>0</v>
      </c>
      <c r="B179" s="53">
        <f>'Demersal_2011-2013'!$P179*FCT!B179</f>
        <v>0</v>
      </c>
      <c r="C179" s="53">
        <f>'Demersal_2011-2013'!$P179*FCT!C179</f>
        <v>0</v>
      </c>
      <c r="D179" s="53">
        <f>'Demersal_2011-2013'!$P179*FCT!D179</f>
        <v>0</v>
      </c>
      <c r="E179" s="53">
        <f>'Demersal_2011-2013'!$P179*FCT!E179</f>
        <v>0</v>
      </c>
      <c r="F179" s="53">
        <f>'Demersal_2011-2013'!$P179*FCT!F179</f>
        <v>0</v>
      </c>
      <c r="G179" s="53">
        <f>'Demersal_2011-2013'!$P179*FCT!G179</f>
        <v>0</v>
      </c>
      <c r="H179" s="53">
        <f>'Demersal_2011-2013'!$P179*FCT!H179</f>
        <v>0</v>
      </c>
      <c r="I179" s="53">
        <f>'Demersal_2011-2013'!$P179*FCT!I179</f>
        <v>0</v>
      </c>
      <c r="J179" s="53">
        <f>'Demersal_2011-2013'!$P179*FCT!J179</f>
        <v>0</v>
      </c>
      <c r="K179" s="53">
        <f>'Demersal_2011-2013'!$P179*FCT!K179</f>
        <v>0</v>
      </c>
      <c r="L179" s="53">
        <f>'Demersal_2011-2013'!$P179*FCT!L179</f>
        <v>0</v>
      </c>
      <c r="M179" s="53">
        <f>'Demersal_2011-2013'!$P179*FCT!M179</f>
        <v>0</v>
      </c>
      <c r="N179" s="53">
        <f>'Demersal_2011-2013'!$P179*FCT!N179</f>
        <v>0</v>
      </c>
      <c r="O179" s="53">
        <f>'Demersal_2011-2013'!$P179*FCT!O179</f>
        <v>0</v>
      </c>
      <c r="P179" s="53">
        <f>'Demersal_2011-2013'!$P179*FCT!P179</f>
        <v>0</v>
      </c>
      <c r="Q179" s="53">
        <f>'Demersal_2011-2013'!$P179*FCT!Q179</f>
        <v>0</v>
      </c>
      <c r="R179" s="53">
        <f>'Demersal_2011-2013'!$P179*FCT!R179</f>
        <v>0</v>
      </c>
      <c r="S179" s="53">
        <f>'Demersal_2011-2013'!$P179*FCT!S179</f>
        <v>0</v>
      </c>
      <c r="T179" s="53">
        <f>'Demersal_2011-2013'!$P179*FCT!T179</f>
        <v>0</v>
      </c>
      <c r="U179" s="53">
        <f>'Demersal_2011-2013'!$P179*FCT!U179</f>
        <v>0</v>
      </c>
      <c r="V179" s="53">
        <f>'Demersal_2011-2013'!$P179*FCT!V179</f>
        <v>0</v>
      </c>
      <c r="W179" s="53">
        <f>'Demersal_2011-2013'!$P179*FCT!W179</f>
        <v>0</v>
      </c>
      <c r="X179" s="53">
        <f>'Demersal_2011-2013'!$P179*FCT!X179</f>
        <v>0</v>
      </c>
      <c r="Y179" s="53">
        <f>'Demersal_2011-2013'!$P179*FCT!Y179</f>
        <v>0</v>
      </c>
      <c r="Z179" s="53">
        <f>'Demersal_2011-2013'!$P179*FCT!Z179</f>
        <v>0</v>
      </c>
      <c r="AA179" s="53">
        <f>'Demersal_2011-2013'!$P179*FCT!AA179</f>
        <v>0</v>
      </c>
      <c r="AB179" s="53">
        <f>'Demersal_2011-2013'!$P179*FCT!AB179</f>
        <v>0</v>
      </c>
      <c r="AC179" s="53">
        <f>'Demersal_2011-2013'!$P179*FCT!AC179</f>
        <v>0</v>
      </c>
      <c r="AD179" s="53">
        <f>'Demersal_2011-2013'!$P179*FCT!AD179</f>
        <v>0</v>
      </c>
      <c r="AE179" s="53">
        <f>'Demersal_2011-2013'!$P179*FCT!AE179</f>
        <v>0</v>
      </c>
      <c r="AF179" s="53">
        <f>'Demersal_2011-2013'!$P179*FCT!AF179</f>
        <v>0</v>
      </c>
      <c r="AG179" s="53">
        <f>'Demersal_2011-2013'!$P179*FCT!AG179</f>
        <v>0</v>
      </c>
      <c r="AH179" s="53">
        <f>'Demersal_2011-2013'!$P179*FCT!AH179</f>
        <v>0</v>
      </c>
      <c r="AI179" s="53">
        <f>'Demersal_2011-2013'!$P179*FCT!AI179</f>
        <v>0</v>
      </c>
      <c r="AJ179" s="53">
        <f>'Demersal_2011-2013'!$P179*FCT!AJ179</f>
        <v>0</v>
      </c>
      <c r="AK179" s="53">
        <f>'Demersal_2011-2013'!$P179*FCT!AK179</f>
        <v>0</v>
      </c>
      <c r="AL179" s="53">
        <f>'Demersal_2011-2013'!$P179*FCT!AL179</f>
        <v>0</v>
      </c>
      <c r="AM179" s="53">
        <f>'Demersal_2011-2013'!$P179*FCT!AM179</f>
        <v>0</v>
      </c>
      <c r="AN179" s="53">
        <f>'Demersal_2011-2013'!$P179*FCT!AN179</f>
        <v>0</v>
      </c>
    </row>
    <row r="180" spans="1:40" x14ac:dyDescent="0.3">
      <c r="A180" s="51">
        <f>'Demersal_2011-2013'!C180</f>
        <v>0</v>
      </c>
      <c r="B180" s="53">
        <f>'Demersal_2011-2013'!$P180*FCT!B180</f>
        <v>0</v>
      </c>
      <c r="C180" s="53">
        <f>'Demersal_2011-2013'!$P180*FCT!C180</f>
        <v>0</v>
      </c>
      <c r="D180" s="53">
        <f>'Demersal_2011-2013'!$P180*FCT!D180</f>
        <v>0</v>
      </c>
      <c r="E180" s="53">
        <f>'Demersal_2011-2013'!$P180*FCT!E180</f>
        <v>0</v>
      </c>
      <c r="F180" s="53">
        <f>'Demersal_2011-2013'!$P180*FCT!F180</f>
        <v>0</v>
      </c>
      <c r="G180" s="53">
        <f>'Demersal_2011-2013'!$P180*FCT!G180</f>
        <v>0</v>
      </c>
      <c r="H180" s="53">
        <f>'Demersal_2011-2013'!$P180*FCT!H180</f>
        <v>0</v>
      </c>
      <c r="I180" s="53">
        <f>'Demersal_2011-2013'!$P180*FCT!I180</f>
        <v>0</v>
      </c>
      <c r="J180" s="53">
        <f>'Demersal_2011-2013'!$P180*FCT!J180</f>
        <v>0</v>
      </c>
      <c r="K180" s="53">
        <f>'Demersal_2011-2013'!$P180*FCT!K180</f>
        <v>0</v>
      </c>
      <c r="L180" s="53">
        <f>'Demersal_2011-2013'!$P180*FCT!L180</f>
        <v>0</v>
      </c>
      <c r="M180" s="53">
        <f>'Demersal_2011-2013'!$P180*FCT!M180</f>
        <v>0</v>
      </c>
      <c r="N180" s="53">
        <f>'Demersal_2011-2013'!$P180*FCT!N180</f>
        <v>0</v>
      </c>
      <c r="O180" s="53">
        <f>'Demersal_2011-2013'!$P180*FCT!O180</f>
        <v>0</v>
      </c>
      <c r="P180" s="53">
        <f>'Demersal_2011-2013'!$P180*FCT!P180</f>
        <v>0</v>
      </c>
      <c r="Q180" s="53">
        <f>'Demersal_2011-2013'!$P180*FCT!Q180</f>
        <v>0</v>
      </c>
      <c r="R180" s="53">
        <f>'Demersal_2011-2013'!$P180*FCT!R180</f>
        <v>0</v>
      </c>
      <c r="S180" s="53">
        <f>'Demersal_2011-2013'!$P180*FCT!S180</f>
        <v>0</v>
      </c>
      <c r="T180" s="53">
        <f>'Demersal_2011-2013'!$P180*FCT!T180</f>
        <v>0</v>
      </c>
      <c r="U180" s="53">
        <f>'Demersal_2011-2013'!$P180*FCT!U180</f>
        <v>0</v>
      </c>
      <c r="V180" s="53">
        <f>'Demersal_2011-2013'!$P180*FCT!V180</f>
        <v>0</v>
      </c>
      <c r="W180" s="53">
        <f>'Demersal_2011-2013'!$P180*FCT!W180</f>
        <v>0</v>
      </c>
      <c r="X180" s="53">
        <f>'Demersal_2011-2013'!$P180*FCT!X180</f>
        <v>0</v>
      </c>
      <c r="Y180" s="53">
        <f>'Demersal_2011-2013'!$P180*FCT!Y180</f>
        <v>0</v>
      </c>
      <c r="Z180" s="53">
        <f>'Demersal_2011-2013'!$P180*FCT!Z180</f>
        <v>0</v>
      </c>
      <c r="AA180" s="53">
        <f>'Demersal_2011-2013'!$P180*FCT!AA180</f>
        <v>0</v>
      </c>
      <c r="AB180" s="53">
        <f>'Demersal_2011-2013'!$P180*FCT!AB180</f>
        <v>0</v>
      </c>
      <c r="AC180" s="53">
        <f>'Demersal_2011-2013'!$P180*FCT!AC180</f>
        <v>0</v>
      </c>
      <c r="AD180" s="53">
        <f>'Demersal_2011-2013'!$P180*FCT!AD180</f>
        <v>0</v>
      </c>
      <c r="AE180" s="53">
        <f>'Demersal_2011-2013'!$P180*FCT!AE180</f>
        <v>0</v>
      </c>
      <c r="AF180" s="53">
        <f>'Demersal_2011-2013'!$P180*FCT!AF180</f>
        <v>0</v>
      </c>
      <c r="AG180" s="53">
        <f>'Demersal_2011-2013'!$P180*FCT!AG180</f>
        <v>0</v>
      </c>
      <c r="AH180" s="53">
        <f>'Demersal_2011-2013'!$P180*FCT!AH180</f>
        <v>0</v>
      </c>
      <c r="AI180" s="53">
        <f>'Demersal_2011-2013'!$P180*FCT!AI180</f>
        <v>0</v>
      </c>
      <c r="AJ180" s="53">
        <f>'Demersal_2011-2013'!$P180*FCT!AJ180</f>
        <v>0</v>
      </c>
      <c r="AK180" s="53">
        <f>'Demersal_2011-2013'!$P180*FCT!AK180</f>
        <v>0</v>
      </c>
      <c r="AL180" s="53">
        <f>'Demersal_2011-2013'!$P180*FCT!AL180</f>
        <v>0</v>
      </c>
      <c r="AM180" s="53">
        <f>'Demersal_2011-2013'!$P180*FCT!AM180</f>
        <v>0</v>
      </c>
      <c r="AN180" s="53">
        <f>'Demersal_2011-2013'!$P180*FCT!AN180</f>
        <v>0</v>
      </c>
    </row>
    <row r="181" spans="1:40" x14ac:dyDescent="0.3">
      <c r="A181" s="51">
        <f>'Demersal_2011-2013'!C181</f>
        <v>0</v>
      </c>
      <c r="B181" s="53">
        <f>'Demersal_2011-2013'!$P181*FCT!B181</f>
        <v>0</v>
      </c>
      <c r="C181" s="53">
        <f>'Demersal_2011-2013'!$P181*FCT!C181</f>
        <v>0</v>
      </c>
      <c r="D181" s="53">
        <f>'Demersal_2011-2013'!$P181*FCT!D181</f>
        <v>0</v>
      </c>
      <c r="E181" s="53">
        <f>'Demersal_2011-2013'!$P181*FCT!E181</f>
        <v>0</v>
      </c>
      <c r="F181" s="53">
        <f>'Demersal_2011-2013'!$P181*FCT!F181</f>
        <v>0</v>
      </c>
      <c r="G181" s="53">
        <f>'Demersal_2011-2013'!$P181*FCT!G181</f>
        <v>0</v>
      </c>
      <c r="H181" s="53">
        <f>'Demersal_2011-2013'!$P181*FCT!H181</f>
        <v>0</v>
      </c>
      <c r="I181" s="53">
        <f>'Demersal_2011-2013'!$P181*FCT!I181</f>
        <v>0</v>
      </c>
      <c r="J181" s="53">
        <f>'Demersal_2011-2013'!$P181*FCT!J181</f>
        <v>0</v>
      </c>
      <c r="K181" s="53">
        <f>'Demersal_2011-2013'!$P181*FCT!K181</f>
        <v>0</v>
      </c>
      <c r="L181" s="53">
        <f>'Demersal_2011-2013'!$P181*FCT!L181</f>
        <v>0</v>
      </c>
      <c r="M181" s="53">
        <f>'Demersal_2011-2013'!$P181*FCT!M181</f>
        <v>0</v>
      </c>
      <c r="N181" s="53">
        <f>'Demersal_2011-2013'!$P181*FCT!N181</f>
        <v>0</v>
      </c>
      <c r="O181" s="53">
        <f>'Demersal_2011-2013'!$P181*FCT!O181</f>
        <v>0</v>
      </c>
      <c r="P181" s="53">
        <f>'Demersal_2011-2013'!$P181*FCT!P181</f>
        <v>0</v>
      </c>
      <c r="Q181" s="53">
        <f>'Demersal_2011-2013'!$P181*FCT!Q181</f>
        <v>0</v>
      </c>
      <c r="R181" s="53">
        <f>'Demersal_2011-2013'!$P181*FCT!R181</f>
        <v>0</v>
      </c>
      <c r="S181" s="53">
        <f>'Demersal_2011-2013'!$P181*FCT!S181</f>
        <v>0</v>
      </c>
      <c r="T181" s="53">
        <f>'Demersal_2011-2013'!$P181*FCT!T181</f>
        <v>0</v>
      </c>
      <c r="U181" s="53">
        <f>'Demersal_2011-2013'!$P181*FCT!U181</f>
        <v>0</v>
      </c>
      <c r="V181" s="53">
        <f>'Demersal_2011-2013'!$P181*FCT!V181</f>
        <v>0</v>
      </c>
      <c r="W181" s="53">
        <f>'Demersal_2011-2013'!$P181*FCT!W181</f>
        <v>0</v>
      </c>
      <c r="X181" s="53">
        <f>'Demersal_2011-2013'!$P181*FCT!X181</f>
        <v>0</v>
      </c>
      <c r="Y181" s="53">
        <f>'Demersal_2011-2013'!$P181*FCT!Y181</f>
        <v>0</v>
      </c>
      <c r="Z181" s="53">
        <f>'Demersal_2011-2013'!$P181*FCT!Z181</f>
        <v>0</v>
      </c>
      <c r="AA181" s="53">
        <f>'Demersal_2011-2013'!$P181*FCT!AA181</f>
        <v>0</v>
      </c>
      <c r="AB181" s="53">
        <f>'Demersal_2011-2013'!$P181*FCT!AB181</f>
        <v>0</v>
      </c>
      <c r="AC181" s="53">
        <f>'Demersal_2011-2013'!$P181*FCT!AC181</f>
        <v>0</v>
      </c>
      <c r="AD181" s="53">
        <f>'Demersal_2011-2013'!$P181*FCT!AD181</f>
        <v>0</v>
      </c>
      <c r="AE181" s="53">
        <f>'Demersal_2011-2013'!$P181*FCT!AE181</f>
        <v>0</v>
      </c>
      <c r="AF181" s="53">
        <f>'Demersal_2011-2013'!$P181*FCT!AF181</f>
        <v>0</v>
      </c>
      <c r="AG181" s="53">
        <f>'Demersal_2011-2013'!$P181*FCT!AG181</f>
        <v>0</v>
      </c>
      <c r="AH181" s="53">
        <f>'Demersal_2011-2013'!$P181*FCT!AH181</f>
        <v>0</v>
      </c>
      <c r="AI181" s="53">
        <f>'Demersal_2011-2013'!$P181*FCT!AI181</f>
        <v>0</v>
      </c>
      <c r="AJ181" s="53">
        <f>'Demersal_2011-2013'!$P181*FCT!AJ181</f>
        <v>0</v>
      </c>
      <c r="AK181" s="53">
        <f>'Demersal_2011-2013'!$P181*FCT!AK181</f>
        <v>0</v>
      </c>
      <c r="AL181" s="53">
        <f>'Demersal_2011-2013'!$P181*FCT!AL181</f>
        <v>0</v>
      </c>
      <c r="AM181" s="53">
        <f>'Demersal_2011-2013'!$P181*FCT!AM181</f>
        <v>0</v>
      </c>
      <c r="AN181" s="53">
        <f>'Demersal_2011-2013'!$P181*FCT!AN181</f>
        <v>0</v>
      </c>
    </row>
    <row r="182" spans="1:40" x14ac:dyDescent="0.3">
      <c r="A182" s="51">
        <f>'Demersal_2011-2013'!C182</f>
        <v>0</v>
      </c>
      <c r="B182" s="53">
        <f>'Demersal_2011-2013'!$P182*FCT!B182</f>
        <v>0</v>
      </c>
      <c r="C182" s="53">
        <f>'Demersal_2011-2013'!$P182*FCT!C182</f>
        <v>0</v>
      </c>
      <c r="D182" s="53">
        <f>'Demersal_2011-2013'!$P182*FCT!D182</f>
        <v>0</v>
      </c>
      <c r="E182" s="53">
        <f>'Demersal_2011-2013'!$P182*FCT!E182</f>
        <v>0</v>
      </c>
      <c r="F182" s="53">
        <f>'Demersal_2011-2013'!$P182*FCT!F182</f>
        <v>0</v>
      </c>
      <c r="G182" s="53">
        <f>'Demersal_2011-2013'!$P182*FCT!G182</f>
        <v>0</v>
      </c>
      <c r="H182" s="53">
        <f>'Demersal_2011-2013'!$P182*FCT!H182</f>
        <v>0</v>
      </c>
      <c r="I182" s="53">
        <f>'Demersal_2011-2013'!$P182*FCT!I182</f>
        <v>0</v>
      </c>
      <c r="J182" s="53">
        <f>'Demersal_2011-2013'!$P182*FCT!J182</f>
        <v>0</v>
      </c>
      <c r="K182" s="53">
        <f>'Demersal_2011-2013'!$P182*FCT!K182</f>
        <v>0</v>
      </c>
      <c r="L182" s="53">
        <f>'Demersal_2011-2013'!$P182*FCT!L182</f>
        <v>0</v>
      </c>
      <c r="M182" s="53">
        <f>'Demersal_2011-2013'!$P182*FCT!M182</f>
        <v>0</v>
      </c>
      <c r="N182" s="53">
        <f>'Demersal_2011-2013'!$P182*FCT!N182</f>
        <v>0</v>
      </c>
      <c r="O182" s="53">
        <f>'Demersal_2011-2013'!$P182*FCT!O182</f>
        <v>0</v>
      </c>
      <c r="P182" s="53">
        <f>'Demersal_2011-2013'!$P182*FCT!P182</f>
        <v>0</v>
      </c>
      <c r="Q182" s="53">
        <f>'Demersal_2011-2013'!$P182*FCT!Q182</f>
        <v>0</v>
      </c>
      <c r="R182" s="53">
        <f>'Demersal_2011-2013'!$P182*FCT!R182</f>
        <v>0</v>
      </c>
      <c r="S182" s="53">
        <f>'Demersal_2011-2013'!$P182*FCT!S182</f>
        <v>0</v>
      </c>
      <c r="T182" s="53">
        <f>'Demersal_2011-2013'!$P182*FCT!T182</f>
        <v>0</v>
      </c>
      <c r="U182" s="53">
        <f>'Demersal_2011-2013'!$P182*FCT!U182</f>
        <v>0</v>
      </c>
      <c r="V182" s="53">
        <f>'Demersal_2011-2013'!$P182*FCT!V182</f>
        <v>0</v>
      </c>
      <c r="W182" s="53">
        <f>'Demersal_2011-2013'!$P182*FCT!W182</f>
        <v>0</v>
      </c>
      <c r="X182" s="53">
        <f>'Demersal_2011-2013'!$P182*FCT!X182</f>
        <v>0</v>
      </c>
      <c r="Y182" s="53">
        <f>'Demersal_2011-2013'!$P182*FCT!Y182</f>
        <v>0</v>
      </c>
      <c r="Z182" s="53">
        <f>'Demersal_2011-2013'!$P182*FCT!Z182</f>
        <v>0</v>
      </c>
      <c r="AA182" s="53">
        <f>'Demersal_2011-2013'!$P182*FCT!AA182</f>
        <v>0</v>
      </c>
      <c r="AB182" s="53">
        <f>'Demersal_2011-2013'!$P182*FCT!AB182</f>
        <v>0</v>
      </c>
      <c r="AC182" s="53">
        <f>'Demersal_2011-2013'!$P182*FCT!AC182</f>
        <v>0</v>
      </c>
      <c r="AD182" s="53">
        <f>'Demersal_2011-2013'!$P182*FCT!AD182</f>
        <v>0</v>
      </c>
      <c r="AE182" s="53">
        <f>'Demersal_2011-2013'!$P182*FCT!AE182</f>
        <v>0</v>
      </c>
      <c r="AF182" s="53">
        <f>'Demersal_2011-2013'!$P182*FCT!AF182</f>
        <v>0</v>
      </c>
      <c r="AG182" s="53">
        <f>'Demersal_2011-2013'!$P182*FCT!AG182</f>
        <v>0</v>
      </c>
      <c r="AH182" s="53">
        <f>'Demersal_2011-2013'!$P182*FCT!AH182</f>
        <v>0</v>
      </c>
      <c r="AI182" s="53">
        <f>'Demersal_2011-2013'!$P182*FCT!AI182</f>
        <v>0</v>
      </c>
      <c r="AJ182" s="53">
        <f>'Demersal_2011-2013'!$P182*FCT!AJ182</f>
        <v>0</v>
      </c>
      <c r="AK182" s="53">
        <f>'Demersal_2011-2013'!$P182*FCT!AK182</f>
        <v>0</v>
      </c>
      <c r="AL182" s="53">
        <f>'Demersal_2011-2013'!$P182*FCT!AL182</f>
        <v>0</v>
      </c>
      <c r="AM182" s="53">
        <f>'Demersal_2011-2013'!$P182*FCT!AM182</f>
        <v>0</v>
      </c>
      <c r="AN182" s="53">
        <f>'Demersal_2011-2013'!$P182*FCT!AN182</f>
        <v>0</v>
      </c>
    </row>
    <row r="183" spans="1:40" x14ac:dyDescent="0.3">
      <c r="A183" s="51">
        <f>'Demersal_2011-2013'!C183</f>
        <v>0</v>
      </c>
      <c r="B183" s="53">
        <f>'Demersal_2011-2013'!$P183*FCT!B183</f>
        <v>0</v>
      </c>
      <c r="C183" s="53">
        <f>'Demersal_2011-2013'!$P183*FCT!C183</f>
        <v>0</v>
      </c>
      <c r="D183" s="53">
        <f>'Demersal_2011-2013'!$P183*FCT!D183</f>
        <v>0</v>
      </c>
      <c r="E183" s="53">
        <f>'Demersal_2011-2013'!$P183*FCT!E183</f>
        <v>0</v>
      </c>
      <c r="F183" s="53">
        <f>'Demersal_2011-2013'!$P183*FCT!F183</f>
        <v>0</v>
      </c>
      <c r="G183" s="53">
        <f>'Demersal_2011-2013'!$P183*FCT!G183</f>
        <v>0</v>
      </c>
      <c r="H183" s="53">
        <f>'Demersal_2011-2013'!$P183*FCT!H183</f>
        <v>0</v>
      </c>
      <c r="I183" s="53">
        <f>'Demersal_2011-2013'!$P183*FCT!I183</f>
        <v>0</v>
      </c>
      <c r="J183" s="53">
        <f>'Demersal_2011-2013'!$P183*FCT!J183</f>
        <v>0</v>
      </c>
      <c r="K183" s="53">
        <f>'Demersal_2011-2013'!$P183*FCT!K183</f>
        <v>0</v>
      </c>
      <c r="L183" s="53">
        <f>'Demersal_2011-2013'!$P183*FCT!L183</f>
        <v>0</v>
      </c>
      <c r="M183" s="53">
        <f>'Demersal_2011-2013'!$P183*FCT!M183</f>
        <v>0</v>
      </c>
      <c r="N183" s="53">
        <f>'Demersal_2011-2013'!$P183*FCT!N183</f>
        <v>0</v>
      </c>
      <c r="O183" s="53">
        <f>'Demersal_2011-2013'!$P183*FCT!O183</f>
        <v>0</v>
      </c>
      <c r="P183" s="53">
        <f>'Demersal_2011-2013'!$P183*FCT!P183</f>
        <v>0</v>
      </c>
      <c r="Q183" s="53">
        <f>'Demersal_2011-2013'!$P183*FCT!Q183</f>
        <v>0</v>
      </c>
      <c r="R183" s="53">
        <f>'Demersal_2011-2013'!$P183*FCT!R183</f>
        <v>0</v>
      </c>
      <c r="S183" s="53">
        <f>'Demersal_2011-2013'!$P183*FCT!S183</f>
        <v>0</v>
      </c>
      <c r="T183" s="53">
        <f>'Demersal_2011-2013'!$P183*FCT!T183</f>
        <v>0</v>
      </c>
      <c r="U183" s="53">
        <f>'Demersal_2011-2013'!$P183*FCT!U183</f>
        <v>0</v>
      </c>
      <c r="V183" s="53">
        <f>'Demersal_2011-2013'!$P183*FCT!V183</f>
        <v>0</v>
      </c>
      <c r="W183" s="53">
        <f>'Demersal_2011-2013'!$P183*FCT!W183</f>
        <v>0</v>
      </c>
      <c r="X183" s="53">
        <f>'Demersal_2011-2013'!$P183*FCT!X183</f>
        <v>0</v>
      </c>
      <c r="Y183" s="53">
        <f>'Demersal_2011-2013'!$P183*FCT!Y183</f>
        <v>0</v>
      </c>
      <c r="Z183" s="53">
        <f>'Demersal_2011-2013'!$P183*FCT!Z183</f>
        <v>0</v>
      </c>
      <c r="AA183" s="53">
        <f>'Demersal_2011-2013'!$P183*FCT!AA183</f>
        <v>0</v>
      </c>
      <c r="AB183" s="53">
        <f>'Demersal_2011-2013'!$P183*FCT!AB183</f>
        <v>0</v>
      </c>
      <c r="AC183" s="53">
        <f>'Demersal_2011-2013'!$P183*FCT!AC183</f>
        <v>0</v>
      </c>
      <c r="AD183" s="53">
        <f>'Demersal_2011-2013'!$P183*FCT!AD183</f>
        <v>0</v>
      </c>
      <c r="AE183" s="53">
        <f>'Demersal_2011-2013'!$P183*FCT!AE183</f>
        <v>0</v>
      </c>
      <c r="AF183" s="53">
        <f>'Demersal_2011-2013'!$P183*FCT!AF183</f>
        <v>0</v>
      </c>
      <c r="AG183" s="53">
        <f>'Demersal_2011-2013'!$P183*FCT!AG183</f>
        <v>0</v>
      </c>
      <c r="AH183" s="53">
        <f>'Demersal_2011-2013'!$P183*FCT!AH183</f>
        <v>0</v>
      </c>
      <c r="AI183" s="53">
        <f>'Demersal_2011-2013'!$P183*FCT!AI183</f>
        <v>0</v>
      </c>
      <c r="AJ183" s="53">
        <f>'Demersal_2011-2013'!$P183*FCT!AJ183</f>
        <v>0</v>
      </c>
      <c r="AK183" s="53">
        <f>'Demersal_2011-2013'!$P183*FCT!AK183</f>
        <v>0</v>
      </c>
      <c r="AL183" s="53">
        <f>'Demersal_2011-2013'!$P183*FCT!AL183</f>
        <v>0</v>
      </c>
      <c r="AM183" s="53">
        <f>'Demersal_2011-2013'!$P183*FCT!AM183</f>
        <v>0</v>
      </c>
      <c r="AN183" s="53">
        <f>'Demersal_2011-2013'!$P183*FCT!AN183</f>
        <v>0</v>
      </c>
    </row>
    <row r="184" spans="1:40" x14ac:dyDescent="0.3">
      <c r="A184" s="51">
        <f>'Demersal_2011-2013'!C184</f>
        <v>0</v>
      </c>
      <c r="B184" s="53">
        <f>'Demersal_2011-2013'!$P184*FCT!B184</f>
        <v>0</v>
      </c>
      <c r="C184" s="53">
        <f>'Demersal_2011-2013'!$P184*FCT!C184</f>
        <v>0</v>
      </c>
      <c r="D184" s="53">
        <f>'Demersal_2011-2013'!$P184*FCT!D184</f>
        <v>0</v>
      </c>
      <c r="E184" s="53">
        <f>'Demersal_2011-2013'!$P184*FCT!E184</f>
        <v>0</v>
      </c>
      <c r="F184" s="53">
        <f>'Demersal_2011-2013'!$P184*FCT!F184</f>
        <v>0</v>
      </c>
      <c r="G184" s="53">
        <f>'Demersal_2011-2013'!$P184*FCT!G184</f>
        <v>0</v>
      </c>
      <c r="H184" s="53">
        <f>'Demersal_2011-2013'!$P184*FCT!H184</f>
        <v>0</v>
      </c>
      <c r="I184" s="53">
        <f>'Demersal_2011-2013'!$P184*FCT!I184</f>
        <v>0</v>
      </c>
      <c r="J184" s="53">
        <f>'Demersal_2011-2013'!$P184*FCT!J184</f>
        <v>0</v>
      </c>
      <c r="K184" s="53">
        <f>'Demersal_2011-2013'!$P184*FCT!K184</f>
        <v>0</v>
      </c>
      <c r="L184" s="53">
        <f>'Demersal_2011-2013'!$P184*FCT!L184</f>
        <v>0</v>
      </c>
      <c r="M184" s="53">
        <f>'Demersal_2011-2013'!$P184*FCT!M184</f>
        <v>0</v>
      </c>
      <c r="N184" s="53">
        <f>'Demersal_2011-2013'!$P184*FCT!N184</f>
        <v>0</v>
      </c>
      <c r="O184" s="53">
        <f>'Demersal_2011-2013'!$P184*FCT!O184</f>
        <v>0</v>
      </c>
      <c r="P184" s="53">
        <f>'Demersal_2011-2013'!$P184*FCT!P184</f>
        <v>0</v>
      </c>
      <c r="Q184" s="53">
        <f>'Demersal_2011-2013'!$P184*FCT!Q184</f>
        <v>0</v>
      </c>
      <c r="R184" s="53">
        <f>'Demersal_2011-2013'!$P184*FCT!R184</f>
        <v>0</v>
      </c>
      <c r="S184" s="53">
        <f>'Demersal_2011-2013'!$P184*FCT!S184</f>
        <v>0</v>
      </c>
      <c r="T184" s="53">
        <f>'Demersal_2011-2013'!$P184*FCT!T184</f>
        <v>0</v>
      </c>
      <c r="U184" s="53">
        <f>'Demersal_2011-2013'!$P184*FCT!U184</f>
        <v>0</v>
      </c>
      <c r="V184" s="53">
        <f>'Demersal_2011-2013'!$P184*FCT!V184</f>
        <v>0</v>
      </c>
      <c r="W184" s="53">
        <f>'Demersal_2011-2013'!$P184*FCT!W184</f>
        <v>0</v>
      </c>
      <c r="X184" s="53">
        <f>'Demersal_2011-2013'!$P184*FCT!X184</f>
        <v>0</v>
      </c>
      <c r="Y184" s="53">
        <f>'Demersal_2011-2013'!$P184*FCT!Y184</f>
        <v>0</v>
      </c>
      <c r="Z184" s="53">
        <f>'Demersal_2011-2013'!$P184*FCT!Z184</f>
        <v>0</v>
      </c>
      <c r="AA184" s="53">
        <f>'Demersal_2011-2013'!$P184*FCT!AA184</f>
        <v>0</v>
      </c>
      <c r="AB184" s="53">
        <f>'Demersal_2011-2013'!$P184*FCT!AB184</f>
        <v>0</v>
      </c>
      <c r="AC184" s="53">
        <f>'Demersal_2011-2013'!$P184*FCT!AC184</f>
        <v>0</v>
      </c>
      <c r="AD184" s="53">
        <f>'Demersal_2011-2013'!$P184*FCT!AD184</f>
        <v>0</v>
      </c>
      <c r="AE184" s="53">
        <f>'Demersal_2011-2013'!$P184*FCT!AE184</f>
        <v>0</v>
      </c>
      <c r="AF184" s="53">
        <f>'Demersal_2011-2013'!$P184*FCT!AF184</f>
        <v>0</v>
      </c>
      <c r="AG184" s="53">
        <f>'Demersal_2011-2013'!$P184*FCT!AG184</f>
        <v>0</v>
      </c>
      <c r="AH184" s="53">
        <f>'Demersal_2011-2013'!$P184*FCT!AH184</f>
        <v>0</v>
      </c>
      <c r="AI184" s="53">
        <f>'Demersal_2011-2013'!$P184*FCT!AI184</f>
        <v>0</v>
      </c>
      <c r="AJ184" s="53">
        <f>'Demersal_2011-2013'!$P184*FCT!AJ184</f>
        <v>0</v>
      </c>
      <c r="AK184" s="53">
        <f>'Demersal_2011-2013'!$P184*FCT!AK184</f>
        <v>0</v>
      </c>
      <c r="AL184" s="53">
        <f>'Demersal_2011-2013'!$P184*FCT!AL184</f>
        <v>0</v>
      </c>
      <c r="AM184" s="53">
        <f>'Demersal_2011-2013'!$P184*FCT!AM184</f>
        <v>0</v>
      </c>
      <c r="AN184" s="53">
        <f>'Demersal_2011-2013'!$P184*FCT!AN184</f>
        <v>0</v>
      </c>
    </row>
    <row r="185" spans="1:40" x14ac:dyDescent="0.3">
      <c r="A185" s="51">
        <f>'Demersal_2011-2013'!C185</f>
        <v>0</v>
      </c>
      <c r="B185" s="53">
        <f>'Demersal_2011-2013'!$P185*FCT!B185</f>
        <v>0</v>
      </c>
      <c r="C185" s="53">
        <f>'Demersal_2011-2013'!$P185*FCT!C185</f>
        <v>0</v>
      </c>
      <c r="D185" s="53">
        <f>'Demersal_2011-2013'!$P185*FCT!D185</f>
        <v>0</v>
      </c>
      <c r="E185" s="53">
        <f>'Demersal_2011-2013'!$P185*FCT!E185</f>
        <v>0</v>
      </c>
      <c r="F185" s="53">
        <f>'Demersal_2011-2013'!$P185*FCT!F185</f>
        <v>0</v>
      </c>
      <c r="G185" s="53">
        <f>'Demersal_2011-2013'!$P185*FCT!G185</f>
        <v>0</v>
      </c>
      <c r="H185" s="53">
        <f>'Demersal_2011-2013'!$P185*FCT!H185</f>
        <v>0</v>
      </c>
      <c r="I185" s="53">
        <f>'Demersal_2011-2013'!$P185*FCT!I185</f>
        <v>0</v>
      </c>
      <c r="J185" s="53">
        <f>'Demersal_2011-2013'!$P185*FCT!J185</f>
        <v>0</v>
      </c>
      <c r="K185" s="53">
        <f>'Demersal_2011-2013'!$P185*FCT!K185</f>
        <v>0</v>
      </c>
      <c r="L185" s="53">
        <f>'Demersal_2011-2013'!$P185*FCT!L185</f>
        <v>0</v>
      </c>
      <c r="M185" s="53">
        <f>'Demersal_2011-2013'!$P185*FCT!M185</f>
        <v>0</v>
      </c>
      <c r="N185" s="53">
        <f>'Demersal_2011-2013'!$P185*FCT!N185</f>
        <v>0</v>
      </c>
      <c r="O185" s="53">
        <f>'Demersal_2011-2013'!$P185*FCT!O185</f>
        <v>0</v>
      </c>
      <c r="P185" s="53">
        <f>'Demersal_2011-2013'!$P185*FCT!P185</f>
        <v>0</v>
      </c>
      <c r="Q185" s="53">
        <f>'Demersal_2011-2013'!$P185*FCT!Q185</f>
        <v>0</v>
      </c>
      <c r="R185" s="53">
        <f>'Demersal_2011-2013'!$P185*FCT!R185</f>
        <v>0</v>
      </c>
      <c r="S185" s="53">
        <f>'Demersal_2011-2013'!$P185*FCT!S185</f>
        <v>0</v>
      </c>
      <c r="T185" s="53">
        <f>'Demersal_2011-2013'!$P185*FCT!T185</f>
        <v>0</v>
      </c>
      <c r="U185" s="53">
        <f>'Demersal_2011-2013'!$P185*FCT!U185</f>
        <v>0</v>
      </c>
      <c r="V185" s="53">
        <f>'Demersal_2011-2013'!$P185*FCT!V185</f>
        <v>0</v>
      </c>
      <c r="W185" s="53">
        <f>'Demersal_2011-2013'!$P185*FCT!W185</f>
        <v>0</v>
      </c>
      <c r="X185" s="53">
        <f>'Demersal_2011-2013'!$P185*FCT!X185</f>
        <v>0</v>
      </c>
      <c r="Y185" s="53">
        <f>'Demersal_2011-2013'!$P185*FCT!Y185</f>
        <v>0</v>
      </c>
      <c r="Z185" s="53">
        <f>'Demersal_2011-2013'!$P185*FCT!Z185</f>
        <v>0</v>
      </c>
      <c r="AA185" s="53">
        <f>'Demersal_2011-2013'!$P185*FCT!AA185</f>
        <v>0</v>
      </c>
      <c r="AB185" s="53">
        <f>'Demersal_2011-2013'!$P185*FCT!AB185</f>
        <v>0</v>
      </c>
      <c r="AC185" s="53">
        <f>'Demersal_2011-2013'!$P185*FCT!AC185</f>
        <v>0</v>
      </c>
      <c r="AD185" s="53">
        <f>'Demersal_2011-2013'!$P185*FCT!AD185</f>
        <v>0</v>
      </c>
      <c r="AE185" s="53">
        <f>'Demersal_2011-2013'!$P185*FCT!AE185</f>
        <v>0</v>
      </c>
      <c r="AF185" s="53">
        <f>'Demersal_2011-2013'!$P185*FCT!AF185</f>
        <v>0</v>
      </c>
      <c r="AG185" s="53">
        <f>'Demersal_2011-2013'!$P185*FCT!AG185</f>
        <v>0</v>
      </c>
      <c r="AH185" s="53">
        <f>'Demersal_2011-2013'!$P185*FCT!AH185</f>
        <v>0</v>
      </c>
      <c r="AI185" s="53">
        <f>'Demersal_2011-2013'!$P185*FCT!AI185</f>
        <v>0</v>
      </c>
      <c r="AJ185" s="53">
        <f>'Demersal_2011-2013'!$P185*FCT!AJ185</f>
        <v>0</v>
      </c>
      <c r="AK185" s="53">
        <f>'Demersal_2011-2013'!$P185*FCT!AK185</f>
        <v>0</v>
      </c>
      <c r="AL185" s="53">
        <f>'Demersal_2011-2013'!$P185*FCT!AL185</f>
        <v>0</v>
      </c>
      <c r="AM185" s="53">
        <f>'Demersal_2011-2013'!$P185*FCT!AM185</f>
        <v>0</v>
      </c>
      <c r="AN185" s="53">
        <f>'Demersal_2011-2013'!$P185*FCT!AN185</f>
        <v>0</v>
      </c>
    </row>
    <row r="186" spans="1:40" x14ac:dyDescent="0.3">
      <c r="A186" s="51">
        <f>'Demersal_2011-2013'!C186</f>
        <v>0</v>
      </c>
      <c r="B186" s="53">
        <f>'Demersal_2011-2013'!$P186*FCT!B186</f>
        <v>0</v>
      </c>
      <c r="C186" s="53">
        <f>'Demersal_2011-2013'!$P186*FCT!C186</f>
        <v>0</v>
      </c>
      <c r="D186" s="53">
        <f>'Demersal_2011-2013'!$P186*FCT!D186</f>
        <v>0</v>
      </c>
      <c r="E186" s="53">
        <f>'Demersal_2011-2013'!$P186*FCT!E186</f>
        <v>0</v>
      </c>
      <c r="F186" s="53">
        <f>'Demersal_2011-2013'!$P186*FCT!F186</f>
        <v>0</v>
      </c>
      <c r="G186" s="53">
        <f>'Demersal_2011-2013'!$P186*FCT!G186</f>
        <v>0</v>
      </c>
      <c r="H186" s="53">
        <f>'Demersal_2011-2013'!$P186*FCT!H186</f>
        <v>0</v>
      </c>
      <c r="I186" s="53">
        <f>'Demersal_2011-2013'!$P186*FCT!I186</f>
        <v>0</v>
      </c>
      <c r="J186" s="53">
        <f>'Demersal_2011-2013'!$P186*FCT!J186</f>
        <v>0</v>
      </c>
      <c r="K186" s="53">
        <f>'Demersal_2011-2013'!$P186*FCT!K186</f>
        <v>0</v>
      </c>
      <c r="L186" s="53">
        <f>'Demersal_2011-2013'!$P186*FCT!L186</f>
        <v>0</v>
      </c>
      <c r="M186" s="53">
        <f>'Demersal_2011-2013'!$P186*FCT!M186</f>
        <v>0</v>
      </c>
      <c r="N186" s="53">
        <f>'Demersal_2011-2013'!$P186*FCT!N186</f>
        <v>0</v>
      </c>
      <c r="O186" s="53">
        <f>'Demersal_2011-2013'!$P186*FCT!O186</f>
        <v>0</v>
      </c>
      <c r="P186" s="53">
        <f>'Demersal_2011-2013'!$P186*FCT!P186</f>
        <v>0</v>
      </c>
      <c r="Q186" s="53">
        <f>'Demersal_2011-2013'!$P186*FCT!Q186</f>
        <v>0</v>
      </c>
      <c r="R186" s="53">
        <f>'Demersal_2011-2013'!$P186*FCT!R186</f>
        <v>0</v>
      </c>
      <c r="S186" s="53">
        <f>'Demersal_2011-2013'!$P186*FCT!S186</f>
        <v>0</v>
      </c>
      <c r="T186" s="53">
        <f>'Demersal_2011-2013'!$P186*FCT!T186</f>
        <v>0</v>
      </c>
      <c r="U186" s="53">
        <f>'Demersal_2011-2013'!$P186*FCT!U186</f>
        <v>0</v>
      </c>
      <c r="V186" s="53">
        <f>'Demersal_2011-2013'!$P186*FCT!V186</f>
        <v>0</v>
      </c>
      <c r="W186" s="53">
        <f>'Demersal_2011-2013'!$P186*FCT!W186</f>
        <v>0</v>
      </c>
      <c r="X186" s="53">
        <f>'Demersal_2011-2013'!$P186*FCT!X186</f>
        <v>0</v>
      </c>
      <c r="Y186" s="53">
        <f>'Demersal_2011-2013'!$P186*FCT!Y186</f>
        <v>0</v>
      </c>
      <c r="Z186" s="53">
        <f>'Demersal_2011-2013'!$P186*FCT!Z186</f>
        <v>0</v>
      </c>
      <c r="AA186" s="53">
        <f>'Demersal_2011-2013'!$P186*FCT!AA186</f>
        <v>0</v>
      </c>
      <c r="AB186" s="53">
        <f>'Demersal_2011-2013'!$P186*FCT!AB186</f>
        <v>0</v>
      </c>
      <c r="AC186" s="53">
        <f>'Demersal_2011-2013'!$P186*FCT!AC186</f>
        <v>0</v>
      </c>
      <c r="AD186" s="53">
        <f>'Demersal_2011-2013'!$P186*FCT!AD186</f>
        <v>0</v>
      </c>
      <c r="AE186" s="53">
        <f>'Demersal_2011-2013'!$P186*FCT!AE186</f>
        <v>0</v>
      </c>
      <c r="AF186" s="53">
        <f>'Demersal_2011-2013'!$P186*FCT!AF186</f>
        <v>0</v>
      </c>
      <c r="AG186" s="53">
        <f>'Demersal_2011-2013'!$P186*FCT!AG186</f>
        <v>0</v>
      </c>
      <c r="AH186" s="53">
        <f>'Demersal_2011-2013'!$P186*FCT!AH186</f>
        <v>0</v>
      </c>
      <c r="AI186" s="53">
        <f>'Demersal_2011-2013'!$P186*FCT!AI186</f>
        <v>0</v>
      </c>
      <c r="AJ186" s="53">
        <f>'Demersal_2011-2013'!$P186*FCT!AJ186</f>
        <v>0</v>
      </c>
      <c r="AK186" s="53">
        <f>'Demersal_2011-2013'!$P186*FCT!AK186</f>
        <v>0</v>
      </c>
      <c r="AL186" s="53">
        <f>'Demersal_2011-2013'!$P186*FCT!AL186</f>
        <v>0</v>
      </c>
      <c r="AM186" s="53">
        <f>'Demersal_2011-2013'!$P186*FCT!AM186</f>
        <v>0</v>
      </c>
      <c r="AN186" s="53">
        <f>'Demersal_2011-2013'!$P186*FCT!AN186</f>
        <v>0</v>
      </c>
    </row>
    <row r="187" spans="1:40" x14ac:dyDescent="0.3">
      <c r="A187" s="51">
        <f>'Demersal_2011-2013'!C187</f>
        <v>0</v>
      </c>
      <c r="B187" s="53">
        <f>'Demersal_2011-2013'!$P187*FCT!B187</f>
        <v>0</v>
      </c>
      <c r="C187" s="53">
        <f>'Demersal_2011-2013'!$P187*FCT!C187</f>
        <v>0</v>
      </c>
      <c r="D187" s="53">
        <f>'Demersal_2011-2013'!$P187*FCT!D187</f>
        <v>0</v>
      </c>
      <c r="E187" s="53">
        <f>'Demersal_2011-2013'!$P187*FCT!E187</f>
        <v>0</v>
      </c>
      <c r="F187" s="53">
        <f>'Demersal_2011-2013'!$P187*FCT!F187</f>
        <v>0</v>
      </c>
      <c r="G187" s="53">
        <f>'Demersal_2011-2013'!$P187*FCT!G187</f>
        <v>0</v>
      </c>
      <c r="H187" s="53">
        <f>'Demersal_2011-2013'!$P187*FCT!H187</f>
        <v>0</v>
      </c>
      <c r="I187" s="53">
        <f>'Demersal_2011-2013'!$P187*FCT!I187</f>
        <v>0</v>
      </c>
      <c r="J187" s="53">
        <f>'Demersal_2011-2013'!$P187*FCT!J187</f>
        <v>0</v>
      </c>
      <c r="K187" s="53">
        <f>'Demersal_2011-2013'!$P187*FCT!K187</f>
        <v>0</v>
      </c>
      <c r="L187" s="53">
        <f>'Demersal_2011-2013'!$P187*FCT!L187</f>
        <v>0</v>
      </c>
      <c r="M187" s="53">
        <f>'Demersal_2011-2013'!$P187*FCT!M187</f>
        <v>0</v>
      </c>
      <c r="N187" s="53">
        <f>'Demersal_2011-2013'!$P187*FCT!N187</f>
        <v>0</v>
      </c>
      <c r="O187" s="53">
        <f>'Demersal_2011-2013'!$P187*FCT!O187</f>
        <v>0</v>
      </c>
      <c r="P187" s="53">
        <f>'Demersal_2011-2013'!$P187*FCT!P187</f>
        <v>0</v>
      </c>
      <c r="Q187" s="53">
        <f>'Demersal_2011-2013'!$P187*FCT!Q187</f>
        <v>0</v>
      </c>
      <c r="R187" s="53">
        <f>'Demersal_2011-2013'!$P187*FCT!R187</f>
        <v>0</v>
      </c>
      <c r="S187" s="53">
        <f>'Demersal_2011-2013'!$P187*FCT!S187</f>
        <v>0</v>
      </c>
      <c r="T187" s="53">
        <f>'Demersal_2011-2013'!$P187*FCT!T187</f>
        <v>0</v>
      </c>
      <c r="U187" s="53">
        <f>'Demersal_2011-2013'!$P187*FCT!U187</f>
        <v>0</v>
      </c>
      <c r="V187" s="53">
        <f>'Demersal_2011-2013'!$P187*FCT!V187</f>
        <v>0</v>
      </c>
      <c r="W187" s="53">
        <f>'Demersal_2011-2013'!$P187*FCT!W187</f>
        <v>0</v>
      </c>
      <c r="X187" s="53">
        <f>'Demersal_2011-2013'!$P187*FCT!X187</f>
        <v>0</v>
      </c>
      <c r="Y187" s="53">
        <f>'Demersal_2011-2013'!$P187*FCT!Y187</f>
        <v>0</v>
      </c>
      <c r="Z187" s="53">
        <f>'Demersal_2011-2013'!$P187*FCT!Z187</f>
        <v>0</v>
      </c>
      <c r="AA187" s="53">
        <f>'Demersal_2011-2013'!$P187*FCT!AA187</f>
        <v>0</v>
      </c>
      <c r="AB187" s="53">
        <f>'Demersal_2011-2013'!$P187*FCT!AB187</f>
        <v>0</v>
      </c>
      <c r="AC187" s="53">
        <f>'Demersal_2011-2013'!$P187*FCT!AC187</f>
        <v>0</v>
      </c>
      <c r="AD187" s="53">
        <f>'Demersal_2011-2013'!$P187*FCT!AD187</f>
        <v>0</v>
      </c>
      <c r="AE187" s="53">
        <f>'Demersal_2011-2013'!$P187*FCT!AE187</f>
        <v>0</v>
      </c>
      <c r="AF187" s="53">
        <f>'Demersal_2011-2013'!$P187*FCT!AF187</f>
        <v>0</v>
      </c>
      <c r="AG187" s="53">
        <f>'Demersal_2011-2013'!$P187*FCT!AG187</f>
        <v>0</v>
      </c>
      <c r="AH187" s="53">
        <f>'Demersal_2011-2013'!$P187*FCT!AH187</f>
        <v>0</v>
      </c>
      <c r="AI187" s="53">
        <f>'Demersal_2011-2013'!$P187*FCT!AI187</f>
        <v>0</v>
      </c>
      <c r="AJ187" s="53">
        <f>'Demersal_2011-2013'!$P187*FCT!AJ187</f>
        <v>0</v>
      </c>
      <c r="AK187" s="53">
        <f>'Demersal_2011-2013'!$P187*FCT!AK187</f>
        <v>0</v>
      </c>
      <c r="AL187" s="53">
        <f>'Demersal_2011-2013'!$P187*FCT!AL187</f>
        <v>0</v>
      </c>
      <c r="AM187" s="53">
        <f>'Demersal_2011-2013'!$P187*FCT!AM187</f>
        <v>0</v>
      </c>
      <c r="AN187" s="53">
        <f>'Demersal_2011-2013'!$P187*FCT!AN187</f>
        <v>0</v>
      </c>
    </row>
    <row r="188" spans="1:40" x14ac:dyDescent="0.3">
      <c r="A188" s="51">
        <f>'Demersal_2011-2013'!C188</f>
        <v>0</v>
      </c>
      <c r="B188" s="53">
        <f>'Demersal_2011-2013'!$P188*FCT!B188</f>
        <v>0</v>
      </c>
      <c r="C188" s="53">
        <f>'Demersal_2011-2013'!$P188*FCT!C188</f>
        <v>0</v>
      </c>
      <c r="D188" s="53">
        <f>'Demersal_2011-2013'!$P188*FCT!D188</f>
        <v>0</v>
      </c>
      <c r="E188" s="53">
        <f>'Demersal_2011-2013'!$P188*FCT!E188</f>
        <v>0</v>
      </c>
      <c r="F188" s="53">
        <f>'Demersal_2011-2013'!$P188*FCT!F188</f>
        <v>0</v>
      </c>
      <c r="G188" s="53">
        <f>'Demersal_2011-2013'!$P188*FCT!G188</f>
        <v>0</v>
      </c>
      <c r="H188" s="53">
        <f>'Demersal_2011-2013'!$P188*FCT!H188</f>
        <v>0</v>
      </c>
      <c r="I188" s="53">
        <f>'Demersal_2011-2013'!$P188*FCT!I188</f>
        <v>0</v>
      </c>
      <c r="J188" s="53">
        <f>'Demersal_2011-2013'!$P188*FCT!J188</f>
        <v>0</v>
      </c>
      <c r="K188" s="53">
        <f>'Demersal_2011-2013'!$P188*FCT!K188</f>
        <v>0</v>
      </c>
      <c r="L188" s="53">
        <f>'Demersal_2011-2013'!$P188*FCT!L188</f>
        <v>0</v>
      </c>
      <c r="M188" s="53">
        <f>'Demersal_2011-2013'!$P188*FCT!M188</f>
        <v>0</v>
      </c>
      <c r="N188" s="53">
        <f>'Demersal_2011-2013'!$P188*FCT!N188</f>
        <v>0</v>
      </c>
      <c r="O188" s="53">
        <f>'Demersal_2011-2013'!$P188*FCT!O188</f>
        <v>0</v>
      </c>
      <c r="P188" s="53">
        <f>'Demersal_2011-2013'!$P188*FCT!P188</f>
        <v>0</v>
      </c>
      <c r="Q188" s="53">
        <f>'Demersal_2011-2013'!$P188*FCT!Q188</f>
        <v>0</v>
      </c>
      <c r="R188" s="53">
        <f>'Demersal_2011-2013'!$P188*FCT!R188</f>
        <v>0</v>
      </c>
      <c r="S188" s="53">
        <f>'Demersal_2011-2013'!$P188*FCT!S188</f>
        <v>0</v>
      </c>
      <c r="T188" s="53">
        <f>'Demersal_2011-2013'!$P188*FCT!T188</f>
        <v>0</v>
      </c>
      <c r="U188" s="53">
        <f>'Demersal_2011-2013'!$P188*FCT!U188</f>
        <v>0</v>
      </c>
      <c r="V188" s="53">
        <f>'Demersal_2011-2013'!$P188*FCT!V188</f>
        <v>0</v>
      </c>
      <c r="W188" s="53">
        <f>'Demersal_2011-2013'!$P188*FCT!W188</f>
        <v>0</v>
      </c>
      <c r="X188" s="53">
        <f>'Demersal_2011-2013'!$P188*FCT!X188</f>
        <v>0</v>
      </c>
      <c r="Y188" s="53">
        <f>'Demersal_2011-2013'!$P188*FCT!Y188</f>
        <v>0</v>
      </c>
      <c r="Z188" s="53">
        <f>'Demersal_2011-2013'!$P188*FCT!Z188</f>
        <v>0</v>
      </c>
      <c r="AA188" s="53">
        <f>'Demersal_2011-2013'!$P188*FCT!AA188</f>
        <v>0</v>
      </c>
      <c r="AB188" s="53">
        <f>'Demersal_2011-2013'!$P188*FCT!AB188</f>
        <v>0</v>
      </c>
      <c r="AC188" s="53">
        <f>'Demersal_2011-2013'!$P188*FCT!AC188</f>
        <v>0</v>
      </c>
      <c r="AD188" s="53">
        <f>'Demersal_2011-2013'!$P188*FCT!AD188</f>
        <v>0</v>
      </c>
      <c r="AE188" s="53">
        <f>'Demersal_2011-2013'!$P188*FCT!AE188</f>
        <v>0</v>
      </c>
      <c r="AF188" s="53">
        <f>'Demersal_2011-2013'!$P188*FCT!AF188</f>
        <v>0</v>
      </c>
      <c r="AG188" s="53">
        <f>'Demersal_2011-2013'!$P188*FCT!AG188</f>
        <v>0</v>
      </c>
      <c r="AH188" s="53">
        <f>'Demersal_2011-2013'!$P188*FCT!AH188</f>
        <v>0</v>
      </c>
      <c r="AI188" s="53">
        <f>'Demersal_2011-2013'!$P188*FCT!AI188</f>
        <v>0</v>
      </c>
      <c r="AJ188" s="53">
        <f>'Demersal_2011-2013'!$P188*FCT!AJ188</f>
        <v>0</v>
      </c>
      <c r="AK188" s="53">
        <f>'Demersal_2011-2013'!$P188*FCT!AK188</f>
        <v>0</v>
      </c>
      <c r="AL188" s="53">
        <f>'Demersal_2011-2013'!$P188*FCT!AL188</f>
        <v>0</v>
      </c>
      <c r="AM188" s="53">
        <f>'Demersal_2011-2013'!$P188*FCT!AM188</f>
        <v>0</v>
      </c>
      <c r="AN188" s="53">
        <f>'Demersal_2011-2013'!$P188*FCT!AN188</f>
        <v>0</v>
      </c>
    </row>
    <row r="189" spans="1:40" x14ac:dyDescent="0.3">
      <c r="A189" s="51">
        <f>'Demersal_2011-2013'!C189</f>
        <v>0</v>
      </c>
      <c r="B189" s="53">
        <f>'Demersal_2011-2013'!$P189*FCT!B189</f>
        <v>0</v>
      </c>
      <c r="C189" s="53">
        <f>'Demersal_2011-2013'!$P189*FCT!C189</f>
        <v>0</v>
      </c>
      <c r="D189" s="53">
        <f>'Demersal_2011-2013'!$P189*FCT!D189</f>
        <v>0</v>
      </c>
      <c r="E189" s="53">
        <f>'Demersal_2011-2013'!$P189*FCT!E189</f>
        <v>0</v>
      </c>
      <c r="F189" s="53">
        <f>'Demersal_2011-2013'!$P189*FCT!F189</f>
        <v>0</v>
      </c>
      <c r="G189" s="53">
        <f>'Demersal_2011-2013'!$P189*FCT!G189</f>
        <v>0</v>
      </c>
      <c r="H189" s="53">
        <f>'Demersal_2011-2013'!$P189*FCT!H189</f>
        <v>0</v>
      </c>
      <c r="I189" s="53">
        <f>'Demersal_2011-2013'!$P189*FCT!I189</f>
        <v>0</v>
      </c>
      <c r="J189" s="53">
        <f>'Demersal_2011-2013'!$P189*FCT!J189</f>
        <v>0</v>
      </c>
      <c r="K189" s="53">
        <f>'Demersal_2011-2013'!$P189*FCT!K189</f>
        <v>0</v>
      </c>
      <c r="L189" s="53">
        <f>'Demersal_2011-2013'!$P189*FCT!L189</f>
        <v>0</v>
      </c>
      <c r="M189" s="53">
        <f>'Demersal_2011-2013'!$P189*FCT!M189</f>
        <v>0</v>
      </c>
      <c r="N189" s="53">
        <f>'Demersal_2011-2013'!$P189*FCT!N189</f>
        <v>0</v>
      </c>
      <c r="O189" s="53">
        <f>'Demersal_2011-2013'!$P189*FCT!O189</f>
        <v>0</v>
      </c>
      <c r="P189" s="53">
        <f>'Demersal_2011-2013'!$P189*FCT!P189</f>
        <v>0</v>
      </c>
      <c r="Q189" s="53">
        <f>'Demersal_2011-2013'!$P189*FCT!Q189</f>
        <v>0</v>
      </c>
      <c r="R189" s="53">
        <f>'Demersal_2011-2013'!$P189*FCT!R189</f>
        <v>0</v>
      </c>
      <c r="S189" s="53">
        <f>'Demersal_2011-2013'!$P189*FCT!S189</f>
        <v>0</v>
      </c>
      <c r="T189" s="53">
        <f>'Demersal_2011-2013'!$P189*FCT!T189</f>
        <v>0</v>
      </c>
      <c r="U189" s="53">
        <f>'Demersal_2011-2013'!$P189*FCT!U189</f>
        <v>0</v>
      </c>
      <c r="V189" s="53">
        <f>'Demersal_2011-2013'!$P189*FCT!V189</f>
        <v>0</v>
      </c>
      <c r="W189" s="53">
        <f>'Demersal_2011-2013'!$P189*FCT!W189</f>
        <v>0</v>
      </c>
      <c r="X189" s="53">
        <f>'Demersal_2011-2013'!$P189*FCT!X189</f>
        <v>0</v>
      </c>
      <c r="Y189" s="53">
        <f>'Demersal_2011-2013'!$P189*FCT!Y189</f>
        <v>0</v>
      </c>
      <c r="Z189" s="53">
        <f>'Demersal_2011-2013'!$P189*FCT!Z189</f>
        <v>0</v>
      </c>
      <c r="AA189" s="53">
        <f>'Demersal_2011-2013'!$P189*FCT!AA189</f>
        <v>0</v>
      </c>
      <c r="AB189" s="53">
        <f>'Demersal_2011-2013'!$P189*FCT!AB189</f>
        <v>0</v>
      </c>
      <c r="AC189" s="53">
        <f>'Demersal_2011-2013'!$P189*FCT!AC189</f>
        <v>0</v>
      </c>
      <c r="AD189" s="53">
        <f>'Demersal_2011-2013'!$P189*FCT!AD189</f>
        <v>0</v>
      </c>
      <c r="AE189" s="53">
        <f>'Demersal_2011-2013'!$P189*FCT!AE189</f>
        <v>0</v>
      </c>
      <c r="AF189" s="53">
        <f>'Demersal_2011-2013'!$P189*FCT!AF189</f>
        <v>0</v>
      </c>
      <c r="AG189" s="53">
        <f>'Demersal_2011-2013'!$P189*FCT!AG189</f>
        <v>0</v>
      </c>
      <c r="AH189" s="53">
        <f>'Demersal_2011-2013'!$P189*FCT!AH189</f>
        <v>0</v>
      </c>
      <c r="AI189" s="53">
        <f>'Demersal_2011-2013'!$P189*FCT!AI189</f>
        <v>0</v>
      </c>
      <c r="AJ189" s="53">
        <f>'Demersal_2011-2013'!$P189*FCT!AJ189</f>
        <v>0</v>
      </c>
      <c r="AK189" s="53">
        <f>'Demersal_2011-2013'!$P189*FCT!AK189</f>
        <v>0</v>
      </c>
      <c r="AL189" s="53">
        <f>'Demersal_2011-2013'!$P189*FCT!AL189</f>
        <v>0</v>
      </c>
      <c r="AM189" s="53">
        <f>'Demersal_2011-2013'!$P189*FCT!AM189</f>
        <v>0</v>
      </c>
      <c r="AN189" s="53">
        <f>'Demersal_2011-2013'!$P189*FCT!AN189</f>
        <v>0</v>
      </c>
    </row>
    <row r="190" spans="1:40" x14ac:dyDescent="0.3">
      <c r="A190" s="51">
        <f>'Demersal_2011-2013'!C190</f>
        <v>0</v>
      </c>
      <c r="B190" s="53">
        <f>'Demersal_2011-2013'!$P190*FCT!B190</f>
        <v>0</v>
      </c>
      <c r="C190" s="53">
        <f>'Demersal_2011-2013'!$P190*FCT!C190</f>
        <v>0</v>
      </c>
      <c r="D190" s="53">
        <f>'Demersal_2011-2013'!$P190*FCT!D190</f>
        <v>0</v>
      </c>
      <c r="E190" s="53">
        <f>'Demersal_2011-2013'!$P190*FCT!E190</f>
        <v>0</v>
      </c>
      <c r="F190" s="53">
        <f>'Demersal_2011-2013'!$P190*FCT!F190</f>
        <v>0</v>
      </c>
      <c r="G190" s="53">
        <f>'Demersal_2011-2013'!$P190*FCT!G190</f>
        <v>0</v>
      </c>
      <c r="H190" s="53">
        <f>'Demersal_2011-2013'!$P190*FCT!H190</f>
        <v>0</v>
      </c>
      <c r="I190" s="53">
        <f>'Demersal_2011-2013'!$P190*FCT!I190</f>
        <v>0</v>
      </c>
      <c r="J190" s="53">
        <f>'Demersal_2011-2013'!$P190*FCT!J190</f>
        <v>0</v>
      </c>
      <c r="K190" s="53">
        <f>'Demersal_2011-2013'!$P190*FCT!K190</f>
        <v>0</v>
      </c>
      <c r="L190" s="53">
        <f>'Demersal_2011-2013'!$P190*FCT!L190</f>
        <v>0</v>
      </c>
      <c r="M190" s="53">
        <f>'Demersal_2011-2013'!$P190*FCT!M190</f>
        <v>0</v>
      </c>
      <c r="N190" s="53">
        <f>'Demersal_2011-2013'!$P190*FCT!N190</f>
        <v>0</v>
      </c>
      <c r="O190" s="53">
        <f>'Demersal_2011-2013'!$P190*FCT!O190</f>
        <v>0</v>
      </c>
      <c r="P190" s="53">
        <f>'Demersal_2011-2013'!$P190*FCT!P190</f>
        <v>0</v>
      </c>
      <c r="Q190" s="53">
        <f>'Demersal_2011-2013'!$P190*FCT!Q190</f>
        <v>0</v>
      </c>
      <c r="R190" s="53">
        <f>'Demersal_2011-2013'!$P190*FCT!R190</f>
        <v>0</v>
      </c>
      <c r="S190" s="53">
        <f>'Demersal_2011-2013'!$P190*FCT!S190</f>
        <v>0</v>
      </c>
      <c r="T190" s="53">
        <f>'Demersal_2011-2013'!$P190*FCT!T190</f>
        <v>0</v>
      </c>
      <c r="U190" s="53">
        <f>'Demersal_2011-2013'!$P190*FCT!U190</f>
        <v>0</v>
      </c>
      <c r="V190" s="53">
        <f>'Demersal_2011-2013'!$P190*FCT!V190</f>
        <v>0</v>
      </c>
      <c r="W190" s="53">
        <f>'Demersal_2011-2013'!$P190*FCT!W190</f>
        <v>0</v>
      </c>
      <c r="X190" s="53">
        <f>'Demersal_2011-2013'!$P190*FCT!X190</f>
        <v>0</v>
      </c>
      <c r="Y190" s="53">
        <f>'Demersal_2011-2013'!$P190*FCT!Y190</f>
        <v>0</v>
      </c>
      <c r="Z190" s="53">
        <f>'Demersal_2011-2013'!$P190*FCT!Z190</f>
        <v>0</v>
      </c>
      <c r="AA190" s="53">
        <f>'Demersal_2011-2013'!$P190*FCT!AA190</f>
        <v>0</v>
      </c>
      <c r="AB190" s="53">
        <f>'Demersal_2011-2013'!$P190*FCT!AB190</f>
        <v>0</v>
      </c>
      <c r="AC190" s="53">
        <f>'Demersal_2011-2013'!$P190*FCT!AC190</f>
        <v>0</v>
      </c>
      <c r="AD190" s="53">
        <f>'Demersal_2011-2013'!$P190*FCT!AD190</f>
        <v>0</v>
      </c>
      <c r="AE190" s="53">
        <f>'Demersal_2011-2013'!$P190*FCT!AE190</f>
        <v>0</v>
      </c>
      <c r="AF190" s="53">
        <f>'Demersal_2011-2013'!$P190*FCT!AF190</f>
        <v>0</v>
      </c>
      <c r="AG190" s="53">
        <f>'Demersal_2011-2013'!$P190*FCT!AG190</f>
        <v>0</v>
      </c>
      <c r="AH190" s="53">
        <f>'Demersal_2011-2013'!$P190*FCT!AH190</f>
        <v>0</v>
      </c>
      <c r="AI190" s="53">
        <f>'Demersal_2011-2013'!$P190*FCT!AI190</f>
        <v>0</v>
      </c>
      <c r="AJ190" s="53">
        <f>'Demersal_2011-2013'!$P190*FCT!AJ190</f>
        <v>0</v>
      </c>
      <c r="AK190" s="53">
        <f>'Demersal_2011-2013'!$P190*FCT!AK190</f>
        <v>0</v>
      </c>
      <c r="AL190" s="53">
        <f>'Demersal_2011-2013'!$P190*FCT!AL190</f>
        <v>0</v>
      </c>
      <c r="AM190" s="53">
        <f>'Demersal_2011-2013'!$P190*FCT!AM190</f>
        <v>0</v>
      </c>
      <c r="AN190" s="53">
        <f>'Demersal_2011-2013'!$P190*FCT!AN190</f>
        <v>0</v>
      </c>
    </row>
    <row r="191" spans="1:40" x14ac:dyDescent="0.3">
      <c r="A191" s="51">
        <f>'Demersal_2011-2013'!C191</f>
        <v>0</v>
      </c>
      <c r="B191" s="53">
        <f>'Demersal_2011-2013'!$P191*FCT!B191</f>
        <v>0</v>
      </c>
      <c r="C191" s="53">
        <f>'Demersal_2011-2013'!$P191*FCT!C191</f>
        <v>0</v>
      </c>
      <c r="D191" s="53">
        <f>'Demersal_2011-2013'!$P191*FCT!D191</f>
        <v>0</v>
      </c>
      <c r="E191" s="53">
        <f>'Demersal_2011-2013'!$P191*FCT!E191</f>
        <v>0</v>
      </c>
      <c r="F191" s="53">
        <f>'Demersal_2011-2013'!$P191*FCT!F191</f>
        <v>0</v>
      </c>
      <c r="G191" s="53">
        <f>'Demersal_2011-2013'!$P191*FCT!G191</f>
        <v>0</v>
      </c>
      <c r="H191" s="53">
        <f>'Demersal_2011-2013'!$P191*FCT!H191</f>
        <v>0</v>
      </c>
      <c r="I191" s="53">
        <f>'Demersal_2011-2013'!$P191*FCT!I191</f>
        <v>0</v>
      </c>
      <c r="J191" s="53">
        <f>'Demersal_2011-2013'!$P191*FCT!J191</f>
        <v>0</v>
      </c>
      <c r="K191" s="53">
        <f>'Demersal_2011-2013'!$P191*FCT!K191</f>
        <v>0</v>
      </c>
      <c r="L191" s="53">
        <f>'Demersal_2011-2013'!$P191*FCT!L191</f>
        <v>0</v>
      </c>
      <c r="M191" s="53">
        <f>'Demersal_2011-2013'!$P191*FCT!M191</f>
        <v>0</v>
      </c>
      <c r="N191" s="53">
        <f>'Demersal_2011-2013'!$P191*FCT!N191</f>
        <v>0</v>
      </c>
      <c r="O191" s="53">
        <f>'Demersal_2011-2013'!$P191*FCT!O191</f>
        <v>0</v>
      </c>
      <c r="P191" s="53">
        <f>'Demersal_2011-2013'!$P191*FCT!P191</f>
        <v>0</v>
      </c>
      <c r="Q191" s="53">
        <f>'Demersal_2011-2013'!$P191*FCT!Q191</f>
        <v>0</v>
      </c>
      <c r="R191" s="53">
        <f>'Demersal_2011-2013'!$P191*FCT!R191</f>
        <v>0</v>
      </c>
      <c r="S191" s="53">
        <f>'Demersal_2011-2013'!$P191*FCT!S191</f>
        <v>0</v>
      </c>
      <c r="T191" s="53">
        <f>'Demersal_2011-2013'!$P191*FCT!T191</f>
        <v>0</v>
      </c>
      <c r="U191" s="53">
        <f>'Demersal_2011-2013'!$P191*FCT!U191</f>
        <v>0</v>
      </c>
      <c r="V191" s="53">
        <f>'Demersal_2011-2013'!$P191*FCT!V191</f>
        <v>0</v>
      </c>
      <c r="W191" s="53">
        <f>'Demersal_2011-2013'!$P191*FCT!W191</f>
        <v>0</v>
      </c>
      <c r="X191" s="53">
        <f>'Demersal_2011-2013'!$P191*FCT!X191</f>
        <v>0</v>
      </c>
      <c r="Y191" s="53">
        <f>'Demersal_2011-2013'!$P191*FCT!Y191</f>
        <v>0</v>
      </c>
      <c r="Z191" s="53">
        <f>'Demersal_2011-2013'!$P191*FCT!Z191</f>
        <v>0</v>
      </c>
      <c r="AA191" s="53">
        <f>'Demersal_2011-2013'!$P191*FCT!AA191</f>
        <v>0</v>
      </c>
      <c r="AB191" s="53">
        <f>'Demersal_2011-2013'!$P191*FCT!AB191</f>
        <v>0</v>
      </c>
      <c r="AC191" s="53">
        <f>'Demersal_2011-2013'!$P191*FCT!AC191</f>
        <v>0</v>
      </c>
      <c r="AD191" s="53">
        <f>'Demersal_2011-2013'!$P191*FCT!AD191</f>
        <v>0</v>
      </c>
      <c r="AE191" s="53">
        <f>'Demersal_2011-2013'!$P191*FCT!AE191</f>
        <v>0</v>
      </c>
      <c r="AF191" s="53">
        <f>'Demersal_2011-2013'!$P191*FCT!AF191</f>
        <v>0</v>
      </c>
      <c r="AG191" s="53">
        <f>'Demersal_2011-2013'!$P191*FCT!AG191</f>
        <v>0</v>
      </c>
      <c r="AH191" s="53">
        <f>'Demersal_2011-2013'!$P191*FCT!AH191</f>
        <v>0</v>
      </c>
      <c r="AI191" s="53">
        <f>'Demersal_2011-2013'!$P191*FCT!AI191</f>
        <v>0</v>
      </c>
      <c r="AJ191" s="53">
        <f>'Demersal_2011-2013'!$P191*FCT!AJ191</f>
        <v>0</v>
      </c>
      <c r="AK191" s="53">
        <f>'Demersal_2011-2013'!$P191*FCT!AK191</f>
        <v>0</v>
      </c>
      <c r="AL191" s="53">
        <f>'Demersal_2011-2013'!$P191*FCT!AL191</f>
        <v>0</v>
      </c>
      <c r="AM191" s="53">
        <f>'Demersal_2011-2013'!$P191*FCT!AM191</f>
        <v>0</v>
      </c>
      <c r="AN191" s="53">
        <f>'Demersal_2011-2013'!$P191*FCT!AN191</f>
        <v>0</v>
      </c>
    </row>
    <row r="192" spans="1:40" x14ac:dyDescent="0.3">
      <c r="A192" s="51">
        <f>'Demersal_2011-2013'!C192</f>
        <v>0</v>
      </c>
      <c r="B192" s="53">
        <f>'Demersal_2011-2013'!$P192*FCT!B192</f>
        <v>0</v>
      </c>
      <c r="C192" s="53">
        <f>'Demersal_2011-2013'!$P192*FCT!C192</f>
        <v>0</v>
      </c>
      <c r="D192" s="53">
        <f>'Demersal_2011-2013'!$P192*FCT!D192</f>
        <v>0</v>
      </c>
      <c r="E192" s="53">
        <f>'Demersal_2011-2013'!$P192*FCT!E192</f>
        <v>0</v>
      </c>
      <c r="F192" s="53">
        <f>'Demersal_2011-2013'!$P192*FCT!F192</f>
        <v>0</v>
      </c>
      <c r="G192" s="53">
        <f>'Demersal_2011-2013'!$P192*FCT!G192</f>
        <v>0</v>
      </c>
      <c r="H192" s="53">
        <f>'Demersal_2011-2013'!$P192*FCT!H192</f>
        <v>0</v>
      </c>
      <c r="I192" s="53">
        <f>'Demersal_2011-2013'!$P192*FCT!I192</f>
        <v>0</v>
      </c>
      <c r="J192" s="53">
        <f>'Demersal_2011-2013'!$P192*FCT!J192</f>
        <v>0</v>
      </c>
      <c r="K192" s="53">
        <f>'Demersal_2011-2013'!$P192*FCT!K192</f>
        <v>0</v>
      </c>
      <c r="L192" s="53">
        <f>'Demersal_2011-2013'!$P192*FCT!L192</f>
        <v>0</v>
      </c>
      <c r="M192" s="53">
        <f>'Demersal_2011-2013'!$P192*FCT!M192</f>
        <v>0</v>
      </c>
      <c r="N192" s="53">
        <f>'Demersal_2011-2013'!$P192*FCT!N192</f>
        <v>0</v>
      </c>
      <c r="O192" s="53">
        <f>'Demersal_2011-2013'!$P192*FCT!O192</f>
        <v>0</v>
      </c>
      <c r="P192" s="53">
        <f>'Demersal_2011-2013'!$P192*FCT!P192</f>
        <v>0</v>
      </c>
      <c r="Q192" s="53">
        <f>'Demersal_2011-2013'!$P192*FCT!Q192</f>
        <v>0</v>
      </c>
      <c r="R192" s="53">
        <f>'Demersal_2011-2013'!$P192*FCT!R192</f>
        <v>0</v>
      </c>
      <c r="S192" s="53">
        <f>'Demersal_2011-2013'!$P192*FCT!S192</f>
        <v>0</v>
      </c>
      <c r="T192" s="53">
        <f>'Demersal_2011-2013'!$P192*FCT!T192</f>
        <v>0</v>
      </c>
      <c r="U192" s="53">
        <f>'Demersal_2011-2013'!$P192*FCT!U192</f>
        <v>0</v>
      </c>
      <c r="V192" s="53">
        <f>'Demersal_2011-2013'!$P192*FCT!V192</f>
        <v>0</v>
      </c>
      <c r="W192" s="53">
        <f>'Demersal_2011-2013'!$P192*FCT!W192</f>
        <v>0</v>
      </c>
      <c r="X192" s="53">
        <f>'Demersal_2011-2013'!$P192*FCT!X192</f>
        <v>0</v>
      </c>
      <c r="Y192" s="53">
        <f>'Demersal_2011-2013'!$P192*FCT!Y192</f>
        <v>0</v>
      </c>
      <c r="Z192" s="53">
        <f>'Demersal_2011-2013'!$P192*FCT!Z192</f>
        <v>0</v>
      </c>
      <c r="AA192" s="53">
        <f>'Demersal_2011-2013'!$P192*FCT!AA192</f>
        <v>0</v>
      </c>
      <c r="AB192" s="53">
        <f>'Demersal_2011-2013'!$P192*FCT!AB192</f>
        <v>0</v>
      </c>
      <c r="AC192" s="53">
        <f>'Demersal_2011-2013'!$P192*FCT!AC192</f>
        <v>0</v>
      </c>
      <c r="AD192" s="53">
        <f>'Demersal_2011-2013'!$P192*FCT!AD192</f>
        <v>0</v>
      </c>
      <c r="AE192" s="53">
        <f>'Demersal_2011-2013'!$P192*FCT!AE192</f>
        <v>0</v>
      </c>
      <c r="AF192" s="53">
        <f>'Demersal_2011-2013'!$P192*FCT!AF192</f>
        <v>0</v>
      </c>
      <c r="AG192" s="53">
        <f>'Demersal_2011-2013'!$P192*FCT!AG192</f>
        <v>0</v>
      </c>
      <c r="AH192" s="53">
        <f>'Demersal_2011-2013'!$P192*FCT!AH192</f>
        <v>0</v>
      </c>
      <c r="AI192" s="53">
        <f>'Demersal_2011-2013'!$P192*FCT!AI192</f>
        <v>0</v>
      </c>
      <c r="AJ192" s="53">
        <f>'Demersal_2011-2013'!$P192*FCT!AJ192</f>
        <v>0</v>
      </c>
      <c r="AK192" s="53">
        <f>'Demersal_2011-2013'!$P192*FCT!AK192</f>
        <v>0</v>
      </c>
      <c r="AL192" s="53">
        <f>'Demersal_2011-2013'!$P192*FCT!AL192</f>
        <v>0</v>
      </c>
      <c r="AM192" s="53">
        <f>'Demersal_2011-2013'!$P192*FCT!AM192</f>
        <v>0</v>
      </c>
      <c r="AN192" s="53">
        <f>'Demersal_2011-2013'!$P192*FCT!AN192</f>
        <v>0</v>
      </c>
    </row>
    <row r="193" spans="1:40" x14ac:dyDescent="0.3">
      <c r="A193" s="51">
        <f>'Demersal_2011-2013'!C193</f>
        <v>0</v>
      </c>
      <c r="B193" s="53">
        <f>'Demersal_2011-2013'!$P193*FCT!B193</f>
        <v>0</v>
      </c>
      <c r="C193" s="53">
        <f>'Demersal_2011-2013'!$P193*FCT!C193</f>
        <v>0</v>
      </c>
      <c r="D193" s="53">
        <f>'Demersal_2011-2013'!$P193*FCT!D193</f>
        <v>0</v>
      </c>
      <c r="E193" s="53">
        <f>'Demersal_2011-2013'!$P193*FCT!E193</f>
        <v>0</v>
      </c>
      <c r="F193" s="53">
        <f>'Demersal_2011-2013'!$P193*FCT!F193</f>
        <v>0</v>
      </c>
      <c r="G193" s="53">
        <f>'Demersal_2011-2013'!$P193*FCT!G193</f>
        <v>0</v>
      </c>
      <c r="H193" s="53">
        <f>'Demersal_2011-2013'!$P193*FCT!H193</f>
        <v>0</v>
      </c>
      <c r="I193" s="53">
        <f>'Demersal_2011-2013'!$P193*FCT!I193</f>
        <v>0</v>
      </c>
      <c r="J193" s="53">
        <f>'Demersal_2011-2013'!$P193*FCT!J193</f>
        <v>0</v>
      </c>
      <c r="K193" s="53">
        <f>'Demersal_2011-2013'!$P193*FCT!K193</f>
        <v>0</v>
      </c>
      <c r="L193" s="53">
        <f>'Demersal_2011-2013'!$P193*FCT!L193</f>
        <v>0</v>
      </c>
      <c r="M193" s="53">
        <f>'Demersal_2011-2013'!$P193*FCT!M193</f>
        <v>0</v>
      </c>
      <c r="N193" s="53">
        <f>'Demersal_2011-2013'!$P193*FCT!N193</f>
        <v>0</v>
      </c>
      <c r="O193" s="53">
        <f>'Demersal_2011-2013'!$P193*FCT!O193</f>
        <v>0</v>
      </c>
      <c r="P193" s="53">
        <f>'Demersal_2011-2013'!$P193*FCT!P193</f>
        <v>0</v>
      </c>
      <c r="Q193" s="53">
        <f>'Demersal_2011-2013'!$P193*FCT!Q193</f>
        <v>0</v>
      </c>
      <c r="R193" s="53">
        <f>'Demersal_2011-2013'!$P193*FCT!R193</f>
        <v>0</v>
      </c>
      <c r="S193" s="53">
        <f>'Demersal_2011-2013'!$P193*FCT!S193</f>
        <v>0</v>
      </c>
      <c r="T193" s="53">
        <f>'Demersal_2011-2013'!$P193*FCT!T193</f>
        <v>0</v>
      </c>
      <c r="U193" s="53">
        <f>'Demersal_2011-2013'!$P193*FCT!U193</f>
        <v>0</v>
      </c>
      <c r="V193" s="53">
        <f>'Demersal_2011-2013'!$P193*FCT!V193</f>
        <v>0</v>
      </c>
      <c r="W193" s="53">
        <f>'Demersal_2011-2013'!$P193*FCT!W193</f>
        <v>0</v>
      </c>
      <c r="X193" s="53">
        <f>'Demersal_2011-2013'!$P193*FCT!X193</f>
        <v>0</v>
      </c>
      <c r="Y193" s="53">
        <f>'Demersal_2011-2013'!$P193*FCT!Y193</f>
        <v>0</v>
      </c>
      <c r="Z193" s="53">
        <f>'Demersal_2011-2013'!$P193*FCT!Z193</f>
        <v>0</v>
      </c>
      <c r="AA193" s="53">
        <f>'Demersal_2011-2013'!$P193*FCT!AA193</f>
        <v>0</v>
      </c>
      <c r="AB193" s="53">
        <f>'Demersal_2011-2013'!$P193*FCT!AB193</f>
        <v>0</v>
      </c>
      <c r="AC193" s="53">
        <f>'Demersal_2011-2013'!$P193*FCT!AC193</f>
        <v>0</v>
      </c>
      <c r="AD193" s="53">
        <f>'Demersal_2011-2013'!$P193*FCT!AD193</f>
        <v>0</v>
      </c>
      <c r="AE193" s="53">
        <f>'Demersal_2011-2013'!$P193*FCT!AE193</f>
        <v>0</v>
      </c>
      <c r="AF193" s="53">
        <f>'Demersal_2011-2013'!$P193*FCT!AF193</f>
        <v>0</v>
      </c>
      <c r="AG193" s="53">
        <f>'Demersal_2011-2013'!$P193*FCT!AG193</f>
        <v>0</v>
      </c>
      <c r="AH193" s="53">
        <f>'Demersal_2011-2013'!$P193*FCT!AH193</f>
        <v>0</v>
      </c>
      <c r="AI193" s="53">
        <f>'Demersal_2011-2013'!$P193*FCT!AI193</f>
        <v>0</v>
      </c>
      <c r="AJ193" s="53">
        <f>'Demersal_2011-2013'!$P193*FCT!AJ193</f>
        <v>0</v>
      </c>
      <c r="AK193" s="53">
        <f>'Demersal_2011-2013'!$P193*FCT!AK193</f>
        <v>0</v>
      </c>
      <c r="AL193" s="53">
        <f>'Demersal_2011-2013'!$P193*FCT!AL193</f>
        <v>0</v>
      </c>
      <c r="AM193" s="53">
        <f>'Demersal_2011-2013'!$P193*FCT!AM193</f>
        <v>0</v>
      </c>
      <c r="AN193" s="53">
        <f>'Demersal_2011-2013'!$P193*FCT!AN193</f>
        <v>0</v>
      </c>
    </row>
    <row r="194" spans="1:40" x14ac:dyDescent="0.3">
      <c r="A194" s="51">
        <f>'Demersal_2011-2013'!C194</f>
        <v>0</v>
      </c>
      <c r="B194" s="53">
        <f>'Demersal_2011-2013'!$P194*FCT!B194</f>
        <v>0</v>
      </c>
      <c r="C194" s="53">
        <f>'Demersal_2011-2013'!$P194*FCT!C194</f>
        <v>0</v>
      </c>
      <c r="D194" s="53">
        <f>'Demersal_2011-2013'!$P194*FCT!D194</f>
        <v>0</v>
      </c>
      <c r="E194" s="53">
        <f>'Demersal_2011-2013'!$P194*FCT!E194</f>
        <v>0</v>
      </c>
      <c r="F194" s="53">
        <f>'Demersal_2011-2013'!$P194*FCT!F194</f>
        <v>0</v>
      </c>
      <c r="G194" s="53">
        <f>'Demersal_2011-2013'!$P194*FCT!G194</f>
        <v>0</v>
      </c>
      <c r="H194" s="53">
        <f>'Demersal_2011-2013'!$P194*FCT!H194</f>
        <v>0</v>
      </c>
      <c r="I194" s="53">
        <f>'Demersal_2011-2013'!$P194*FCT!I194</f>
        <v>0</v>
      </c>
      <c r="J194" s="53">
        <f>'Demersal_2011-2013'!$P194*FCT!J194</f>
        <v>0</v>
      </c>
      <c r="K194" s="53">
        <f>'Demersal_2011-2013'!$P194*FCT!K194</f>
        <v>0</v>
      </c>
      <c r="L194" s="53">
        <f>'Demersal_2011-2013'!$P194*FCT!L194</f>
        <v>0</v>
      </c>
      <c r="M194" s="53">
        <f>'Demersal_2011-2013'!$P194*FCT!M194</f>
        <v>0</v>
      </c>
      <c r="N194" s="53">
        <f>'Demersal_2011-2013'!$P194*FCT!N194</f>
        <v>0</v>
      </c>
      <c r="O194" s="53">
        <f>'Demersal_2011-2013'!$P194*FCT!O194</f>
        <v>0</v>
      </c>
      <c r="P194" s="53">
        <f>'Demersal_2011-2013'!$P194*FCT!P194</f>
        <v>0</v>
      </c>
      <c r="Q194" s="53">
        <f>'Demersal_2011-2013'!$P194*FCT!Q194</f>
        <v>0</v>
      </c>
      <c r="R194" s="53">
        <f>'Demersal_2011-2013'!$P194*FCT!R194</f>
        <v>0</v>
      </c>
      <c r="S194" s="53">
        <f>'Demersal_2011-2013'!$P194*FCT!S194</f>
        <v>0</v>
      </c>
      <c r="T194" s="53">
        <f>'Demersal_2011-2013'!$P194*FCT!T194</f>
        <v>0</v>
      </c>
      <c r="U194" s="53">
        <f>'Demersal_2011-2013'!$P194*FCT!U194</f>
        <v>0</v>
      </c>
      <c r="V194" s="53">
        <f>'Demersal_2011-2013'!$P194*FCT!V194</f>
        <v>0</v>
      </c>
      <c r="W194" s="53">
        <f>'Demersal_2011-2013'!$P194*FCT!W194</f>
        <v>0</v>
      </c>
      <c r="X194" s="53">
        <f>'Demersal_2011-2013'!$P194*FCT!X194</f>
        <v>0</v>
      </c>
      <c r="Y194" s="53">
        <f>'Demersal_2011-2013'!$P194*FCT!Y194</f>
        <v>0</v>
      </c>
      <c r="Z194" s="53">
        <f>'Demersal_2011-2013'!$P194*FCT!Z194</f>
        <v>0</v>
      </c>
      <c r="AA194" s="53">
        <f>'Demersal_2011-2013'!$P194*FCT!AA194</f>
        <v>0</v>
      </c>
      <c r="AB194" s="53">
        <f>'Demersal_2011-2013'!$P194*FCT!AB194</f>
        <v>0</v>
      </c>
      <c r="AC194" s="53">
        <f>'Demersal_2011-2013'!$P194*FCT!AC194</f>
        <v>0</v>
      </c>
      <c r="AD194" s="53">
        <f>'Demersal_2011-2013'!$P194*FCT!AD194</f>
        <v>0</v>
      </c>
      <c r="AE194" s="53">
        <f>'Demersal_2011-2013'!$P194*FCT!AE194</f>
        <v>0</v>
      </c>
      <c r="AF194" s="53">
        <f>'Demersal_2011-2013'!$P194*FCT!AF194</f>
        <v>0</v>
      </c>
      <c r="AG194" s="53">
        <f>'Demersal_2011-2013'!$P194*FCT!AG194</f>
        <v>0</v>
      </c>
      <c r="AH194" s="53">
        <f>'Demersal_2011-2013'!$P194*FCT!AH194</f>
        <v>0</v>
      </c>
      <c r="AI194" s="53">
        <f>'Demersal_2011-2013'!$P194*FCT!AI194</f>
        <v>0</v>
      </c>
      <c r="AJ194" s="53">
        <f>'Demersal_2011-2013'!$P194*FCT!AJ194</f>
        <v>0</v>
      </c>
      <c r="AK194" s="53">
        <f>'Demersal_2011-2013'!$P194*FCT!AK194</f>
        <v>0</v>
      </c>
      <c r="AL194" s="53">
        <f>'Demersal_2011-2013'!$P194*FCT!AL194</f>
        <v>0</v>
      </c>
      <c r="AM194" s="53">
        <f>'Demersal_2011-2013'!$P194*FCT!AM194</f>
        <v>0</v>
      </c>
      <c r="AN194" s="53">
        <f>'Demersal_2011-2013'!$P194*FCT!AN194</f>
        <v>0</v>
      </c>
    </row>
    <row r="195" spans="1:40" x14ac:dyDescent="0.3">
      <c r="A195" s="51">
        <f>'Demersal_2011-2013'!C195</f>
        <v>0</v>
      </c>
      <c r="B195" s="53">
        <f>'Demersal_2011-2013'!$P195*FCT!B195</f>
        <v>0</v>
      </c>
      <c r="C195" s="53">
        <f>'Demersal_2011-2013'!$P195*FCT!C195</f>
        <v>0</v>
      </c>
      <c r="D195" s="53">
        <f>'Demersal_2011-2013'!$P195*FCT!D195</f>
        <v>0</v>
      </c>
      <c r="E195" s="53">
        <f>'Demersal_2011-2013'!$P195*FCT!E195</f>
        <v>0</v>
      </c>
      <c r="F195" s="53">
        <f>'Demersal_2011-2013'!$P195*FCT!F195</f>
        <v>0</v>
      </c>
      <c r="G195" s="53">
        <f>'Demersal_2011-2013'!$P195*FCT!G195</f>
        <v>0</v>
      </c>
      <c r="H195" s="53">
        <f>'Demersal_2011-2013'!$P195*FCT!H195</f>
        <v>0</v>
      </c>
      <c r="I195" s="53">
        <f>'Demersal_2011-2013'!$P195*FCT!I195</f>
        <v>0</v>
      </c>
      <c r="J195" s="53">
        <f>'Demersal_2011-2013'!$P195*FCT!J195</f>
        <v>0</v>
      </c>
      <c r="K195" s="53">
        <f>'Demersal_2011-2013'!$P195*FCT!K195</f>
        <v>0</v>
      </c>
      <c r="L195" s="53">
        <f>'Demersal_2011-2013'!$P195*FCT!L195</f>
        <v>0</v>
      </c>
      <c r="M195" s="53">
        <f>'Demersal_2011-2013'!$P195*FCT!M195</f>
        <v>0</v>
      </c>
      <c r="N195" s="53">
        <f>'Demersal_2011-2013'!$P195*FCT!N195</f>
        <v>0</v>
      </c>
      <c r="O195" s="53">
        <f>'Demersal_2011-2013'!$P195*FCT!O195</f>
        <v>0</v>
      </c>
      <c r="P195" s="53">
        <f>'Demersal_2011-2013'!$P195*FCT!P195</f>
        <v>0</v>
      </c>
      <c r="Q195" s="53">
        <f>'Demersal_2011-2013'!$P195*FCT!Q195</f>
        <v>0</v>
      </c>
      <c r="R195" s="53">
        <f>'Demersal_2011-2013'!$P195*FCT!R195</f>
        <v>0</v>
      </c>
      <c r="S195" s="53">
        <f>'Demersal_2011-2013'!$P195*FCT!S195</f>
        <v>0</v>
      </c>
      <c r="T195" s="53">
        <f>'Demersal_2011-2013'!$P195*FCT!T195</f>
        <v>0</v>
      </c>
      <c r="U195" s="53">
        <f>'Demersal_2011-2013'!$P195*FCT!U195</f>
        <v>0</v>
      </c>
      <c r="V195" s="53">
        <f>'Demersal_2011-2013'!$P195*FCT!V195</f>
        <v>0</v>
      </c>
      <c r="W195" s="53">
        <f>'Demersal_2011-2013'!$P195*FCT!W195</f>
        <v>0</v>
      </c>
      <c r="X195" s="53">
        <f>'Demersal_2011-2013'!$P195*FCT!X195</f>
        <v>0</v>
      </c>
      <c r="Y195" s="53">
        <f>'Demersal_2011-2013'!$P195*FCT!Y195</f>
        <v>0</v>
      </c>
      <c r="Z195" s="53">
        <f>'Demersal_2011-2013'!$P195*FCT!Z195</f>
        <v>0</v>
      </c>
      <c r="AA195" s="53">
        <f>'Demersal_2011-2013'!$P195*FCT!AA195</f>
        <v>0</v>
      </c>
      <c r="AB195" s="53">
        <f>'Demersal_2011-2013'!$P195*FCT!AB195</f>
        <v>0</v>
      </c>
      <c r="AC195" s="53">
        <f>'Demersal_2011-2013'!$P195*FCT!AC195</f>
        <v>0</v>
      </c>
      <c r="AD195" s="53">
        <f>'Demersal_2011-2013'!$P195*FCT!AD195</f>
        <v>0</v>
      </c>
      <c r="AE195" s="53">
        <f>'Demersal_2011-2013'!$P195*FCT!AE195</f>
        <v>0</v>
      </c>
      <c r="AF195" s="53">
        <f>'Demersal_2011-2013'!$P195*FCT!AF195</f>
        <v>0</v>
      </c>
      <c r="AG195" s="53">
        <f>'Demersal_2011-2013'!$P195*FCT!AG195</f>
        <v>0</v>
      </c>
      <c r="AH195" s="53">
        <f>'Demersal_2011-2013'!$P195*FCT!AH195</f>
        <v>0</v>
      </c>
      <c r="AI195" s="53">
        <f>'Demersal_2011-2013'!$P195*FCT!AI195</f>
        <v>0</v>
      </c>
      <c r="AJ195" s="53">
        <f>'Demersal_2011-2013'!$P195*FCT!AJ195</f>
        <v>0</v>
      </c>
      <c r="AK195" s="53">
        <f>'Demersal_2011-2013'!$P195*FCT!AK195</f>
        <v>0</v>
      </c>
      <c r="AL195" s="53">
        <f>'Demersal_2011-2013'!$P195*FCT!AL195</f>
        <v>0</v>
      </c>
      <c r="AM195" s="53">
        <f>'Demersal_2011-2013'!$P195*FCT!AM195</f>
        <v>0</v>
      </c>
      <c r="AN195" s="53">
        <f>'Demersal_2011-2013'!$P195*FCT!AN195</f>
        <v>0</v>
      </c>
    </row>
    <row r="196" spans="1:40" x14ac:dyDescent="0.3">
      <c r="A196" s="51">
        <f>'Demersal_2011-2013'!C196</f>
        <v>0</v>
      </c>
      <c r="B196" s="53">
        <f>'Demersal_2011-2013'!$P196*FCT!B196</f>
        <v>0</v>
      </c>
      <c r="C196" s="53">
        <f>'Demersal_2011-2013'!$P196*FCT!C196</f>
        <v>0</v>
      </c>
      <c r="D196" s="53">
        <f>'Demersal_2011-2013'!$P196*FCT!D196</f>
        <v>0</v>
      </c>
      <c r="E196" s="53">
        <f>'Demersal_2011-2013'!$P196*FCT!E196</f>
        <v>0</v>
      </c>
      <c r="F196" s="53">
        <f>'Demersal_2011-2013'!$P196*FCT!F196</f>
        <v>0</v>
      </c>
      <c r="G196" s="53">
        <f>'Demersal_2011-2013'!$P196*FCT!G196</f>
        <v>0</v>
      </c>
      <c r="H196" s="53">
        <f>'Demersal_2011-2013'!$P196*FCT!H196</f>
        <v>0</v>
      </c>
      <c r="I196" s="53">
        <f>'Demersal_2011-2013'!$P196*FCT!I196</f>
        <v>0</v>
      </c>
      <c r="J196" s="53">
        <f>'Demersal_2011-2013'!$P196*FCT!J196</f>
        <v>0</v>
      </c>
      <c r="K196" s="53">
        <f>'Demersal_2011-2013'!$P196*FCT!K196</f>
        <v>0</v>
      </c>
      <c r="L196" s="53">
        <f>'Demersal_2011-2013'!$P196*FCT!L196</f>
        <v>0</v>
      </c>
      <c r="M196" s="53">
        <f>'Demersal_2011-2013'!$P196*FCT!M196</f>
        <v>0</v>
      </c>
      <c r="N196" s="53">
        <f>'Demersal_2011-2013'!$P196*FCT!N196</f>
        <v>0</v>
      </c>
      <c r="O196" s="53">
        <f>'Demersal_2011-2013'!$P196*FCT!O196</f>
        <v>0</v>
      </c>
      <c r="P196" s="53">
        <f>'Demersal_2011-2013'!$P196*FCT!P196</f>
        <v>0</v>
      </c>
      <c r="Q196" s="53">
        <f>'Demersal_2011-2013'!$P196*FCT!Q196</f>
        <v>0</v>
      </c>
      <c r="R196" s="53">
        <f>'Demersal_2011-2013'!$P196*FCT!R196</f>
        <v>0</v>
      </c>
      <c r="S196" s="53">
        <f>'Demersal_2011-2013'!$P196*FCT!S196</f>
        <v>0</v>
      </c>
      <c r="T196" s="53">
        <f>'Demersal_2011-2013'!$P196*FCT!T196</f>
        <v>0</v>
      </c>
      <c r="U196" s="53">
        <f>'Demersal_2011-2013'!$P196*FCT!U196</f>
        <v>0</v>
      </c>
      <c r="V196" s="53">
        <f>'Demersal_2011-2013'!$P196*FCT!V196</f>
        <v>0</v>
      </c>
      <c r="W196" s="53">
        <f>'Demersal_2011-2013'!$P196*FCT!W196</f>
        <v>0</v>
      </c>
      <c r="X196" s="53">
        <f>'Demersal_2011-2013'!$P196*FCT!X196</f>
        <v>0</v>
      </c>
      <c r="Y196" s="53">
        <f>'Demersal_2011-2013'!$P196*FCT!Y196</f>
        <v>0</v>
      </c>
      <c r="Z196" s="53">
        <f>'Demersal_2011-2013'!$P196*FCT!Z196</f>
        <v>0</v>
      </c>
      <c r="AA196" s="53">
        <f>'Demersal_2011-2013'!$P196*FCT!AA196</f>
        <v>0</v>
      </c>
      <c r="AB196" s="53">
        <f>'Demersal_2011-2013'!$P196*FCT!AB196</f>
        <v>0</v>
      </c>
      <c r="AC196" s="53">
        <f>'Demersal_2011-2013'!$P196*FCT!AC196</f>
        <v>0</v>
      </c>
      <c r="AD196" s="53">
        <f>'Demersal_2011-2013'!$P196*FCT!AD196</f>
        <v>0</v>
      </c>
      <c r="AE196" s="53">
        <f>'Demersal_2011-2013'!$P196*FCT!AE196</f>
        <v>0</v>
      </c>
      <c r="AF196" s="53">
        <f>'Demersal_2011-2013'!$P196*FCT!AF196</f>
        <v>0</v>
      </c>
      <c r="AG196" s="53">
        <f>'Demersal_2011-2013'!$P196*FCT!AG196</f>
        <v>0</v>
      </c>
      <c r="AH196" s="53">
        <f>'Demersal_2011-2013'!$P196*FCT!AH196</f>
        <v>0</v>
      </c>
      <c r="AI196" s="53">
        <f>'Demersal_2011-2013'!$P196*FCT!AI196</f>
        <v>0</v>
      </c>
      <c r="AJ196" s="53">
        <f>'Demersal_2011-2013'!$P196*FCT!AJ196</f>
        <v>0</v>
      </c>
      <c r="AK196" s="53">
        <f>'Demersal_2011-2013'!$P196*FCT!AK196</f>
        <v>0</v>
      </c>
      <c r="AL196" s="53">
        <f>'Demersal_2011-2013'!$P196*FCT!AL196</f>
        <v>0</v>
      </c>
      <c r="AM196" s="53">
        <f>'Demersal_2011-2013'!$P196*FCT!AM196</f>
        <v>0</v>
      </c>
      <c r="AN196" s="53">
        <f>'Demersal_2011-2013'!$P196*FCT!AN196</f>
        <v>0</v>
      </c>
    </row>
    <row r="197" spans="1:40" x14ac:dyDescent="0.3">
      <c r="A197" s="51">
        <f>'Demersal_2011-2013'!C197</f>
        <v>0</v>
      </c>
      <c r="B197" s="53">
        <f>'Demersal_2011-2013'!$P197*FCT!B197</f>
        <v>0</v>
      </c>
      <c r="C197" s="53">
        <f>'Demersal_2011-2013'!$P197*FCT!C197</f>
        <v>0</v>
      </c>
      <c r="D197" s="53">
        <f>'Demersal_2011-2013'!$P197*FCT!D197</f>
        <v>0</v>
      </c>
      <c r="E197" s="53">
        <f>'Demersal_2011-2013'!$P197*FCT!E197</f>
        <v>0</v>
      </c>
      <c r="F197" s="53">
        <f>'Demersal_2011-2013'!$P197*FCT!F197</f>
        <v>0</v>
      </c>
      <c r="G197" s="53">
        <f>'Demersal_2011-2013'!$P197*FCT!G197</f>
        <v>0</v>
      </c>
      <c r="H197" s="53">
        <f>'Demersal_2011-2013'!$P197*FCT!H197</f>
        <v>0</v>
      </c>
      <c r="I197" s="53">
        <f>'Demersal_2011-2013'!$P197*FCT!I197</f>
        <v>0</v>
      </c>
      <c r="J197" s="53">
        <f>'Demersal_2011-2013'!$P197*FCT!J197</f>
        <v>0</v>
      </c>
      <c r="K197" s="53">
        <f>'Demersal_2011-2013'!$P197*FCT!K197</f>
        <v>0</v>
      </c>
      <c r="L197" s="53">
        <f>'Demersal_2011-2013'!$P197*FCT!L197</f>
        <v>0</v>
      </c>
      <c r="M197" s="53">
        <f>'Demersal_2011-2013'!$P197*FCT!M197</f>
        <v>0</v>
      </c>
      <c r="N197" s="53">
        <f>'Demersal_2011-2013'!$P197*FCT!N197</f>
        <v>0</v>
      </c>
      <c r="O197" s="53">
        <f>'Demersal_2011-2013'!$P197*FCT!O197</f>
        <v>0</v>
      </c>
      <c r="P197" s="53">
        <f>'Demersal_2011-2013'!$P197*FCT!P197</f>
        <v>0</v>
      </c>
      <c r="Q197" s="53">
        <f>'Demersal_2011-2013'!$P197*FCT!Q197</f>
        <v>0</v>
      </c>
      <c r="R197" s="53">
        <f>'Demersal_2011-2013'!$P197*FCT!R197</f>
        <v>0</v>
      </c>
      <c r="S197" s="53">
        <f>'Demersal_2011-2013'!$P197*FCT!S197</f>
        <v>0</v>
      </c>
      <c r="T197" s="53">
        <f>'Demersal_2011-2013'!$P197*FCT!T197</f>
        <v>0</v>
      </c>
      <c r="U197" s="53">
        <f>'Demersal_2011-2013'!$P197*FCT!U197</f>
        <v>0</v>
      </c>
      <c r="V197" s="53">
        <f>'Demersal_2011-2013'!$P197*FCT!V197</f>
        <v>0</v>
      </c>
      <c r="W197" s="53">
        <f>'Demersal_2011-2013'!$P197*FCT!W197</f>
        <v>0</v>
      </c>
      <c r="X197" s="53">
        <f>'Demersal_2011-2013'!$P197*FCT!X197</f>
        <v>0</v>
      </c>
      <c r="Y197" s="53">
        <f>'Demersal_2011-2013'!$P197*FCT!Y197</f>
        <v>0</v>
      </c>
      <c r="Z197" s="53">
        <f>'Demersal_2011-2013'!$P197*FCT!Z197</f>
        <v>0</v>
      </c>
      <c r="AA197" s="53">
        <f>'Demersal_2011-2013'!$P197*FCT!AA197</f>
        <v>0</v>
      </c>
      <c r="AB197" s="53">
        <f>'Demersal_2011-2013'!$P197*FCT!AB197</f>
        <v>0</v>
      </c>
      <c r="AC197" s="53">
        <f>'Demersal_2011-2013'!$P197*FCT!AC197</f>
        <v>0</v>
      </c>
      <c r="AD197" s="53">
        <f>'Demersal_2011-2013'!$P197*FCT!AD197</f>
        <v>0</v>
      </c>
      <c r="AE197" s="53">
        <f>'Demersal_2011-2013'!$P197*FCT!AE197</f>
        <v>0</v>
      </c>
      <c r="AF197" s="53">
        <f>'Demersal_2011-2013'!$P197*FCT!AF197</f>
        <v>0</v>
      </c>
      <c r="AG197" s="53">
        <f>'Demersal_2011-2013'!$P197*FCT!AG197</f>
        <v>0</v>
      </c>
      <c r="AH197" s="53">
        <f>'Demersal_2011-2013'!$P197*FCT!AH197</f>
        <v>0</v>
      </c>
      <c r="AI197" s="53">
        <f>'Demersal_2011-2013'!$P197*FCT!AI197</f>
        <v>0</v>
      </c>
      <c r="AJ197" s="53">
        <f>'Demersal_2011-2013'!$P197*FCT!AJ197</f>
        <v>0</v>
      </c>
      <c r="AK197" s="53">
        <f>'Demersal_2011-2013'!$P197*FCT!AK197</f>
        <v>0</v>
      </c>
      <c r="AL197" s="53">
        <f>'Demersal_2011-2013'!$P197*FCT!AL197</f>
        <v>0</v>
      </c>
      <c r="AM197" s="53">
        <f>'Demersal_2011-2013'!$P197*FCT!AM197</f>
        <v>0</v>
      </c>
      <c r="AN197" s="53">
        <f>'Demersal_2011-2013'!$P197*FCT!AN197</f>
        <v>0</v>
      </c>
    </row>
    <row r="198" spans="1:40" x14ac:dyDescent="0.3">
      <c r="A198" s="51">
        <f>'Demersal_2011-2013'!C198</f>
        <v>0</v>
      </c>
      <c r="B198" s="53">
        <f>'Demersal_2011-2013'!$P198*FCT!B198</f>
        <v>0</v>
      </c>
      <c r="C198" s="53">
        <f>'Demersal_2011-2013'!$P198*FCT!C198</f>
        <v>0</v>
      </c>
      <c r="D198" s="53">
        <f>'Demersal_2011-2013'!$P198*FCT!D198</f>
        <v>0</v>
      </c>
      <c r="E198" s="53">
        <f>'Demersal_2011-2013'!$P198*FCT!E198</f>
        <v>0</v>
      </c>
      <c r="F198" s="53">
        <f>'Demersal_2011-2013'!$P198*FCT!F198</f>
        <v>0</v>
      </c>
      <c r="G198" s="53">
        <f>'Demersal_2011-2013'!$P198*FCT!G198</f>
        <v>0</v>
      </c>
      <c r="H198" s="53">
        <f>'Demersal_2011-2013'!$P198*FCT!H198</f>
        <v>0</v>
      </c>
      <c r="I198" s="53">
        <f>'Demersal_2011-2013'!$P198*FCT!I198</f>
        <v>0</v>
      </c>
      <c r="J198" s="53">
        <f>'Demersal_2011-2013'!$P198*FCT!J198</f>
        <v>0</v>
      </c>
      <c r="K198" s="53">
        <f>'Demersal_2011-2013'!$P198*FCT!K198</f>
        <v>0</v>
      </c>
      <c r="L198" s="53">
        <f>'Demersal_2011-2013'!$P198*FCT!L198</f>
        <v>0</v>
      </c>
      <c r="M198" s="53">
        <f>'Demersal_2011-2013'!$P198*FCT!M198</f>
        <v>0</v>
      </c>
      <c r="N198" s="53">
        <f>'Demersal_2011-2013'!$P198*FCT!N198</f>
        <v>0</v>
      </c>
      <c r="O198" s="53">
        <f>'Demersal_2011-2013'!$P198*FCT!O198</f>
        <v>0</v>
      </c>
      <c r="P198" s="53">
        <f>'Demersal_2011-2013'!$P198*FCT!P198</f>
        <v>0</v>
      </c>
      <c r="Q198" s="53">
        <f>'Demersal_2011-2013'!$P198*FCT!Q198</f>
        <v>0</v>
      </c>
      <c r="R198" s="53">
        <f>'Demersal_2011-2013'!$P198*FCT!R198</f>
        <v>0</v>
      </c>
      <c r="S198" s="53">
        <f>'Demersal_2011-2013'!$P198*FCT!S198</f>
        <v>0</v>
      </c>
      <c r="T198" s="53">
        <f>'Demersal_2011-2013'!$P198*FCT!T198</f>
        <v>0</v>
      </c>
      <c r="U198" s="53">
        <f>'Demersal_2011-2013'!$P198*FCT!U198</f>
        <v>0</v>
      </c>
      <c r="V198" s="53">
        <f>'Demersal_2011-2013'!$P198*FCT!V198</f>
        <v>0</v>
      </c>
      <c r="W198" s="53">
        <f>'Demersal_2011-2013'!$P198*FCT!W198</f>
        <v>0</v>
      </c>
      <c r="X198" s="53">
        <f>'Demersal_2011-2013'!$P198*FCT!X198</f>
        <v>0</v>
      </c>
      <c r="Y198" s="53">
        <f>'Demersal_2011-2013'!$P198*FCT!Y198</f>
        <v>0</v>
      </c>
      <c r="Z198" s="53">
        <f>'Demersal_2011-2013'!$P198*FCT!Z198</f>
        <v>0</v>
      </c>
      <c r="AA198" s="53">
        <f>'Demersal_2011-2013'!$P198*FCT!AA198</f>
        <v>0</v>
      </c>
      <c r="AB198" s="53">
        <f>'Demersal_2011-2013'!$P198*FCT!AB198</f>
        <v>0</v>
      </c>
      <c r="AC198" s="53">
        <f>'Demersal_2011-2013'!$P198*FCT!AC198</f>
        <v>0</v>
      </c>
      <c r="AD198" s="53">
        <f>'Demersal_2011-2013'!$P198*FCT!AD198</f>
        <v>0</v>
      </c>
      <c r="AE198" s="53">
        <f>'Demersal_2011-2013'!$P198*FCT!AE198</f>
        <v>0</v>
      </c>
      <c r="AF198" s="53">
        <f>'Demersal_2011-2013'!$P198*FCT!AF198</f>
        <v>0</v>
      </c>
      <c r="AG198" s="53">
        <f>'Demersal_2011-2013'!$P198*FCT!AG198</f>
        <v>0</v>
      </c>
      <c r="AH198" s="53">
        <f>'Demersal_2011-2013'!$P198*FCT!AH198</f>
        <v>0</v>
      </c>
      <c r="AI198" s="53">
        <f>'Demersal_2011-2013'!$P198*FCT!AI198</f>
        <v>0</v>
      </c>
      <c r="AJ198" s="53">
        <f>'Demersal_2011-2013'!$P198*FCT!AJ198</f>
        <v>0</v>
      </c>
      <c r="AK198" s="53">
        <f>'Demersal_2011-2013'!$P198*FCT!AK198</f>
        <v>0</v>
      </c>
      <c r="AL198" s="53">
        <f>'Demersal_2011-2013'!$P198*FCT!AL198</f>
        <v>0</v>
      </c>
      <c r="AM198" s="53">
        <f>'Demersal_2011-2013'!$P198*FCT!AM198</f>
        <v>0</v>
      </c>
      <c r="AN198" s="53">
        <f>'Demersal_2011-2013'!$P198*FCT!AN198</f>
        <v>0</v>
      </c>
    </row>
    <row r="199" spans="1:40" x14ac:dyDescent="0.3">
      <c r="A199" s="51">
        <f>'Demersal_2011-2013'!C199</f>
        <v>0</v>
      </c>
      <c r="B199" s="53">
        <f>'Demersal_2011-2013'!$P199*FCT!B199</f>
        <v>0</v>
      </c>
      <c r="C199" s="53">
        <f>'Demersal_2011-2013'!$P199*FCT!C199</f>
        <v>0</v>
      </c>
      <c r="D199" s="53">
        <f>'Demersal_2011-2013'!$P199*FCT!D199</f>
        <v>0</v>
      </c>
      <c r="E199" s="53">
        <f>'Demersal_2011-2013'!$P199*FCT!E199</f>
        <v>0</v>
      </c>
      <c r="F199" s="53">
        <f>'Demersal_2011-2013'!$P199*FCT!F199</f>
        <v>0</v>
      </c>
      <c r="G199" s="53">
        <f>'Demersal_2011-2013'!$P199*FCT!G199</f>
        <v>0</v>
      </c>
      <c r="H199" s="53">
        <f>'Demersal_2011-2013'!$P199*FCT!H199</f>
        <v>0</v>
      </c>
      <c r="I199" s="53">
        <f>'Demersal_2011-2013'!$P199*FCT!I199</f>
        <v>0</v>
      </c>
      <c r="J199" s="53">
        <f>'Demersal_2011-2013'!$P199*FCT!J199</f>
        <v>0</v>
      </c>
      <c r="K199" s="53">
        <f>'Demersal_2011-2013'!$P199*FCT!K199</f>
        <v>0</v>
      </c>
      <c r="L199" s="53">
        <f>'Demersal_2011-2013'!$P199*FCT!L199</f>
        <v>0</v>
      </c>
      <c r="M199" s="53">
        <f>'Demersal_2011-2013'!$P199*FCT!M199</f>
        <v>0</v>
      </c>
      <c r="N199" s="53">
        <f>'Demersal_2011-2013'!$P199*FCT!N199</f>
        <v>0</v>
      </c>
      <c r="O199" s="53">
        <f>'Demersal_2011-2013'!$P199*FCT!O199</f>
        <v>0</v>
      </c>
      <c r="P199" s="53">
        <f>'Demersal_2011-2013'!$P199*FCT!P199</f>
        <v>0</v>
      </c>
      <c r="Q199" s="53">
        <f>'Demersal_2011-2013'!$P199*FCT!Q199</f>
        <v>0</v>
      </c>
      <c r="R199" s="53">
        <f>'Demersal_2011-2013'!$P199*FCT!R199</f>
        <v>0</v>
      </c>
      <c r="S199" s="53">
        <f>'Demersal_2011-2013'!$P199*FCT!S199</f>
        <v>0</v>
      </c>
      <c r="T199" s="53">
        <f>'Demersal_2011-2013'!$P199*FCT!T199</f>
        <v>0</v>
      </c>
      <c r="U199" s="53">
        <f>'Demersal_2011-2013'!$P199*FCT!U199</f>
        <v>0</v>
      </c>
      <c r="V199" s="53">
        <f>'Demersal_2011-2013'!$P199*FCT!V199</f>
        <v>0</v>
      </c>
      <c r="W199" s="53">
        <f>'Demersal_2011-2013'!$P199*FCT!W199</f>
        <v>0</v>
      </c>
      <c r="X199" s="53">
        <f>'Demersal_2011-2013'!$P199*FCT!X199</f>
        <v>0</v>
      </c>
      <c r="Y199" s="53">
        <f>'Demersal_2011-2013'!$P199*FCT!Y199</f>
        <v>0</v>
      </c>
      <c r="Z199" s="53">
        <f>'Demersal_2011-2013'!$P199*FCT!Z199</f>
        <v>0</v>
      </c>
      <c r="AA199" s="53">
        <f>'Demersal_2011-2013'!$P199*FCT!AA199</f>
        <v>0</v>
      </c>
      <c r="AB199" s="53">
        <f>'Demersal_2011-2013'!$P199*FCT!AB199</f>
        <v>0</v>
      </c>
      <c r="AC199" s="53">
        <f>'Demersal_2011-2013'!$P199*FCT!AC199</f>
        <v>0</v>
      </c>
      <c r="AD199" s="53">
        <f>'Demersal_2011-2013'!$P199*FCT!AD199</f>
        <v>0</v>
      </c>
      <c r="AE199" s="53">
        <f>'Demersal_2011-2013'!$P199*FCT!AE199</f>
        <v>0</v>
      </c>
      <c r="AF199" s="53">
        <f>'Demersal_2011-2013'!$P199*FCT!AF199</f>
        <v>0</v>
      </c>
      <c r="AG199" s="53">
        <f>'Demersal_2011-2013'!$P199*FCT!AG199</f>
        <v>0</v>
      </c>
      <c r="AH199" s="53">
        <f>'Demersal_2011-2013'!$P199*FCT!AH199</f>
        <v>0</v>
      </c>
      <c r="AI199" s="53">
        <f>'Demersal_2011-2013'!$P199*FCT!AI199</f>
        <v>0</v>
      </c>
      <c r="AJ199" s="53">
        <f>'Demersal_2011-2013'!$P199*FCT!AJ199</f>
        <v>0</v>
      </c>
      <c r="AK199" s="53">
        <f>'Demersal_2011-2013'!$P199*FCT!AK199</f>
        <v>0</v>
      </c>
      <c r="AL199" s="53">
        <f>'Demersal_2011-2013'!$P199*FCT!AL199</f>
        <v>0</v>
      </c>
      <c r="AM199" s="53">
        <f>'Demersal_2011-2013'!$P199*FCT!AM199</f>
        <v>0</v>
      </c>
      <c r="AN199" s="53">
        <f>'Demersal_2011-2013'!$P199*FCT!AN199</f>
        <v>0</v>
      </c>
    </row>
    <row r="200" spans="1:40" x14ac:dyDescent="0.3">
      <c r="A200" s="51">
        <f>'Demersal_2011-2013'!C200</f>
        <v>0</v>
      </c>
      <c r="B200" s="53">
        <f>'Demersal_2011-2013'!$P200*FCT!B200</f>
        <v>0</v>
      </c>
      <c r="C200" s="53">
        <f>'Demersal_2011-2013'!$P200*FCT!C200</f>
        <v>0</v>
      </c>
      <c r="D200" s="53">
        <f>'Demersal_2011-2013'!$P200*FCT!D200</f>
        <v>0</v>
      </c>
      <c r="E200" s="53">
        <f>'Demersal_2011-2013'!$P200*FCT!E200</f>
        <v>0</v>
      </c>
      <c r="F200" s="53">
        <f>'Demersal_2011-2013'!$P200*FCT!F200</f>
        <v>0</v>
      </c>
      <c r="G200" s="53">
        <f>'Demersal_2011-2013'!$P200*FCT!G200</f>
        <v>0</v>
      </c>
      <c r="H200" s="53">
        <f>'Demersal_2011-2013'!$P200*FCT!H200</f>
        <v>0</v>
      </c>
      <c r="I200" s="53">
        <f>'Demersal_2011-2013'!$P200*FCT!I200</f>
        <v>0</v>
      </c>
      <c r="J200" s="53">
        <f>'Demersal_2011-2013'!$P200*FCT!J200</f>
        <v>0</v>
      </c>
      <c r="K200" s="53">
        <f>'Demersal_2011-2013'!$P200*FCT!K200</f>
        <v>0</v>
      </c>
      <c r="L200" s="53">
        <f>'Demersal_2011-2013'!$P200*FCT!L200</f>
        <v>0</v>
      </c>
      <c r="M200" s="53">
        <f>'Demersal_2011-2013'!$P200*FCT!M200</f>
        <v>0</v>
      </c>
      <c r="N200" s="53">
        <f>'Demersal_2011-2013'!$P200*FCT!N200</f>
        <v>0</v>
      </c>
      <c r="O200" s="53">
        <f>'Demersal_2011-2013'!$P200*FCT!O200</f>
        <v>0</v>
      </c>
      <c r="P200" s="53">
        <f>'Demersal_2011-2013'!$P200*FCT!P200</f>
        <v>0</v>
      </c>
      <c r="Q200" s="53">
        <f>'Demersal_2011-2013'!$P200*FCT!Q200</f>
        <v>0</v>
      </c>
      <c r="R200" s="53">
        <f>'Demersal_2011-2013'!$P200*FCT!R200</f>
        <v>0</v>
      </c>
      <c r="S200" s="53">
        <f>'Demersal_2011-2013'!$P200*FCT!S200</f>
        <v>0</v>
      </c>
      <c r="T200" s="53">
        <f>'Demersal_2011-2013'!$P200*FCT!T200</f>
        <v>0</v>
      </c>
      <c r="U200" s="53">
        <f>'Demersal_2011-2013'!$P200*FCT!U200</f>
        <v>0</v>
      </c>
      <c r="V200" s="53">
        <f>'Demersal_2011-2013'!$P200*FCT!V200</f>
        <v>0</v>
      </c>
      <c r="W200" s="53">
        <f>'Demersal_2011-2013'!$P200*FCT!W200</f>
        <v>0</v>
      </c>
      <c r="X200" s="53">
        <f>'Demersal_2011-2013'!$P200*FCT!X200</f>
        <v>0</v>
      </c>
      <c r="Y200" s="53">
        <f>'Demersal_2011-2013'!$P200*FCT!Y200</f>
        <v>0</v>
      </c>
      <c r="Z200" s="53">
        <f>'Demersal_2011-2013'!$P200*FCT!Z200</f>
        <v>0</v>
      </c>
      <c r="AA200" s="53">
        <f>'Demersal_2011-2013'!$P200*FCT!AA200</f>
        <v>0</v>
      </c>
      <c r="AB200" s="53">
        <f>'Demersal_2011-2013'!$P200*FCT!AB200</f>
        <v>0</v>
      </c>
      <c r="AC200" s="53">
        <f>'Demersal_2011-2013'!$P200*FCT!AC200</f>
        <v>0</v>
      </c>
      <c r="AD200" s="53">
        <f>'Demersal_2011-2013'!$P200*FCT!AD200</f>
        <v>0</v>
      </c>
      <c r="AE200" s="53">
        <f>'Demersal_2011-2013'!$P200*FCT!AE200</f>
        <v>0</v>
      </c>
      <c r="AF200" s="53">
        <f>'Demersal_2011-2013'!$P200*FCT!AF200</f>
        <v>0</v>
      </c>
      <c r="AG200" s="53">
        <f>'Demersal_2011-2013'!$P200*FCT!AG200</f>
        <v>0</v>
      </c>
      <c r="AH200" s="53">
        <f>'Demersal_2011-2013'!$P200*FCT!AH200</f>
        <v>0</v>
      </c>
      <c r="AI200" s="53">
        <f>'Demersal_2011-2013'!$P200*FCT!AI200</f>
        <v>0</v>
      </c>
      <c r="AJ200" s="53">
        <f>'Demersal_2011-2013'!$P200*FCT!AJ200</f>
        <v>0</v>
      </c>
      <c r="AK200" s="53">
        <f>'Demersal_2011-2013'!$P200*FCT!AK200</f>
        <v>0</v>
      </c>
      <c r="AL200" s="53">
        <f>'Demersal_2011-2013'!$P200*FCT!AL200</f>
        <v>0</v>
      </c>
      <c r="AM200" s="53">
        <f>'Demersal_2011-2013'!$P200*FCT!AM200</f>
        <v>0</v>
      </c>
      <c r="AN200" s="53">
        <f>'Demersal_2011-2013'!$P200*FCT!AN200</f>
        <v>0</v>
      </c>
    </row>
    <row r="201" spans="1:40" x14ac:dyDescent="0.3">
      <c r="A201" s="51">
        <f>'Demersal_2011-2013'!C201</f>
        <v>0</v>
      </c>
      <c r="B201" s="53">
        <f>'Demersal_2011-2013'!$P201*FCT!B201</f>
        <v>0</v>
      </c>
      <c r="C201" s="53">
        <f>'Demersal_2011-2013'!$P201*FCT!C201</f>
        <v>0</v>
      </c>
      <c r="D201" s="53">
        <f>'Demersal_2011-2013'!$P201*FCT!D201</f>
        <v>0</v>
      </c>
      <c r="E201" s="53">
        <f>'Demersal_2011-2013'!$P201*FCT!E201</f>
        <v>0</v>
      </c>
      <c r="F201" s="53">
        <f>'Demersal_2011-2013'!$P201*FCT!F201</f>
        <v>0</v>
      </c>
      <c r="G201" s="53">
        <f>'Demersal_2011-2013'!$P201*FCT!G201</f>
        <v>0</v>
      </c>
      <c r="H201" s="53">
        <f>'Demersal_2011-2013'!$P201*FCT!H201</f>
        <v>0</v>
      </c>
      <c r="I201" s="53">
        <f>'Demersal_2011-2013'!$P201*FCT!I201</f>
        <v>0</v>
      </c>
      <c r="J201" s="53">
        <f>'Demersal_2011-2013'!$P201*FCT!J201</f>
        <v>0</v>
      </c>
      <c r="K201" s="53">
        <f>'Demersal_2011-2013'!$P201*FCT!K201</f>
        <v>0</v>
      </c>
      <c r="L201" s="53">
        <f>'Demersal_2011-2013'!$P201*FCT!L201</f>
        <v>0</v>
      </c>
      <c r="M201" s="53">
        <f>'Demersal_2011-2013'!$P201*FCT!M201</f>
        <v>0</v>
      </c>
      <c r="N201" s="53">
        <f>'Demersal_2011-2013'!$P201*FCT!N201</f>
        <v>0</v>
      </c>
      <c r="O201" s="53">
        <f>'Demersal_2011-2013'!$P201*FCT!O201</f>
        <v>0</v>
      </c>
      <c r="P201" s="53">
        <f>'Demersal_2011-2013'!$P201*FCT!P201</f>
        <v>0</v>
      </c>
      <c r="Q201" s="53">
        <f>'Demersal_2011-2013'!$P201*FCT!Q201</f>
        <v>0</v>
      </c>
      <c r="R201" s="53">
        <f>'Demersal_2011-2013'!$P201*FCT!R201</f>
        <v>0</v>
      </c>
      <c r="S201" s="53">
        <f>'Demersal_2011-2013'!$P201*FCT!S201</f>
        <v>0</v>
      </c>
      <c r="T201" s="53">
        <f>'Demersal_2011-2013'!$P201*FCT!T201</f>
        <v>0</v>
      </c>
      <c r="U201" s="53">
        <f>'Demersal_2011-2013'!$P201*FCT!U201</f>
        <v>0</v>
      </c>
      <c r="V201" s="53">
        <f>'Demersal_2011-2013'!$P201*FCT!V201</f>
        <v>0</v>
      </c>
      <c r="W201" s="53">
        <f>'Demersal_2011-2013'!$P201*FCT!W201</f>
        <v>0</v>
      </c>
      <c r="X201" s="53">
        <f>'Demersal_2011-2013'!$P201*FCT!X201</f>
        <v>0</v>
      </c>
      <c r="Y201" s="53">
        <f>'Demersal_2011-2013'!$P201*FCT!Y201</f>
        <v>0</v>
      </c>
      <c r="Z201" s="53">
        <f>'Demersal_2011-2013'!$P201*FCT!Z201</f>
        <v>0</v>
      </c>
      <c r="AA201" s="53">
        <f>'Demersal_2011-2013'!$P201*FCT!AA201</f>
        <v>0</v>
      </c>
      <c r="AB201" s="53">
        <f>'Demersal_2011-2013'!$P201*FCT!AB201</f>
        <v>0</v>
      </c>
      <c r="AC201" s="53">
        <f>'Demersal_2011-2013'!$P201*FCT!AC201</f>
        <v>0</v>
      </c>
      <c r="AD201" s="53">
        <f>'Demersal_2011-2013'!$P201*FCT!AD201</f>
        <v>0</v>
      </c>
      <c r="AE201" s="53">
        <f>'Demersal_2011-2013'!$P201*FCT!AE201</f>
        <v>0</v>
      </c>
      <c r="AF201" s="53">
        <f>'Demersal_2011-2013'!$P201*FCT!AF201</f>
        <v>0</v>
      </c>
      <c r="AG201" s="53">
        <f>'Demersal_2011-2013'!$P201*FCT!AG201</f>
        <v>0</v>
      </c>
      <c r="AH201" s="53">
        <f>'Demersal_2011-2013'!$P201*FCT!AH201</f>
        <v>0</v>
      </c>
      <c r="AI201" s="53">
        <f>'Demersal_2011-2013'!$P201*FCT!AI201</f>
        <v>0</v>
      </c>
      <c r="AJ201" s="53">
        <f>'Demersal_2011-2013'!$P201*FCT!AJ201</f>
        <v>0</v>
      </c>
      <c r="AK201" s="53">
        <f>'Demersal_2011-2013'!$P201*FCT!AK201</f>
        <v>0</v>
      </c>
      <c r="AL201" s="53">
        <f>'Demersal_2011-2013'!$P201*FCT!AL201</f>
        <v>0</v>
      </c>
      <c r="AM201" s="53">
        <f>'Demersal_2011-2013'!$P201*FCT!AM201</f>
        <v>0</v>
      </c>
      <c r="AN201" s="53">
        <f>'Demersal_2011-2013'!$P201*FCT!AN201</f>
        <v>0</v>
      </c>
    </row>
    <row r="202" spans="1:40" x14ac:dyDescent="0.3">
      <c r="A202" s="51">
        <f>'Demersal_2011-2013'!C202</f>
        <v>0</v>
      </c>
      <c r="B202" s="53">
        <f>'Demersal_2011-2013'!$P202*FCT!B202</f>
        <v>0</v>
      </c>
      <c r="C202" s="53">
        <f>'Demersal_2011-2013'!$P202*FCT!C202</f>
        <v>0</v>
      </c>
      <c r="D202" s="53">
        <f>'Demersal_2011-2013'!$P202*FCT!D202</f>
        <v>0</v>
      </c>
      <c r="E202" s="53">
        <f>'Demersal_2011-2013'!$P202*FCT!E202</f>
        <v>0</v>
      </c>
      <c r="F202" s="53">
        <f>'Demersal_2011-2013'!$P202*FCT!F202</f>
        <v>0</v>
      </c>
      <c r="G202" s="53">
        <f>'Demersal_2011-2013'!$P202*FCT!G202</f>
        <v>0</v>
      </c>
      <c r="H202" s="53">
        <f>'Demersal_2011-2013'!$P202*FCT!H202</f>
        <v>0</v>
      </c>
      <c r="I202" s="53">
        <f>'Demersal_2011-2013'!$P202*FCT!I202</f>
        <v>0</v>
      </c>
      <c r="J202" s="53">
        <f>'Demersal_2011-2013'!$P202*FCT!J202</f>
        <v>0</v>
      </c>
      <c r="K202" s="53">
        <f>'Demersal_2011-2013'!$P202*FCT!K202</f>
        <v>0</v>
      </c>
      <c r="L202" s="53">
        <f>'Demersal_2011-2013'!$P202*FCT!L202</f>
        <v>0</v>
      </c>
      <c r="M202" s="53">
        <f>'Demersal_2011-2013'!$P202*FCT!M202</f>
        <v>0</v>
      </c>
      <c r="N202" s="53">
        <f>'Demersal_2011-2013'!$P202*FCT!N202</f>
        <v>0</v>
      </c>
      <c r="O202" s="53">
        <f>'Demersal_2011-2013'!$P202*FCT!O202</f>
        <v>0</v>
      </c>
      <c r="P202" s="53">
        <f>'Demersal_2011-2013'!$P202*FCT!P202</f>
        <v>0</v>
      </c>
      <c r="Q202" s="53">
        <f>'Demersal_2011-2013'!$P202*FCT!Q202</f>
        <v>0</v>
      </c>
      <c r="R202" s="53">
        <f>'Demersal_2011-2013'!$P202*FCT!R202</f>
        <v>0</v>
      </c>
      <c r="S202" s="53">
        <f>'Demersal_2011-2013'!$P202*FCT!S202</f>
        <v>0</v>
      </c>
      <c r="T202" s="53">
        <f>'Demersal_2011-2013'!$P202*FCT!T202</f>
        <v>0</v>
      </c>
      <c r="U202" s="53">
        <f>'Demersal_2011-2013'!$P202*FCT!U202</f>
        <v>0</v>
      </c>
      <c r="V202" s="53">
        <f>'Demersal_2011-2013'!$P202*FCT!V202</f>
        <v>0</v>
      </c>
      <c r="W202" s="53">
        <f>'Demersal_2011-2013'!$P202*FCT!W202</f>
        <v>0</v>
      </c>
      <c r="X202" s="53">
        <f>'Demersal_2011-2013'!$P202*FCT!X202</f>
        <v>0</v>
      </c>
      <c r="Y202" s="53">
        <f>'Demersal_2011-2013'!$P202*FCT!Y202</f>
        <v>0</v>
      </c>
      <c r="Z202" s="53">
        <f>'Demersal_2011-2013'!$P202*FCT!Z202</f>
        <v>0</v>
      </c>
      <c r="AA202" s="53">
        <f>'Demersal_2011-2013'!$P202*FCT!AA202</f>
        <v>0</v>
      </c>
      <c r="AB202" s="53">
        <f>'Demersal_2011-2013'!$P202*FCT!AB202</f>
        <v>0</v>
      </c>
      <c r="AC202" s="53">
        <f>'Demersal_2011-2013'!$P202*FCT!AC202</f>
        <v>0</v>
      </c>
      <c r="AD202" s="53">
        <f>'Demersal_2011-2013'!$P202*FCT!AD202</f>
        <v>0</v>
      </c>
      <c r="AE202" s="53">
        <f>'Demersal_2011-2013'!$P202*FCT!AE202</f>
        <v>0</v>
      </c>
      <c r="AF202" s="53">
        <f>'Demersal_2011-2013'!$P202*FCT!AF202</f>
        <v>0</v>
      </c>
      <c r="AG202" s="53">
        <f>'Demersal_2011-2013'!$P202*FCT!AG202</f>
        <v>0</v>
      </c>
      <c r="AH202" s="53">
        <f>'Demersal_2011-2013'!$P202*FCT!AH202</f>
        <v>0</v>
      </c>
      <c r="AI202" s="53">
        <f>'Demersal_2011-2013'!$P202*FCT!AI202</f>
        <v>0</v>
      </c>
      <c r="AJ202" s="53">
        <f>'Demersal_2011-2013'!$P202*FCT!AJ202</f>
        <v>0</v>
      </c>
      <c r="AK202" s="53">
        <f>'Demersal_2011-2013'!$P202*FCT!AK202</f>
        <v>0</v>
      </c>
      <c r="AL202" s="53">
        <f>'Demersal_2011-2013'!$P202*FCT!AL202</f>
        <v>0</v>
      </c>
      <c r="AM202" s="53">
        <f>'Demersal_2011-2013'!$P202*FCT!AM202</f>
        <v>0</v>
      </c>
      <c r="AN202" s="53">
        <f>'Demersal_2011-2013'!$P202*FCT!AN202</f>
        <v>0</v>
      </c>
    </row>
    <row r="203" spans="1:40" x14ac:dyDescent="0.3">
      <c r="A203" s="51">
        <f>'Demersal_2011-2013'!C203</f>
        <v>0</v>
      </c>
      <c r="B203" s="53">
        <f>'Demersal_2011-2013'!$P203*FCT!B203</f>
        <v>0</v>
      </c>
      <c r="C203" s="53">
        <f>'Demersal_2011-2013'!$P203*FCT!C203</f>
        <v>0</v>
      </c>
      <c r="D203" s="53">
        <f>'Demersal_2011-2013'!$P203*FCT!D203</f>
        <v>0</v>
      </c>
      <c r="E203" s="53">
        <f>'Demersal_2011-2013'!$P203*FCT!E203</f>
        <v>0</v>
      </c>
      <c r="F203" s="53">
        <f>'Demersal_2011-2013'!$P203*FCT!F203</f>
        <v>0</v>
      </c>
      <c r="G203" s="53">
        <f>'Demersal_2011-2013'!$P203*FCT!G203</f>
        <v>0</v>
      </c>
      <c r="H203" s="53">
        <f>'Demersal_2011-2013'!$P203*FCT!H203</f>
        <v>0</v>
      </c>
      <c r="I203" s="53">
        <f>'Demersal_2011-2013'!$P203*FCT!I203</f>
        <v>0</v>
      </c>
      <c r="J203" s="53">
        <f>'Demersal_2011-2013'!$P203*FCT!J203</f>
        <v>0</v>
      </c>
      <c r="K203" s="53">
        <f>'Demersal_2011-2013'!$P203*FCT!K203</f>
        <v>0</v>
      </c>
      <c r="L203" s="53">
        <f>'Demersal_2011-2013'!$P203*FCT!L203</f>
        <v>0</v>
      </c>
      <c r="M203" s="53">
        <f>'Demersal_2011-2013'!$P203*FCT!M203</f>
        <v>0</v>
      </c>
      <c r="N203" s="53">
        <f>'Demersal_2011-2013'!$P203*FCT!N203</f>
        <v>0</v>
      </c>
      <c r="O203" s="53">
        <f>'Demersal_2011-2013'!$P203*FCT!O203</f>
        <v>0</v>
      </c>
      <c r="P203" s="53">
        <f>'Demersal_2011-2013'!$P203*FCT!P203</f>
        <v>0</v>
      </c>
      <c r="Q203" s="53">
        <f>'Demersal_2011-2013'!$P203*FCT!Q203</f>
        <v>0</v>
      </c>
      <c r="R203" s="53">
        <f>'Demersal_2011-2013'!$P203*FCT!R203</f>
        <v>0</v>
      </c>
      <c r="S203" s="53">
        <f>'Demersal_2011-2013'!$P203*FCT!S203</f>
        <v>0</v>
      </c>
      <c r="T203" s="53">
        <f>'Demersal_2011-2013'!$P203*FCT!T203</f>
        <v>0</v>
      </c>
      <c r="U203" s="53">
        <f>'Demersal_2011-2013'!$P203*FCT!U203</f>
        <v>0</v>
      </c>
      <c r="V203" s="53">
        <f>'Demersal_2011-2013'!$P203*FCT!V203</f>
        <v>0</v>
      </c>
      <c r="W203" s="53">
        <f>'Demersal_2011-2013'!$P203*FCT!W203</f>
        <v>0</v>
      </c>
      <c r="X203" s="53">
        <f>'Demersal_2011-2013'!$P203*FCT!X203</f>
        <v>0</v>
      </c>
      <c r="Y203" s="53">
        <f>'Demersal_2011-2013'!$P203*FCT!Y203</f>
        <v>0</v>
      </c>
      <c r="Z203" s="53">
        <f>'Demersal_2011-2013'!$P203*FCT!Z203</f>
        <v>0</v>
      </c>
      <c r="AA203" s="53">
        <f>'Demersal_2011-2013'!$P203*FCT!AA203</f>
        <v>0</v>
      </c>
      <c r="AB203" s="53">
        <f>'Demersal_2011-2013'!$P203*FCT!AB203</f>
        <v>0</v>
      </c>
      <c r="AC203" s="53">
        <f>'Demersal_2011-2013'!$P203*FCT!AC203</f>
        <v>0</v>
      </c>
      <c r="AD203" s="53">
        <f>'Demersal_2011-2013'!$P203*FCT!AD203</f>
        <v>0</v>
      </c>
      <c r="AE203" s="53">
        <f>'Demersal_2011-2013'!$P203*FCT!AE203</f>
        <v>0</v>
      </c>
      <c r="AF203" s="53">
        <f>'Demersal_2011-2013'!$P203*FCT!AF203</f>
        <v>0</v>
      </c>
      <c r="AG203" s="53">
        <f>'Demersal_2011-2013'!$P203*FCT!AG203</f>
        <v>0</v>
      </c>
      <c r="AH203" s="53">
        <f>'Demersal_2011-2013'!$P203*FCT!AH203</f>
        <v>0</v>
      </c>
      <c r="AI203" s="53">
        <f>'Demersal_2011-2013'!$P203*FCT!AI203</f>
        <v>0</v>
      </c>
      <c r="AJ203" s="53">
        <f>'Demersal_2011-2013'!$P203*FCT!AJ203</f>
        <v>0</v>
      </c>
      <c r="AK203" s="53">
        <f>'Demersal_2011-2013'!$P203*FCT!AK203</f>
        <v>0</v>
      </c>
      <c r="AL203" s="53">
        <f>'Demersal_2011-2013'!$P203*FCT!AL203</f>
        <v>0</v>
      </c>
      <c r="AM203" s="53">
        <f>'Demersal_2011-2013'!$P203*FCT!AM203</f>
        <v>0</v>
      </c>
      <c r="AN203" s="53">
        <f>'Demersal_2011-2013'!$P203*FCT!AN203</f>
        <v>0</v>
      </c>
    </row>
    <row r="204" spans="1:40" x14ac:dyDescent="0.3">
      <c r="A204" s="51">
        <f>'Demersal_2011-2013'!C204</f>
        <v>0</v>
      </c>
      <c r="B204" s="53">
        <f>'Demersal_2011-2013'!$P204*FCT!B204</f>
        <v>0</v>
      </c>
      <c r="C204" s="53">
        <f>'Demersal_2011-2013'!$P204*FCT!C204</f>
        <v>0</v>
      </c>
      <c r="D204" s="53">
        <f>'Demersal_2011-2013'!$P204*FCT!D204</f>
        <v>0</v>
      </c>
      <c r="E204" s="53">
        <f>'Demersal_2011-2013'!$P204*FCT!E204</f>
        <v>0</v>
      </c>
      <c r="F204" s="53">
        <f>'Demersal_2011-2013'!$P204*FCT!F204</f>
        <v>0</v>
      </c>
      <c r="G204" s="53">
        <f>'Demersal_2011-2013'!$P204*FCT!G204</f>
        <v>0</v>
      </c>
      <c r="H204" s="53">
        <f>'Demersal_2011-2013'!$P204*FCT!H204</f>
        <v>0</v>
      </c>
      <c r="I204" s="53">
        <f>'Demersal_2011-2013'!$P204*FCT!I204</f>
        <v>0</v>
      </c>
      <c r="J204" s="53">
        <f>'Demersal_2011-2013'!$P204*FCT!J204</f>
        <v>0</v>
      </c>
      <c r="K204" s="53">
        <f>'Demersal_2011-2013'!$P204*FCT!K204</f>
        <v>0</v>
      </c>
      <c r="L204" s="53">
        <f>'Demersal_2011-2013'!$P204*FCT!L204</f>
        <v>0</v>
      </c>
      <c r="M204" s="53">
        <f>'Demersal_2011-2013'!$P204*FCT!M204</f>
        <v>0</v>
      </c>
      <c r="N204" s="53">
        <f>'Demersal_2011-2013'!$P204*FCT!N204</f>
        <v>0</v>
      </c>
      <c r="O204" s="53">
        <f>'Demersal_2011-2013'!$P204*FCT!O204</f>
        <v>0</v>
      </c>
      <c r="P204" s="53">
        <f>'Demersal_2011-2013'!$P204*FCT!P204</f>
        <v>0</v>
      </c>
      <c r="Q204" s="53">
        <f>'Demersal_2011-2013'!$P204*FCT!Q204</f>
        <v>0</v>
      </c>
      <c r="R204" s="53">
        <f>'Demersal_2011-2013'!$P204*FCT!R204</f>
        <v>0</v>
      </c>
      <c r="S204" s="53">
        <f>'Demersal_2011-2013'!$P204*FCT!S204</f>
        <v>0</v>
      </c>
      <c r="T204" s="53">
        <f>'Demersal_2011-2013'!$P204*FCT!T204</f>
        <v>0</v>
      </c>
      <c r="U204" s="53">
        <f>'Demersal_2011-2013'!$P204*FCT!U204</f>
        <v>0</v>
      </c>
      <c r="V204" s="53">
        <f>'Demersal_2011-2013'!$P204*FCT!V204</f>
        <v>0</v>
      </c>
      <c r="W204" s="53">
        <f>'Demersal_2011-2013'!$P204*FCT!W204</f>
        <v>0</v>
      </c>
      <c r="X204" s="53">
        <f>'Demersal_2011-2013'!$P204*FCT!X204</f>
        <v>0</v>
      </c>
      <c r="Y204" s="53">
        <f>'Demersal_2011-2013'!$P204*FCT!Y204</f>
        <v>0</v>
      </c>
      <c r="Z204" s="53">
        <f>'Demersal_2011-2013'!$P204*FCT!Z204</f>
        <v>0</v>
      </c>
      <c r="AA204" s="53">
        <f>'Demersal_2011-2013'!$P204*FCT!AA204</f>
        <v>0</v>
      </c>
      <c r="AB204" s="53">
        <f>'Demersal_2011-2013'!$P204*FCT!AB204</f>
        <v>0</v>
      </c>
      <c r="AC204" s="53">
        <f>'Demersal_2011-2013'!$P204*FCT!AC204</f>
        <v>0</v>
      </c>
      <c r="AD204" s="53">
        <f>'Demersal_2011-2013'!$P204*FCT!AD204</f>
        <v>0</v>
      </c>
      <c r="AE204" s="53">
        <f>'Demersal_2011-2013'!$P204*FCT!AE204</f>
        <v>0</v>
      </c>
      <c r="AF204" s="53">
        <f>'Demersal_2011-2013'!$P204*FCT!AF204</f>
        <v>0</v>
      </c>
      <c r="AG204" s="53">
        <f>'Demersal_2011-2013'!$P204*FCT!AG204</f>
        <v>0</v>
      </c>
      <c r="AH204" s="53">
        <f>'Demersal_2011-2013'!$P204*FCT!AH204</f>
        <v>0</v>
      </c>
      <c r="AI204" s="53">
        <f>'Demersal_2011-2013'!$P204*FCT!AI204</f>
        <v>0</v>
      </c>
      <c r="AJ204" s="53">
        <f>'Demersal_2011-2013'!$P204*FCT!AJ204</f>
        <v>0</v>
      </c>
      <c r="AK204" s="53">
        <f>'Demersal_2011-2013'!$P204*FCT!AK204</f>
        <v>0</v>
      </c>
      <c r="AL204" s="53">
        <f>'Demersal_2011-2013'!$P204*FCT!AL204</f>
        <v>0</v>
      </c>
      <c r="AM204" s="53">
        <f>'Demersal_2011-2013'!$P204*FCT!AM204</f>
        <v>0</v>
      </c>
      <c r="AN204" s="53">
        <f>'Demersal_2011-2013'!$P204*FCT!AN204</f>
        <v>0</v>
      </c>
    </row>
    <row r="205" spans="1:40" x14ac:dyDescent="0.3">
      <c r="A205" s="51">
        <f>'Demersal_2011-2013'!C205</f>
        <v>0</v>
      </c>
      <c r="B205" s="53">
        <f>'Demersal_2011-2013'!$P205*FCT!B205</f>
        <v>0</v>
      </c>
      <c r="C205" s="53">
        <f>'Demersal_2011-2013'!$P205*FCT!C205</f>
        <v>0</v>
      </c>
      <c r="D205" s="53">
        <f>'Demersal_2011-2013'!$P205*FCT!D205</f>
        <v>0</v>
      </c>
      <c r="E205" s="53">
        <f>'Demersal_2011-2013'!$P205*FCT!E205</f>
        <v>0</v>
      </c>
      <c r="F205" s="53">
        <f>'Demersal_2011-2013'!$P205*FCT!F205</f>
        <v>0</v>
      </c>
      <c r="G205" s="53">
        <f>'Demersal_2011-2013'!$P205*FCT!G205</f>
        <v>0</v>
      </c>
      <c r="H205" s="53">
        <f>'Demersal_2011-2013'!$P205*FCT!H205</f>
        <v>0</v>
      </c>
      <c r="I205" s="53">
        <f>'Demersal_2011-2013'!$P205*FCT!I205</f>
        <v>0</v>
      </c>
      <c r="J205" s="53">
        <f>'Demersal_2011-2013'!$P205*FCT!J205</f>
        <v>0</v>
      </c>
      <c r="K205" s="53">
        <f>'Demersal_2011-2013'!$P205*FCT!K205</f>
        <v>0</v>
      </c>
      <c r="L205" s="53">
        <f>'Demersal_2011-2013'!$P205*FCT!L205</f>
        <v>0</v>
      </c>
      <c r="M205" s="53">
        <f>'Demersal_2011-2013'!$P205*FCT!M205</f>
        <v>0</v>
      </c>
      <c r="N205" s="53">
        <f>'Demersal_2011-2013'!$P205*FCT!N205</f>
        <v>0</v>
      </c>
      <c r="O205" s="53">
        <f>'Demersal_2011-2013'!$P205*FCT!O205</f>
        <v>0</v>
      </c>
      <c r="P205" s="53">
        <f>'Demersal_2011-2013'!$P205*FCT!P205</f>
        <v>0</v>
      </c>
      <c r="Q205" s="53">
        <f>'Demersal_2011-2013'!$P205*FCT!Q205</f>
        <v>0</v>
      </c>
      <c r="R205" s="53">
        <f>'Demersal_2011-2013'!$P205*FCT!R205</f>
        <v>0</v>
      </c>
      <c r="S205" s="53">
        <f>'Demersal_2011-2013'!$P205*FCT!S205</f>
        <v>0</v>
      </c>
      <c r="T205" s="53">
        <f>'Demersal_2011-2013'!$P205*FCT!T205</f>
        <v>0</v>
      </c>
      <c r="U205" s="53">
        <f>'Demersal_2011-2013'!$P205*FCT!U205</f>
        <v>0</v>
      </c>
      <c r="V205" s="53">
        <f>'Demersal_2011-2013'!$P205*FCT!V205</f>
        <v>0</v>
      </c>
      <c r="W205" s="53">
        <f>'Demersal_2011-2013'!$P205*FCT!W205</f>
        <v>0</v>
      </c>
      <c r="X205" s="53">
        <f>'Demersal_2011-2013'!$P205*FCT!X205</f>
        <v>0</v>
      </c>
      <c r="Y205" s="53">
        <f>'Demersal_2011-2013'!$P205*FCT!Y205</f>
        <v>0</v>
      </c>
      <c r="Z205" s="53">
        <f>'Demersal_2011-2013'!$P205*FCT!Z205</f>
        <v>0</v>
      </c>
      <c r="AA205" s="53">
        <f>'Demersal_2011-2013'!$P205*FCT!AA205</f>
        <v>0</v>
      </c>
      <c r="AB205" s="53">
        <f>'Demersal_2011-2013'!$P205*FCT!AB205</f>
        <v>0</v>
      </c>
      <c r="AC205" s="53">
        <f>'Demersal_2011-2013'!$P205*FCT!AC205</f>
        <v>0</v>
      </c>
      <c r="AD205" s="53">
        <f>'Demersal_2011-2013'!$P205*FCT!AD205</f>
        <v>0</v>
      </c>
      <c r="AE205" s="53">
        <f>'Demersal_2011-2013'!$P205*FCT!AE205</f>
        <v>0</v>
      </c>
      <c r="AF205" s="53">
        <f>'Demersal_2011-2013'!$P205*FCT!AF205</f>
        <v>0</v>
      </c>
      <c r="AG205" s="53">
        <f>'Demersal_2011-2013'!$P205*FCT!AG205</f>
        <v>0</v>
      </c>
      <c r="AH205" s="53">
        <f>'Demersal_2011-2013'!$P205*FCT!AH205</f>
        <v>0</v>
      </c>
      <c r="AI205" s="53">
        <f>'Demersal_2011-2013'!$P205*FCT!AI205</f>
        <v>0</v>
      </c>
      <c r="AJ205" s="53">
        <f>'Demersal_2011-2013'!$P205*FCT!AJ205</f>
        <v>0</v>
      </c>
      <c r="AK205" s="53">
        <f>'Demersal_2011-2013'!$P205*FCT!AK205</f>
        <v>0</v>
      </c>
      <c r="AL205" s="53">
        <f>'Demersal_2011-2013'!$P205*FCT!AL205</f>
        <v>0</v>
      </c>
      <c r="AM205" s="53">
        <f>'Demersal_2011-2013'!$P205*FCT!AM205</f>
        <v>0</v>
      </c>
      <c r="AN205" s="53">
        <f>'Demersal_2011-2013'!$P205*FCT!AN205</f>
        <v>0</v>
      </c>
    </row>
    <row r="206" spans="1:40" x14ac:dyDescent="0.3">
      <c r="A206" s="51">
        <f>'Demersal_2011-2013'!C206</f>
        <v>0</v>
      </c>
      <c r="B206" s="53">
        <f>'Demersal_2011-2013'!$P206*FCT!B206</f>
        <v>0</v>
      </c>
      <c r="C206" s="53">
        <f>'Demersal_2011-2013'!$P206*FCT!C206</f>
        <v>0</v>
      </c>
      <c r="D206" s="53">
        <f>'Demersal_2011-2013'!$P206*FCT!D206</f>
        <v>0</v>
      </c>
      <c r="E206" s="53">
        <f>'Demersal_2011-2013'!$P206*FCT!E206</f>
        <v>0</v>
      </c>
      <c r="F206" s="53">
        <f>'Demersal_2011-2013'!$P206*FCT!F206</f>
        <v>0</v>
      </c>
      <c r="G206" s="53">
        <f>'Demersal_2011-2013'!$P206*FCT!G206</f>
        <v>0</v>
      </c>
      <c r="H206" s="53">
        <f>'Demersal_2011-2013'!$P206*FCT!H206</f>
        <v>0</v>
      </c>
      <c r="I206" s="53">
        <f>'Demersal_2011-2013'!$P206*FCT!I206</f>
        <v>0</v>
      </c>
      <c r="J206" s="53">
        <f>'Demersal_2011-2013'!$P206*FCT!J206</f>
        <v>0</v>
      </c>
      <c r="K206" s="53">
        <f>'Demersal_2011-2013'!$P206*FCT!K206</f>
        <v>0</v>
      </c>
      <c r="L206" s="53">
        <f>'Demersal_2011-2013'!$P206*FCT!L206</f>
        <v>0</v>
      </c>
      <c r="M206" s="53">
        <f>'Demersal_2011-2013'!$P206*FCT!M206</f>
        <v>0</v>
      </c>
      <c r="N206" s="53">
        <f>'Demersal_2011-2013'!$P206*FCT!N206</f>
        <v>0</v>
      </c>
      <c r="O206" s="53">
        <f>'Demersal_2011-2013'!$P206*FCT!O206</f>
        <v>0</v>
      </c>
      <c r="P206" s="53">
        <f>'Demersal_2011-2013'!$P206*FCT!P206</f>
        <v>0</v>
      </c>
      <c r="Q206" s="53">
        <f>'Demersal_2011-2013'!$P206*FCT!Q206</f>
        <v>0</v>
      </c>
      <c r="R206" s="53">
        <f>'Demersal_2011-2013'!$P206*FCT!R206</f>
        <v>0</v>
      </c>
      <c r="S206" s="53">
        <f>'Demersal_2011-2013'!$P206*FCT!S206</f>
        <v>0</v>
      </c>
      <c r="T206" s="53">
        <f>'Demersal_2011-2013'!$P206*FCT!T206</f>
        <v>0</v>
      </c>
      <c r="U206" s="53">
        <f>'Demersal_2011-2013'!$P206*FCT!U206</f>
        <v>0</v>
      </c>
      <c r="V206" s="53">
        <f>'Demersal_2011-2013'!$P206*FCT!V206</f>
        <v>0</v>
      </c>
      <c r="W206" s="53">
        <f>'Demersal_2011-2013'!$P206*FCT!W206</f>
        <v>0</v>
      </c>
      <c r="X206" s="53">
        <f>'Demersal_2011-2013'!$P206*FCT!X206</f>
        <v>0</v>
      </c>
      <c r="Y206" s="53">
        <f>'Demersal_2011-2013'!$P206*FCT!Y206</f>
        <v>0</v>
      </c>
      <c r="Z206" s="53">
        <f>'Demersal_2011-2013'!$P206*FCT!Z206</f>
        <v>0</v>
      </c>
      <c r="AA206" s="53">
        <f>'Demersal_2011-2013'!$P206*FCT!AA206</f>
        <v>0</v>
      </c>
      <c r="AB206" s="53">
        <f>'Demersal_2011-2013'!$P206*FCT!AB206</f>
        <v>0</v>
      </c>
      <c r="AC206" s="53">
        <f>'Demersal_2011-2013'!$P206*FCT!AC206</f>
        <v>0</v>
      </c>
      <c r="AD206" s="53">
        <f>'Demersal_2011-2013'!$P206*FCT!AD206</f>
        <v>0</v>
      </c>
      <c r="AE206" s="53">
        <f>'Demersal_2011-2013'!$P206*FCT!AE206</f>
        <v>0</v>
      </c>
      <c r="AF206" s="53">
        <f>'Demersal_2011-2013'!$P206*FCT!AF206</f>
        <v>0</v>
      </c>
      <c r="AG206" s="53">
        <f>'Demersal_2011-2013'!$P206*FCT!AG206</f>
        <v>0</v>
      </c>
      <c r="AH206" s="53">
        <f>'Demersal_2011-2013'!$P206*FCT!AH206</f>
        <v>0</v>
      </c>
      <c r="AI206" s="53">
        <f>'Demersal_2011-2013'!$P206*FCT!AI206</f>
        <v>0</v>
      </c>
      <c r="AJ206" s="53">
        <f>'Demersal_2011-2013'!$P206*FCT!AJ206</f>
        <v>0</v>
      </c>
      <c r="AK206" s="53">
        <f>'Demersal_2011-2013'!$P206*FCT!AK206</f>
        <v>0</v>
      </c>
      <c r="AL206" s="53">
        <f>'Demersal_2011-2013'!$P206*FCT!AL206</f>
        <v>0</v>
      </c>
      <c r="AM206" s="53">
        <f>'Demersal_2011-2013'!$P206*FCT!AM206</f>
        <v>0</v>
      </c>
      <c r="AN206" s="53">
        <f>'Demersal_2011-2013'!$P206*FCT!AN206</f>
        <v>0</v>
      </c>
    </row>
    <row r="207" spans="1:40" x14ac:dyDescent="0.3">
      <c r="A207" s="51">
        <f>'Demersal_2011-2013'!C207</f>
        <v>0</v>
      </c>
      <c r="B207" s="53">
        <f>'Demersal_2011-2013'!$P207*FCT!B207</f>
        <v>0</v>
      </c>
      <c r="C207" s="53">
        <f>'Demersal_2011-2013'!$P207*FCT!C207</f>
        <v>0</v>
      </c>
      <c r="D207" s="53">
        <f>'Demersal_2011-2013'!$P207*FCT!D207</f>
        <v>0</v>
      </c>
      <c r="E207" s="53">
        <f>'Demersal_2011-2013'!$P207*FCT!E207</f>
        <v>0</v>
      </c>
      <c r="F207" s="53">
        <f>'Demersal_2011-2013'!$P207*FCT!F207</f>
        <v>0</v>
      </c>
      <c r="G207" s="53">
        <f>'Demersal_2011-2013'!$P207*FCT!G207</f>
        <v>0</v>
      </c>
      <c r="H207" s="53">
        <f>'Demersal_2011-2013'!$P207*FCT!H207</f>
        <v>0</v>
      </c>
      <c r="I207" s="53">
        <f>'Demersal_2011-2013'!$P207*FCT!I207</f>
        <v>0</v>
      </c>
      <c r="J207" s="53">
        <f>'Demersal_2011-2013'!$P207*FCT!J207</f>
        <v>0</v>
      </c>
      <c r="K207" s="53">
        <f>'Demersal_2011-2013'!$P207*FCT!K207</f>
        <v>0</v>
      </c>
      <c r="L207" s="53">
        <f>'Demersal_2011-2013'!$P207*FCT!L207</f>
        <v>0</v>
      </c>
      <c r="M207" s="53">
        <f>'Demersal_2011-2013'!$P207*FCT!M207</f>
        <v>0</v>
      </c>
      <c r="N207" s="53">
        <f>'Demersal_2011-2013'!$P207*FCT!N207</f>
        <v>0</v>
      </c>
      <c r="O207" s="53">
        <f>'Demersal_2011-2013'!$P207*FCT!O207</f>
        <v>0</v>
      </c>
      <c r="P207" s="53">
        <f>'Demersal_2011-2013'!$P207*FCT!P207</f>
        <v>0</v>
      </c>
      <c r="Q207" s="53">
        <f>'Demersal_2011-2013'!$P207*FCT!Q207</f>
        <v>0</v>
      </c>
      <c r="R207" s="53">
        <f>'Demersal_2011-2013'!$P207*FCT!R207</f>
        <v>0</v>
      </c>
      <c r="S207" s="53">
        <f>'Demersal_2011-2013'!$P207*FCT!S207</f>
        <v>0</v>
      </c>
      <c r="T207" s="53">
        <f>'Demersal_2011-2013'!$P207*FCT!T207</f>
        <v>0</v>
      </c>
      <c r="U207" s="53">
        <f>'Demersal_2011-2013'!$P207*FCT!U207</f>
        <v>0</v>
      </c>
      <c r="V207" s="53">
        <f>'Demersal_2011-2013'!$P207*FCT!V207</f>
        <v>0</v>
      </c>
      <c r="W207" s="53">
        <f>'Demersal_2011-2013'!$P207*FCT!W207</f>
        <v>0</v>
      </c>
      <c r="X207" s="53">
        <f>'Demersal_2011-2013'!$P207*FCT!X207</f>
        <v>0</v>
      </c>
      <c r="Y207" s="53">
        <f>'Demersal_2011-2013'!$P207*FCT!Y207</f>
        <v>0</v>
      </c>
      <c r="Z207" s="53">
        <f>'Demersal_2011-2013'!$P207*FCT!Z207</f>
        <v>0</v>
      </c>
      <c r="AA207" s="53">
        <f>'Demersal_2011-2013'!$P207*FCT!AA207</f>
        <v>0</v>
      </c>
      <c r="AB207" s="53">
        <f>'Demersal_2011-2013'!$P207*FCT!AB207</f>
        <v>0</v>
      </c>
      <c r="AC207" s="53">
        <f>'Demersal_2011-2013'!$P207*FCT!AC207</f>
        <v>0</v>
      </c>
      <c r="AD207" s="53">
        <f>'Demersal_2011-2013'!$P207*FCT!AD207</f>
        <v>0</v>
      </c>
      <c r="AE207" s="53">
        <f>'Demersal_2011-2013'!$P207*FCT!AE207</f>
        <v>0</v>
      </c>
      <c r="AF207" s="53">
        <f>'Demersal_2011-2013'!$P207*FCT!AF207</f>
        <v>0</v>
      </c>
      <c r="AG207" s="53">
        <f>'Demersal_2011-2013'!$P207*FCT!AG207</f>
        <v>0</v>
      </c>
      <c r="AH207" s="53">
        <f>'Demersal_2011-2013'!$P207*FCT!AH207</f>
        <v>0</v>
      </c>
      <c r="AI207" s="53">
        <f>'Demersal_2011-2013'!$P207*FCT!AI207</f>
        <v>0</v>
      </c>
      <c r="AJ207" s="53">
        <f>'Demersal_2011-2013'!$P207*FCT!AJ207</f>
        <v>0</v>
      </c>
      <c r="AK207" s="53">
        <f>'Demersal_2011-2013'!$P207*FCT!AK207</f>
        <v>0</v>
      </c>
      <c r="AL207" s="53">
        <f>'Demersal_2011-2013'!$P207*FCT!AL207</f>
        <v>0</v>
      </c>
      <c r="AM207" s="53">
        <f>'Demersal_2011-2013'!$P207*FCT!AM207</f>
        <v>0</v>
      </c>
      <c r="AN207" s="53">
        <f>'Demersal_2011-2013'!$P207*FCT!AN207</f>
        <v>0</v>
      </c>
    </row>
    <row r="208" spans="1:40" x14ac:dyDescent="0.3">
      <c r="A208" s="51">
        <f>'Demersal_2011-2013'!C208</f>
        <v>0</v>
      </c>
      <c r="B208" s="53">
        <f>'Demersal_2011-2013'!$P208*FCT!B208</f>
        <v>0</v>
      </c>
      <c r="C208" s="53">
        <f>'Demersal_2011-2013'!$P208*FCT!C208</f>
        <v>0</v>
      </c>
      <c r="D208" s="53">
        <f>'Demersal_2011-2013'!$P208*FCT!D208</f>
        <v>0</v>
      </c>
      <c r="E208" s="53">
        <f>'Demersal_2011-2013'!$P208*FCT!E208</f>
        <v>0</v>
      </c>
      <c r="F208" s="53">
        <f>'Demersal_2011-2013'!$P208*FCT!F208</f>
        <v>0</v>
      </c>
      <c r="G208" s="53">
        <f>'Demersal_2011-2013'!$P208*FCT!G208</f>
        <v>0</v>
      </c>
      <c r="H208" s="53">
        <f>'Demersal_2011-2013'!$P208*FCT!H208</f>
        <v>0</v>
      </c>
      <c r="I208" s="53">
        <f>'Demersal_2011-2013'!$P208*FCT!I208</f>
        <v>0</v>
      </c>
      <c r="J208" s="53">
        <f>'Demersal_2011-2013'!$P208*FCT!J208</f>
        <v>0</v>
      </c>
      <c r="K208" s="53">
        <f>'Demersal_2011-2013'!$P208*FCT!K208</f>
        <v>0</v>
      </c>
      <c r="L208" s="53">
        <f>'Demersal_2011-2013'!$P208*FCT!L208</f>
        <v>0</v>
      </c>
      <c r="M208" s="53">
        <f>'Demersal_2011-2013'!$P208*FCT!M208</f>
        <v>0</v>
      </c>
      <c r="N208" s="53">
        <f>'Demersal_2011-2013'!$P208*FCT!N208</f>
        <v>0</v>
      </c>
      <c r="O208" s="53">
        <f>'Demersal_2011-2013'!$P208*FCT!O208</f>
        <v>0</v>
      </c>
      <c r="P208" s="53">
        <f>'Demersal_2011-2013'!$P208*FCT!P208</f>
        <v>0</v>
      </c>
      <c r="Q208" s="53">
        <f>'Demersal_2011-2013'!$P208*FCT!Q208</f>
        <v>0</v>
      </c>
      <c r="R208" s="53">
        <f>'Demersal_2011-2013'!$P208*FCT!R208</f>
        <v>0</v>
      </c>
      <c r="S208" s="53">
        <f>'Demersal_2011-2013'!$P208*FCT!S208</f>
        <v>0</v>
      </c>
      <c r="T208" s="53">
        <f>'Demersal_2011-2013'!$P208*FCT!T208</f>
        <v>0</v>
      </c>
      <c r="U208" s="53">
        <f>'Demersal_2011-2013'!$P208*FCT!U208</f>
        <v>0</v>
      </c>
      <c r="V208" s="53">
        <f>'Demersal_2011-2013'!$P208*FCT!V208</f>
        <v>0</v>
      </c>
      <c r="W208" s="53">
        <f>'Demersal_2011-2013'!$P208*FCT!W208</f>
        <v>0</v>
      </c>
      <c r="X208" s="53">
        <f>'Demersal_2011-2013'!$P208*FCT!X208</f>
        <v>0</v>
      </c>
      <c r="Y208" s="53">
        <f>'Demersal_2011-2013'!$P208*FCT!Y208</f>
        <v>0</v>
      </c>
      <c r="Z208" s="53">
        <f>'Demersal_2011-2013'!$P208*FCT!Z208</f>
        <v>0</v>
      </c>
      <c r="AA208" s="53">
        <f>'Demersal_2011-2013'!$P208*FCT!AA208</f>
        <v>0</v>
      </c>
      <c r="AB208" s="53">
        <f>'Demersal_2011-2013'!$P208*FCT!AB208</f>
        <v>0</v>
      </c>
      <c r="AC208" s="53">
        <f>'Demersal_2011-2013'!$P208*FCT!AC208</f>
        <v>0</v>
      </c>
      <c r="AD208" s="53">
        <f>'Demersal_2011-2013'!$P208*FCT!AD208</f>
        <v>0</v>
      </c>
      <c r="AE208" s="53">
        <f>'Demersal_2011-2013'!$P208*FCT!AE208</f>
        <v>0</v>
      </c>
      <c r="AF208" s="53">
        <f>'Demersal_2011-2013'!$P208*FCT!AF208</f>
        <v>0</v>
      </c>
      <c r="AG208" s="53">
        <f>'Demersal_2011-2013'!$P208*FCT!AG208</f>
        <v>0</v>
      </c>
      <c r="AH208" s="53">
        <f>'Demersal_2011-2013'!$P208*FCT!AH208</f>
        <v>0</v>
      </c>
      <c r="AI208" s="53">
        <f>'Demersal_2011-2013'!$P208*FCT!AI208</f>
        <v>0</v>
      </c>
      <c r="AJ208" s="53">
        <f>'Demersal_2011-2013'!$P208*FCT!AJ208</f>
        <v>0</v>
      </c>
      <c r="AK208" s="53">
        <f>'Demersal_2011-2013'!$P208*FCT!AK208</f>
        <v>0</v>
      </c>
      <c r="AL208" s="53">
        <f>'Demersal_2011-2013'!$P208*FCT!AL208</f>
        <v>0</v>
      </c>
      <c r="AM208" s="53">
        <f>'Demersal_2011-2013'!$P208*FCT!AM208</f>
        <v>0</v>
      </c>
      <c r="AN208" s="53">
        <f>'Demersal_2011-2013'!$P208*FCT!AN208</f>
        <v>0</v>
      </c>
    </row>
    <row r="209" spans="1:40" x14ac:dyDescent="0.3">
      <c r="A209" s="51">
        <f>'Demersal_2011-2013'!C209</f>
        <v>0</v>
      </c>
      <c r="B209" s="53">
        <f>'Demersal_2011-2013'!$P209*FCT!B209</f>
        <v>0</v>
      </c>
      <c r="C209" s="53">
        <f>'Demersal_2011-2013'!$P209*FCT!C209</f>
        <v>0</v>
      </c>
      <c r="D209" s="53">
        <f>'Demersal_2011-2013'!$P209*FCT!D209</f>
        <v>0</v>
      </c>
      <c r="E209" s="53">
        <f>'Demersal_2011-2013'!$P209*FCT!E209</f>
        <v>0</v>
      </c>
      <c r="F209" s="53">
        <f>'Demersal_2011-2013'!$P209*FCT!F209</f>
        <v>0</v>
      </c>
      <c r="G209" s="53">
        <f>'Demersal_2011-2013'!$P209*FCT!G209</f>
        <v>0</v>
      </c>
      <c r="H209" s="53">
        <f>'Demersal_2011-2013'!$P209*FCT!H209</f>
        <v>0</v>
      </c>
      <c r="I209" s="53">
        <f>'Demersal_2011-2013'!$P209*FCT!I209</f>
        <v>0</v>
      </c>
      <c r="J209" s="53">
        <f>'Demersal_2011-2013'!$P209*FCT!J209</f>
        <v>0</v>
      </c>
      <c r="K209" s="53">
        <f>'Demersal_2011-2013'!$P209*FCT!K209</f>
        <v>0</v>
      </c>
      <c r="L209" s="53">
        <f>'Demersal_2011-2013'!$P209*FCT!L209</f>
        <v>0</v>
      </c>
      <c r="M209" s="53">
        <f>'Demersal_2011-2013'!$P209*FCT!M209</f>
        <v>0</v>
      </c>
      <c r="N209" s="53">
        <f>'Demersal_2011-2013'!$P209*FCT!N209</f>
        <v>0</v>
      </c>
      <c r="O209" s="53">
        <f>'Demersal_2011-2013'!$P209*FCT!O209</f>
        <v>0</v>
      </c>
      <c r="P209" s="53">
        <f>'Demersal_2011-2013'!$P209*FCT!P209</f>
        <v>0</v>
      </c>
      <c r="Q209" s="53">
        <f>'Demersal_2011-2013'!$P209*FCT!Q209</f>
        <v>0</v>
      </c>
      <c r="R209" s="53">
        <f>'Demersal_2011-2013'!$P209*FCT!R209</f>
        <v>0</v>
      </c>
      <c r="S209" s="53">
        <f>'Demersal_2011-2013'!$P209*FCT!S209</f>
        <v>0</v>
      </c>
      <c r="T209" s="53">
        <f>'Demersal_2011-2013'!$P209*FCT!T209</f>
        <v>0</v>
      </c>
      <c r="U209" s="53">
        <f>'Demersal_2011-2013'!$P209*FCT!U209</f>
        <v>0</v>
      </c>
      <c r="V209" s="53">
        <f>'Demersal_2011-2013'!$P209*FCT!V209</f>
        <v>0</v>
      </c>
      <c r="W209" s="53">
        <f>'Demersal_2011-2013'!$P209*FCT!W209</f>
        <v>0</v>
      </c>
      <c r="X209" s="53">
        <f>'Demersal_2011-2013'!$P209*FCT!X209</f>
        <v>0</v>
      </c>
      <c r="Y209" s="53">
        <f>'Demersal_2011-2013'!$P209*FCT!Y209</f>
        <v>0</v>
      </c>
      <c r="Z209" s="53">
        <f>'Demersal_2011-2013'!$P209*FCT!Z209</f>
        <v>0</v>
      </c>
      <c r="AA209" s="53">
        <f>'Demersal_2011-2013'!$P209*FCT!AA209</f>
        <v>0</v>
      </c>
      <c r="AB209" s="53">
        <f>'Demersal_2011-2013'!$P209*FCT!AB209</f>
        <v>0</v>
      </c>
      <c r="AC209" s="53">
        <f>'Demersal_2011-2013'!$P209*FCT!AC209</f>
        <v>0</v>
      </c>
      <c r="AD209" s="53">
        <f>'Demersal_2011-2013'!$P209*FCT!AD209</f>
        <v>0</v>
      </c>
      <c r="AE209" s="53">
        <f>'Demersal_2011-2013'!$P209*FCT!AE209</f>
        <v>0</v>
      </c>
      <c r="AF209" s="53">
        <f>'Demersal_2011-2013'!$P209*FCT!AF209</f>
        <v>0</v>
      </c>
      <c r="AG209" s="53">
        <f>'Demersal_2011-2013'!$P209*FCT!AG209</f>
        <v>0</v>
      </c>
      <c r="AH209" s="53">
        <f>'Demersal_2011-2013'!$P209*FCT!AH209</f>
        <v>0</v>
      </c>
      <c r="AI209" s="53">
        <f>'Demersal_2011-2013'!$P209*FCT!AI209</f>
        <v>0</v>
      </c>
      <c r="AJ209" s="53">
        <f>'Demersal_2011-2013'!$P209*FCT!AJ209</f>
        <v>0</v>
      </c>
      <c r="AK209" s="53">
        <f>'Demersal_2011-2013'!$P209*FCT!AK209</f>
        <v>0</v>
      </c>
      <c r="AL209" s="53">
        <f>'Demersal_2011-2013'!$P209*FCT!AL209</f>
        <v>0</v>
      </c>
      <c r="AM209" s="53">
        <f>'Demersal_2011-2013'!$P209*FCT!AM209</f>
        <v>0</v>
      </c>
      <c r="AN209" s="53">
        <f>'Demersal_2011-2013'!$P209*FCT!AN209</f>
        <v>0</v>
      </c>
    </row>
    <row r="210" spans="1:40" x14ac:dyDescent="0.3">
      <c r="A210" s="51">
        <f>'Demersal_2011-2013'!C210</f>
        <v>0</v>
      </c>
      <c r="B210" s="53">
        <f>'Demersal_2011-2013'!$P210*FCT!B210</f>
        <v>0</v>
      </c>
      <c r="C210" s="53">
        <f>'Demersal_2011-2013'!$P210*FCT!C210</f>
        <v>0</v>
      </c>
      <c r="D210" s="53">
        <f>'Demersal_2011-2013'!$P210*FCT!D210</f>
        <v>0</v>
      </c>
      <c r="E210" s="53">
        <f>'Demersal_2011-2013'!$P210*FCT!E210</f>
        <v>0</v>
      </c>
      <c r="F210" s="53">
        <f>'Demersal_2011-2013'!$P210*FCT!F210</f>
        <v>0</v>
      </c>
      <c r="G210" s="53">
        <f>'Demersal_2011-2013'!$P210*FCT!G210</f>
        <v>0</v>
      </c>
      <c r="H210" s="53">
        <f>'Demersal_2011-2013'!$P210*FCT!H210</f>
        <v>0</v>
      </c>
      <c r="I210" s="53">
        <f>'Demersal_2011-2013'!$P210*FCT!I210</f>
        <v>0</v>
      </c>
      <c r="J210" s="53">
        <f>'Demersal_2011-2013'!$P210*FCT!J210</f>
        <v>0</v>
      </c>
      <c r="K210" s="53">
        <f>'Demersal_2011-2013'!$P210*FCT!K210</f>
        <v>0</v>
      </c>
      <c r="L210" s="53">
        <f>'Demersal_2011-2013'!$P210*FCT!L210</f>
        <v>0</v>
      </c>
      <c r="M210" s="53">
        <f>'Demersal_2011-2013'!$P210*FCT!M210</f>
        <v>0</v>
      </c>
      <c r="N210" s="53">
        <f>'Demersal_2011-2013'!$P210*FCT!N210</f>
        <v>0</v>
      </c>
      <c r="O210" s="53">
        <f>'Demersal_2011-2013'!$P210*FCT!O210</f>
        <v>0</v>
      </c>
      <c r="P210" s="53">
        <f>'Demersal_2011-2013'!$P210*FCT!P210</f>
        <v>0</v>
      </c>
      <c r="Q210" s="53">
        <f>'Demersal_2011-2013'!$P210*FCT!Q210</f>
        <v>0</v>
      </c>
      <c r="R210" s="53">
        <f>'Demersal_2011-2013'!$P210*FCT!R210</f>
        <v>0</v>
      </c>
      <c r="S210" s="53">
        <f>'Demersal_2011-2013'!$P210*FCT!S210</f>
        <v>0</v>
      </c>
      <c r="T210" s="53">
        <f>'Demersal_2011-2013'!$P210*FCT!T210</f>
        <v>0</v>
      </c>
      <c r="U210" s="53">
        <f>'Demersal_2011-2013'!$P210*FCT!U210</f>
        <v>0</v>
      </c>
      <c r="V210" s="53">
        <f>'Demersal_2011-2013'!$P210*FCT!V210</f>
        <v>0</v>
      </c>
      <c r="W210" s="53">
        <f>'Demersal_2011-2013'!$P210*FCT!W210</f>
        <v>0</v>
      </c>
      <c r="X210" s="53">
        <f>'Demersal_2011-2013'!$P210*FCT!X210</f>
        <v>0</v>
      </c>
      <c r="Y210" s="53">
        <f>'Demersal_2011-2013'!$P210*FCT!Y210</f>
        <v>0</v>
      </c>
      <c r="Z210" s="53">
        <f>'Demersal_2011-2013'!$P210*FCT!Z210</f>
        <v>0</v>
      </c>
      <c r="AA210" s="53">
        <f>'Demersal_2011-2013'!$P210*FCT!AA210</f>
        <v>0</v>
      </c>
      <c r="AB210" s="53">
        <f>'Demersal_2011-2013'!$P210*FCT!AB210</f>
        <v>0</v>
      </c>
      <c r="AC210" s="53">
        <f>'Demersal_2011-2013'!$P210*FCT!AC210</f>
        <v>0</v>
      </c>
      <c r="AD210" s="53">
        <f>'Demersal_2011-2013'!$P210*FCT!AD210</f>
        <v>0</v>
      </c>
      <c r="AE210" s="53">
        <f>'Demersal_2011-2013'!$P210*FCT!AE210</f>
        <v>0</v>
      </c>
      <c r="AF210" s="53">
        <f>'Demersal_2011-2013'!$P210*FCT!AF210</f>
        <v>0</v>
      </c>
      <c r="AG210" s="53">
        <f>'Demersal_2011-2013'!$P210*FCT!AG210</f>
        <v>0</v>
      </c>
      <c r="AH210" s="53">
        <f>'Demersal_2011-2013'!$P210*FCT!AH210</f>
        <v>0</v>
      </c>
      <c r="AI210" s="53">
        <f>'Demersal_2011-2013'!$P210*FCT!AI210</f>
        <v>0</v>
      </c>
      <c r="AJ210" s="53">
        <f>'Demersal_2011-2013'!$P210*FCT!AJ210</f>
        <v>0</v>
      </c>
      <c r="AK210" s="53">
        <f>'Demersal_2011-2013'!$P210*FCT!AK210</f>
        <v>0</v>
      </c>
      <c r="AL210" s="53">
        <f>'Demersal_2011-2013'!$P210*FCT!AL210</f>
        <v>0</v>
      </c>
      <c r="AM210" s="53">
        <f>'Demersal_2011-2013'!$P210*FCT!AM210</f>
        <v>0</v>
      </c>
      <c r="AN210" s="53">
        <f>'Demersal_2011-2013'!$P210*FCT!AN210</f>
        <v>0</v>
      </c>
    </row>
    <row r="211" spans="1:40" x14ac:dyDescent="0.3">
      <c r="A211" s="51">
        <f>'Demersal_2011-2013'!C211</f>
        <v>0</v>
      </c>
      <c r="B211" s="53">
        <f>'Demersal_2011-2013'!$P211*FCT!B211</f>
        <v>0</v>
      </c>
      <c r="C211" s="53">
        <f>'Demersal_2011-2013'!$P211*FCT!C211</f>
        <v>0</v>
      </c>
      <c r="D211" s="53">
        <f>'Demersal_2011-2013'!$P211*FCT!D211</f>
        <v>0</v>
      </c>
      <c r="E211" s="53">
        <f>'Demersal_2011-2013'!$P211*FCT!E211</f>
        <v>0</v>
      </c>
      <c r="F211" s="53">
        <f>'Demersal_2011-2013'!$P211*FCT!F211</f>
        <v>0</v>
      </c>
      <c r="G211" s="53">
        <f>'Demersal_2011-2013'!$P211*FCT!G211</f>
        <v>0</v>
      </c>
      <c r="H211" s="53">
        <f>'Demersal_2011-2013'!$P211*FCT!H211</f>
        <v>0</v>
      </c>
      <c r="I211" s="53">
        <f>'Demersal_2011-2013'!$P211*FCT!I211</f>
        <v>0</v>
      </c>
      <c r="J211" s="53">
        <f>'Demersal_2011-2013'!$P211*FCT!J211</f>
        <v>0</v>
      </c>
      <c r="K211" s="53">
        <f>'Demersal_2011-2013'!$P211*FCT!K211</f>
        <v>0</v>
      </c>
      <c r="L211" s="53">
        <f>'Demersal_2011-2013'!$P211*FCT!L211</f>
        <v>0</v>
      </c>
      <c r="M211" s="53">
        <f>'Demersal_2011-2013'!$P211*FCT!M211</f>
        <v>0</v>
      </c>
      <c r="N211" s="53">
        <f>'Demersal_2011-2013'!$P211*FCT!N211</f>
        <v>0</v>
      </c>
      <c r="O211" s="53">
        <f>'Demersal_2011-2013'!$P211*FCT!O211</f>
        <v>0</v>
      </c>
      <c r="P211" s="53">
        <f>'Demersal_2011-2013'!$P211*FCT!P211</f>
        <v>0</v>
      </c>
      <c r="Q211" s="53">
        <f>'Demersal_2011-2013'!$P211*FCT!Q211</f>
        <v>0</v>
      </c>
      <c r="R211" s="53">
        <f>'Demersal_2011-2013'!$P211*FCT!R211</f>
        <v>0</v>
      </c>
      <c r="S211" s="53">
        <f>'Demersal_2011-2013'!$P211*FCT!S211</f>
        <v>0</v>
      </c>
      <c r="T211" s="53">
        <f>'Demersal_2011-2013'!$P211*FCT!T211</f>
        <v>0</v>
      </c>
      <c r="U211" s="53">
        <f>'Demersal_2011-2013'!$P211*FCT!U211</f>
        <v>0</v>
      </c>
      <c r="V211" s="53">
        <f>'Demersal_2011-2013'!$P211*FCT!V211</f>
        <v>0</v>
      </c>
      <c r="W211" s="53">
        <f>'Demersal_2011-2013'!$P211*FCT!W211</f>
        <v>0</v>
      </c>
      <c r="X211" s="53">
        <f>'Demersal_2011-2013'!$P211*FCT!X211</f>
        <v>0</v>
      </c>
      <c r="Y211" s="53">
        <f>'Demersal_2011-2013'!$P211*FCT!Y211</f>
        <v>0</v>
      </c>
      <c r="Z211" s="53">
        <f>'Demersal_2011-2013'!$P211*FCT!Z211</f>
        <v>0</v>
      </c>
      <c r="AA211" s="53">
        <f>'Demersal_2011-2013'!$P211*FCT!AA211</f>
        <v>0</v>
      </c>
      <c r="AB211" s="53">
        <f>'Demersal_2011-2013'!$P211*FCT!AB211</f>
        <v>0</v>
      </c>
      <c r="AC211" s="53">
        <f>'Demersal_2011-2013'!$P211*FCT!AC211</f>
        <v>0</v>
      </c>
      <c r="AD211" s="53">
        <f>'Demersal_2011-2013'!$P211*FCT!AD211</f>
        <v>0</v>
      </c>
      <c r="AE211" s="53">
        <f>'Demersal_2011-2013'!$P211*FCT!AE211</f>
        <v>0</v>
      </c>
      <c r="AF211" s="53">
        <f>'Demersal_2011-2013'!$P211*FCT!AF211</f>
        <v>0</v>
      </c>
      <c r="AG211" s="53">
        <f>'Demersal_2011-2013'!$P211*FCT!AG211</f>
        <v>0</v>
      </c>
      <c r="AH211" s="53">
        <f>'Demersal_2011-2013'!$P211*FCT!AH211</f>
        <v>0</v>
      </c>
      <c r="AI211" s="53">
        <f>'Demersal_2011-2013'!$P211*FCT!AI211</f>
        <v>0</v>
      </c>
      <c r="AJ211" s="53">
        <f>'Demersal_2011-2013'!$P211*FCT!AJ211</f>
        <v>0</v>
      </c>
      <c r="AK211" s="53">
        <f>'Demersal_2011-2013'!$P211*FCT!AK211</f>
        <v>0</v>
      </c>
      <c r="AL211" s="53">
        <f>'Demersal_2011-2013'!$P211*FCT!AL211</f>
        <v>0</v>
      </c>
      <c r="AM211" s="53">
        <f>'Demersal_2011-2013'!$P211*FCT!AM211</f>
        <v>0</v>
      </c>
      <c r="AN211" s="53">
        <f>'Demersal_2011-2013'!$P211*FCT!AN211</f>
        <v>0</v>
      </c>
    </row>
    <row r="212" spans="1:40" x14ac:dyDescent="0.3">
      <c r="A212" s="51">
        <f>'Demersal_2011-2013'!C212</f>
        <v>0</v>
      </c>
      <c r="B212" s="53">
        <f>'Demersal_2011-2013'!$P212*FCT!B212</f>
        <v>0</v>
      </c>
      <c r="C212" s="53">
        <f>'Demersal_2011-2013'!$P212*FCT!C212</f>
        <v>0</v>
      </c>
      <c r="D212" s="53">
        <f>'Demersal_2011-2013'!$P212*FCT!D212</f>
        <v>0</v>
      </c>
      <c r="E212" s="53">
        <f>'Demersal_2011-2013'!$P212*FCT!E212</f>
        <v>0</v>
      </c>
      <c r="F212" s="53">
        <f>'Demersal_2011-2013'!$P212*FCT!F212</f>
        <v>0</v>
      </c>
      <c r="G212" s="53">
        <f>'Demersal_2011-2013'!$P212*FCT!G212</f>
        <v>0</v>
      </c>
      <c r="H212" s="53">
        <f>'Demersal_2011-2013'!$P212*FCT!H212</f>
        <v>0</v>
      </c>
      <c r="I212" s="53">
        <f>'Demersal_2011-2013'!$P212*FCT!I212</f>
        <v>0</v>
      </c>
      <c r="J212" s="53">
        <f>'Demersal_2011-2013'!$P212*FCT!J212</f>
        <v>0</v>
      </c>
      <c r="K212" s="53">
        <f>'Demersal_2011-2013'!$P212*FCT!K212</f>
        <v>0</v>
      </c>
      <c r="L212" s="53">
        <f>'Demersal_2011-2013'!$P212*FCT!L212</f>
        <v>0</v>
      </c>
      <c r="M212" s="53">
        <f>'Demersal_2011-2013'!$P212*FCT!M212</f>
        <v>0</v>
      </c>
      <c r="N212" s="53">
        <f>'Demersal_2011-2013'!$P212*FCT!N212</f>
        <v>0</v>
      </c>
      <c r="O212" s="53">
        <f>'Demersal_2011-2013'!$P212*FCT!O212</f>
        <v>0</v>
      </c>
      <c r="P212" s="53">
        <f>'Demersal_2011-2013'!$P212*FCT!P212</f>
        <v>0</v>
      </c>
      <c r="Q212" s="53">
        <f>'Demersal_2011-2013'!$P212*FCT!Q212</f>
        <v>0</v>
      </c>
      <c r="R212" s="53">
        <f>'Demersal_2011-2013'!$P212*FCT!R212</f>
        <v>0</v>
      </c>
      <c r="S212" s="53">
        <f>'Demersal_2011-2013'!$P212*FCT!S212</f>
        <v>0</v>
      </c>
      <c r="T212" s="53">
        <f>'Demersal_2011-2013'!$P212*FCT!T212</f>
        <v>0</v>
      </c>
      <c r="U212" s="53">
        <f>'Demersal_2011-2013'!$P212*FCT!U212</f>
        <v>0</v>
      </c>
      <c r="V212" s="53">
        <f>'Demersal_2011-2013'!$P212*FCT!V212</f>
        <v>0</v>
      </c>
      <c r="W212" s="53">
        <f>'Demersal_2011-2013'!$P212*FCT!W212</f>
        <v>0</v>
      </c>
      <c r="X212" s="53">
        <f>'Demersal_2011-2013'!$P212*FCT!X212</f>
        <v>0</v>
      </c>
      <c r="Y212" s="53">
        <f>'Demersal_2011-2013'!$P212*FCT!Y212</f>
        <v>0</v>
      </c>
      <c r="Z212" s="53">
        <f>'Demersal_2011-2013'!$P212*FCT!Z212</f>
        <v>0</v>
      </c>
      <c r="AA212" s="53">
        <f>'Demersal_2011-2013'!$P212*FCT!AA212</f>
        <v>0</v>
      </c>
      <c r="AB212" s="53">
        <f>'Demersal_2011-2013'!$P212*FCT!AB212</f>
        <v>0</v>
      </c>
      <c r="AC212" s="53">
        <f>'Demersal_2011-2013'!$P212*FCT!AC212</f>
        <v>0</v>
      </c>
      <c r="AD212" s="53">
        <f>'Demersal_2011-2013'!$P212*FCT!AD212</f>
        <v>0</v>
      </c>
      <c r="AE212" s="53">
        <f>'Demersal_2011-2013'!$P212*FCT!AE212</f>
        <v>0</v>
      </c>
      <c r="AF212" s="53">
        <f>'Demersal_2011-2013'!$P212*FCT!AF212</f>
        <v>0</v>
      </c>
      <c r="AG212" s="53">
        <f>'Demersal_2011-2013'!$P212*FCT!AG212</f>
        <v>0</v>
      </c>
      <c r="AH212" s="53">
        <f>'Demersal_2011-2013'!$P212*FCT!AH212</f>
        <v>0</v>
      </c>
      <c r="AI212" s="53">
        <f>'Demersal_2011-2013'!$P212*FCT!AI212</f>
        <v>0</v>
      </c>
      <c r="AJ212" s="53">
        <f>'Demersal_2011-2013'!$P212*FCT!AJ212</f>
        <v>0</v>
      </c>
      <c r="AK212" s="53">
        <f>'Demersal_2011-2013'!$P212*FCT!AK212</f>
        <v>0</v>
      </c>
      <c r="AL212" s="53">
        <f>'Demersal_2011-2013'!$P212*FCT!AL212</f>
        <v>0</v>
      </c>
      <c r="AM212" s="53">
        <f>'Demersal_2011-2013'!$P212*FCT!AM212</f>
        <v>0</v>
      </c>
      <c r="AN212" s="53">
        <f>'Demersal_2011-2013'!$P212*FCT!AN212</f>
        <v>0</v>
      </c>
    </row>
    <row r="213" spans="1:40" x14ac:dyDescent="0.3">
      <c r="A213" s="51">
        <f>'Demersal_2011-2013'!C213</f>
        <v>0</v>
      </c>
      <c r="B213" s="53">
        <f>'Demersal_2011-2013'!$P213*FCT!B213</f>
        <v>0</v>
      </c>
      <c r="C213" s="53">
        <f>'Demersal_2011-2013'!$P213*FCT!C213</f>
        <v>0</v>
      </c>
      <c r="D213" s="53">
        <f>'Demersal_2011-2013'!$P213*FCT!D213</f>
        <v>0</v>
      </c>
      <c r="E213" s="53">
        <f>'Demersal_2011-2013'!$P213*FCT!E213</f>
        <v>0</v>
      </c>
      <c r="F213" s="53">
        <f>'Demersal_2011-2013'!$P213*FCT!F213</f>
        <v>0</v>
      </c>
      <c r="G213" s="53">
        <f>'Demersal_2011-2013'!$P213*FCT!G213</f>
        <v>0</v>
      </c>
      <c r="H213" s="53">
        <f>'Demersal_2011-2013'!$P213*FCT!H213</f>
        <v>0</v>
      </c>
      <c r="I213" s="53">
        <f>'Demersal_2011-2013'!$P213*FCT!I213</f>
        <v>0</v>
      </c>
      <c r="J213" s="53">
        <f>'Demersal_2011-2013'!$P213*FCT!J213</f>
        <v>0</v>
      </c>
      <c r="K213" s="53">
        <f>'Demersal_2011-2013'!$P213*FCT!K213</f>
        <v>0</v>
      </c>
      <c r="L213" s="53">
        <f>'Demersal_2011-2013'!$P213*FCT!L213</f>
        <v>0</v>
      </c>
      <c r="M213" s="53">
        <f>'Demersal_2011-2013'!$P213*FCT!M213</f>
        <v>0</v>
      </c>
      <c r="N213" s="53">
        <f>'Demersal_2011-2013'!$P213*FCT!N213</f>
        <v>0</v>
      </c>
      <c r="O213" s="53">
        <f>'Demersal_2011-2013'!$P213*FCT!O213</f>
        <v>0</v>
      </c>
      <c r="P213" s="53">
        <f>'Demersal_2011-2013'!$P213*FCT!P213</f>
        <v>0</v>
      </c>
      <c r="Q213" s="53">
        <f>'Demersal_2011-2013'!$P213*FCT!Q213</f>
        <v>0</v>
      </c>
      <c r="R213" s="53">
        <f>'Demersal_2011-2013'!$P213*FCT!R213</f>
        <v>0</v>
      </c>
      <c r="S213" s="53">
        <f>'Demersal_2011-2013'!$P213*FCT!S213</f>
        <v>0</v>
      </c>
      <c r="T213" s="53">
        <f>'Demersal_2011-2013'!$P213*FCT!T213</f>
        <v>0</v>
      </c>
      <c r="U213" s="53">
        <f>'Demersal_2011-2013'!$P213*FCT!U213</f>
        <v>0</v>
      </c>
      <c r="V213" s="53">
        <f>'Demersal_2011-2013'!$P213*FCT!V213</f>
        <v>0</v>
      </c>
      <c r="W213" s="53">
        <f>'Demersal_2011-2013'!$P213*FCT!W213</f>
        <v>0</v>
      </c>
      <c r="X213" s="53">
        <f>'Demersal_2011-2013'!$P213*FCT!X213</f>
        <v>0</v>
      </c>
      <c r="Y213" s="53">
        <f>'Demersal_2011-2013'!$P213*FCT!Y213</f>
        <v>0</v>
      </c>
      <c r="Z213" s="53">
        <f>'Demersal_2011-2013'!$P213*FCT!Z213</f>
        <v>0</v>
      </c>
      <c r="AA213" s="53">
        <f>'Demersal_2011-2013'!$P213*FCT!AA213</f>
        <v>0</v>
      </c>
      <c r="AB213" s="53">
        <f>'Demersal_2011-2013'!$P213*FCT!AB213</f>
        <v>0</v>
      </c>
      <c r="AC213" s="53">
        <f>'Demersal_2011-2013'!$P213*FCT!AC213</f>
        <v>0</v>
      </c>
      <c r="AD213" s="53">
        <f>'Demersal_2011-2013'!$P213*FCT!AD213</f>
        <v>0</v>
      </c>
      <c r="AE213" s="53">
        <f>'Demersal_2011-2013'!$P213*FCT!AE213</f>
        <v>0</v>
      </c>
      <c r="AF213" s="53">
        <f>'Demersal_2011-2013'!$P213*FCT!AF213</f>
        <v>0</v>
      </c>
      <c r="AG213" s="53">
        <f>'Demersal_2011-2013'!$P213*FCT!AG213</f>
        <v>0</v>
      </c>
      <c r="AH213" s="53">
        <f>'Demersal_2011-2013'!$P213*FCT!AH213</f>
        <v>0</v>
      </c>
      <c r="AI213" s="53">
        <f>'Demersal_2011-2013'!$P213*FCT!AI213</f>
        <v>0</v>
      </c>
      <c r="AJ213" s="53">
        <f>'Demersal_2011-2013'!$P213*FCT!AJ213</f>
        <v>0</v>
      </c>
      <c r="AK213" s="53">
        <f>'Demersal_2011-2013'!$P213*FCT!AK213</f>
        <v>0</v>
      </c>
      <c r="AL213" s="53">
        <f>'Demersal_2011-2013'!$P213*FCT!AL213</f>
        <v>0</v>
      </c>
      <c r="AM213" s="53">
        <f>'Demersal_2011-2013'!$P213*FCT!AM213</f>
        <v>0</v>
      </c>
      <c r="AN213" s="53">
        <f>'Demersal_2011-2013'!$P213*FCT!AN213</f>
        <v>0</v>
      </c>
    </row>
    <row r="214" spans="1:40" x14ac:dyDescent="0.3">
      <c r="A214" s="51">
        <f>'Demersal_2011-2013'!C214</f>
        <v>0</v>
      </c>
      <c r="B214" s="53">
        <f>'Demersal_2011-2013'!$P214*FCT!B214</f>
        <v>0</v>
      </c>
      <c r="C214" s="53">
        <f>'Demersal_2011-2013'!$P214*FCT!C214</f>
        <v>0</v>
      </c>
      <c r="D214" s="53">
        <f>'Demersal_2011-2013'!$P214*FCT!D214</f>
        <v>0</v>
      </c>
      <c r="E214" s="53">
        <f>'Demersal_2011-2013'!$P214*FCT!E214</f>
        <v>0</v>
      </c>
      <c r="F214" s="53">
        <f>'Demersal_2011-2013'!$P214*FCT!F214</f>
        <v>0</v>
      </c>
      <c r="G214" s="53">
        <f>'Demersal_2011-2013'!$P214*FCT!G214</f>
        <v>0</v>
      </c>
      <c r="H214" s="53">
        <f>'Demersal_2011-2013'!$P214*FCT!H214</f>
        <v>0</v>
      </c>
      <c r="I214" s="53">
        <f>'Demersal_2011-2013'!$P214*FCT!I214</f>
        <v>0</v>
      </c>
      <c r="J214" s="53">
        <f>'Demersal_2011-2013'!$P214*FCT!J214</f>
        <v>0</v>
      </c>
      <c r="K214" s="53">
        <f>'Demersal_2011-2013'!$P214*FCT!K214</f>
        <v>0</v>
      </c>
      <c r="L214" s="53">
        <f>'Demersal_2011-2013'!$P214*FCT!L214</f>
        <v>0</v>
      </c>
      <c r="M214" s="53">
        <f>'Demersal_2011-2013'!$P214*FCT!M214</f>
        <v>0</v>
      </c>
      <c r="N214" s="53">
        <f>'Demersal_2011-2013'!$P214*FCT!N214</f>
        <v>0</v>
      </c>
      <c r="O214" s="53">
        <f>'Demersal_2011-2013'!$P214*FCT!O214</f>
        <v>0</v>
      </c>
      <c r="P214" s="53">
        <f>'Demersal_2011-2013'!$P214*FCT!P214</f>
        <v>0</v>
      </c>
      <c r="Q214" s="53">
        <f>'Demersal_2011-2013'!$P214*FCT!Q214</f>
        <v>0</v>
      </c>
      <c r="R214" s="53">
        <f>'Demersal_2011-2013'!$P214*FCT!R214</f>
        <v>0</v>
      </c>
      <c r="S214" s="53">
        <f>'Demersal_2011-2013'!$P214*FCT!S214</f>
        <v>0</v>
      </c>
      <c r="T214" s="53">
        <f>'Demersal_2011-2013'!$P214*FCT!T214</f>
        <v>0</v>
      </c>
      <c r="U214" s="53">
        <f>'Demersal_2011-2013'!$P214*FCT!U214</f>
        <v>0</v>
      </c>
      <c r="V214" s="53">
        <f>'Demersal_2011-2013'!$P214*FCT!V214</f>
        <v>0</v>
      </c>
      <c r="W214" s="53">
        <f>'Demersal_2011-2013'!$P214*FCT!W214</f>
        <v>0</v>
      </c>
      <c r="X214" s="53">
        <f>'Demersal_2011-2013'!$P214*FCT!X214</f>
        <v>0</v>
      </c>
      <c r="Y214" s="53">
        <f>'Demersal_2011-2013'!$P214*FCT!Y214</f>
        <v>0</v>
      </c>
      <c r="Z214" s="53">
        <f>'Demersal_2011-2013'!$P214*FCT!Z214</f>
        <v>0</v>
      </c>
      <c r="AA214" s="53">
        <f>'Demersal_2011-2013'!$P214*FCT!AA214</f>
        <v>0</v>
      </c>
      <c r="AB214" s="53">
        <f>'Demersal_2011-2013'!$P214*FCT!AB214</f>
        <v>0</v>
      </c>
      <c r="AC214" s="53">
        <f>'Demersal_2011-2013'!$P214*FCT!AC214</f>
        <v>0</v>
      </c>
      <c r="AD214" s="53">
        <f>'Demersal_2011-2013'!$P214*FCT!AD214</f>
        <v>0</v>
      </c>
      <c r="AE214" s="53">
        <f>'Demersal_2011-2013'!$P214*FCT!AE214</f>
        <v>0</v>
      </c>
      <c r="AF214" s="53">
        <f>'Demersal_2011-2013'!$P214*FCT!AF214</f>
        <v>0</v>
      </c>
      <c r="AG214" s="53">
        <f>'Demersal_2011-2013'!$P214*FCT!AG214</f>
        <v>0</v>
      </c>
      <c r="AH214" s="53">
        <f>'Demersal_2011-2013'!$P214*FCT!AH214</f>
        <v>0</v>
      </c>
      <c r="AI214" s="53">
        <f>'Demersal_2011-2013'!$P214*FCT!AI214</f>
        <v>0</v>
      </c>
      <c r="AJ214" s="53">
        <f>'Demersal_2011-2013'!$P214*FCT!AJ214</f>
        <v>0</v>
      </c>
      <c r="AK214" s="53">
        <f>'Demersal_2011-2013'!$P214*FCT!AK214</f>
        <v>0</v>
      </c>
      <c r="AL214" s="53">
        <f>'Demersal_2011-2013'!$P214*FCT!AL214</f>
        <v>0</v>
      </c>
      <c r="AM214" s="53">
        <f>'Demersal_2011-2013'!$P214*FCT!AM214</f>
        <v>0</v>
      </c>
      <c r="AN214" s="53">
        <f>'Demersal_2011-2013'!$P214*FCT!AN214</f>
        <v>0</v>
      </c>
    </row>
    <row r="215" spans="1:40" x14ac:dyDescent="0.3">
      <c r="A215" s="51">
        <f>'Demersal_2011-2013'!C215</f>
        <v>0</v>
      </c>
      <c r="B215" s="53">
        <f>'Demersal_2011-2013'!$P215*FCT!B215</f>
        <v>0</v>
      </c>
      <c r="C215" s="53">
        <f>'Demersal_2011-2013'!$P215*FCT!C215</f>
        <v>0</v>
      </c>
      <c r="D215" s="53">
        <f>'Demersal_2011-2013'!$P215*FCT!D215</f>
        <v>0</v>
      </c>
      <c r="E215" s="53">
        <f>'Demersal_2011-2013'!$P215*FCT!E215</f>
        <v>0</v>
      </c>
      <c r="F215" s="53">
        <f>'Demersal_2011-2013'!$P215*FCT!F215</f>
        <v>0</v>
      </c>
      <c r="G215" s="53">
        <f>'Demersal_2011-2013'!$P215*FCT!G215</f>
        <v>0</v>
      </c>
      <c r="H215" s="53">
        <f>'Demersal_2011-2013'!$P215*FCT!H215</f>
        <v>0</v>
      </c>
      <c r="I215" s="53">
        <f>'Demersal_2011-2013'!$P215*FCT!I215</f>
        <v>0</v>
      </c>
      <c r="J215" s="53">
        <f>'Demersal_2011-2013'!$P215*FCT!J215</f>
        <v>0</v>
      </c>
      <c r="K215" s="53">
        <f>'Demersal_2011-2013'!$P215*FCT!K215</f>
        <v>0</v>
      </c>
      <c r="L215" s="53">
        <f>'Demersal_2011-2013'!$P215*FCT!L215</f>
        <v>0</v>
      </c>
      <c r="M215" s="53">
        <f>'Demersal_2011-2013'!$P215*FCT!M215</f>
        <v>0</v>
      </c>
      <c r="N215" s="53">
        <f>'Demersal_2011-2013'!$P215*FCT!N215</f>
        <v>0</v>
      </c>
      <c r="O215" s="53">
        <f>'Demersal_2011-2013'!$P215*FCT!O215</f>
        <v>0</v>
      </c>
      <c r="P215" s="53">
        <f>'Demersal_2011-2013'!$P215*FCT!P215</f>
        <v>0</v>
      </c>
      <c r="Q215" s="53">
        <f>'Demersal_2011-2013'!$P215*FCT!Q215</f>
        <v>0</v>
      </c>
      <c r="R215" s="53">
        <f>'Demersal_2011-2013'!$P215*FCT!R215</f>
        <v>0</v>
      </c>
      <c r="S215" s="53">
        <f>'Demersal_2011-2013'!$P215*FCT!S215</f>
        <v>0</v>
      </c>
      <c r="T215" s="53">
        <f>'Demersal_2011-2013'!$P215*FCT!T215</f>
        <v>0</v>
      </c>
      <c r="U215" s="53">
        <f>'Demersal_2011-2013'!$P215*FCT!U215</f>
        <v>0</v>
      </c>
      <c r="V215" s="53">
        <f>'Demersal_2011-2013'!$P215*FCT!V215</f>
        <v>0</v>
      </c>
      <c r="W215" s="53">
        <f>'Demersal_2011-2013'!$P215*FCT!W215</f>
        <v>0</v>
      </c>
      <c r="X215" s="53">
        <f>'Demersal_2011-2013'!$P215*FCT!X215</f>
        <v>0</v>
      </c>
      <c r="Y215" s="53">
        <f>'Demersal_2011-2013'!$P215*FCT!Y215</f>
        <v>0</v>
      </c>
      <c r="Z215" s="53">
        <f>'Demersal_2011-2013'!$P215*FCT!Z215</f>
        <v>0</v>
      </c>
      <c r="AA215" s="53">
        <f>'Demersal_2011-2013'!$P215*FCT!AA215</f>
        <v>0</v>
      </c>
      <c r="AB215" s="53">
        <f>'Demersal_2011-2013'!$P215*FCT!AB215</f>
        <v>0</v>
      </c>
      <c r="AC215" s="53">
        <f>'Demersal_2011-2013'!$P215*FCT!AC215</f>
        <v>0</v>
      </c>
      <c r="AD215" s="53">
        <f>'Demersal_2011-2013'!$P215*FCT!AD215</f>
        <v>0</v>
      </c>
      <c r="AE215" s="53">
        <f>'Demersal_2011-2013'!$P215*FCT!AE215</f>
        <v>0</v>
      </c>
      <c r="AF215" s="53">
        <f>'Demersal_2011-2013'!$P215*FCT!AF215</f>
        <v>0</v>
      </c>
      <c r="AG215" s="53">
        <f>'Demersal_2011-2013'!$P215*FCT!AG215</f>
        <v>0</v>
      </c>
      <c r="AH215" s="53">
        <f>'Demersal_2011-2013'!$P215*FCT!AH215</f>
        <v>0</v>
      </c>
      <c r="AI215" s="53">
        <f>'Demersal_2011-2013'!$P215*FCT!AI215</f>
        <v>0</v>
      </c>
      <c r="AJ215" s="53">
        <f>'Demersal_2011-2013'!$P215*FCT!AJ215</f>
        <v>0</v>
      </c>
      <c r="AK215" s="53">
        <f>'Demersal_2011-2013'!$P215*FCT!AK215</f>
        <v>0</v>
      </c>
      <c r="AL215" s="53">
        <f>'Demersal_2011-2013'!$P215*FCT!AL215</f>
        <v>0</v>
      </c>
      <c r="AM215" s="53">
        <f>'Demersal_2011-2013'!$P215*FCT!AM215</f>
        <v>0</v>
      </c>
      <c r="AN215" s="53">
        <f>'Demersal_2011-2013'!$P215*FCT!AN215</f>
        <v>0</v>
      </c>
    </row>
    <row r="216" spans="1:40" x14ac:dyDescent="0.3">
      <c r="A216" s="51">
        <f>'Demersal_2011-2013'!C216</f>
        <v>0</v>
      </c>
      <c r="B216" s="53">
        <f>'Demersal_2011-2013'!$P216*FCT!B216</f>
        <v>0</v>
      </c>
      <c r="C216" s="53">
        <f>'Demersal_2011-2013'!$P216*FCT!C216</f>
        <v>0</v>
      </c>
      <c r="D216" s="53">
        <f>'Demersal_2011-2013'!$P216*FCT!D216</f>
        <v>0</v>
      </c>
      <c r="E216" s="53">
        <f>'Demersal_2011-2013'!$P216*FCT!E216</f>
        <v>0</v>
      </c>
      <c r="F216" s="53">
        <f>'Demersal_2011-2013'!$P216*FCT!F216</f>
        <v>0</v>
      </c>
      <c r="G216" s="53">
        <f>'Demersal_2011-2013'!$P216*FCT!G216</f>
        <v>0</v>
      </c>
      <c r="H216" s="53">
        <f>'Demersal_2011-2013'!$P216*FCT!H216</f>
        <v>0</v>
      </c>
      <c r="I216" s="53">
        <f>'Demersal_2011-2013'!$P216*FCT!I216</f>
        <v>0</v>
      </c>
      <c r="J216" s="53">
        <f>'Demersal_2011-2013'!$P216*FCT!J216</f>
        <v>0</v>
      </c>
      <c r="K216" s="53">
        <f>'Demersal_2011-2013'!$P216*FCT!K216</f>
        <v>0</v>
      </c>
      <c r="L216" s="53">
        <f>'Demersal_2011-2013'!$P216*FCT!L216</f>
        <v>0</v>
      </c>
      <c r="M216" s="53">
        <f>'Demersal_2011-2013'!$P216*FCT!M216</f>
        <v>0</v>
      </c>
      <c r="N216" s="53">
        <f>'Demersal_2011-2013'!$P216*FCT!N216</f>
        <v>0</v>
      </c>
      <c r="O216" s="53">
        <f>'Demersal_2011-2013'!$P216*FCT!O216</f>
        <v>0</v>
      </c>
      <c r="P216" s="53">
        <f>'Demersal_2011-2013'!$P216*FCT!P216</f>
        <v>0</v>
      </c>
      <c r="Q216" s="53">
        <f>'Demersal_2011-2013'!$P216*FCT!Q216</f>
        <v>0</v>
      </c>
      <c r="R216" s="53">
        <f>'Demersal_2011-2013'!$P216*FCT!R216</f>
        <v>0</v>
      </c>
      <c r="S216" s="53">
        <f>'Demersal_2011-2013'!$P216*FCT!S216</f>
        <v>0</v>
      </c>
      <c r="T216" s="53">
        <f>'Demersal_2011-2013'!$P216*FCT!T216</f>
        <v>0</v>
      </c>
      <c r="U216" s="53">
        <f>'Demersal_2011-2013'!$P216*FCT!U216</f>
        <v>0</v>
      </c>
      <c r="V216" s="53">
        <f>'Demersal_2011-2013'!$P216*FCT!V216</f>
        <v>0</v>
      </c>
      <c r="W216" s="53">
        <f>'Demersal_2011-2013'!$P216*FCT!W216</f>
        <v>0</v>
      </c>
      <c r="X216" s="53">
        <f>'Demersal_2011-2013'!$P216*FCT!X216</f>
        <v>0</v>
      </c>
      <c r="Y216" s="53">
        <f>'Demersal_2011-2013'!$P216*FCT!Y216</f>
        <v>0</v>
      </c>
      <c r="Z216" s="53">
        <f>'Demersal_2011-2013'!$P216*FCT!Z216</f>
        <v>0</v>
      </c>
      <c r="AA216" s="53">
        <f>'Demersal_2011-2013'!$P216*FCT!AA216</f>
        <v>0</v>
      </c>
      <c r="AB216" s="53">
        <f>'Demersal_2011-2013'!$P216*FCT!AB216</f>
        <v>0</v>
      </c>
      <c r="AC216" s="53">
        <f>'Demersal_2011-2013'!$P216*FCT!AC216</f>
        <v>0</v>
      </c>
      <c r="AD216" s="53">
        <f>'Demersal_2011-2013'!$P216*FCT!AD216</f>
        <v>0</v>
      </c>
      <c r="AE216" s="53">
        <f>'Demersal_2011-2013'!$P216*FCT!AE216</f>
        <v>0</v>
      </c>
      <c r="AF216" s="53">
        <f>'Demersal_2011-2013'!$P216*FCT!AF216</f>
        <v>0</v>
      </c>
      <c r="AG216" s="53">
        <f>'Demersal_2011-2013'!$P216*FCT!AG216</f>
        <v>0</v>
      </c>
      <c r="AH216" s="53">
        <f>'Demersal_2011-2013'!$P216*FCT!AH216</f>
        <v>0</v>
      </c>
      <c r="AI216" s="53">
        <f>'Demersal_2011-2013'!$P216*FCT!AI216</f>
        <v>0</v>
      </c>
      <c r="AJ216" s="53">
        <f>'Demersal_2011-2013'!$P216*FCT!AJ216</f>
        <v>0</v>
      </c>
      <c r="AK216" s="53">
        <f>'Demersal_2011-2013'!$P216*FCT!AK216</f>
        <v>0</v>
      </c>
      <c r="AL216" s="53">
        <f>'Demersal_2011-2013'!$P216*FCT!AL216</f>
        <v>0</v>
      </c>
      <c r="AM216" s="53">
        <f>'Demersal_2011-2013'!$P216*FCT!AM216</f>
        <v>0</v>
      </c>
      <c r="AN216" s="53">
        <f>'Demersal_2011-2013'!$P216*FCT!AN216</f>
        <v>0</v>
      </c>
    </row>
    <row r="217" spans="1:40" x14ac:dyDescent="0.3">
      <c r="A217" s="51">
        <f>'Demersal_2011-2013'!C217</f>
        <v>0</v>
      </c>
      <c r="B217" s="53">
        <f>'Demersal_2011-2013'!$P217*FCT!B217</f>
        <v>0</v>
      </c>
      <c r="C217" s="53">
        <f>'Demersal_2011-2013'!$P217*FCT!C217</f>
        <v>0</v>
      </c>
      <c r="D217" s="53">
        <f>'Demersal_2011-2013'!$P217*FCT!D217</f>
        <v>0</v>
      </c>
      <c r="E217" s="53">
        <f>'Demersal_2011-2013'!$P217*FCT!E217</f>
        <v>0</v>
      </c>
      <c r="F217" s="53">
        <f>'Demersal_2011-2013'!$P217*FCT!F217</f>
        <v>0</v>
      </c>
      <c r="G217" s="53">
        <f>'Demersal_2011-2013'!$P217*FCT!G217</f>
        <v>0</v>
      </c>
      <c r="H217" s="53">
        <f>'Demersal_2011-2013'!$P217*FCT!H217</f>
        <v>0</v>
      </c>
      <c r="I217" s="53">
        <f>'Demersal_2011-2013'!$P217*FCT!I217</f>
        <v>0</v>
      </c>
      <c r="J217" s="53">
        <f>'Demersal_2011-2013'!$P217*FCT!J217</f>
        <v>0</v>
      </c>
      <c r="K217" s="53">
        <f>'Demersal_2011-2013'!$P217*FCT!K217</f>
        <v>0</v>
      </c>
      <c r="L217" s="53">
        <f>'Demersal_2011-2013'!$P217*FCT!L217</f>
        <v>0</v>
      </c>
      <c r="M217" s="53">
        <f>'Demersal_2011-2013'!$P217*FCT!M217</f>
        <v>0</v>
      </c>
      <c r="N217" s="53">
        <f>'Demersal_2011-2013'!$P217*FCT!N217</f>
        <v>0</v>
      </c>
      <c r="O217" s="53">
        <f>'Demersal_2011-2013'!$P217*FCT!O217</f>
        <v>0</v>
      </c>
      <c r="P217" s="53">
        <f>'Demersal_2011-2013'!$P217*FCT!P217</f>
        <v>0</v>
      </c>
      <c r="Q217" s="53">
        <f>'Demersal_2011-2013'!$P217*FCT!Q217</f>
        <v>0</v>
      </c>
      <c r="R217" s="53">
        <f>'Demersal_2011-2013'!$P217*FCT!R217</f>
        <v>0</v>
      </c>
      <c r="S217" s="53">
        <f>'Demersal_2011-2013'!$P217*FCT!S217</f>
        <v>0</v>
      </c>
      <c r="T217" s="53">
        <f>'Demersal_2011-2013'!$P217*FCT!T217</f>
        <v>0</v>
      </c>
      <c r="U217" s="53">
        <f>'Demersal_2011-2013'!$P217*FCT!U217</f>
        <v>0</v>
      </c>
      <c r="V217" s="53">
        <f>'Demersal_2011-2013'!$P217*FCT!V217</f>
        <v>0</v>
      </c>
      <c r="W217" s="53">
        <f>'Demersal_2011-2013'!$P217*FCT!W217</f>
        <v>0</v>
      </c>
      <c r="X217" s="53">
        <f>'Demersal_2011-2013'!$P217*FCT!X217</f>
        <v>0</v>
      </c>
      <c r="Y217" s="53">
        <f>'Demersal_2011-2013'!$P217*FCT!Y217</f>
        <v>0</v>
      </c>
      <c r="Z217" s="53">
        <f>'Demersal_2011-2013'!$P217*FCT!Z217</f>
        <v>0</v>
      </c>
      <c r="AA217" s="53">
        <f>'Demersal_2011-2013'!$P217*FCT!AA217</f>
        <v>0</v>
      </c>
      <c r="AB217" s="53">
        <f>'Demersal_2011-2013'!$P217*FCT!AB217</f>
        <v>0</v>
      </c>
      <c r="AC217" s="53">
        <f>'Demersal_2011-2013'!$P217*FCT!AC217</f>
        <v>0</v>
      </c>
      <c r="AD217" s="53">
        <f>'Demersal_2011-2013'!$P217*FCT!AD217</f>
        <v>0</v>
      </c>
      <c r="AE217" s="53">
        <f>'Demersal_2011-2013'!$P217*FCT!AE217</f>
        <v>0</v>
      </c>
      <c r="AF217" s="53">
        <f>'Demersal_2011-2013'!$P217*FCT!AF217</f>
        <v>0</v>
      </c>
      <c r="AG217" s="53">
        <f>'Demersal_2011-2013'!$P217*FCT!AG217</f>
        <v>0</v>
      </c>
      <c r="AH217" s="53">
        <f>'Demersal_2011-2013'!$P217*FCT!AH217</f>
        <v>0</v>
      </c>
      <c r="AI217" s="53">
        <f>'Demersal_2011-2013'!$P217*FCT!AI217</f>
        <v>0</v>
      </c>
      <c r="AJ217" s="53">
        <f>'Demersal_2011-2013'!$P217*FCT!AJ217</f>
        <v>0</v>
      </c>
      <c r="AK217" s="53">
        <f>'Demersal_2011-2013'!$P217*FCT!AK217</f>
        <v>0</v>
      </c>
      <c r="AL217" s="53">
        <f>'Demersal_2011-2013'!$P217*FCT!AL217</f>
        <v>0</v>
      </c>
      <c r="AM217" s="53">
        <f>'Demersal_2011-2013'!$P217*FCT!AM217</f>
        <v>0</v>
      </c>
      <c r="AN217" s="53">
        <f>'Demersal_2011-2013'!$P217*FCT!AN217</f>
        <v>0</v>
      </c>
    </row>
    <row r="218" spans="1:40" x14ac:dyDescent="0.3">
      <c r="A218" s="51">
        <f>'Demersal_2011-2013'!C218</f>
        <v>0</v>
      </c>
      <c r="B218" s="53">
        <f>'Demersal_2011-2013'!$P218*FCT!B218</f>
        <v>0</v>
      </c>
      <c r="C218" s="53">
        <f>'Demersal_2011-2013'!$P218*FCT!C218</f>
        <v>0</v>
      </c>
      <c r="D218" s="53">
        <f>'Demersal_2011-2013'!$P218*FCT!D218</f>
        <v>0</v>
      </c>
      <c r="E218" s="53">
        <f>'Demersal_2011-2013'!$P218*FCT!E218</f>
        <v>0</v>
      </c>
      <c r="F218" s="53">
        <f>'Demersal_2011-2013'!$P218*FCT!F218</f>
        <v>0</v>
      </c>
      <c r="G218" s="53">
        <f>'Demersal_2011-2013'!$P218*FCT!G218</f>
        <v>0</v>
      </c>
      <c r="H218" s="53">
        <f>'Demersal_2011-2013'!$P218*FCT!H218</f>
        <v>0</v>
      </c>
      <c r="I218" s="53">
        <f>'Demersal_2011-2013'!$P218*FCT!I218</f>
        <v>0</v>
      </c>
      <c r="J218" s="53">
        <f>'Demersal_2011-2013'!$P218*FCT!J218</f>
        <v>0</v>
      </c>
      <c r="K218" s="53">
        <f>'Demersal_2011-2013'!$P218*FCT!K218</f>
        <v>0</v>
      </c>
      <c r="L218" s="53">
        <f>'Demersal_2011-2013'!$P218*FCT!L218</f>
        <v>0</v>
      </c>
      <c r="M218" s="53">
        <f>'Demersal_2011-2013'!$P218*FCT!M218</f>
        <v>0</v>
      </c>
      <c r="N218" s="53">
        <f>'Demersal_2011-2013'!$P218*FCT!N218</f>
        <v>0</v>
      </c>
      <c r="O218" s="53">
        <f>'Demersal_2011-2013'!$P218*FCT!O218</f>
        <v>0</v>
      </c>
      <c r="P218" s="53">
        <f>'Demersal_2011-2013'!$P218*FCT!P218</f>
        <v>0</v>
      </c>
      <c r="Q218" s="53">
        <f>'Demersal_2011-2013'!$P218*FCT!Q218</f>
        <v>0</v>
      </c>
      <c r="R218" s="53">
        <f>'Demersal_2011-2013'!$P218*FCT!R218</f>
        <v>0</v>
      </c>
      <c r="S218" s="53">
        <f>'Demersal_2011-2013'!$P218*FCT!S218</f>
        <v>0</v>
      </c>
      <c r="T218" s="53">
        <f>'Demersal_2011-2013'!$P218*FCT!T218</f>
        <v>0</v>
      </c>
      <c r="U218" s="53">
        <f>'Demersal_2011-2013'!$P218*FCT!U218</f>
        <v>0</v>
      </c>
      <c r="V218" s="53">
        <f>'Demersal_2011-2013'!$P218*FCT!V218</f>
        <v>0</v>
      </c>
      <c r="W218" s="53">
        <f>'Demersal_2011-2013'!$P218*FCT!W218</f>
        <v>0</v>
      </c>
      <c r="X218" s="53">
        <f>'Demersal_2011-2013'!$P218*FCT!X218</f>
        <v>0</v>
      </c>
      <c r="Y218" s="53">
        <f>'Demersal_2011-2013'!$P218*FCT!Y218</f>
        <v>0</v>
      </c>
      <c r="Z218" s="53">
        <f>'Demersal_2011-2013'!$P218*FCT!Z218</f>
        <v>0</v>
      </c>
      <c r="AA218" s="53">
        <f>'Demersal_2011-2013'!$P218*FCT!AA218</f>
        <v>0</v>
      </c>
      <c r="AB218" s="53">
        <f>'Demersal_2011-2013'!$P218*FCT!AB218</f>
        <v>0</v>
      </c>
      <c r="AC218" s="53">
        <f>'Demersal_2011-2013'!$P218*FCT!AC218</f>
        <v>0</v>
      </c>
      <c r="AD218" s="53">
        <f>'Demersal_2011-2013'!$P218*FCT!AD218</f>
        <v>0</v>
      </c>
      <c r="AE218" s="53">
        <f>'Demersal_2011-2013'!$P218*FCT!AE218</f>
        <v>0</v>
      </c>
      <c r="AF218" s="53">
        <f>'Demersal_2011-2013'!$P218*FCT!AF218</f>
        <v>0</v>
      </c>
      <c r="AG218" s="53">
        <f>'Demersal_2011-2013'!$P218*FCT!AG218</f>
        <v>0</v>
      </c>
      <c r="AH218" s="53">
        <f>'Demersal_2011-2013'!$P218*FCT!AH218</f>
        <v>0</v>
      </c>
      <c r="AI218" s="53">
        <f>'Demersal_2011-2013'!$P218*FCT!AI218</f>
        <v>0</v>
      </c>
      <c r="AJ218" s="53">
        <f>'Demersal_2011-2013'!$P218*FCT!AJ218</f>
        <v>0</v>
      </c>
      <c r="AK218" s="53">
        <f>'Demersal_2011-2013'!$P218*FCT!AK218</f>
        <v>0</v>
      </c>
      <c r="AL218" s="53">
        <f>'Demersal_2011-2013'!$P218*FCT!AL218</f>
        <v>0</v>
      </c>
      <c r="AM218" s="53">
        <f>'Demersal_2011-2013'!$P218*FCT!AM218</f>
        <v>0</v>
      </c>
      <c r="AN218" s="53">
        <f>'Demersal_2011-2013'!$P218*FCT!AN218</f>
        <v>0</v>
      </c>
    </row>
    <row r="219" spans="1:40" x14ac:dyDescent="0.3">
      <c r="A219" s="51">
        <f>'Demersal_2011-2013'!C219</f>
        <v>0</v>
      </c>
      <c r="B219" s="53">
        <f>'Demersal_2011-2013'!$P219*FCT!B219</f>
        <v>0</v>
      </c>
      <c r="C219" s="53">
        <f>'Demersal_2011-2013'!$P219*FCT!C219</f>
        <v>0</v>
      </c>
      <c r="D219" s="53">
        <f>'Demersal_2011-2013'!$P219*FCT!D219</f>
        <v>0</v>
      </c>
      <c r="E219" s="53">
        <f>'Demersal_2011-2013'!$P219*FCT!E219</f>
        <v>0</v>
      </c>
      <c r="F219" s="53">
        <f>'Demersal_2011-2013'!$P219*FCT!F219</f>
        <v>0</v>
      </c>
      <c r="G219" s="53">
        <f>'Demersal_2011-2013'!$P219*FCT!G219</f>
        <v>0</v>
      </c>
      <c r="H219" s="53">
        <f>'Demersal_2011-2013'!$P219*FCT!H219</f>
        <v>0</v>
      </c>
      <c r="I219" s="53">
        <f>'Demersal_2011-2013'!$P219*FCT!I219</f>
        <v>0</v>
      </c>
      <c r="J219" s="53">
        <f>'Demersal_2011-2013'!$P219*FCT!J219</f>
        <v>0</v>
      </c>
      <c r="K219" s="53">
        <f>'Demersal_2011-2013'!$P219*FCT!K219</f>
        <v>0</v>
      </c>
      <c r="L219" s="53">
        <f>'Demersal_2011-2013'!$P219*FCT!L219</f>
        <v>0</v>
      </c>
      <c r="M219" s="53">
        <f>'Demersal_2011-2013'!$P219*FCT!M219</f>
        <v>0</v>
      </c>
      <c r="N219" s="53">
        <f>'Demersal_2011-2013'!$P219*FCT!N219</f>
        <v>0</v>
      </c>
      <c r="O219" s="53">
        <f>'Demersal_2011-2013'!$P219*FCT!O219</f>
        <v>0</v>
      </c>
      <c r="P219" s="53">
        <f>'Demersal_2011-2013'!$P219*FCT!P219</f>
        <v>0</v>
      </c>
      <c r="Q219" s="53">
        <f>'Demersal_2011-2013'!$P219*FCT!Q219</f>
        <v>0</v>
      </c>
      <c r="R219" s="53">
        <f>'Demersal_2011-2013'!$P219*FCT!R219</f>
        <v>0</v>
      </c>
      <c r="S219" s="53">
        <f>'Demersal_2011-2013'!$P219*FCT!S219</f>
        <v>0</v>
      </c>
      <c r="T219" s="53">
        <f>'Demersal_2011-2013'!$P219*FCT!T219</f>
        <v>0</v>
      </c>
      <c r="U219" s="53">
        <f>'Demersal_2011-2013'!$P219*FCT!U219</f>
        <v>0</v>
      </c>
      <c r="V219" s="53">
        <f>'Demersal_2011-2013'!$P219*FCT!V219</f>
        <v>0</v>
      </c>
      <c r="W219" s="53">
        <f>'Demersal_2011-2013'!$P219*FCT!W219</f>
        <v>0</v>
      </c>
      <c r="X219" s="53">
        <f>'Demersal_2011-2013'!$P219*FCT!X219</f>
        <v>0</v>
      </c>
      <c r="Y219" s="53">
        <f>'Demersal_2011-2013'!$P219*FCT!Y219</f>
        <v>0</v>
      </c>
      <c r="Z219" s="53">
        <f>'Demersal_2011-2013'!$P219*FCT!Z219</f>
        <v>0</v>
      </c>
      <c r="AA219" s="53">
        <f>'Demersal_2011-2013'!$P219*FCT!AA219</f>
        <v>0</v>
      </c>
      <c r="AB219" s="53">
        <f>'Demersal_2011-2013'!$P219*FCT!AB219</f>
        <v>0</v>
      </c>
      <c r="AC219" s="53">
        <f>'Demersal_2011-2013'!$P219*FCT!AC219</f>
        <v>0</v>
      </c>
      <c r="AD219" s="53">
        <f>'Demersal_2011-2013'!$P219*FCT!AD219</f>
        <v>0</v>
      </c>
      <c r="AE219" s="53">
        <f>'Demersal_2011-2013'!$P219*FCT!AE219</f>
        <v>0</v>
      </c>
      <c r="AF219" s="53">
        <f>'Demersal_2011-2013'!$P219*FCT!AF219</f>
        <v>0</v>
      </c>
      <c r="AG219" s="53">
        <f>'Demersal_2011-2013'!$P219*FCT!AG219</f>
        <v>0</v>
      </c>
      <c r="AH219" s="53">
        <f>'Demersal_2011-2013'!$P219*FCT!AH219</f>
        <v>0</v>
      </c>
      <c r="AI219" s="53">
        <f>'Demersal_2011-2013'!$P219*FCT!AI219</f>
        <v>0</v>
      </c>
      <c r="AJ219" s="53">
        <f>'Demersal_2011-2013'!$P219*FCT!AJ219</f>
        <v>0</v>
      </c>
      <c r="AK219" s="53">
        <f>'Demersal_2011-2013'!$P219*FCT!AK219</f>
        <v>0</v>
      </c>
      <c r="AL219" s="53">
        <f>'Demersal_2011-2013'!$P219*FCT!AL219</f>
        <v>0</v>
      </c>
      <c r="AM219" s="53">
        <f>'Demersal_2011-2013'!$P219*FCT!AM219</f>
        <v>0</v>
      </c>
      <c r="AN219" s="53">
        <f>'Demersal_2011-2013'!$P219*FCT!AN219</f>
        <v>0</v>
      </c>
    </row>
    <row r="220" spans="1:40" x14ac:dyDescent="0.3">
      <c r="A220" s="51">
        <f>'Demersal_2011-2013'!C220</f>
        <v>0</v>
      </c>
      <c r="B220" s="53">
        <f>'Demersal_2011-2013'!$P220*FCT!B220</f>
        <v>0</v>
      </c>
      <c r="C220" s="53">
        <f>'Demersal_2011-2013'!$P220*FCT!C220</f>
        <v>0</v>
      </c>
      <c r="D220" s="53">
        <f>'Demersal_2011-2013'!$P220*FCT!D220</f>
        <v>0</v>
      </c>
      <c r="E220" s="53">
        <f>'Demersal_2011-2013'!$P220*FCT!E220</f>
        <v>0</v>
      </c>
      <c r="F220" s="53">
        <f>'Demersal_2011-2013'!$P220*FCT!F220</f>
        <v>0</v>
      </c>
      <c r="G220" s="53">
        <f>'Demersal_2011-2013'!$P220*FCT!G220</f>
        <v>0</v>
      </c>
      <c r="H220" s="53">
        <f>'Demersal_2011-2013'!$P220*FCT!H220</f>
        <v>0</v>
      </c>
      <c r="I220" s="53">
        <f>'Demersal_2011-2013'!$P220*FCT!I220</f>
        <v>0</v>
      </c>
      <c r="J220" s="53">
        <f>'Demersal_2011-2013'!$P220*FCT!J220</f>
        <v>0</v>
      </c>
      <c r="K220" s="53">
        <f>'Demersal_2011-2013'!$P220*FCT!K220</f>
        <v>0</v>
      </c>
      <c r="L220" s="53">
        <f>'Demersal_2011-2013'!$P220*FCT!L220</f>
        <v>0</v>
      </c>
      <c r="M220" s="53">
        <f>'Demersal_2011-2013'!$P220*FCT!M220</f>
        <v>0</v>
      </c>
      <c r="N220" s="53">
        <f>'Demersal_2011-2013'!$P220*FCT!N220</f>
        <v>0</v>
      </c>
      <c r="O220" s="53">
        <f>'Demersal_2011-2013'!$P220*FCT!O220</f>
        <v>0</v>
      </c>
      <c r="P220" s="53">
        <f>'Demersal_2011-2013'!$P220*FCT!P220</f>
        <v>0</v>
      </c>
      <c r="Q220" s="53">
        <f>'Demersal_2011-2013'!$P220*FCT!Q220</f>
        <v>0</v>
      </c>
      <c r="R220" s="53">
        <f>'Demersal_2011-2013'!$P220*FCT!R220</f>
        <v>0</v>
      </c>
      <c r="S220" s="53">
        <f>'Demersal_2011-2013'!$P220*FCT!S220</f>
        <v>0</v>
      </c>
      <c r="T220" s="53">
        <f>'Demersal_2011-2013'!$P220*FCT!T220</f>
        <v>0</v>
      </c>
      <c r="U220" s="53">
        <f>'Demersal_2011-2013'!$P220*FCT!U220</f>
        <v>0</v>
      </c>
      <c r="V220" s="53">
        <f>'Demersal_2011-2013'!$P220*FCT!V220</f>
        <v>0</v>
      </c>
      <c r="W220" s="53">
        <f>'Demersal_2011-2013'!$P220*FCT!W220</f>
        <v>0</v>
      </c>
      <c r="X220" s="53">
        <f>'Demersal_2011-2013'!$P220*FCT!X220</f>
        <v>0</v>
      </c>
      <c r="Y220" s="53">
        <f>'Demersal_2011-2013'!$P220*FCT!Y220</f>
        <v>0</v>
      </c>
      <c r="Z220" s="53">
        <f>'Demersal_2011-2013'!$P220*FCT!Z220</f>
        <v>0</v>
      </c>
      <c r="AA220" s="53">
        <f>'Demersal_2011-2013'!$P220*FCT!AA220</f>
        <v>0</v>
      </c>
      <c r="AB220" s="53">
        <f>'Demersal_2011-2013'!$P220*FCT!AB220</f>
        <v>0</v>
      </c>
      <c r="AC220" s="53">
        <f>'Demersal_2011-2013'!$P220*FCT!AC220</f>
        <v>0</v>
      </c>
      <c r="AD220" s="53">
        <f>'Demersal_2011-2013'!$P220*FCT!AD220</f>
        <v>0</v>
      </c>
      <c r="AE220" s="53">
        <f>'Demersal_2011-2013'!$P220*FCT!AE220</f>
        <v>0</v>
      </c>
      <c r="AF220" s="53">
        <f>'Demersal_2011-2013'!$P220*FCT!AF220</f>
        <v>0</v>
      </c>
      <c r="AG220" s="53">
        <f>'Demersal_2011-2013'!$P220*FCT!AG220</f>
        <v>0</v>
      </c>
      <c r="AH220" s="53">
        <f>'Demersal_2011-2013'!$P220*FCT!AH220</f>
        <v>0</v>
      </c>
      <c r="AI220" s="53">
        <f>'Demersal_2011-2013'!$P220*FCT!AI220</f>
        <v>0</v>
      </c>
      <c r="AJ220" s="53">
        <f>'Demersal_2011-2013'!$P220*FCT!AJ220</f>
        <v>0</v>
      </c>
      <c r="AK220" s="53">
        <f>'Demersal_2011-2013'!$P220*FCT!AK220</f>
        <v>0</v>
      </c>
      <c r="AL220" s="53">
        <f>'Demersal_2011-2013'!$P220*FCT!AL220</f>
        <v>0</v>
      </c>
      <c r="AM220" s="53">
        <f>'Demersal_2011-2013'!$P220*FCT!AM220</f>
        <v>0</v>
      </c>
      <c r="AN220" s="53">
        <f>'Demersal_2011-2013'!$P220*FCT!AN220</f>
        <v>0</v>
      </c>
    </row>
    <row r="221" spans="1:40" x14ac:dyDescent="0.3">
      <c r="A221" s="51">
        <f>'Demersal_2011-2013'!C221</f>
        <v>0</v>
      </c>
      <c r="B221" s="53">
        <f>'Demersal_2011-2013'!$P221*FCT!B221</f>
        <v>0</v>
      </c>
      <c r="C221" s="53">
        <f>'Demersal_2011-2013'!$P221*FCT!C221</f>
        <v>0</v>
      </c>
      <c r="D221" s="53">
        <f>'Demersal_2011-2013'!$P221*FCT!D221</f>
        <v>0</v>
      </c>
      <c r="E221" s="53">
        <f>'Demersal_2011-2013'!$P221*FCT!E221</f>
        <v>0</v>
      </c>
      <c r="F221" s="53">
        <f>'Demersal_2011-2013'!$P221*FCT!F221</f>
        <v>0</v>
      </c>
      <c r="G221" s="53">
        <f>'Demersal_2011-2013'!$P221*FCT!G221</f>
        <v>0</v>
      </c>
      <c r="H221" s="53">
        <f>'Demersal_2011-2013'!$P221*FCT!H221</f>
        <v>0</v>
      </c>
      <c r="I221" s="53">
        <f>'Demersal_2011-2013'!$P221*FCT!I221</f>
        <v>0</v>
      </c>
      <c r="J221" s="53">
        <f>'Demersal_2011-2013'!$P221*FCT!J221</f>
        <v>0</v>
      </c>
      <c r="K221" s="53">
        <f>'Demersal_2011-2013'!$P221*FCT!K221</f>
        <v>0</v>
      </c>
      <c r="L221" s="53">
        <f>'Demersal_2011-2013'!$P221*FCT!L221</f>
        <v>0</v>
      </c>
      <c r="M221" s="53">
        <f>'Demersal_2011-2013'!$P221*FCT!M221</f>
        <v>0</v>
      </c>
      <c r="N221" s="53">
        <f>'Demersal_2011-2013'!$P221*FCT!N221</f>
        <v>0</v>
      </c>
      <c r="O221" s="53">
        <f>'Demersal_2011-2013'!$P221*FCT!O221</f>
        <v>0</v>
      </c>
      <c r="P221" s="53">
        <f>'Demersal_2011-2013'!$P221*FCT!P221</f>
        <v>0</v>
      </c>
      <c r="Q221" s="53">
        <f>'Demersal_2011-2013'!$P221*FCT!Q221</f>
        <v>0</v>
      </c>
      <c r="R221" s="53">
        <f>'Demersal_2011-2013'!$P221*FCT!R221</f>
        <v>0</v>
      </c>
      <c r="S221" s="53">
        <f>'Demersal_2011-2013'!$P221*FCT!S221</f>
        <v>0</v>
      </c>
      <c r="T221" s="53">
        <f>'Demersal_2011-2013'!$P221*FCT!T221</f>
        <v>0</v>
      </c>
      <c r="U221" s="53">
        <f>'Demersal_2011-2013'!$P221*FCT!U221</f>
        <v>0</v>
      </c>
      <c r="V221" s="53">
        <f>'Demersal_2011-2013'!$P221*FCT!V221</f>
        <v>0</v>
      </c>
      <c r="W221" s="53">
        <f>'Demersal_2011-2013'!$P221*FCT!W221</f>
        <v>0</v>
      </c>
      <c r="X221" s="53">
        <f>'Demersal_2011-2013'!$P221*FCT!X221</f>
        <v>0</v>
      </c>
      <c r="Y221" s="53">
        <f>'Demersal_2011-2013'!$P221*FCT!Y221</f>
        <v>0</v>
      </c>
      <c r="Z221" s="53">
        <f>'Demersal_2011-2013'!$P221*FCT!Z221</f>
        <v>0</v>
      </c>
      <c r="AA221" s="53">
        <f>'Demersal_2011-2013'!$P221*FCT!AA221</f>
        <v>0</v>
      </c>
      <c r="AB221" s="53">
        <f>'Demersal_2011-2013'!$P221*FCT!AB221</f>
        <v>0</v>
      </c>
      <c r="AC221" s="53">
        <f>'Demersal_2011-2013'!$P221*FCT!AC221</f>
        <v>0</v>
      </c>
      <c r="AD221" s="53">
        <f>'Demersal_2011-2013'!$P221*FCT!AD221</f>
        <v>0</v>
      </c>
      <c r="AE221" s="53">
        <f>'Demersal_2011-2013'!$P221*FCT!AE221</f>
        <v>0</v>
      </c>
      <c r="AF221" s="53">
        <f>'Demersal_2011-2013'!$P221*FCT!AF221</f>
        <v>0</v>
      </c>
      <c r="AG221" s="53">
        <f>'Demersal_2011-2013'!$P221*FCT!AG221</f>
        <v>0</v>
      </c>
      <c r="AH221" s="53">
        <f>'Demersal_2011-2013'!$P221*FCT!AH221</f>
        <v>0</v>
      </c>
      <c r="AI221" s="53">
        <f>'Demersal_2011-2013'!$P221*FCT!AI221</f>
        <v>0</v>
      </c>
      <c r="AJ221" s="53">
        <f>'Demersal_2011-2013'!$P221*FCT!AJ221</f>
        <v>0</v>
      </c>
      <c r="AK221" s="53">
        <f>'Demersal_2011-2013'!$P221*FCT!AK221</f>
        <v>0</v>
      </c>
      <c r="AL221" s="53">
        <f>'Demersal_2011-2013'!$P221*FCT!AL221</f>
        <v>0</v>
      </c>
      <c r="AM221" s="53">
        <f>'Demersal_2011-2013'!$P221*FCT!AM221</f>
        <v>0</v>
      </c>
      <c r="AN221" s="53">
        <f>'Demersal_2011-2013'!$P221*FCT!AN221</f>
        <v>0</v>
      </c>
    </row>
    <row r="222" spans="1:40" x14ac:dyDescent="0.3">
      <c r="A222" s="51">
        <f>'Demersal_2011-2013'!C222</f>
        <v>0</v>
      </c>
      <c r="B222" s="53">
        <f>'Demersal_2011-2013'!$P222*FCT!B222</f>
        <v>0</v>
      </c>
      <c r="C222" s="53">
        <f>'Demersal_2011-2013'!$P222*FCT!C222</f>
        <v>0</v>
      </c>
      <c r="D222" s="53">
        <f>'Demersal_2011-2013'!$P222*FCT!D222</f>
        <v>0</v>
      </c>
      <c r="E222" s="53">
        <f>'Demersal_2011-2013'!$P222*FCT!E222</f>
        <v>0</v>
      </c>
      <c r="F222" s="53">
        <f>'Demersal_2011-2013'!$P222*FCT!F222</f>
        <v>0</v>
      </c>
      <c r="G222" s="53">
        <f>'Demersal_2011-2013'!$P222*FCT!G222</f>
        <v>0</v>
      </c>
      <c r="H222" s="53">
        <f>'Demersal_2011-2013'!$P222*FCT!H222</f>
        <v>0</v>
      </c>
      <c r="I222" s="53">
        <f>'Demersal_2011-2013'!$P222*FCT!I222</f>
        <v>0</v>
      </c>
      <c r="J222" s="53">
        <f>'Demersal_2011-2013'!$P222*FCT!J222</f>
        <v>0</v>
      </c>
      <c r="K222" s="53">
        <f>'Demersal_2011-2013'!$P222*FCT!K222</f>
        <v>0</v>
      </c>
      <c r="L222" s="53">
        <f>'Demersal_2011-2013'!$P222*FCT!L222</f>
        <v>0</v>
      </c>
      <c r="M222" s="53">
        <f>'Demersal_2011-2013'!$P222*FCT!M222</f>
        <v>0</v>
      </c>
      <c r="N222" s="53">
        <f>'Demersal_2011-2013'!$P222*FCT!N222</f>
        <v>0</v>
      </c>
      <c r="O222" s="53">
        <f>'Demersal_2011-2013'!$P222*FCT!O222</f>
        <v>0</v>
      </c>
      <c r="P222" s="53">
        <f>'Demersal_2011-2013'!$P222*FCT!P222</f>
        <v>0</v>
      </c>
      <c r="Q222" s="53">
        <f>'Demersal_2011-2013'!$P222*FCT!Q222</f>
        <v>0</v>
      </c>
      <c r="R222" s="53">
        <f>'Demersal_2011-2013'!$P222*FCT!R222</f>
        <v>0</v>
      </c>
      <c r="S222" s="53">
        <f>'Demersal_2011-2013'!$P222*FCT!S222</f>
        <v>0</v>
      </c>
      <c r="T222" s="53">
        <f>'Demersal_2011-2013'!$P222*FCT!T222</f>
        <v>0</v>
      </c>
      <c r="U222" s="53">
        <f>'Demersal_2011-2013'!$P222*FCT!U222</f>
        <v>0</v>
      </c>
      <c r="V222" s="53">
        <f>'Demersal_2011-2013'!$P222*FCT!V222</f>
        <v>0</v>
      </c>
      <c r="W222" s="53">
        <f>'Demersal_2011-2013'!$P222*FCT!W222</f>
        <v>0</v>
      </c>
      <c r="X222" s="53">
        <f>'Demersal_2011-2013'!$P222*FCT!X222</f>
        <v>0</v>
      </c>
      <c r="Y222" s="53">
        <f>'Demersal_2011-2013'!$P222*FCT!Y222</f>
        <v>0</v>
      </c>
      <c r="Z222" s="53">
        <f>'Demersal_2011-2013'!$P222*FCT!Z222</f>
        <v>0</v>
      </c>
      <c r="AA222" s="53">
        <f>'Demersal_2011-2013'!$P222*FCT!AA222</f>
        <v>0</v>
      </c>
      <c r="AB222" s="53">
        <f>'Demersal_2011-2013'!$P222*FCT!AB222</f>
        <v>0</v>
      </c>
      <c r="AC222" s="53">
        <f>'Demersal_2011-2013'!$P222*FCT!AC222</f>
        <v>0</v>
      </c>
      <c r="AD222" s="53">
        <f>'Demersal_2011-2013'!$P222*FCT!AD222</f>
        <v>0</v>
      </c>
      <c r="AE222" s="53">
        <f>'Demersal_2011-2013'!$P222*FCT!AE222</f>
        <v>0</v>
      </c>
      <c r="AF222" s="53">
        <f>'Demersal_2011-2013'!$P222*FCT!AF222</f>
        <v>0</v>
      </c>
      <c r="AG222" s="53">
        <f>'Demersal_2011-2013'!$P222*FCT!AG222</f>
        <v>0</v>
      </c>
      <c r="AH222" s="53">
        <f>'Demersal_2011-2013'!$P222*FCT!AH222</f>
        <v>0</v>
      </c>
      <c r="AI222" s="53">
        <f>'Demersal_2011-2013'!$P222*FCT!AI222</f>
        <v>0</v>
      </c>
      <c r="AJ222" s="53">
        <f>'Demersal_2011-2013'!$P222*FCT!AJ222</f>
        <v>0</v>
      </c>
      <c r="AK222" s="53">
        <f>'Demersal_2011-2013'!$P222*FCT!AK222</f>
        <v>0</v>
      </c>
      <c r="AL222" s="53">
        <f>'Demersal_2011-2013'!$P222*FCT!AL222</f>
        <v>0</v>
      </c>
      <c r="AM222" s="53">
        <f>'Demersal_2011-2013'!$P222*FCT!AM222</f>
        <v>0</v>
      </c>
      <c r="AN222" s="53">
        <f>'Demersal_2011-2013'!$P222*FCT!AN222</f>
        <v>0</v>
      </c>
    </row>
    <row r="223" spans="1:40" x14ac:dyDescent="0.3">
      <c r="A223" s="51">
        <f>'Demersal_2011-2013'!C223</f>
        <v>0</v>
      </c>
      <c r="B223" s="53">
        <f>'Demersal_2011-2013'!$P223*FCT!B223</f>
        <v>0</v>
      </c>
      <c r="C223" s="53">
        <f>'Demersal_2011-2013'!$P223*FCT!C223</f>
        <v>0</v>
      </c>
      <c r="D223" s="53">
        <f>'Demersal_2011-2013'!$P223*FCT!D223</f>
        <v>0</v>
      </c>
      <c r="E223" s="53">
        <f>'Demersal_2011-2013'!$P223*FCT!E223</f>
        <v>0</v>
      </c>
      <c r="F223" s="53">
        <f>'Demersal_2011-2013'!$P223*FCT!F223</f>
        <v>0</v>
      </c>
      <c r="G223" s="53">
        <f>'Demersal_2011-2013'!$P223*FCT!G223</f>
        <v>0</v>
      </c>
      <c r="H223" s="53">
        <f>'Demersal_2011-2013'!$P223*FCT!H223</f>
        <v>0</v>
      </c>
      <c r="I223" s="53">
        <f>'Demersal_2011-2013'!$P223*FCT!I223</f>
        <v>0</v>
      </c>
      <c r="J223" s="53">
        <f>'Demersal_2011-2013'!$P223*FCT!J223</f>
        <v>0</v>
      </c>
      <c r="K223" s="53">
        <f>'Demersal_2011-2013'!$P223*FCT!K223</f>
        <v>0</v>
      </c>
      <c r="L223" s="53">
        <f>'Demersal_2011-2013'!$P223*FCT!L223</f>
        <v>0</v>
      </c>
      <c r="M223" s="53">
        <f>'Demersal_2011-2013'!$P223*FCT!M223</f>
        <v>0</v>
      </c>
      <c r="N223" s="53">
        <f>'Demersal_2011-2013'!$P223*FCT!N223</f>
        <v>0</v>
      </c>
      <c r="O223" s="53">
        <f>'Demersal_2011-2013'!$P223*FCT!O223</f>
        <v>0</v>
      </c>
      <c r="P223" s="53">
        <f>'Demersal_2011-2013'!$P223*FCT!P223</f>
        <v>0</v>
      </c>
      <c r="Q223" s="53">
        <f>'Demersal_2011-2013'!$P223*FCT!Q223</f>
        <v>0</v>
      </c>
      <c r="R223" s="53">
        <f>'Demersal_2011-2013'!$P223*FCT!R223</f>
        <v>0</v>
      </c>
      <c r="S223" s="53">
        <f>'Demersal_2011-2013'!$P223*FCT!S223</f>
        <v>0</v>
      </c>
      <c r="T223" s="53">
        <f>'Demersal_2011-2013'!$P223*FCT!T223</f>
        <v>0</v>
      </c>
      <c r="U223" s="53">
        <f>'Demersal_2011-2013'!$P223*FCT!U223</f>
        <v>0</v>
      </c>
      <c r="V223" s="53">
        <f>'Demersal_2011-2013'!$P223*FCT!V223</f>
        <v>0</v>
      </c>
      <c r="W223" s="53">
        <f>'Demersal_2011-2013'!$P223*FCT!W223</f>
        <v>0</v>
      </c>
      <c r="X223" s="53">
        <f>'Demersal_2011-2013'!$P223*FCT!X223</f>
        <v>0</v>
      </c>
      <c r="Y223" s="53">
        <f>'Demersal_2011-2013'!$P223*FCT!Y223</f>
        <v>0</v>
      </c>
      <c r="Z223" s="53">
        <f>'Demersal_2011-2013'!$P223*FCT!Z223</f>
        <v>0</v>
      </c>
      <c r="AA223" s="53">
        <f>'Demersal_2011-2013'!$P223*FCT!AA223</f>
        <v>0</v>
      </c>
      <c r="AB223" s="53">
        <f>'Demersal_2011-2013'!$P223*FCT!AB223</f>
        <v>0</v>
      </c>
      <c r="AC223" s="53">
        <f>'Demersal_2011-2013'!$P223*FCT!AC223</f>
        <v>0</v>
      </c>
      <c r="AD223" s="53">
        <f>'Demersal_2011-2013'!$P223*FCT!AD223</f>
        <v>0</v>
      </c>
      <c r="AE223" s="53">
        <f>'Demersal_2011-2013'!$P223*FCT!AE223</f>
        <v>0</v>
      </c>
      <c r="AF223" s="53">
        <f>'Demersal_2011-2013'!$P223*FCT!AF223</f>
        <v>0</v>
      </c>
      <c r="AG223" s="53">
        <f>'Demersal_2011-2013'!$P223*FCT!AG223</f>
        <v>0</v>
      </c>
      <c r="AH223" s="53">
        <f>'Demersal_2011-2013'!$P223*FCT!AH223</f>
        <v>0</v>
      </c>
      <c r="AI223" s="53">
        <f>'Demersal_2011-2013'!$P223*FCT!AI223</f>
        <v>0</v>
      </c>
      <c r="AJ223" s="53">
        <f>'Demersal_2011-2013'!$P223*FCT!AJ223</f>
        <v>0</v>
      </c>
      <c r="AK223" s="53">
        <f>'Demersal_2011-2013'!$P223*FCT!AK223</f>
        <v>0</v>
      </c>
      <c r="AL223" s="53">
        <f>'Demersal_2011-2013'!$P223*FCT!AL223</f>
        <v>0</v>
      </c>
      <c r="AM223" s="53">
        <f>'Demersal_2011-2013'!$P223*FCT!AM223</f>
        <v>0</v>
      </c>
      <c r="AN223" s="53">
        <f>'Demersal_2011-2013'!$P223*FCT!AN223</f>
        <v>0</v>
      </c>
    </row>
    <row r="224" spans="1:40" x14ac:dyDescent="0.3">
      <c r="A224" s="51">
        <f>'Demersal_2011-2013'!C224</f>
        <v>0</v>
      </c>
      <c r="B224" s="53">
        <f>'Demersal_2011-2013'!$P224*FCT!B224</f>
        <v>0</v>
      </c>
      <c r="C224" s="53">
        <f>'Demersal_2011-2013'!$P224*FCT!C224</f>
        <v>0</v>
      </c>
      <c r="D224" s="53">
        <f>'Demersal_2011-2013'!$P224*FCT!D224</f>
        <v>0</v>
      </c>
      <c r="E224" s="53">
        <f>'Demersal_2011-2013'!$P224*FCT!E224</f>
        <v>0</v>
      </c>
      <c r="F224" s="53">
        <f>'Demersal_2011-2013'!$P224*FCT!F224</f>
        <v>0</v>
      </c>
      <c r="G224" s="53">
        <f>'Demersal_2011-2013'!$P224*FCT!G224</f>
        <v>0</v>
      </c>
      <c r="H224" s="53">
        <f>'Demersal_2011-2013'!$P224*FCT!H224</f>
        <v>0</v>
      </c>
      <c r="I224" s="53">
        <f>'Demersal_2011-2013'!$P224*FCT!I224</f>
        <v>0</v>
      </c>
      <c r="J224" s="53">
        <f>'Demersal_2011-2013'!$P224*FCT!J224</f>
        <v>0</v>
      </c>
      <c r="K224" s="53">
        <f>'Demersal_2011-2013'!$P224*FCT!K224</f>
        <v>0</v>
      </c>
      <c r="L224" s="53">
        <f>'Demersal_2011-2013'!$P224*FCT!L224</f>
        <v>0</v>
      </c>
      <c r="M224" s="53">
        <f>'Demersal_2011-2013'!$P224*FCT!M224</f>
        <v>0</v>
      </c>
      <c r="N224" s="53">
        <f>'Demersal_2011-2013'!$P224*FCT!N224</f>
        <v>0</v>
      </c>
      <c r="O224" s="53">
        <f>'Demersal_2011-2013'!$P224*FCT!O224</f>
        <v>0</v>
      </c>
      <c r="P224" s="53">
        <f>'Demersal_2011-2013'!$P224*FCT!P224</f>
        <v>0</v>
      </c>
      <c r="Q224" s="53">
        <f>'Demersal_2011-2013'!$P224*FCT!Q224</f>
        <v>0</v>
      </c>
      <c r="R224" s="53">
        <f>'Demersal_2011-2013'!$P224*FCT!R224</f>
        <v>0</v>
      </c>
      <c r="S224" s="53">
        <f>'Demersal_2011-2013'!$P224*FCT!S224</f>
        <v>0</v>
      </c>
      <c r="T224" s="53">
        <f>'Demersal_2011-2013'!$P224*FCT!T224</f>
        <v>0</v>
      </c>
      <c r="U224" s="53">
        <f>'Demersal_2011-2013'!$P224*FCT!U224</f>
        <v>0</v>
      </c>
      <c r="V224" s="53">
        <f>'Demersal_2011-2013'!$P224*FCT!V224</f>
        <v>0</v>
      </c>
      <c r="W224" s="53">
        <f>'Demersal_2011-2013'!$P224*FCT!W224</f>
        <v>0</v>
      </c>
      <c r="X224" s="53">
        <f>'Demersal_2011-2013'!$P224*FCT!X224</f>
        <v>0</v>
      </c>
      <c r="Y224" s="53">
        <f>'Demersal_2011-2013'!$P224*FCT!Y224</f>
        <v>0</v>
      </c>
      <c r="Z224" s="53">
        <f>'Demersal_2011-2013'!$P224*FCT!Z224</f>
        <v>0</v>
      </c>
      <c r="AA224" s="53">
        <f>'Demersal_2011-2013'!$P224*FCT!AA224</f>
        <v>0</v>
      </c>
      <c r="AB224" s="53">
        <f>'Demersal_2011-2013'!$P224*FCT!AB224</f>
        <v>0</v>
      </c>
      <c r="AC224" s="53">
        <f>'Demersal_2011-2013'!$P224*FCT!AC224</f>
        <v>0</v>
      </c>
      <c r="AD224" s="53">
        <f>'Demersal_2011-2013'!$P224*FCT!AD224</f>
        <v>0</v>
      </c>
      <c r="AE224" s="53">
        <f>'Demersal_2011-2013'!$P224*FCT!AE224</f>
        <v>0</v>
      </c>
      <c r="AF224" s="53">
        <f>'Demersal_2011-2013'!$P224*FCT!AF224</f>
        <v>0</v>
      </c>
      <c r="AG224" s="53">
        <f>'Demersal_2011-2013'!$P224*FCT!AG224</f>
        <v>0</v>
      </c>
      <c r="AH224" s="53">
        <f>'Demersal_2011-2013'!$P224*FCT!AH224</f>
        <v>0</v>
      </c>
      <c r="AI224" s="53">
        <f>'Demersal_2011-2013'!$P224*FCT!AI224</f>
        <v>0</v>
      </c>
      <c r="AJ224" s="53">
        <f>'Demersal_2011-2013'!$P224*FCT!AJ224</f>
        <v>0</v>
      </c>
      <c r="AK224" s="53">
        <f>'Demersal_2011-2013'!$P224*FCT!AK224</f>
        <v>0</v>
      </c>
      <c r="AL224" s="53">
        <f>'Demersal_2011-2013'!$P224*FCT!AL224</f>
        <v>0</v>
      </c>
      <c r="AM224" s="53">
        <f>'Demersal_2011-2013'!$P224*FCT!AM224</f>
        <v>0</v>
      </c>
      <c r="AN224" s="53">
        <f>'Demersal_2011-2013'!$P224*FCT!AN224</f>
        <v>0</v>
      </c>
    </row>
    <row r="225" spans="1:40" x14ac:dyDescent="0.3">
      <c r="A225" s="51">
        <f>'Demersal_2011-2013'!C225</f>
        <v>0</v>
      </c>
      <c r="B225" s="53">
        <f>'Demersal_2011-2013'!$P225*FCT!B225</f>
        <v>0</v>
      </c>
      <c r="C225" s="53">
        <f>'Demersal_2011-2013'!$P225*FCT!C225</f>
        <v>0</v>
      </c>
      <c r="D225" s="53">
        <f>'Demersal_2011-2013'!$P225*FCT!D225</f>
        <v>0</v>
      </c>
      <c r="E225" s="53">
        <f>'Demersal_2011-2013'!$P225*FCT!E225</f>
        <v>0</v>
      </c>
      <c r="F225" s="53">
        <f>'Demersal_2011-2013'!$P225*FCT!F225</f>
        <v>0</v>
      </c>
      <c r="G225" s="53">
        <f>'Demersal_2011-2013'!$P225*FCT!G225</f>
        <v>0</v>
      </c>
      <c r="H225" s="53">
        <f>'Demersal_2011-2013'!$P225*FCT!H225</f>
        <v>0</v>
      </c>
      <c r="I225" s="53">
        <f>'Demersal_2011-2013'!$P225*FCT!I225</f>
        <v>0</v>
      </c>
      <c r="J225" s="53">
        <f>'Demersal_2011-2013'!$P225*FCT!J225</f>
        <v>0</v>
      </c>
      <c r="K225" s="53">
        <f>'Demersal_2011-2013'!$P225*FCT!K225</f>
        <v>0</v>
      </c>
      <c r="L225" s="53">
        <f>'Demersal_2011-2013'!$P225*FCT!L225</f>
        <v>0</v>
      </c>
      <c r="M225" s="53">
        <f>'Demersal_2011-2013'!$P225*FCT!M225</f>
        <v>0</v>
      </c>
      <c r="N225" s="53">
        <f>'Demersal_2011-2013'!$P225*FCT!N225</f>
        <v>0</v>
      </c>
      <c r="O225" s="53">
        <f>'Demersal_2011-2013'!$P225*FCT!O225</f>
        <v>0</v>
      </c>
      <c r="P225" s="53">
        <f>'Demersal_2011-2013'!$P225*FCT!P225</f>
        <v>0</v>
      </c>
      <c r="Q225" s="53">
        <f>'Demersal_2011-2013'!$P225*FCT!Q225</f>
        <v>0</v>
      </c>
      <c r="R225" s="53">
        <f>'Demersal_2011-2013'!$P225*FCT!R225</f>
        <v>0</v>
      </c>
      <c r="S225" s="53">
        <f>'Demersal_2011-2013'!$P225*FCT!S225</f>
        <v>0</v>
      </c>
      <c r="T225" s="53">
        <f>'Demersal_2011-2013'!$P225*FCT!T225</f>
        <v>0</v>
      </c>
      <c r="U225" s="53">
        <f>'Demersal_2011-2013'!$P225*FCT!U225</f>
        <v>0</v>
      </c>
      <c r="V225" s="53">
        <f>'Demersal_2011-2013'!$P225*FCT!V225</f>
        <v>0</v>
      </c>
      <c r="W225" s="53">
        <f>'Demersal_2011-2013'!$P225*FCT!W225</f>
        <v>0</v>
      </c>
      <c r="X225" s="53">
        <f>'Demersal_2011-2013'!$P225*FCT!X225</f>
        <v>0</v>
      </c>
      <c r="Y225" s="53">
        <f>'Demersal_2011-2013'!$P225*FCT!Y225</f>
        <v>0</v>
      </c>
      <c r="Z225" s="53">
        <f>'Demersal_2011-2013'!$P225*FCT!Z225</f>
        <v>0</v>
      </c>
      <c r="AA225" s="53">
        <f>'Demersal_2011-2013'!$P225*FCT!AA225</f>
        <v>0</v>
      </c>
      <c r="AB225" s="53">
        <f>'Demersal_2011-2013'!$P225*FCT!AB225</f>
        <v>0</v>
      </c>
      <c r="AC225" s="53">
        <f>'Demersal_2011-2013'!$P225*FCT!AC225</f>
        <v>0</v>
      </c>
      <c r="AD225" s="53">
        <f>'Demersal_2011-2013'!$P225*FCT!AD225</f>
        <v>0</v>
      </c>
      <c r="AE225" s="53">
        <f>'Demersal_2011-2013'!$P225*FCT!AE225</f>
        <v>0</v>
      </c>
      <c r="AF225" s="53">
        <f>'Demersal_2011-2013'!$P225*FCT!AF225</f>
        <v>0</v>
      </c>
      <c r="AG225" s="53">
        <f>'Demersal_2011-2013'!$P225*FCT!AG225</f>
        <v>0</v>
      </c>
      <c r="AH225" s="53">
        <f>'Demersal_2011-2013'!$P225*FCT!AH225</f>
        <v>0</v>
      </c>
      <c r="AI225" s="53">
        <f>'Demersal_2011-2013'!$P225*FCT!AI225</f>
        <v>0</v>
      </c>
      <c r="AJ225" s="53">
        <f>'Demersal_2011-2013'!$P225*FCT!AJ225</f>
        <v>0</v>
      </c>
      <c r="AK225" s="53">
        <f>'Demersal_2011-2013'!$P225*FCT!AK225</f>
        <v>0</v>
      </c>
      <c r="AL225" s="53">
        <f>'Demersal_2011-2013'!$P225*FCT!AL225</f>
        <v>0</v>
      </c>
      <c r="AM225" s="53">
        <f>'Demersal_2011-2013'!$P225*FCT!AM225</f>
        <v>0</v>
      </c>
      <c r="AN225" s="53">
        <f>'Demersal_2011-2013'!$P225*FCT!AN225</f>
        <v>0</v>
      </c>
    </row>
    <row r="226" spans="1:40" x14ac:dyDescent="0.3">
      <c r="A226" s="51">
        <f>'Demersal_2011-2013'!C226</f>
        <v>0</v>
      </c>
      <c r="B226" s="53">
        <f>'Demersal_2011-2013'!$P226*FCT!B226</f>
        <v>0</v>
      </c>
      <c r="C226" s="53">
        <f>'Demersal_2011-2013'!$P226*FCT!C226</f>
        <v>0</v>
      </c>
      <c r="D226" s="53">
        <f>'Demersal_2011-2013'!$P226*FCT!D226</f>
        <v>0</v>
      </c>
      <c r="E226" s="53">
        <f>'Demersal_2011-2013'!$P226*FCT!E226</f>
        <v>0</v>
      </c>
      <c r="F226" s="53">
        <f>'Demersal_2011-2013'!$P226*FCT!F226</f>
        <v>0</v>
      </c>
      <c r="G226" s="53">
        <f>'Demersal_2011-2013'!$P226*FCT!G226</f>
        <v>0</v>
      </c>
      <c r="H226" s="53">
        <f>'Demersal_2011-2013'!$P226*FCT!H226</f>
        <v>0</v>
      </c>
      <c r="I226" s="53">
        <f>'Demersal_2011-2013'!$P226*FCT!I226</f>
        <v>0</v>
      </c>
      <c r="J226" s="53">
        <f>'Demersal_2011-2013'!$P226*FCT!J226</f>
        <v>0</v>
      </c>
      <c r="K226" s="53">
        <f>'Demersal_2011-2013'!$P226*FCT!K226</f>
        <v>0</v>
      </c>
      <c r="L226" s="53">
        <f>'Demersal_2011-2013'!$P226*FCT!L226</f>
        <v>0</v>
      </c>
      <c r="M226" s="53">
        <f>'Demersal_2011-2013'!$P226*FCT!M226</f>
        <v>0</v>
      </c>
      <c r="N226" s="53">
        <f>'Demersal_2011-2013'!$P226*FCT!N226</f>
        <v>0</v>
      </c>
      <c r="O226" s="53">
        <f>'Demersal_2011-2013'!$P226*FCT!O226</f>
        <v>0</v>
      </c>
      <c r="P226" s="53">
        <f>'Demersal_2011-2013'!$P226*FCT!P226</f>
        <v>0</v>
      </c>
      <c r="Q226" s="53">
        <f>'Demersal_2011-2013'!$P226*FCT!Q226</f>
        <v>0</v>
      </c>
      <c r="R226" s="53">
        <f>'Demersal_2011-2013'!$P226*FCT!R226</f>
        <v>0</v>
      </c>
      <c r="S226" s="53">
        <f>'Demersal_2011-2013'!$P226*FCT!S226</f>
        <v>0</v>
      </c>
      <c r="T226" s="53">
        <f>'Demersal_2011-2013'!$P226*FCT!T226</f>
        <v>0</v>
      </c>
      <c r="U226" s="53">
        <f>'Demersal_2011-2013'!$P226*FCT!U226</f>
        <v>0</v>
      </c>
      <c r="V226" s="53">
        <f>'Demersal_2011-2013'!$P226*FCT!V226</f>
        <v>0</v>
      </c>
      <c r="W226" s="53">
        <f>'Demersal_2011-2013'!$P226*FCT!W226</f>
        <v>0</v>
      </c>
      <c r="X226" s="53">
        <f>'Demersal_2011-2013'!$P226*FCT!X226</f>
        <v>0</v>
      </c>
      <c r="Y226" s="53">
        <f>'Demersal_2011-2013'!$P226*FCT!Y226</f>
        <v>0</v>
      </c>
      <c r="Z226" s="53">
        <f>'Demersal_2011-2013'!$P226*FCT!Z226</f>
        <v>0</v>
      </c>
      <c r="AA226" s="53">
        <f>'Demersal_2011-2013'!$P226*FCT!AA226</f>
        <v>0</v>
      </c>
      <c r="AB226" s="53">
        <f>'Demersal_2011-2013'!$P226*FCT!AB226</f>
        <v>0</v>
      </c>
      <c r="AC226" s="53">
        <f>'Demersal_2011-2013'!$P226*FCT!AC226</f>
        <v>0</v>
      </c>
      <c r="AD226" s="53">
        <f>'Demersal_2011-2013'!$P226*FCT!AD226</f>
        <v>0</v>
      </c>
      <c r="AE226" s="53">
        <f>'Demersal_2011-2013'!$P226*FCT!AE226</f>
        <v>0</v>
      </c>
      <c r="AF226" s="53">
        <f>'Demersal_2011-2013'!$P226*FCT!AF226</f>
        <v>0</v>
      </c>
      <c r="AG226" s="53">
        <f>'Demersal_2011-2013'!$P226*FCT!AG226</f>
        <v>0</v>
      </c>
      <c r="AH226" s="53">
        <f>'Demersal_2011-2013'!$P226*FCT!AH226</f>
        <v>0</v>
      </c>
      <c r="AI226" s="53">
        <f>'Demersal_2011-2013'!$P226*FCT!AI226</f>
        <v>0</v>
      </c>
      <c r="AJ226" s="53">
        <f>'Demersal_2011-2013'!$P226*FCT!AJ226</f>
        <v>0</v>
      </c>
      <c r="AK226" s="53">
        <f>'Demersal_2011-2013'!$P226*FCT!AK226</f>
        <v>0</v>
      </c>
      <c r="AL226" s="53">
        <f>'Demersal_2011-2013'!$P226*FCT!AL226</f>
        <v>0</v>
      </c>
      <c r="AM226" s="53">
        <f>'Demersal_2011-2013'!$P226*FCT!AM226</f>
        <v>0</v>
      </c>
      <c r="AN226" s="53">
        <f>'Demersal_2011-2013'!$P226*FCT!AN226</f>
        <v>0</v>
      </c>
    </row>
    <row r="227" spans="1:40" x14ac:dyDescent="0.3">
      <c r="A227" s="51">
        <f>'Demersal_2011-2013'!C227</f>
        <v>0</v>
      </c>
      <c r="B227" s="53">
        <f>'Demersal_2011-2013'!$P227*FCT!B227</f>
        <v>0</v>
      </c>
      <c r="C227" s="53">
        <f>'Demersal_2011-2013'!$P227*FCT!C227</f>
        <v>0</v>
      </c>
      <c r="D227" s="53">
        <f>'Demersal_2011-2013'!$P227*FCT!D227</f>
        <v>0</v>
      </c>
      <c r="E227" s="53">
        <f>'Demersal_2011-2013'!$P227*FCT!E227</f>
        <v>0</v>
      </c>
      <c r="F227" s="53">
        <f>'Demersal_2011-2013'!$P227*FCT!F227</f>
        <v>0</v>
      </c>
      <c r="G227" s="53">
        <f>'Demersal_2011-2013'!$P227*FCT!G227</f>
        <v>0</v>
      </c>
      <c r="H227" s="53">
        <f>'Demersal_2011-2013'!$P227*FCT!H227</f>
        <v>0</v>
      </c>
      <c r="I227" s="53">
        <f>'Demersal_2011-2013'!$P227*FCT!I227</f>
        <v>0</v>
      </c>
      <c r="J227" s="53">
        <f>'Demersal_2011-2013'!$P227*FCT!J227</f>
        <v>0</v>
      </c>
      <c r="K227" s="53">
        <f>'Demersal_2011-2013'!$P227*FCT!K227</f>
        <v>0</v>
      </c>
      <c r="L227" s="53">
        <f>'Demersal_2011-2013'!$P227*FCT!L227</f>
        <v>0</v>
      </c>
      <c r="M227" s="53">
        <f>'Demersal_2011-2013'!$P227*FCT!M227</f>
        <v>0</v>
      </c>
      <c r="N227" s="53">
        <f>'Demersal_2011-2013'!$P227*FCT!N227</f>
        <v>0</v>
      </c>
      <c r="O227" s="53">
        <f>'Demersal_2011-2013'!$P227*FCT!O227</f>
        <v>0</v>
      </c>
      <c r="P227" s="53">
        <f>'Demersal_2011-2013'!$P227*FCT!P227</f>
        <v>0</v>
      </c>
      <c r="Q227" s="53">
        <f>'Demersal_2011-2013'!$P227*FCT!Q227</f>
        <v>0</v>
      </c>
      <c r="R227" s="53">
        <f>'Demersal_2011-2013'!$P227*FCT!R227</f>
        <v>0</v>
      </c>
      <c r="S227" s="53">
        <f>'Demersal_2011-2013'!$P227*FCT!S227</f>
        <v>0</v>
      </c>
      <c r="T227" s="53">
        <f>'Demersal_2011-2013'!$P227*FCT!T227</f>
        <v>0</v>
      </c>
      <c r="U227" s="53">
        <f>'Demersal_2011-2013'!$P227*FCT!U227</f>
        <v>0</v>
      </c>
      <c r="V227" s="53">
        <f>'Demersal_2011-2013'!$P227*FCT!V227</f>
        <v>0</v>
      </c>
      <c r="W227" s="53">
        <f>'Demersal_2011-2013'!$P227*FCT!W227</f>
        <v>0</v>
      </c>
      <c r="X227" s="53">
        <f>'Demersal_2011-2013'!$P227*FCT!X227</f>
        <v>0</v>
      </c>
      <c r="Y227" s="53">
        <f>'Demersal_2011-2013'!$P227*FCT!Y227</f>
        <v>0</v>
      </c>
      <c r="Z227" s="53">
        <f>'Demersal_2011-2013'!$P227*FCT!Z227</f>
        <v>0</v>
      </c>
      <c r="AA227" s="53">
        <f>'Demersal_2011-2013'!$P227*FCT!AA227</f>
        <v>0</v>
      </c>
      <c r="AB227" s="53">
        <f>'Demersal_2011-2013'!$P227*FCT!AB227</f>
        <v>0</v>
      </c>
      <c r="AC227" s="53">
        <f>'Demersal_2011-2013'!$P227*FCT!AC227</f>
        <v>0</v>
      </c>
      <c r="AD227" s="53">
        <f>'Demersal_2011-2013'!$P227*FCT!AD227</f>
        <v>0</v>
      </c>
      <c r="AE227" s="53">
        <f>'Demersal_2011-2013'!$P227*FCT!AE227</f>
        <v>0</v>
      </c>
      <c r="AF227" s="53">
        <f>'Demersal_2011-2013'!$P227*FCT!AF227</f>
        <v>0</v>
      </c>
      <c r="AG227" s="53">
        <f>'Demersal_2011-2013'!$P227*FCT!AG227</f>
        <v>0</v>
      </c>
      <c r="AH227" s="53">
        <f>'Demersal_2011-2013'!$P227*FCT!AH227</f>
        <v>0</v>
      </c>
      <c r="AI227" s="53">
        <f>'Demersal_2011-2013'!$P227*FCT!AI227</f>
        <v>0</v>
      </c>
      <c r="AJ227" s="53">
        <f>'Demersal_2011-2013'!$P227*FCT!AJ227</f>
        <v>0</v>
      </c>
      <c r="AK227" s="53">
        <f>'Demersal_2011-2013'!$P227*FCT!AK227</f>
        <v>0</v>
      </c>
      <c r="AL227" s="53">
        <f>'Demersal_2011-2013'!$P227*FCT!AL227</f>
        <v>0</v>
      </c>
      <c r="AM227" s="53">
        <f>'Demersal_2011-2013'!$P227*FCT!AM227</f>
        <v>0</v>
      </c>
      <c r="AN227" s="53">
        <f>'Demersal_2011-2013'!$P227*FCT!AN227</f>
        <v>0</v>
      </c>
    </row>
    <row r="228" spans="1:40" x14ac:dyDescent="0.3">
      <c r="A228" s="51">
        <f>'Demersal_2011-2013'!C228</f>
        <v>0</v>
      </c>
      <c r="B228" s="53">
        <f>'Demersal_2011-2013'!$P228*FCT!B228</f>
        <v>0</v>
      </c>
      <c r="C228" s="53">
        <f>'Demersal_2011-2013'!$P228*FCT!C228</f>
        <v>0</v>
      </c>
      <c r="D228" s="53">
        <f>'Demersal_2011-2013'!$P228*FCT!D228</f>
        <v>0</v>
      </c>
      <c r="E228" s="53">
        <f>'Demersal_2011-2013'!$P228*FCT!E228</f>
        <v>0</v>
      </c>
      <c r="F228" s="53">
        <f>'Demersal_2011-2013'!$P228*FCT!F228</f>
        <v>0</v>
      </c>
      <c r="G228" s="53">
        <f>'Demersal_2011-2013'!$P228*FCT!G228</f>
        <v>0</v>
      </c>
      <c r="H228" s="53">
        <f>'Demersal_2011-2013'!$P228*FCT!H228</f>
        <v>0</v>
      </c>
      <c r="I228" s="53">
        <f>'Demersal_2011-2013'!$P228*FCT!I228</f>
        <v>0</v>
      </c>
      <c r="J228" s="53">
        <f>'Demersal_2011-2013'!$P228*FCT!J228</f>
        <v>0</v>
      </c>
      <c r="K228" s="53">
        <f>'Demersal_2011-2013'!$P228*FCT!K228</f>
        <v>0</v>
      </c>
      <c r="L228" s="53">
        <f>'Demersal_2011-2013'!$P228*FCT!L228</f>
        <v>0</v>
      </c>
      <c r="M228" s="53">
        <f>'Demersal_2011-2013'!$P228*FCT!M228</f>
        <v>0</v>
      </c>
      <c r="N228" s="53">
        <f>'Demersal_2011-2013'!$P228*FCT!N228</f>
        <v>0</v>
      </c>
      <c r="O228" s="53">
        <f>'Demersal_2011-2013'!$P228*FCT!O228</f>
        <v>0</v>
      </c>
      <c r="P228" s="53">
        <f>'Demersal_2011-2013'!$P228*FCT!P228</f>
        <v>0</v>
      </c>
      <c r="Q228" s="53">
        <f>'Demersal_2011-2013'!$P228*FCT!Q228</f>
        <v>0</v>
      </c>
      <c r="R228" s="53">
        <f>'Demersal_2011-2013'!$P228*FCT!R228</f>
        <v>0</v>
      </c>
      <c r="S228" s="53">
        <f>'Demersal_2011-2013'!$P228*FCT!S228</f>
        <v>0</v>
      </c>
      <c r="T228" s="53">
        <f>'Demersal_2011-2013'!$P228*FCT!T228</f>
        <v>0</v>
      </c>
      <c r="U228" s="53">
        <f>'Demersal_2011-2013'!$P228*FCT!U228</f>
        <v>0</v>
      </c>
      <c r="V228" s="53">
        <f>'Demersal_2011-2013'!$P228*FCT!V228</f>
        <v>0</v>
      </c>
      <c r="W228" s="53">
        <f>'Demersal_2011-2013'!$P228*FCT!W228</f>
        <v>0</v>
      </c>
      <c r="X228" s="53">
        <f>'Demersal_2011-2013'!$P228*FCT!X228</f>
        <v>0</v>
      </c>
      <c r="Y228" s="53">
        <f>'Demersal_2011-2013'!$P228*FCT!Y228</f>
        <v>0</v>
      </c>
      <c r="Z228" s="53">
        <f>'Demersal_2011-2013'!$P228*FCT!Z228</f>
        <v>0</v>
      </c>
      <c r="AA228" s="53">
        <f>'Demersal_2011-2013'!$P228*FCT!AA228</f>
        <v>0</v>
      </c>
      <c r="AB228" s="53">
        <f>'Demersal_2011-2013'!$P228*FCT!AB228</f>
        <v>0</v>
      </c>
      <c r="AC228" s="53">
        <f>'Demersal_2011-2013'!$P228*FCT!AC228</f>
        <v>0</v>
      </c>
      <c r="AD228" s="53">
        <f>'Demersal_2011-2013'!$P228*FCT!AD228</f>
        <v>0</v>
      </c>
      <c r="AE228" s="53">
        <f>'Demersal_2011-2013'!$P228*FCT!AE228</f>
        <v>0</v>
      </c>
      <c r="AF228" s="53">
        <f>'Demersal_2011-2013'!$P228*FCT!AF228</f>
        <v>0</v>
      </c>
      <c r="AG228" s="53">
        <f>'Demersal_2011-2013'!$P228*FCT!AG228</f>
        <v>0</v>
      </c>
      <c r="AH228" s="53">
        <f>'Demersal_2011-2013'!$P228*FCT!AH228</f>
        <v>0</v>
      </c>
      <c r="AI228" s="53">
        <f>'Demersal_2011-2013'!$P228*FCT!AI228</f>
        <v>0</v>
      </c>
      <c r="AJ228" s="53">
        <f>'Demersal_2011-2013'!$P228*FCT!AJ228</f>
        <v>0</v>
      </c>
      <c r="AK228" s="53">
        <f>'Demersal_2011-2013'!$P228*FCT!AK228</f>
        <v>0</v>
      </c>
      <c r="AL228" s="53">
        <f>'Demersal_2011-2013'!$P228*FCT!AL228</f>
        <v>0</v>
      </c>
      <c r="AM228" s="53">
        <f>'Demersal_2011-2013'!$P228*FCT!AM228</f>
        <v>0</v>
      </c>
      <c r="AN228" s="53">
        <f>'Demersal_2011-2013'!$P228*FCT!AN228</f>
        <v>0</v>
      </c>
    </row>
    <row r="229" spans="1:40" x14ac:dyDescent="0.3">
      <c r="A229" s="51">
        <f>'Demersal_2011-2013'!C229</f>
        <v>0</v>
      </c>
      <c r="B229" s="53">
        <f>'Demersal_2011-2013'!$P229*FCT!B229</f>
        <v>0</v>
      </c>
      <c r="C229" s="53">
        <f>'Demersal_2011-2013'!$P229*FCT!C229</f>
        <v>0</v>
      </c>
      <c r="D229" s="53">
        <f>'Demersal_2011-2013'!$P229*FCT!D229</f>
        <v>0</v>
      </c>
      <c r="E229" s="53">
        <f>'Demersal_2011-2013'!$P229*FCT!E229</f>
        <v>0</v>
      </c>
      <c r="F229" s="53">
        <f>'Demersal_2011-2013'!$P229*FCT!F229</f>
        <v>0</v>
      </c>
      <c r="G229" s="53">
        <f>'Demersal_2011-2013'!$P229*FCT!G229</f>
        <v>0</v>
      </c>
      <c r="H229" s="53">
        <f>'Demersal_2011-2013'!$P229*FCT!H229</f>
        <v>0</v>
      </c>
      <c r="I229" s="53">
        <f>'Demersal_2011-2013'!$P229*FCT!I229</f>
        <v>0</v>
      </c>
      <c r="J229" s="53">
        <f>'Demersal_2011-2013'!$P229*FCT!J229</f>
        <v>0</v>
      </c>
      <c r="K229" s="53">
        <f>'Demersal_2011-2013'!$P229*FCT!K229</f>
        <v>0</v>
      </c>
      <c r="L229" s="53">
        <f>'Demersal_2011-2013'!$P229*FCT!L229</f>
        <v>0</v>
      </c>
      <c r="M229" s="53">
        <f>'Demersal_2011-2013'!$P229*FCT!M229</f>
        <v>0</v>
      </c>
      <c r="N229" s="53">
        <f>'Demersal_2011-2013'!$P229*FCT!N229</f>
        <v>0</v>
      </c>
      <c r="O229" s="53">
        <f>'Demersal_2011-2013'!$P229*FCT!O229</f>
        <v>0</v>
      </c>
      <c r="P229" s="53">
        <f>'Demersal_2011-2013'!$P229*FCT!P229</f>
        <v>0</v>
      </c>
      <c r="Q229" s="53">
        <f>'Demersal_2011-2013'!$P229*FCT!Q229</f>
        <v>0</v>
      </c>
      <c r="R229" s="53">
        <f>'Demersal_2011-2013'!$P229*FCT!R229</f>
        <v>0</v>
      </c>
      <c r="S229" s="53">
        <f>'Demersal_2011-2013'!$P229*FCT!S229</f>
        <v>0</v>
      </c>
      <c r="T229" s="53">
        <f>'Demersal_2011-2013'!$P229*FCT!T229</f>
        <v>0</v>
      </c>
      <c r="U229" s="53">
        <f>'Demersal_2011-2013'!$P229*FCT!U229</f>
        <v>0</v>
      </c>
      <c r="V229" s="53">
        <f>'Demersal_2011-2013'!$P229*FCT!V229</f>
        <v>0</v>
      </c>
      <c r="W229" s="53">
        <f>'Demersal_2011-2013'!$P229*FCT!W229</f>
        <v>0</v>
      </c>
      <c r="X229" s="53">
        <f>'Demersal_2011-2013'!$P229*FCT!X229</f>
        <v>0</v>
      </c>
      <c r="Y229" s="53">
        <f>'Demersal_2011-2013'!$P229*FCT!Y229</f>
        <v>0</v>
      </c>
      <c r="Z229" s="53">
        <f>'Demersal_2011-2013'!$P229*FCT!Z229</f>
        <v>0</v>
      </c>
      <c r="AA229" s="53">
        <f>'Demersal_2011-2013'!$P229*FCT!AA229</f>
        <v>0</v>
      </c>
      <c r="AB229" s="53">
        <f>'Demersal_2011-2013'!$P229*FCT!AB229</f>
        <v>0</v>
      </c>
      <c r="AC229" s="53">
        <f>'Demersal_2011-2013'!$P229*FCT!AC229</f>
        <v>0</v>
      </c>
      <c r="AD229" s="53">
        <f>'Demersal_2011-2013'!$P229*FCT!AD229</f>
        <v>0</v>
      </c>
      <c r="AE229" s="53">
        <f>'Demersal_2011-2013'!$P229*FCT!AE229</f>
        <v>0</v>
      </c>
      <c r="AF229" s="53">
        <f>'Demersal_2011-2013'!$P229*FCT!AF229</f>
        <v>0</v>
      </c>
      <c r="AG229" s="53">
        <f>'Demersal_2011-2013'!$P229*FCT!AG229</f>
        <v>0</v>
      </c>
      <c r="AH229" s="53">
        <f>'Demersal_2011-2013'!$P229*FCT!AH229</f>
        <v>0</v>
      </c>
      <c r="AI229" s="53">
        <f>'Demersal_2011-2013'!$P229*FCT!AI229</f>
        <v>0</v>
      </c>
      <c r="AJ229" s="53">
        <f>'Demersal_2011-2013'!$P229*FCT!AJ229</f>
        <v>0</v>
      </c>
      <c r="AK229" s="53">
        <f>'Demersal_2011-2013'!$P229*FCT!AK229</f>
        <v>0</v>
      </c>
      <c r="AL229" s="53">
        <f>'Demersal_2011-2013'!$P229*FCT!AL229</f>
        <v>0</v>
      </c>
      <c r="AM229" s="53">
        <f>'Demersal_2011-2013'!$P229*FCT!AM229</f>
        <v>0</v>
      </c>
      <c r="AN229" s="53">
        <f>'Demersal_2011-2013'!$P229*FCT!AN229</f>
        <v>0</v>
      </c>
    </row>
    <row r="230" spans="1:40" x14ac:dyDescent="0.3">
      <c r="A230" s="51">
        <f>'Demersal_2011-2013'!C230</f>
        <v>0</v>
      </c>
      <c r="B230" s="53">
        <f>'Demersal_2011-2013'!$P230*FCT!B230</f>
        <v>0</v>
      </c>
      <c r="C230" s="53">
        <f>'Demersal_2011-2013'!$P230*FCT!C230</f>
        <v>0</v>
      </c>
      <c r="D230" s="53">
        <f>'Demersal_2011-2013'!$P230*FCT!D230</f>
        <v>0</v>
      </c>
      <c r="E230" s="53">
        <f>'Demersal_2011-2013'!$P230*FCT!E230</f>
        <v>0</v>
      </c>
      <c r="F230" s="53">
        <f>'Demersal_2011-2013'!$P230*FCT!F230</f>
        <v>0</v>
      </c>
      <c r="G230" s="53">
        <f>'Demersal_2011-2013'!$P230*FCT!G230</f>
        <v>0</v>
      </c>
      <c r="H230" s="53">
        <f>'Demersal_2011-2013'!$P230*FCT!H230</f>
        <v>0</v>
      </c>
      <c r="I230" s="53">
        <f>'Demersal_2011-2013'!$P230*FCT!I230</f>
        <v>0</v>
      </c>
      <c r="J230" s="53">
        <f>'Demersal_2011-2013'!$P230*FCT!J230</f>
        <v>0</v>
      </c>
      <c r="K230" s="53">
        <f>'Demersal_2011-2013'!$P230*FCT!K230</f>
        <v>0</v>
      </c>
      <c r="L230" s="53">
        <f>'Demersal_2011-2013'!$P230*FCT!L230</f>
        <v>0</v>
      </c>
      <c r="M230" s="53">
        <f>'Demersal_2011-2013'!$P230*FCT!M230</f>
        <v>0</v>
      </c>
      <c r="N230" s="53">
        <f>'Demersal_2011-2013'!$P230*FCT!N230</f>
        <v>0</v>
      </c>
      <c r="O230" s="53">
        <f>'Demersal_2011-2013'!$P230*FCT!O230</f>
        <v>0</v>
      </c>
      <c r="P230" s="53">
        <f>'Demersal_2011-2013'!$P230*FCT!P230</f>
        <v>0</v>
      </c>
      <c r="Q230" s="53">
        <f>'Demersal_2011-2013'!$P230*FCT!Q230</f>
        <v>0</v>
      </c>
      <c r="R230" s="53">
        <f>'Demersal_2011-2013'!$P230*FCT!R230</f>
        <v>0</v>
      </c>
      <c r="S230" s="53">
        <f>'Demersal_2011-2013'!$P230*FCT!S230</f>
        <v>0</v>
      </c>
      <c r="T230" s="53">
        <f>'Demersal_2011-2013'!$P230*FCT!T230</f>
        <v>0</v>
      </c>
      <c r="U230" s="53">
        <f>'Demersal_2011-2013'!$P230*FCT!U230</f>
        <v>0</v>
      </c>
      <c r="V230" s="53">
        <f>'Demersal_2011-2013'!$P230*FCT!V230</f>
        <v>0</v>
      </c>
      <c r="W230" s="53">
        <f>'Demersal_2011-2013'!$P230*FCT!W230</f>
        <v>0</v>
      </c>
      <c r="X230" s="53">
        <f>'Demersal_2011-2013'!$P230*FCT!X230</f>
        <v>0</v>
      </c>
      <c r="Y230" s="53">
        <f>'Demersal_2011-2013'!$P230*FCT!Y230</f>
        <v>0</v>
      </c>
      <c r="Z230" s="53">
        <f>'Demersal_2011-2013'!$P230*FCT!Z230</f>
        <v>0</v>
      </c>
      <c r="AA230" s="53">
        <f>'Demersal_2011-2013'!$P230*FCT!AA230</f>
        <v>0</v>
      </c>
      <c r="AB230" s="53">
        <f>'Demersal_2011-2013'!$P230*FCT!AB230</f>
        <v>0</v>
      </c>
      <c r="AC230" s="53">
        <f>'Demersal_2011-2013'!$P230*FCT!AC230</f>
        <v>0</v>
      </c>
      <c r="AD230" s="53">
        <f>'Demersal_2011-2013'!$P230*FCT!AD230</f>
        <v>0</v>
      </c>
      <c r="AE230" s="53">
        <f>'Demersal_2011-2013'!$P230*FCT!AE230</f>
        <v>0</v>
      </c>
      <c r="AF230" s="53">
        <f>'Demersal_2011-2013'!$P230*FCT!AF230</f>
        <v>0</v>
      </c>
      <c r="AG230" s="53">
        <f>'Demersal_2011-2013'!$P230*FCT!AG230</f>
        <v>0</v>
      </c>
      <c r="AH230" s="53">
        <f>'Demersal_2011-2013'!$P230*FCT!AH230</f>
        <v>0</v>
      </c>
      <c r="AI230" s="53">
        <f>'Demersal_2011-2013'!$P230*FCT!AI230</f>
        <v>0</v>
      </c>
      <c r="AJ230" s="53">
        <f>'Demersal_2011-2013'!$P230*FCT!AJ230</f>
        <v>0</v>
      </c>
      <c r="AK230" s="53">
        <f>'Demersal_2011-2013'!$P230*FCT!AK230</f>
        <v>0</v>
      </c>
      <c r="AL230" s="53">
        <f>'Demersal_2011-2013'!$P230*FCT!AL230</f>
        <v>0</v>
      </c>
      <c r="AM230" s="53">
        <f>'Demersal_2011-2013'!$P230*FCT!AM230</f>
        <v>0</v>
      </c>
      <c r="AN230" s="53">
        <f>'Demersal_2011-2013'!$P230*FCT!AN230</f>
        <v>0</v>
      </c>
    </row>
    <row r="231" spans="1:40" x14ac:dyDescent="0.3">
      <c r="A231" s="51">
        <f>'Demersal_2011-2013'!C231</f>
        <v>0</v>
      </c>
      <c r="B231" s="53">
        <f>'Demersal_2011-2013'!$P231*FCT!B231</f>
        <v>0</v>
      </c>
      <c r="C231" s="53">
        <f>'Demersal_2011-2013'!$P231*FCT!C231</f>
        <v>0</v>
      </c>
      <c r="D231" s="53">
        <f>'Demersal_2011-2013'!$P231*FCT!D231</f>
        <v>0</v>
      </c>
      <c r="E231" s="53">
        <f>'Demersal_2011-2013'!$P231*FCT!E231</f>
        <v>0</v>
      </c>
      <c r="F231" s="53">
        <f>'Demersal_2011-2013'!$P231*FCT!F231</f>
        <v>0</v>
      </c>
      <c r="G231" s="53">
        <f>'Demersal_2011-2013'!$P231*FCT!G231</f>
        <v>0</v>
      </c>
      <c r="H231" s="53">
        <f>'Demersal_2011-2013'!$P231*FCT!H231</f>
        <v>0</v>
      </c>
      <c r="I231" s="53">
        <f>'Demersal_2011-2013'!$P231*FCT!I231</f>
        <v>0</v>
      </c>
      <c r="J231" s="53">
        <f>'Demersal_2011-2013'!$P231*FCT!J231</f>
        <v>0</v>
      </c>
      <c r="K231" s="53">
        <f>'Demersal_2011-2013'!$P231*FCT!K231</f>
        <v>0</v>
      </c>
      <c r="L231" s="53">
        <f>'Demersal_2011-2013'!$P231*FCT!L231</f>
        <v>0</v>
      </c>
      <c r="M231" s="53">
        <f>'Demersal_2011-2013'!$P231*FCT!M231</f>
        <v>0</v>
      </c>
      <c r="N231" s="53">
        <f>'Demersal_2011-2013'!$P231*FCT!N231</f>
        <v>0</v>
      </c>
      <c r="O231" s="53">
        <f>'Demersal_2011-2013'!$P231*FCT!O231</f>
        <v>0</v>
      </c>
      <c r="P231" s="53">
        <f>'Demersal_2011-2013'!$P231*FCT!P231</f>
        <v>0</v>
      </c>
      <c r="Q231" s="53">
        <f>'Demersal_2011-2013'!$P231*FCT!Q231</f>
        <v>0</v>
      </c>
      <c r="R231" s="53">
        <f>'Demersal_2011-2013'!$P231*FCT!R231</f>
        <v>0</v>
      </c>
      <c r="S231" s="53">
        <f>'Demersal_2011-2013'!$P231*FCT!S231</f>
        <v>0</v>
      </c>
      <c r="T231" s="53">
        <f>'Demersal_2011-2013'!$P231*FCT!T231</f>
        <v>0</v>
      </c>
      <c r="U231" s="53">
        <f>'Demersal_2011-2013'!$P231*FCT!U231</f>
        <v>0</v>
      </c>
      <c r="V231" s="53">
        <f>'Demersal_2011-2013'!$P231*FCT!V231</f>
        <v>0</v>
      </c>
      <c r="W231" s="53">
        <f>'Demersal_2011-2013'!$P231*FCT!W231</f>
        <v>0</v>
      </c>
      <c r="X231" s="53">
        <f>'Demersal_2011-2013'!$P231*FCT!X231</f>
        <v>0</v>
      </c>
      <c r="Y231" s="53">
        <f>'Demersal_2011-2013'!$P231*FCT!Y231</f>
        <v>0</v>
      </c>
      <c r="Z231" s="53">
        <f>'Demersal_2011-2013'!$P231*FCT!Z231</f>
        <v>0</v>
      </c>
      <c r="AA231" s="53">
        <f>'Demersal_2011-2013'!$P231*FCT!AA231</f>
        <v>0</v>
      </c>
      <c r="AB231" s="53">
        <f>'Demersal_2011-2013'!$P231*FCT!AB231</f>
        <v>0</v>
      </c>
      <c r="AC231" s="53">
        <f>'Demersal_2011-2013'!$P231*FCT!AC231</f>
        <v>0</v>
      </c>
      <c r="AD231" s="53">
        <f>'Demersal_2011-2013'!$P231*FCT!AD231</f>
        <v>0</v>
      </c>
      <c r="AE231" s="53">
        <f>'Demersal_2011-2013'!$P231*FCT!AE231</f>
        <v>0</v>
      </c>
      <c r="AF231" s="53">
        <f>'Demersal_2011-2013'!$P231*FCT!AF231</f>
        <v>0</v>
      </c>
      <c r="AG231" s="53">
        <f>'Demersal_2011-2013'!$P231*FCT!AG231</f>
        <v>0</v>
      </c>
      <c r="AH231" s="53">
        <f>'Demersal_2011-2013'!$P231*FCT!AH231</f>
        <v>0</v>
      </c>
      <c r="AI231" s="53">
        <f>'Demersal_2011-2013'!$P231*FCT!AI231</f>
        <v>0</v>
      </c>
      <c r="AJ231" s="53">
        <f>'Demersal_2011-2013'!$P231*FCT!AJ231</f>
        <v>0</v>
      </c>
      <c r="AK231" s="53">
        <f>'Demersal_2011-2013'!$P231*FCT!AK231</f>
        <v>0</v>
      </c>
      <c r="AL231" s="53">
        <f>'Demersal_2011-2013'!$P231*FCT!AL231</f>
        <v>0</v>
      </c>
      <c r="AM231" s="53">
        <f>'Demersal_2011-2013'!$P231*FCT!AM231</f>
        <v>0</v>
      </c>
      <c r="AN231" s="53">
        <f>'Demersal_2011-2013'!$P231*FCT!AN231</f>
        <v>0</v>
      </c>
    </row>
    <row r="232" spans="1:40" x14ac:dyDescent="0.3">
      <c r="A232" s="51">
        <f>'Demersal_2011-2013'!C232</f>
        <v>0</v>
      </c>
      <c r="B232" s="53">
        <f>'Demersal_2011-2013'!$P232*FCT!B232</f>
        <v>0</v>
      </c>
      <c r="C232" s="53">
        <f>'Demersal_2011-2013'!$P232*FCT!C232</f>
        <v>0</v>
      </c>
      <c r="D232" s="53">
        <f>'Demersal_2011-2013'!$P232*FCT!D232</f>
        <v>0</v>
      </c>
      <c r="E232" s="53">
        <f>'Demersal_2011-2013'!$P232*FCT!E232</f>
        <v>0</v>
      </c>
      <c r="F232" s="53">
        <f>'Demersal_2011-2013'!$P232*FCT!F232</f>
        <v>0</v>
      </c>
      <c r="G232" s="53">
        <f>'Demersal_2011-2013'!$P232*FCT!G232</f>
        <v>0</v>
      </c>
      <c r="H232" s="53">
        <f>'Demersal_2011-2013'!$P232*FCT!H232</f>
        <v>0</v>
      </c>
      <c r="I232" s="53">
        <f>'Demersal_2011-2013'!$P232*FCT!I232</f>
        <v>0</v>
      </c>
      <c r="J232" s="53">
        <f>'Demersal_2011-2013'!$P232*FCT!J232</f>
        <v>0</v>
      </c>
      <c r="K232" s="53">
        <f>'Demersal_2011-2013'!$P232*FCT!K232</f>
        <v>0</v>
      </c>
      <c r="L232" s="53">
        <f>'Demersal_2011-2013'!$P232*FCT!L232</f>
        <v>0</v>
      </c>
      <c r="M232" s="53">
        <f>'Demersal_2011-2013'!$P232*FCT!M232</f>
        <v>0</v>
      </c>
      <c r="N232" s="53">
        <f>'Demersal_2011-2013'!$P232*FCT!N232</f>
        <v>0</v>
      </c>
      <c r="O232" s="53">
        <f>'Demersal_2011-2013'!$P232*FCT!O232</f>
        <v>0</v>
      </c>
      <c r="P232" s="53">
        <f>'Demersal_2011-2013'!$P232*FCT!P232</f>
        <v>0</v>
      </c>
      <c r="Q232" s="53">
        <f>'Demersal_2011-2013'!$P232*FCT!Q232</f>
        <v>0</v>
      </c>
      <c r="R232" s="53">
        <f>'Demersal_2011-2013'!$P232*FCT!R232</f>
        <v>0</v>
      </c>
      <c r="S232" s="53">
        <f>'Demersal_2011-2013'!$P232*FCT!S232</f>
        <v>0</v>
      </c>
      <c r="T232" s="53">
        <f>'Demersal_2011-2013'!$P232*FCT!T232</f>
        <v>0</v>
      </c>
      <c r="U232" s="53">
        <f>'Demersal_2011-2013'!$P232*FCT!U232</f>
        <v>0</v>
      </c>
      <c r="V232" s="53">
        <f>'Demersal_2011-2013'!$P232*FCT!V232</f>
        <v>0</v>
      </c>
      <c r="W232" s="53">
        <f>'Demersal_2011-2013'!$P232*FCT!W232</f>
        <v>0</v>
      </c>
      <c r="X232" s="53">
        <f>'Demersal_2011-2013'!$P232*FCT!X232</f>
        <v>0</v>
      </c>
      <c r="Y232" s="53">
        <f>'Demersal_2011-2013'!$P232*FCT!Y232</f>
        <v>0</v>
      </c>
      <c r="Z232" s="53">
        <f>'Demersal_2011-2013'!$P232*FCT!Z232</f>
        <v>0</v>
      </c>
      <c r="AA232" s="53">
        <f>'Demersal_2011-2013'!$P232*FCT!AA232</f>
        <v>0</v>
      </c>
      <c r="AB232" s="53">
        <f>'Demersal_2011-2013'!$P232*FCT!AB232</f>
        <v>0</v>
      </c>
      <c r="AC232" s="53">
        <f>'Demersal_2011-2013'!$P232*FCT!AC232</f>
        <v>0</v>
      </c>
      <c r="AD232" s="53">
        <f>'Demersal_2011-2013'!$P232*FCT!AD232</f>
        <v>0</v>
      </c>
      <c r="AE232" s="53">
        <f>'Demersal_2011-2013'!$P232*FCT!AE232</f>
        <v>0</v>
      </c>
      <c r="AF232" s="53">
        <f>'Demersal_2011-2013'!$P232*FCT!AF232</f>
        <v>0</v>
      </c>
      <c r="AG232" s="53">
        <f>'Demersal_2011-2013'!$P232*FCT!AG232</f>
        <v>0</v>
      </c>
      <c r="AH232" s="53">
        <f>'Demersal_2011-2013'!$P232*FCT!AH232</f>
        <v>0</v>
      </c>
      <c r="AI232" s="53">
        <f>'Demersal_2011-2013'!$P232*FCT!AI232</f>
        <v>0</v>
      </c>
      <c r="AJ232" s="53">
        <f>'Demersal_2011-2013'!$P232*FCT!AJ232</f>
        <v>0</v>
      </c>
      <c r="AK232" s="53">
        <f>'Demersal_2011-2013'!$P232*FCT!AK232</f>
        <v>0</v>
      </c>
      <c r="AL232" s="53">
        <f>'Demersal_2011-2013'!$P232*FCT!AL232</f>
        <v>0</v>
      </c>
      <c r="AM232" s="53">
        <f>'Demersal_2011-2013'!$P232*FCT!AM232</f>
        <v>0</v>
      </c>
      <c r="AN232" s="53">
        <f>'Demersal_2011-2013'!$P232*FCT!AN232</f>
        <v>0</v>
      </c>
    </row>
    <row r="233" spans="1:40" x14ac:dyDescent="0.3">
      <c r="A233" s="51">
        <f>'Demersal_2011-2013'!C233</f>
        <v>0</v>
      </c>
      <c r="B233" s="53">
        <f>'Demersal_2011-2013'!$P233*FCT!B233</f>
        <v>0</v>
      </c>
      <c r="C233" s="53">
        <f>'Demersal_2011-2013'!$P233*FCT!C233</f>
        <v>0</v>
      </c>
      <c r="D233" s="53">
        <f>'Demersal_2011-2013'!$P233*FCT!D233</f>
        <v>0</v>
      </c>
      <c r="E233" s="53">
        <f>'Demersal_2011-2013'!$P233*FCT!E233</f>
        <v>0</v>
      </c>
      <c r="F233" s="53">
        <f>'Demersal_2011-2013'!$P233*FCT!F233</f>
        <v>0</v>
      </c>
      <c r="G233" s="53">
        <f>'Demersal_2011-2013'!$P233*FCT!G233</f>
        <v>0</v>
      </c>
      <c r="H233" s="53">
        <f>'Demersal_2011-2013'!$P233*FCT!H233</f>
        <v>0</v>
      </c>
      <c r="I233" s="53">
        <f>'Demersal_2011-2013'!$P233*FCT!I233</f>
        <v>0</v>
      </c>
      <c r="J233" s="53">
        <f>'Demersal_2011-2013'!$P233*FCT!J233</f>
        <v>0</v>
      </c>
      <c r="K233" s="53">
        <f>'Demersal_2011-2013'!$P233*FCT!K233</f>
        <v>0</v>
      </c>
      <c r="L233" s="53">
        <f>'Demersal_2011-2013'!$P233*FCT!L233</f>
        <v>0</v>
      </c>
      <c r="M233" s="53">
        <f>'Demersal_2011-2013'!$P233*FCT!M233</f>
        <v>0</v>
      </c>
      <c r="N233" s="53">
        <f>'Demersal_2011-2013'!$P233*FCT!N233</f>
        <v>0</v>
      </c>
      <c r="O233" s="53">
        <f>'Demersal_2011-2013'!$P233*FCT!O233</f>
        <v>0</v>
      </c>
      <c r="P233" s="53">
        <f>'Demersal_2011-2013'!$P233*FCT!P233</f>
        <v>0</v>
      </c>
      <c r="Q233" s="53">
        <f>'Demersal_2011-2013'!$P233*FCT!Q233</f>
        <v>0</v>
      </c>
      <c r="R233" s="53">
        <f>'Demersal_2011-2013'!$P233*FCT!R233</f>
        <v>0</v>
      </c>
      <c r="S233" s="53">
        <f>'Demersal_2011-2013'!$P233*FCT!S233</f>
        <v>0</v>
      </c>
      <c r="T233" s="53">
        <f>'Demersal_2011-2013'!$P233*FCT!T233</f>
        <v>0</v>
      </c>
      <c r="U233" s="53">
        <f>'Demersal_2011-2013'!$P233*FCT!U233</f>
        <v>0</v>
      </c>
      <c r="V233" s="53">
        <f>'Demersal_2011-2013'!$P233*FCT!V233</f>
        <v>0</v>
      </c>
      <c r="W233" s="53">
        <f>'Demersal_2011-2013'!$P233*FCT!W233</f>
        <v>0</v>
      </c>
      <c r="X233" s="53">
        <f>'Demersal_2011-2013'!$P233*FCT!X233</f>
        <v>0</v>
      </c>
      <c r="Y233" s="53">
        <f>'Demersal_2011-2013'!$P233*FCT!Y233</f>
        <v>0</v>
      </c>
      <c r="Z233" s="53">
        <f>'Demersal_2011-2013'!$P233*FCT!Z233</f>
        <v>0</v>
      </c>
      <c r="AA233" s="53">
        <f>'Demersal_2011-2013'!$P233*FCT!AA233</f>
        <v>0</v>
      </c>
      <c r="AB233" s="53">
        <f>'Demersal_2011-2013'!$P233*FCT!AB233</f>
        <v>0</v>
      </c>
      <c r="AC233" s="53">
        <f>'Demersal_2011-2013'!$P233*FCT!AC233</f>
        <v>0</v>
      </c>
      <c r="AD233" s="53">
        <f>'Demersal_2011-2013'!$P233*FCT!AD233</f>
        <v>0</v>
      </c>
      <c r="AE233" s="53">
        <f>'Demersal_2011-2013'!$P233*FCT!AE233</f>
        <v>0</v>
      </c>
      <c r="AF233" s="53">
        <f>'Demersal_2011-2013'!$P233*FCT!AF233</f>
        <v>0</v>
      </c>
      <c r="AG233" s="53">
        <f>'Demersal_2011-2013'!$P233*FCT!AG233</f>
        <v>0</v>
      </c>
      <c r="AH233" s="53">
        <f>'Demersal_2011-2013'!$P233*FCT!AH233</f>
        <v>0</v>
      </c>
      <c r="AI233" s="53">
        <f>'Demersal_2011-2013'!$P233*FCT!AI233</f>
        <v>0</v>
      </c>
      <c r="AJ233" s="53">
        <f>'Demersal_2011-2013'!$P233*FCT!AJ233</f>
        <v>0</v>
      </c>
      <c r="AK233" s="53">
        <f>'Demersal_2011-2013'!$P233*FCT!AK233</f>
        <v>0</v>
      </c>
      <c r="AL233" s="53">
        <f>'Demersal_2011-2013'!$P233*FCT!AL233</f>
        <v>0</v>
      </c>
      <c r="AM233" s="53">
        <f>'Demersal_2011-2013'!$P233*FCT!AM233</f>
        <v>0</v>
      </c>
      <c r="AN233" s="53">
        <f>'Demersal_2011-2013'!$P233*FCT!AN233</f>
        <v>0</v>
      </c>
    </row>
    <row r="234" spans="1:40" x14ac:dyDescent="0.3">
      <c r="A234" s="51">
        <f>'Demersal_2011-2013'!C234</f>
        <v>0</v>
      </c>
      <c r="B234" s="53">
        <f>'Demersal_2011-2013'!$P234*FCT!B234</f>
        <v>0</v>
      </c>
      <c r="C234" s="53">
        <f>'Demersal_2011-2013'!$P234*FCT!C234</f>
        <v>0</v>
      </c>
      <c r="D234" s="53">
        <f>'Demersal_2011-2013'!$P234*FCT!D234</f>
        <v>0</v>
      </c>
      <c r="E234" s="53">
        <f>'Demersal_2011-2013'!$P234*FCT!E234</f>
        <v>0</v>
      </c>
      <c r="F234" s="53">
        <f>'Demersal_2011-2013'!$P234*FCT!F234</f>
        <v>0</v>
      </c>
      <c r="G234" s="53">
        <f>'Demersal_2011-2013'!$P234*FCT!G234</f>
        <v>0</v>
      </c>
      <c r="H234" s="53">
        <f>'Demersal_2011-2013'!$P234*FCT!H234</f>
        <v>0</v>
      </c>
      <c r="I234" s="53">
        <f>'Demersal_2011-2013'!$P234*FCT!I234</f>
        <v>0</v>
      </c>
      <c r="J234" s="53">
        <f>'Demersal_2011-2013'!$P234*FCT!J234</f>
        <v>0</v>
      </c>
      <c r="K234" s="53">
        <f>'Demersal_2011-2013'!$P234*FCT!K234</f>
        <v>0</v>
      </c>
      <c r="L234" s="53">
        <f>'Demersal_2011-2013'!$P234*FCT!L234</f>
        <v>0</v>
      </c>
      <c r="M234" s="53">
        <f>'Demersal_2011-2013'!$P234*FCT!M234</f>
        <v>0</v>
      </c>
      <c r="N234" s="53">
        <f>'Demersal_2011-2013'!$P234*FCT!N234</f>
        <v>0</v>
      </c>
      <c r="O234" s="53">
        <f>'Demersal_2011-2013'!$P234*FCT!O234</f>
        <v>0</v>
      </c>
      <c r="P234" s="53">
        <f>'Demersal_2011-2013'!$P234*FCT!P234</f>
        <v>0</v>
      </c>
      <c r="Q234" s="53">
        <f>'Demersal_2011-2013'!$P234*FCT!Q234</f>
        <v>0</v>
      </c>
      <c r="R234" s="53">
        <f>'Demersal_2011-2013'!$P234*FCT!R234</f>
        <v>0</v>
      </c>
      <c r="S234" s="53">
        <f>'Demersal_2011-2013'!$P234*FCT!S234</f>
        <v>0</v>
      </c>
      <c r="T234" s="53">
        <f>'Demersal_2011-2013'!$P234*FCT!T234</f>
        <v>0</v>
      </c>
      <c r="U234" s="53">
        <f>'Demersal_2011-2013'!$P234*FCT!U234</f>
        <v>0</v>
      </c>
      <c r="V234" s="53">
        <f>'Demersal_2011-2013'!$P234*FCT!V234</f>
        <v>0</v>
      </c>
      <c r="W234" s="53">
        <f>'Demersal_2011-2013'!$P234*FCT!W234</f>
        <v>0</v>
      </c>
      <c r="X234" s="53">
        <f>'Demersal_2011-2013'!$P234*FCT!X234</f>
        <v>0</v>
      </c>
      <c r="Y234" s="53">
        <f>'Demersal_2011-2013'!$P234*FCT!Y234</f>
        <v>0</v>
      </c>
      <c r="Z234" s="53">
        <f>'Demersal_2011-2013'!$P234*FCT!Z234</f>
        <v>0</v>
      </c>
      <c r="AA234" s="53">
        <f>'Demersal_2011-2013'!$P234*FCT!AA234</f>
        <v>0</v>
      </c>
      <c r="AB234" s="53">
        <f>'Demersal_2011-2013'!$P234*FCT!AB234</f>
        <v>0</v>
      </c>
      <c r="AC234" s="53">
        <f>'Demersal_2011-2013'!$P234*FCT!AC234</f>
        <v>0</v>
      </c>
      <c r="AD234" s="53">
        <f>'Demersal_2011-2013'!$P234*FCT!AD234</f>
        <v>0</v>
      </c>
      <c r="AE234" s="53">
        <f>'Demersal_2011-2013'!$P234*FCT!AE234</f>
        <v>0</v>
      </c>
      <c r="AF234" s="53">
        <f>'Demersal_2011-2013'!$P234*FCT!AF234</f>
        <v>0</v>
      </c>
      <c r="AG234" s="53">
        <f>'Demersal_2011-2013'!$P234*FCT!AG234</f>
        <v>0</v>
      </c>
      <c r="AH234" s="53">
        <f>'Demersal_2011-2013'!$P234*FCT!AH234</f>
        <v>0</v>
      </c>
      <c r="AI234" s="53">
        <f>'Demersal_2011-2013'!$P234*FCT!AI234</f>
        <v>0</v>
      </c>
      <c r="AJ234" s="53">
        <f>'Demersal_2011-2013'!$P234*FCT!AJ234</f>
        <v>0</v>
      </c>
      <c r="AK234" s="53">
        <f>'Demersal_2011-2013'!$P234*FCT!AK234</f>
        <v>0</v>
      </c>
      <c r="AL234" s="53">
        <f>'Demersal_2011-2013'!$P234*FCT!AL234</f>
        <v>0</v>
      </c>
      <c r="AM234" s="53">
        <f>'Demersal_2011-2013'!$P234*FCT!AM234</f>
        <v>0</v>
      </c>
      <c r="AN234" s="53">
        <f>'Demersal_2011-2013'!$P234*FCT!AN234</f>
        <v>0</v>
      </c>
    </row>
    <row r="235" spans="1:40" x14ac:dyDescent="0.3">
      <c r="A235" s="51">
        <f>'Demersal_2011-2013'!C235</f>
        <v>0</v>
      </c>
      <c r="B235" s="53">
        <f>'Demersal_2011-2013'!$P235*FCT!B235</f>
        <v>0</v>
      </c>
      <c r="C235" s="53">
        <f>'Demersal_2011-2013'!$P235*FCT!C235</f>
        <v>0</v>
      </c>
      <c r="D235" s="53">
        <f>'Demersal_2011-2013'!$P235*FCT!D235</f>
        <v>0</v>
      </c>
      <c r="E235" s="53">
        <f>'Demersal_2011-2013'!$P235*FCT!E235</f>
        <v>0</v>
      </c>
      <c r="F235" s="53">
        <f>'Demersal_2011-2013'!$P235*FCT!F235</f>
        <v>0</v>
      </c>
      <c r="G235" s="53">
        <f>'Demersal_2011-2013'!$P235*FCT!G235</f>
        <v>0</v>
      </c>
      <c r="H235" s="53">
        <f>'Demersal_2011-2013'!$P235*FCT!H235</f>
        <v>0</v>
      </c>
      <c r="I235" s="53">
        <f>'Demersal_2011-2013'!$P235*FCT!I235</f>
        <v>0</v>
      </c>
      <c r="J235" s="53">
        <f>'Demersal_2011-2013'!$P235*FCT!J235</f>
        <v>0</v>
      </c>
      <c r="K235" s="53">
        <f>'Demersal_2011-2013'!$P235*FCT!K235</f>
        <v>0</v>
      </c>
      <c r="L235" s="53">
        <f>'Demersal_2011-2013'!$P235*FCT!L235</f>
        <v>0</v>
      </c>
      <c r="M235" s="53">
        <f>'Demersal_2011-2013'!$P235*FCT!M235</f>
        <v>0</v>
      </c>
      <c r="N235" s="53">
        <f>'Demersal_2011-2013'!$P235*FCT!N235</f>
        <v>0</v>
      </c>
      <c r="O235" s="53">
        <f>'Demersal_2011-2013'!$P235*FCT!O235</f>
        <v>0</v>
      </c>
      <c r="P235" s="53">
        <f>'Demersal_2011-2013'!$P235*FCT!P235</f>
        <v>0</v>
      </c>
      <c r="Q235" s="53">
        <f>'Demersal_2011-2013'!$P235*FCT!Q235</f>
        <v>0</v>
      </c>
      <c r="R235" s="53">
        <f>'Demersal_2011-2013'!$P235*FCT!R235</f>
        <v>0</v>
      </c>
      <c r="S235" s="53">
        <f>'Demersal_2011-2013'!$P235*FCT!S235</f>
        <v>0</v>
      </c>
      <c r="T235" s="53">
        <f>'Demersal_2011-2013'!$P235*FCT!T235</f>
        <v>0</v>
      </c>
      <c r="U235" s="53">
        <f>'Demersal_2011-2013'!$P235*FCT!U235</f>
        <v>0</v>
      </c>
      <c r="V235" s="53">
        <f>'Demersal_2011-2013'!$P235*FCT!V235</f>
        <v>0</v>
      </c>
      <c r="W235" s="53">
        <f>'Demersal_2011-2013'!$P235*FCT!W235</f>
        <v>0</v>
      </c>
      <c r="X235" s="53">
        <f>'Demersal_2011-2013'!$P235*FCT!X235</f>
        <v>0</v>
      </c>
      <c r="Y235" s="53">
        <f>'Demersal_2011-2013'!$P235*FCT!Y235</f>
        <v>0</v>
      </c>
      <c r="Z235" s="53">
        <f>'Demersal_2011-2013'!$P235*FCT!Z235</f>
        <v>0</v>
      </c>
      <c r="AA235" s="53">
        <f>'Demersal_2011-2013'!$P235*FCT!AA235</f>
        <v>0</v>
      </c>
      <c r="AB235" s="53">
        <f>'Demersal_2011-2013'!$P235*FCT!AB235</f>
        <v>0</v>
      </c>
      <c r="AC235" s="53">
        <f>'Demersal_2011-2013'!$P235*FCT!AC235</f>
        <v>0</v>
      </c>
      <c r="AD235" s="53">
        <f>'Demersal_2011-2013'!$P235*FCT!AD235</f>
        <v>0</v>
      </c>
      <c r="AE235" s="53">
        <f>'Demersal_2011-2013'!$P235*FCT!AE235</f>
        <v>0</v>
      </c>
      <c r="AF235" s="53">
        <f>'Demersal_2011-2013'!$P235*FCT!AF235</f>
        <v>0</v>
      </c>
      <c r="AG235" s="53">
        <f>'Demersal_2011-2013'!$P235*FCT!AG235</f>
        <v>0</v>
      </c>
      <c r="AH235" s="53">
        <f>'Demersal_2011-2013'!$P235*FCT!AH235</f>
        <v>0</v>
      </c>
      <c r="AI235" s="53">
        <f>'Demersal_2011-2013'!$P235*FCT!AI235</f>
        <v>0</v>
      </c>
      <c r="AJ235" s="53">
        <f>'Demersal_2011-2013'!$P235*FCT!AJ235</f>
        <v>0</v>
      </c>
      <c r="AK235" s="53">
        <f>'Demersal_2011-2013'!$P235*FCT!AK235</f>
        <v>0</v>
      </c>
      <c r="AL235" s="53">
        <f>'Demersal_2011-2013'!$P235*FCT!AL235</f>
        <v>0</v>
      </c>
      <c r="AM235" s="53">
        <f>'Demersal_2011-2013'!$P235*FCT!AM235</f>
        <v>0</v>
      </c>
      <c r="AN235" s="53">
        <f>'Demersal_2011-2013'!$P235*FCT!AN235</f>
        <v>0</v>
      </c>
    </row>
    <row r="236" spans="1:40" x14ac:dyDescent="0.3">
      <c r="A236" s="51">
        <f>'Demersal_2011-2013'!C236</f>
        <v>0</v>
      </c>
      <c r="B236" s="53">
        <f>'Demersal_2011-2013'!$P236*FCT!B236</f>
        <v>0</v>
      </c>
      <c r="C236" s="53">
        <f>'Demersal_2011-2013'!$P236*FCT!C236</f>
        <v>0</v>
      </c>
      <c r="D236" s="53">
        <f>'Demersal_2011-2013'!$P236*FCT!D236</f>
        <v>0</v>
      </c>
      <c r="E236" s="53">
        <f>'Demersal_2011-2013'!$P236*FCT!E236</f>
        <v>0</v>
      </c>
      <c r="F236" s="53">
        <f>'Demersal_2011-2013'!$P236*FCT!F236</f>
        <v>0</v>
      </c>
      <c r="G236" s="53">
        <f>'Demersal_2011-2013'!$P236*FCT!G236</f>
        <v>0</v>
      </c>
      <c r="H236" s="53">
        <f>'Demersal_2011-2013'!$P236*FCT!H236</f>
        <v>0</v>
      </c>
      <c r="I236" s="53">
        <f>'Demersal_2011-2013'!$P236*FCT!I236</f>
        <v>0</v>
      </c>
      <c r="J236" s="53">
        <f>'Demersal_2011-2013'!$P236*FCT!J236</f>
        <v>0</v>
      </c>
      <c r="K236" s="53">
        <f>'Demersal_2011-2013'!$P236*FCT!K236</f>
        <v>0</v>
      </c>
      <c r="L236" s="53">
        <f>'Demersal_2011-2013'!$P236*FCT!L236</f>
        <v>0</v>
      </c>
      <c r="M236" s="53">
        <f>'Demersal_2011-2013'!$P236*FCT!M236</f>
        <v>0</v>
      </c>
      <c r="N236" s="53">
        <f>'Demersal_2011-2013'!$P236*FCT!N236</f>
        <v>0</v>
      </c>
      <c r="O236" s="53">
        <f>'Demersal_2011-2013'!$P236*FCT!O236</f>
        <v>0</v>
      </c>
      <c r="P236" s="53">
        <f>'Demersal_2011-2013'!$P236*FCT!P236</f>
        <v>0</v>
      </c>
      <c r="Q236" s="53">
        <f>'Demersal_2011-2013'!$P236*FCT!Q236</f>
        <v>0</v>
      </c>
      <c r="R236" s="53">
        <f>'Demersal_2011-2013'!$P236*FCT!R236</f>
        <v>0</v>
      </c>
      <c r="S236" s="53">
        <f>'Demersal_2011-2013'!$P236*FCT!S236</f>
        <v>0</v>
      </c>
      <c r="T236" s="53">
        <f>'Demersal_2011-2013'!$P236*FCT!T236</f>
        <v>0</v>
      </c>
      <c r="U236" s="53">
        <f>'Demersal_2011-2013'!$P236*FCT!U236</f>
        <v>0</v>
      </c>
      <c r="V236" s="53">
        <f>'Demersal_2011-2013'!$P236*FCT!V236</f>
        <v>0</v>
      </c>
      <c r="W236" s="53">
        <f>'Demersal_2011-2013'!$P236*FCT!W236</f>
        <v>0</v>
      </c>
      <c r="X236" s="53">
        <f>'Demersal_2011-2013'!$P236*FCT!X236</f>
        <v>0</v>
      </c>
      <c r="Y236" s="53">
        <f>'Demersal_2011-2013'!$P236*FCT!Y236</f>
        <v>0</v>
      </c>
      <c r="Z236" s="53">
        <f>'Demersal_2011-2013'!$P236*FCT!Z236</f>
        <v>0</v>
      </c>
      <c r="AA236" s="53">
        <f>'Demersal_2011-2013'!$P236*FCT!AA236</f>
        <v>0</v>
      </c>
      <c r="AB236" s="53">
        <f>'Demersal_2011-2013'!$P236*FCT!AB236</f>
        <v>0</v>
      </c>
      <c r="AC236" s="53">
        <f>'Demersal_2011-2013'!$P236*FCT!AC236</f>
        <v>0</v>
      </c>
      <c r="AD236" s="53">
        <f>'Demersal_2011-2013'!$P236*FCT!AD236</f>
        <v>0</v>
      </c>
      <c r="AE236" s="53">
        <f>'Demersal_2011-2013'!$P236*FCT!AE236</f>
        <v>0</v>
      </c>
      <c r="AF236" s="53">
        <f>'Demersal_2011-2013'!$P236*FCT!AF236</f>
        <v>0</v>
      </c>
      <c r="AG236" s="53">
        <f>'Demersal_2011-2013'!$P236*FCT!AG236</f>
        <v>0</v>
      </c>
      <c r="AH236" s="53">
        <f>'Demersal_2011-2013'!$P236*FCT!AH236</f>
        <v>0</v>
      </c>
      <c r="AI236" s="53">
        <f>'Demersal_2011-2013'!$P236*FCT!AI236</f>
        <v>0</v>
      </c>
      <c r="AJ236" s="53">
        <f>'Demersal_2011-2013'!$P236*FCT!AJ236</f>
        <v>0</v>
      </c>
      <c r="AK236" s="53">
        <f>'Demersal_2011-2013'!$P236*FCT!AK236</f>
        <v>0</v>
      </c>
      <c r="AL236" s="53">
        <f>'Demersal_2011-2013'!$P236*FCT!AL236</f>
        <v>0</v>
      </c>
      <c r="AM236" s="53">
        <f>'Demersal_2011-2013'!$P236*FCT!AM236</f>
        <v>0</v>
      </c>
      <c r="AN236" s="53">
        <f>'Demersal_2011-2013'!$P236*FCT!AN236</f>
        <v>0</v>
      </c>
    </row>
    <row r="237" spans="1:40" x14ac:dyDescent="0.3">
      <c r="A237" s="51">
        <f>'Demersal_2011-2013'!C237</f>
        <v>0</v>
      </c>
      <c r="B237" s="53">
        <f>'Demersal_2011-2013'!$P237*FCT!B237</f>
        <v>0</v>
      </c>
      <c r="C237" s="53">
        <f>'Demersal_2011-2013'!$P237*FCT!C237</f>
        <v>0</v>
      </c>
      <c r="D237" s="53">
        <f>'Demersal_2011-2013'!$P237*FCT!D237</f>
        <v>0</v>
      </c>
      <c r="E237" s="53">
        <f>'Demersal_2011-2013'!$P237*FCT!E237</f>
        <v>0</v>
      </c>
      <c r="F237" s="53">
        <f>'Demersal_2011-2013'!$P237*FCT!F237</f>
        <v>0</v>
      </c>
      <c r="G237" s="53">
        <f>'Demersal_2011-2013'!$P237*FCT!G237</f>
        <v>0</v>
      </c>
      <c r="H237" s="53">
        <f>'Demersal_2011-2013'!$P237*FCT!H237</f>
        <v>0</v>
      </c>
      <c r="I237" s="53">
        <f>'Demersal_2011-2013'!$P237*FCT!I237</f>
        <v>0</v>
      </c>
      <c r="J237" s="53">
        <f>'Demersal_2011-2013'!$P237*FCT!J237</f>
        <v>0</v>
      </c>
      <c r="K237" s="53">
        <f>'Demersal_2011-2013'!$P237*FCT!K237</f>
        <v>0</v>
      </c>
      <c r="L237" s="53">
        <f>'Demersal_2011-2013'!$P237*FCT!L237</f>
        <v>0</v>
      </c>
      <c r="M237" s="53">
        <f>'Demersal_2011-2013'!$P237*FCT!M237</f>
        <v>0</v>
      </c>
      <c r="N237" s="53">
        <f>'Demersal_2011-2013'!$P237*FCT!N237</f>
        <v>0</v>
      </c>
      <c r="O237" s="53">
        <f>'Demersal_2011-2013'!$P237*FCT!O237</f>
        <v>0</v>
      </c>
      <c r="P237" s="53">
        <f>'Demersal_2011-2013'!$P237*FCT!P237</f>
        <v>0</v>
      </c>
      <c r="Q237" s="53">
        <f>'Demersal_2011-2013'!$P237*FCT!Q237</f>
        <v>0</v>
      </c>
      <c r="R237" s="53">
        <f>'Demersal_2011-2013'!$P237*FCT!R237</f>
        <v>0</v>
      </c>
      <c r="S237" s="53">
        <f>'Demersal_2011-2013'!$P237*FCT!S237</f>
        <v>0</v>
      </c>
      <c r="T237" s="53">
        <f>'Demersal_2011-2013'!$P237*FCT!T237</f>
        <v>0</v>
      </c>
      <c r="U237" s="53">
        <f>'Demersal_2011-2013'!$P237*FCT!U237</f>
        <v>0</v>
      </c>
      <c r="V237" s="53">
        <f>'Demersal_2011-2013'!$P237*FCT!V237</f>
        <v>0</v>
      </c>
      <c r="W237" s="53">
        <f>'Demersal_2011-2013'!$P237*FCT!W237</f>
        <v>0</v>
      </c>
      <c r="X237" s="53">
        <f>'Demersal_2011-2013'!$P237*FCT!X237</f>
        <v>0</v>
      </c>
      <c r="Y237" s="53">
        <f>'Demersal_2011-2013'!$P237*FCT!Y237</f>
        <v>0</v>
      </c>
      <c r="Z237" s="53">
        <f>'Demersal_2011-2013'!$P237*FCT!Z237</f>
        <v>0</v>
      </c>
      <c r="AA237" s="53">
        <f>'Demersal_2011-2013'!$P237*FCT!AA237</f>
        <v>0</v>
      </c>
      <c r="AB237" s="53">
        <f>'Demersal_2011-2013'!$P237*FCT!AB237</f>
        <v>0</v>
      </c>
      <c r="AC237" s="53">
        <f>'Demersal_2011-2013'!$P237*FCT!AC237</f>
        <v>0</v>
      </c>
      <c r="AD237" s="53">
        <f>'Demersal_2011-2013'!$P237*FCT!AD237</f>
        <v>0</v>
      </c>
      <c r="AE237" s="53">
        <f>'Demersal_2011-2013'!$P237*FCT!AE237</f>
        <v>0</v>
      </c>
      <c r="AF237" s="53">
        <f>'Demersal_2011-2013'!$P237*FCT!AF237</f>
        <v>0</v>
      </c>
      <c r="AG237" s="53">
        <f>'Demersal_2011-2013'!$P237*FCT!AG237</f>
        <v>0</v>
      </c>
      <c r="AH237" s="53">
        <f>'Demersal_2011-2013'!$P237*FCT!AH237</f>
        <v>0</v>
      </c>
      <c r="AI237" s="53">
        <f>'Demersal_2011-2013'!$P237*FCT!AI237</f>
        <v>0</v>
      </c>
      <c r="AJ237" s="53">
        <f>'Demersal_2011-2013'!$P237*FCT!AJ237</f>
        <v>0</v>
      </c>
      <c r="AK237" s="53">
        <f>'Demersal_2011-2013'!$P237*FCT!AK237</f>
        <v>0</v>
      </c>
      <c r="AL237" s="53">
        <f>'Demersal_2011-2013'!$P237*FCT!AL237</f>
        <v>0</v>
      </c>
      <c r="AM237" s="53">
        <f>'Demersal_2011-2013'!$P237*FCT!AM237</f>
        <v>0</v>
      </c>
      <c r="AN237" s="53">
        <f>'Demersal_2011-2013'!$P237*FCT!AN237</f>
        <v>0</v>
      </c>
    </row>
    <row r="238" spans="1:40" x14ac:dyDescent="0.3">
      <c r="A238" s="51">
        <f>'Demersal_2011-2013'!C238</f>
        <v>0</v>
      </c>
      <c r="B238" s="53">
        <f>'Demersal_2011-2013'!$P238*FCT!B238</f>
        <v>0</v>
      </c>
      <c r="C238" s="53">
        <f>'Demersal_2011-2013'!$P238*FCT!C238</f>
        <v>0</v>
      </c>
      <c r="D238" s="53">
        <f>'Demersal_2011-2013'!$P238*FCT!D238</f>
        <v>0</v>
      </c>
      <c r="E238" s="53">
        <f>'Demersal_2011-2013'!$P238*FCT!E238</f>
        <v>0</v>
      </c>
      <c r="F238" s="53">
        <f>'Demersal_2011-2013'!$P238*FCT!F238</f>
        <v>0</v>
      </c>
      <c r="G238" s="53">
        <f>'Demersal_2011-2013'!$P238*FCT!G238</f>
        <v>0</v>
      </c>
      <c r="H238" s="53">
        <f>'Demersal_2011-2013'!$P238*FCT!H238</f>
        <v>0</v>
      </c>
      <c r="I238" s="53">
        <f>'Demersal_2011-2013'!$P238*FCT!I238</f>
        <v>0</v>
      </c>
      <c r="J238" s="53">
        <f>'Demersal_2011-2013'!$P238*FCT!J238</f>
        <v>0</v>
      </c>
      <c r="K238" s="53">
        <f>'Demersal_2011-2013'!$P238*FCT!K238</f>
        <v>0</v>
      </c>
      <c r="L238" s="53">
        <f>'Demersal_2011-2013'!$P238*FCT!L238</f>
        <v>0</v>
      </c>
      <c r="M238" s="53">
        <f>'Demersal_2011-2013'!$P238*FCT!M238</f>
        <v>0</v>
      </c>
      <c r="N238" s="53">
        <f>'Demersal_2011-2013'!$P238*FCT!N238</f>
        <v>0</v>
      </c>
      <c r="O238" s="53">
        <f>'Demersal_2011-2013'!$P238*FCT!O238</f>
        <v>0</v>
      </c>
      <c r="P238" s="53">
        <f>'Demersal_2011-2013'!$P238*FCT!P238</f>
        <v>0</v>
      </c>
      <c r="Q238" s="53">
        <f>'Demersal_2011-2013'!$P238*FCT!Q238</f>
        <v>0</v>
      </c>
      <c r="R238" s="53">
        <f>'Demersal_2011-2013'!$P238*FCT!R238</f>
        <v>0</v>
      </c>
      <c r="S238" s="53">
        <f>'Demersal_2011-2013'!$P238*FCT!S238</f>
        <v>0</v>
      </c>
      <c r="T238" s="53">
        <f>'Demersal_2011-2013'!$P238*FCT!T238</f>
        <v>0</v>
      </c>
      <c r="U238" s="53">
        <f>'Demersal_2011-2013'!$P238*FCT!U238</f>
        <v>0</v>
      </c>
      <c r="V238" s="53">
        <f>'Demersal_2011-2013'!$P238*FCT!V238</f>
        <v>0</v>
      </c>
      <c r="W238" s="53">
        <f>'Demersal_2011-2013'!$P238*FCT!W238</f>
        <v>0</v>
      </c>
      <c r="X238" s="53">
        <f>'Demersal_2011-2013'!$P238*FCT!X238</f>
        <v>0</v>
      </c>
      <c r="Y238" s="53">
        <f>'Demersal_2011-2013'!$P238*FCT!Y238</f>
        <v>0</v>
      </c>
      <c r="Z238" s="53">
        <f>'Demersal_2011-2013'!$P238*FCT!Z238</f>
        <v>0</v>
      </c>
      <c r="AA238" s="53">
        <f>'Demersal_2011-2013'!$P238*FCT!AA238</f>
        <v>0</v>
      </c>
      <c r="AB238" s="53">
        <f>'Demersal_2011-2013'!$P238*FCT!AB238</f>
        <v>0</v>
      </c>
      <c r="AC238" s="53">
        <f>'Demersal_2011-2013'!$P238*FCT!AC238</f>
        <v>0</v>
      </c>
      <c r="AD238" s="53">
        <f>'Demersal_2011-2013'!$P238*FCT!AD238</f>
        <v>0</v>
      </c>
      <c r="AE238" s="53">
        <f>'Demersal_2011-2013'!$P238*FCT!AE238</f>
        <v>0</v>
      </c>
      <c r="AF238" s="53">
        <f>'Demersal_2011-2013'!$P238*FCT!AF238</f>
        <v>0</v>
      </c>
      <c r="AG238" s="53">
        <f>'Demersal_2011-2013'!$P238*FCT!AG238</f>
        <v>0</v>
      </c>
      <c r="AH238" s="53">
        <f>'Demersal_2011-2013'!$P238*FCT!AH238</f>
        <v>0</v>
      </c>
      <c r="AI238" s="53">
        <f>'Demersal_2011-2013'!$P238*FCT!AI238</f>
        <v>0</v>
      </c>
      <c r="AJ238" s="53">
        <f>'Demersal_2011-2013'!$P238*FCT!AJ238</f>
        <v>0</v>
      </c>
      <c r="AK238" s="53">
        <f>'Demersal_2011-2013'!$P238*FCT!AK238</f>
        <v>0</v>
      </c>
      <c r="AL238" s="53">
        <f>'Demersal_2011-2013'!$P238*FCT!AL238</f>
        <v>0</v>
      </c>
      <c r="AM238" s="53">
        <f>'Demersal_2011-2013'!$P238*FCT!AM238</f>
        <v>0</v>
      </c>
      <c r="AN238" s="53">
        <f>'Demersal_2011-2013'!$P238*FCT!AN238</f>
        <v>0</v>
      </c>
    </row>
    <row r="239" spans="1:40" x14ac:dyDescent="0.3">
      <c r="A239" s="51">
        <f>'Demersal_2011-2013'!C239</f>
        <v>0</v>
      </c>
      <c r="B239" s="53">
        <f>'Demersal_2011-2013'!$P239*FCT!B239</f>
        <v>0</v>
      </c>
      <c r="C239" s="53">
        <f>'Demersal_2011-2013'!$P239*FCT!C239</f>
        <v>0</v>
      </c>
      <c r="D239" s="53">
        <f>'Demersal_2011-2013'!$P239*FCT!D239</f>
        <v>0</v>
      </c>
      <c r="E239" s="53">
        <f>'Demersal_2011-2013'!$P239*FCT!E239</f>
        <v>0</v>
      </c>
      <c r="F239" s="53">
        <f>'Demersal_2011-2013'!$P239*FCT!F239</f>
        <v>0</v>
      </c>
      <c r="G239" s="53">
        <f>'Demersal_2011-2013'!$P239*FCT!G239</f>
        <v>0</v>
      </c>
      <c r="H239" s="53">
        <f>'Demersal_2011-2013'!$P239*FCT!H239</f>
        <v>0</v>
      </c>
      <c r="I239" s="53">
        <f>'Demersal_2011-2013'!$P239*FCT!I239</f>
        <v>0</v>
      </c>
      <c r="J239" s="53">
        <f>'Demersal_2011-2013'!$P239*FCT!J239</f>
        <v>0</v>
      </c>
      <c r="K239" s="53">
        <f>'Demersal_2011-2013'!$P239*FCT!K239</f>
        <v>0</v>
      </c>
      <c r="L239" s="53">
        <f>'Demersal_2011-2013'!$P239*FCT!L239</f>
        <v>0</v>
      </c>
      <c r="M239" s="53">
        <f>'Demersal_2011-2013'!$P239*FCT!M239</f>
        <v>0</v>
      </c>
      <c r="N239" s="53">
        <f>'Demersal_2011-2013'!$P239*FCT!N239</f>
        <v>0</v>
      </c>
      <c r="O239" s="53">
        <f>'Demersal_2011-2013'!$P239*FCT!O239</f>
        <v>0</v>
      </c>
      <c r="P239" s="53">
        <f>'Demersal_2011-2013'!$P239*FCT!P239</f>
        <v>0</v>
      </c>
      <c r="Q239" s="53">
        <f>'Demersal_2011-2013'!$P239*FCT!Q239</f>
        <v>0</v>
      </c>
      <c r="R239" s="53">
        <f>'Demersal_2011-2013'!$P239*FCT!R239</f>
        <v>0</v>
      </c>
      <c r="S239" s="53">
        <f>'Demersal_2011-2013'!$P239*FCT!S239</f>
        <v>0</v>
      </c>
      <c r="T239" s="53">
        <f>'Demersal_2011-2013'!$P239*FCT!T239</f>
        <v>0</v>
      </c>
      <c r="U239" s="53">
        <f>'Demersal_2011-2013'!$P239*FCT!U239</f>
        <v>0</v>
      </c>
      <c r="V239" s="53">
        <f>'Demersal_2011-2013'!$P239*FCT!V239</f>
        <v>0</v>
      </c>
      <c r="W239" s="53">
        <f>'Demersal_2011-2013'!$P239*FCT!W239</f>
        <v>0</v>
      </c>
      <c r="X239" s="53">
        <f>'Demersal_2011-2013'!$P239*FCT!X239</f>
        <v>0</v>
      </c>
      <c r="Y239" s="53">
        <f>'Demersal_2011-2013'!$P239*FCT!Y239</f>
        <v>0</v>
      </c>
      <c r="Z239" s="53">
        <f>'Demersal_2011-2013'!$P239*FCT!Z239</f>
        <v>0</v>
      </c>
      <c r="AA239" s="53">
        <f>'Demersal_2011-2013'!$P239*FCT!AA239</f>
        <v>0</v>
      </c>
      <c r="AB239" s="53">
        <f>'Demersal_2011-2013'!$P239*FCT!AB239</f>
        <v>0</v>
      </c>
      <c r="AC239" s="53">
        <f>'Demersal_2011-2013'!$P239*FCT!AC239</f>
        <v>0</v>
      </c>
      <c r="AD239" s="53">
        <f>'Demersal_2011-2013'!$P239*FCT!AD239</f>
        <v>0</v>
      </c>
      <c r="AE239" s="53">
        <f>'Demersal_2011-2013'!$P239*FCT!AE239</f>
        <v>0</v>
      </c>
      <c r="AF239" s="53">
        <f>'Demersal_2011-2013'!$P239*FCT!AF239</f>
        <v>0</v>
      </c>
      <c r="AG239" s="53">
        <f>'Demersal_2011-2013'!$P239*FCT!AG239</f>
        <v>0</v>
      </c>
      <c r="AH239" s="53">
        <f>'Demersal_2011-2013'!$P239*FCT!AH239</f>
        <v>0</v>
      </c>
      <c r="AI239" s="53">
        <f>'Demersal_2011-2013'!$P239*FCT!AI239</f>
        <v>0</v>
      </c>
      <c r="AJ239" s="53">
        <f>'Demersal_2011-2013'!$P239*FCT!AJ239</f>
        <v>0</v>
      </c>
      <c r="AK239" s="53">
        <f>'Demersal_2011-2013'!$P239*FCT!AK239</f>
        <v>0</v>
      </c>
      <c r="AL239" s="53">
        <f>'Demersal_2011-2013'!$P239*FCT!AL239</f>
        <v>0</v>
      </c>
      <c r="AM239" s="53">
        <f>'Demersal_2011-2013'!$P239*FCT!AM239</f>
        <v>0</v>
      </c>
      <c r="AN239" s="53">
        <f>'Demersal_2011-2013'!$P239*FCT!AN239</f>
        <v>0</v>
      </c>
    </row>
    <row r="240" spans="1:40" x14ac:dyDescent="0.3">
      <c r="A240" s="51">
        <f>'Demersal_2011-2013'!C240</f>
        <v>0</v>
      </c>
      <c r="B240" s="53">
        <f>'Demersal_2011-2013'!$P240*FCT!B240</f>
        <v>0</v>
      </c>
      <c r="C240" s="53">
        <f>'Demersal_2011-2013'!$P240*FCT!C240</f>
        <v>0</v>
      </c>
      <c r="D240" s="53">
        <f>'Demersal_2011-2013'!$P240*FCT!D240</f>
        <v>0</v>
      </c>
      <c r="E240" s="53">
        <f>'Demersal_2011-2013'!$P240*FCT!E240</f>
        <v>0</v>
      </c>
      <c r="F240" s="53">
        <f>'Demersal_2011-2013'!$P240*FCT!F240</f>
        <v>0</v>
      </c>
      <c r="G240" s="53">
        <f>'Demersal_2011-2013'!$P240*FCT!G240</f>
        <v>0</v>
      </c>
      <c r="H240" s="53">
        <f>'Demersal_2011-2013'!$P240*FCT!H240</f>
        <v>0</v>
      </c>
      <c r="I240" s="53">
        <f>'Demersal_2011-2013'!$P240*FCT!I240</f>
        <v>0</v>
      </c>
      <c r="J240" s="53">
        <f>'Demersal_2011-2013'!$P240*FCT!J240</f>
        <v>0</v>
      </c>
      <c r="K240" s="53">
        <f>'Demersal_2011-2013'!$P240*FCT!K240</f>
        <v>0</v>
      </c>
      <c r="L240" s="53">
        <f>'Demersal_2011-2013'!$P240*FCT!L240</f>
        <v>0</v>
      </c>
      <c r="M240" s="53">
        <f>'Demersal_2011-2013'!$P240*FCT!M240</f>
        <v>0</v>
      </c>
      <c r="N240" s="53">
        <f>'Demersal_2011-2013'!$P240*FCT!N240</f>
        <v>0</v>
      </c>
      <c r="O240" s="53">
        <f>'Demersal_2011-2013'!$P240*FCT!O240</f>
        <v>0</v>
      </c>
      <c r="P240" s="53">
        <f>'Demersal_2011-2013'!$P240*FCT!P240</f>
        <v>0</v>
      </c>
      <c r="Q240" s="53">
        <f>'Demersal_2011-2013'!$P240*FCT!Q240</f>
        <v>0</v>
      </c>
      <c r="R240" s="53">
        <f>'Demersal_2011-2013'!$P240*FCT!R240</f>
        <v>0</v>
      </c>
      <c r="S240" s="53">
        <f>'Demersal_2011-2013'!$P240*FCT!S240</f>
        <v>0</v>
      </c>
      <c r="T240" s="53">
        <f>'Demersal_2011-2013'!$P240*FCT!T240</f>
        <v>0</v>
      </c>
      <c r="U240" s="53">
        <f>'Demersal_2011-2013'!$P240*FCT!U240</f>
        <v>0</v>
      </c>
      <c r="V240" s="53">
        <f>'Demersal_2011-2013'!$P240*FCT!V240</f>
        <v>0</v>
      </c>
      <c r="W240" s="53">
        <f>'Demersal_2011-2013'!$P240*FCT!W240</f>
        <v>0</v>
      </c>
      <c r="X240" s="53">
        <f>'Demersal_2011-2013'!$P240*FCT!X240</f>
        <v>0</v>
      </c>
      <c r="Y240" s="53">
        <f>'Demersal_2011-2013'!$P240*FCT!Y240</f>
        <v>0</v>
      </c>
      <c r="Z240" s="53">
        <f>'Demersal_2011-2013'!$P240*FCT!Z240</f>
        <v>0</v>
      </c>
      <c r="AA240" s="53">
        <f>'Demersal_2011-2013'!$P240*FCT!AA240</f>
        <v>0</v>
      </c>
      <c r="AB240" s="53">
        <f>'Demersal_2011-2013'!$P240*FCT!AB240</f>
        <v>0</v>
      </c>
      <c r="AC240" s="53">
        <f>'Demersal_2011-2013'!$P240*FCT!AC240</f>
        <v>0</v>
      </c>
      <c r="AD240" s="53">
        <f>'Demersal_2011-2013'!$P240*FCT!AD240</f>
        <v>0</v>
      </c>
      <c r="AE240" s="53">
        <f>'Demersal_2011-2013'!$P240*FCT!AE240</f>
        <v>0</v>
      </c>
      <c r="AF240" s="53">
        <f>'Demersal_2011-2013'!$P240*FCT!AF240</f>
        <v>0</v>
      </c>
      <c r="AG240" s="53">
        <f>'Demersal_2011-2013'!$P240*FCT!AG240</f>
        <v>0</v>
      </c>
      <c r="AH240" s="53">
        <f>'Demersal_2011-2013'!$P240*FCT!AH240</f>
        <v>0</v>
      </c>
      <c r="AI240" s="53">
        <f>'Demersal_2011-2013'!$P240*FCT!AI240</f>
        <v>0</v>
      </c>
      <c r="AJ240" s="53">
        <f>'Demersal_2011-2013'!$P240*FCT!AJ240</f>
        <v>0</v>
      </c>
      <c r="AK240" s="53">
        <f>'Demersal_2011-2013'!$P240*FCT!AK240</f>
        <v>0</v>
      </c>
      <c r="AL240" s="53">
        <f>'Demersal_2011-2013'!$P240*FCT!AL240</f>
        <v>0</v>
      </c>
      <c r="AM240" s="53">
        <f>'Demersal_2011-2013'!$P240*FCT!AM240</f>
        <v>0</v>
      </c>
      <c r="AN240" s="53">
        <f>'Demersal_2011-2013'!$P240*FCT!AN240</f>
        <v>0</v>
      </c>
    </row>
    <row r="241" spans="1:40" x14ac:dyDescent="0.3">
      <c r="A241" s="51">
        <f>'Demersal_2011-2013'!C241</f>
        <v>0</v>
      </c>
      <c r="B241" s="53">
        <f>'Demersal_2011-2013'!$P241*FCT!B241</f>
        <v>0</v>
      </c>
      <c r="C241" s="53">
        <f>'Demersal_2011-2013'!$P241*FCT!C241</f>
        <v>0</v>
      </c>
      <c r="D241" s="53">
        <f>'Demersal_2011-2013'!$P241*FCT!D241</f>
        <v>0</v>
      </c>
      <c r="E241" s="53">
        <f>'Demersal_2011-2013'!$P241*FCT!E241</f>
        <v>0</v>
      </c>
      <c r="F241" s="53">
        <f>'Demersal_2011-2013'!$P241*FCT!F241</f>
        <v>0</v>
      </c>
      <c r="G241" s="53">
        <f>'Demersal_2011-2013'!$P241*FCT!G241</f>
        <v>0</v>
      </c>
      <c r="H241" s="53">
        <f>'Demersal_2011-2013'!$P241*FCT!H241</f>
        <v>0</v>
      </c>
      <c r="I241" s="53">
        <f>'Demersal_2011-2013'!$P241*FCT!I241</f>
        <v>0</v>
      </c>
      <c r="J241" s="53">
        <f>'Demersal_2011-2013'!$P241*FCT!J241</f>
        <v>0</v>
      </c>
      <c r="K241" s="53">
        <f>'Demersal_2011-2013'!$P241*FCT!K241</f>
        <v>0</v>
      </c>
      <c r="L241" s="53">
        <f>'Demersal_2011-2013'!$P241*FCT!L241</f>
        <v>0</v>
      </c>
      <c r="M241" s="53">
        <f>'Demersal_2011-2013'!$P241*FCT!M241</f>
        <v>0</v>
      </c>
      <c r="N241" s="53">
        <f>'Demersal_2011-2013'!$P241*FCT!N241</f>
        <v>0</v>
      </c>
      <c r="O241" s="53">
        <f>'Demersal_2011-2013'!$P241*FCT!O241</f>
        <v>0</v>
      </c>
      <c r="P241" s="53">
        <f>'Demersal_2011-2013'!$P241*FCT!P241</f>
        <v>0</v>
      </c>
      <c r="Q241" s="53">
        <f>'Demersal_2011-2013'!$P241*FCT!Q241</f>
        <v>0</v>
      </c>
      <c r="R241" s="53">
        <f>'Demersal_2011-2013'!$P241*FCT!R241</f>
        <v>0</v>
      </c>
      <c r="S241" s="53">
        <f>'Demersal_2011-2013'!$P241*FCT!S241</f>
        <v>0</v>
      </c>
      <c r="T241" s="53">
        <f>'Demersal_2011-2013'!$P241*FCT!T241</f>
        <v>0</v>
      </c>
      <c r="U241" s="53">
        <f>'Demersal_2011-2013'!$P241*FCT!U241</f>
        <v>0</v>
      </c>
      <c r="V241" s="53">
        <f>'Demersal_2011-2013'!$P241*FCT!V241</f>
        <v>0</v>
      </c>
      <c r="W241" s="53">
        <f>'Demersal_2011-2013'!$P241*FCT!W241</f>
        <v>0</v>
      </c>
      <c r="X241" s="53">
        <f>'Demersal_2011-2013'!$P241*FCT!X241</f>
        <v>0</v>
      </c>
      <c r="Y241" s="53">
        <f>'Demersal_2011-2013'!$P241*FCT!Y241</f>
        <v>0</v>
      </c>
      <c r="Z241" s="53">
        <f>'Demersal_2011-2013'!$P241*FCT!Z241</f>
        <v>0</v>
      </c>
      <c r="AA241" s="53">
        <f>'Demersal_2011-2013'!$P241*FCT!AA241</f>
        <v>0</v>
      </c>
      <c r="AB241" s="53">
        <f>'Demersal_2011-2013'!$P241*FCT!AB241</f>
        <v>0</v>
      </c>
      <c r="AC241" s="53">
        <f>'Demersal_2011-2013'!$P241*FCT!AC241</f>
        <v>0</v>
      </c>
      <c r="AD241" s="53">
        <f>'Demersal_2011-2013'!$P241*FCT!AD241</f>
        <v>0</v>
      </c>
      <c r="AE241" s="53">
        <f>'Demersal_2011-2013'!$P241*FCT!AE241</f>
        <v>0</v>
      </c>
      <c r="AF241" s="53">
        <f>'Demersal_2011-2013'!$P241*FCT!AF241</f>
        <v>0</v>
      </c>
      <c r="AG241" s="53">
        <f>'Demersal_2011-2013'!$P241*FCT!AG241</f>
        <v>0</v>
      </c>
      <c r="AH241" s="53">
        <f>'Demersal_2011-2013'!$P241*FCT!AH241</f>
        <v>0</v>
      </c>
      <c r="AI241" s="53">
        <f>'Demersal_2011-2013'!$P241*FCT!AI241</f>
        <v>0</v>
      </c>
      <c r="AJ241" s="53">
        <f>'Demersal_2011-2013'!$P241*FCT!AJ241</f>
        <v>0</v>
      </c>
      <c r="AK241" s="53">
        <f>'Demersal_2011-2013'!$P241*FCT!AK241</f>
        <v>0</v>
      </c>
      <c r="AL241" s="53">
        <f>'Demersal_2011-2013'!$P241*FCT!AL241</f>
        <v>0</v>
      </c>
      <c r="AM241" s="53">
        <f>'Demersal_2011-2013'!$P241*FCT!AM241</f>
        <v>0</v>
      </c>
      <c r="AN241" s="53">
        <f>'Demersal_2011-2013'!$P241*FCT!AN241</f>
        <v>0</v>
      </c>
    </row>
    <row r="242" spans="1:40" x14ac:dyDescent="0.3">
      <c r="A242" s="51">
        <f>'Demersal_2011-2013'!C242</f>
        <v>0</v>
      </c>
      <c r="B242" s="53">
        <f>'Demersal_2011-2013'!$P242*FCT!B242</f>
        <v>0</v>
      </c>
      <c r="C242" s="53">
        <f>'Demersal_2011-2013'!$P242*FCT!C242</f>
        <v>0</v>
      </c>
      <c r="D242" s="53">
        <f>'Demersal_2011-2013'!$P242*FCT!D242</f>
        <v>0</v>
      </c>
      <c r="E242" s="53">
        <f>'Demersal_2011-2013'!$P242*FCT!E242</f>
        <v>0</v>
      </c>
      <c r="F242" s="53">
        <f>'Demersal_2011-2013'!$P242*FCT!F242</f>
        <v>0</v>
      </c>
      <c r="G242" s="53">
        <f>'Demersal_2011-2013'!$P242*FCT!G242</f>
        <v>0</v>
      </c>
      <c r="H242" s="53">
        <f>'Demersal_2011-2013'!$P242*FCT!H242</f>
        <v>0</v>
      </c>
      <c r="I242" s="53">
        <f>'Demersal_2011-2013'!$P242*FCT!I242</f>
        <v>0</v>
      </c>
      <c r="J242" s="53">
        <f>'Demersal_2011-2013'!$P242*FCT!J242</f>
        <v>0</v>
      </c>
      <c r="K242" s="53">
        <f>'Demersal_2011-2013'!$P242*FCT!K242</f>
        <v>0</v>
      </c>
      <c r="L242" s="53">
        <f>'Demersal_2011-2013'!$P242*FCT!L242</f>
        <v>0</v>
      </c>
      <c r="M242" s="53">
        <f>'Demersal_2011-2013'!$P242*FCT!M242</f>
        <v>0</v>
      </c>
      <c r="N242" s="53">
        <f>'Demersal_2011-2013'!$P242*FCT!N242</f>
        <v>0</v>
      </c>
      <c r="O242" s="53">
        <f>'Demersal_2011-2013'!$P242*FCT!O242</f>
        <v>0</v>
      </c>
      <c r="P242" s="53">
        <f>'Demersal_2011-2013'!$P242*FCT!P242</f>
        <v>0</v>
      </c>
      <c r="Q242" s="53">
        <f>'Demersal_2011-2013'!$P242*FCT!Q242</f>
        <v>0</v>
      </c>
      <c r="R242" s="53">
        <f>'Demersal_2011-2013'!$P242*FCT!R242</f>
        <v>0</v>
      </c>
      <c r="S242" s="53">
        <f>'Demersal_2011-2013'!$P242*FCT!S242</f>
        <v>0</v>
      </c>
      <c r="T242" s="53">
        <f>'Demersal_2011-2013'!$P242*FCT!T242</f>
        <v>0</v>
      </c>
      <c r="U242" s="53">
        <f>'Demersal_2011-2013'!$P242*FCT!U242</f>
        <v>0</v>
      </c>
      <c r="V242" s="53">
        <f>'Demersal_2011-2013'!$P242*FCT!V242</f>
        <v>0</v>
      </c>
      <c r="W242" s="53">
        <f>'Demersal_2011-2013'!$P242*FCT!W242</f>
        <v>0</v>
      </c>
      <c r="X242" s="53">
        <f>'Demersal_2011-2013'!$P242*FCT!X242</f>
        <v>0</v>
      </c>
      <c r="Y242" s="53">
        <f>'Demersal_2011-2013'!$P242*FCT!Y242</f>
        <v>0</v>
      </c>
      <c r="Z242" s="53">
        <f>'Demersal_2011-2013'!$P242*FCT!Z242</f>
        <v>0</v>
      </c>
      <c r="AA242" s="53">
        <f>'Demersal_2011-2013'!$P242*FCT!AA242</f>
        <v>0</v>
      </c>
      <c r="AB242" s="53">
        <f>'Demersal_2011-2013'!$P242*FCT!AB242</f>
        <v>0</v>
      </c>
      <c r="AC242" s="53">
        <f>'Demersal_2011-2013'!$P242*FCT!AC242</f>
        <v>0</v>
      </c>
      <c r="AD242" s="53">
        <f>'Demersal_2011-2013'!$P242*FCT!AD242</f>
        <v>0</v>
      </c>
      <c r="AE242" s="53">
        <f>'Demersal_2011-2013'!$P242*FCT!AE242</f>
        <v>0</v>
      </c>
      <c r="AF242" s="53">
        <f>'Demersal_2011-2013'!$P242*FCT!AF242</f>
        <v>0</v>
      </c>
      <c r="AG242" s="53">
        <f>'Demersal_2011-2013'!$P242*FCT!AG242</f>
        <v>0</v>
      </c>
      <c r="AH242" s="53">
        <f>'Demersal_2011-2013'!$P242*FCT!AH242</f>
        <v>0</v>
      </c>
      <c r="AI242" s="53">
        <f>'Demersal_2011-2013'!$P242*FCT!AI242</f>
        <v>0</v>
      </c>
      <c r="AJ242" s="53">
        <f>'Demersal_2011-2013'!$P242*FCT!AJ242</f>
        <v>0</v>
      </c>
      <c r="AK242" s="53">
        <f>'Demersal_2011-2013'!$P242*FCT!AK242</f>
        <v>0</v>
      </c>
      <c r="AL242" s="53">
        <f>'Demersal_2011-2013'!$P242*FCT!AL242</f>
        <v>0</v>
      </c>
      <c r="AM242" s="53">
        <f>'Demersal_2011-2013'!$P242*FCT!AM242</f>
        <v>0</v>
      </c>
      <c r="AN242" s="53">
        <f>'Demersal_2011-2013'!$P242*FCT!AN242</f>
        <v>0</v>
      </c>
    </row>
    <row r="243" spans="1:40" x14ac:dyDescent="0.3">
      <c r="A243" s="51">
        <f>'Demersal_2011-2013'!C243</f>
        <v>0</v>
      </c>
      <c r="B243" s="53">
        <f>'Demersal_2011-2013'!$P243*FCT!B243</f>
        <v>0</v>
      </c>
      <c r="C243" s="53">
        <f>'Demersal_2011-2013'!$P243*FCT!C243</f>
        <v>0</v>
      </c>
      <c r="D243" s="53">
        <f>'Demersal_2011-2013'!$P243*FCT!D243</f>
        <v>0</v>
      </c>
      <c r="E243" s="53">
        <f>'Demersal_2011-2013'!$P243*FCT!E243</f>
        <v>0</v>
      </c>
      <c r="F243" s="53">
        <f>'Demersal_2011-2013'!$P243*FCT!F243</f>
        <v>0</v>
      </c>
      <c r="G243" s="53">
        <f>'Demersal_2011-2013'!$P243*FCT!G243</f>
        <v>0</v>
      </c>
      <c r="H243" s="53">
        <f>'Demersal_2011-2013'!$P243*FCT!H243</f>
        <v>0</v>
      </c>
      <c r="I243" s="53">
        <f>'Demersal_2011-2013'!$P243*FCT!I243</f>
        <v>0</v>
      </c>
      <c r="J243" s="53">
        <f>'Demersal_2011-2013'!$P243*FCT!J243</f>
        <v>0</v>
      </c>
      <c r="K243" s="53">
        <f>'Demersal_2011-2013'!$P243*FCT!K243</f>
        <v>0</v>
      </c>
      <c r="L243" s="53">
        <f>'Demersal_2011-2013'!$P243*FCT!L243</f>
        <v>0</v>
      </c>
      <c r="M243" s="53">
        <f>'Demersal_2011-2013'!$P243*FCT!M243</f>
        <v>0</v>
      </c>
      <c r="N243" s="53">
        <f>'Demersal_2011-2013'!$P243*FCT!N243</f>
        <v>0</v>
      </c>
      <c r="O243" s="53">
        <f>'Demersal_2011-2013'!$P243*FCT!O243</f>
        <v>0</v>
      </c>
      <c r="P243" s="53">
        <f>'Demersal_2011-2013'!$P243*FCT!P243</f>
        <v>0</v>
      </c>
      <c r="Q243" s="53">
        <f>'Demersal_2011-2013'!$P243*FCT!Q243</f>
        <v>0</v>
      </c>
      <c r="R243" s="53">
        <f>'Demersal_2011-2013'!$P243*FCT!R243</f>
        <v>0</v>
      </c>
      <c r="S243" s="53">
        <f>'Demersal_2011-2013'!$P243*FCT!S243</f>
        <v>0</v>
      </c>
      <c r="T243" s="53">
        <f>'Demersal_2011-2013'!$P243*FCT!T243</f>
        <v>0</v>
      </c>
      <c r="U243" s="53">
        <f>'Demersal_2011-2013'!$P243*FCT!U243</f>
        <v>0</v>
      </c>
      <c r="V243" s="53">
        <f>'Demersal_2011-2013'!$P243*FCT!V243</f>
        <v>0</v>
      </c>
      <c r="W243" s="53">
        <f>'Demersal_2011-2013'!$P243*FCT!W243</f>
        <v>0</v>
      </c>
      <c r="X243" s="53">
        <f>'Demersal_2011-2013'!$P243*FCT!X243</f>
        <v>0</v>
      </c>
      <c r="Y243" s="53">
        <f>'Demersal_2011-2013'!$P243*FCT!Y243</f>
        <v>0</v>
      </c>
      <c r="Z243" s="53">
        <f>'Demersal_2011-2013'!$P243*FCT!Z243</f>
        <v>0</v>
      </c>
      <c r="AA243" s="53">
        <f>'Demersal_2011-2013'!$P243*FCT!AA243</f>
        <v>0</v>
      </c>
      <c r="AB243" s="53">
        <f>'Demersal_2011-2013'!$P243*FCT!AB243</f>
        <v>0</v>
      </c>
      <c r="AC243" s="53">
        <f>'Demersal_2011-2013'!$P243*FCT!AC243</f>
        <v>0</v>
      </c>
      <c r="AD243" s="53">
        <f>'Demersal_2011-2013'!$P243*FCT!AD243</f>
        <v>0</v>
      </c>
      <c r="AE243" s="53">
        <f>'Demersal_2011-2013'!$P243*FCT!AE243</f>
        <v>0</v>
      </c>
      <c r="AF243" s="53">
        <f>'Demersal_2011-2013'!$P243*FCT!AF243</f>
        <v>0</v>
      </c>
      <c r="AG243" s="53">
        <f>'Demersal_2011-2013'!$P243*FCT!AG243</f>
        <v>0</v>
      </c>
      <c r="AH243" s="53">
        <f>'Demersal_2011-2013'!$P243*FCT!AH243</f>
        <v>0</v>
      </c>
      <c r="AI243" s="53">
        <f>'Demersal_2011-2013'!$P243*FCT!AI243</f>
        <v>0</v>
      </c>
      <c r="AJ243" s="53">
        <f>'Demersal_2011-2013'!$P243*FCT!AJ243</f>
        <v>0</v>
      </c>
      <c r="AK243" s="53">
        <f>'Demersal_2011-2013'!$P243*FCT!AK243</f>
        <v>0</v>
      </c>
      <c r="AL243" s="53">
        <f>'Demersal_2011-2013'!$P243*FCT!AL243</f>
        <v>0</v>
      </c>
      <c r="AM243" s="53">
        <f>'Demersal_2011-2013'!$P243*FCT!AM243</f>
        <v>0</v>
      </c>
      <c r="AN243" s="53">
        <f>'Demersal_2011-2013'!$P243*FCT!AN243</f>
        <v>0</v>
      </c>
    </row>
    <row r="244" spans="1:40" x14ac:dyDescent="0.3">
      <c r="A244" s="51">
        <f>'Demersal_2011-2013'!C244</f>
        <v>0</v>
      </c>
      <c r="B244" s="53">
        <f>'Demersal_2011-2013'!$P244*FCT!B244</f>
        <v>0</v>
      </c>
      <c r="C244" s="53">
        <f>'Demersal_2011-2013'!$P244*FCT!C244</f>
        <v>0</v>
      </c>
      <c r="D244" s="53">
        <f>'Demersal_2011-2013'!$P244*FCT!D244</f>
        <v>0</v>
      </c>
      <c r="E244" s="53">
        <f>'Demersal_2011-2013'!$P244*FCT!E244</f>
        <v>0</v>
      </c>
      <c r="F244" s="53">
        <f>'Demersal_2011-2013'!$P244*FCT!F244</f>
        <v>0</v>
      </c>
      <c r="G244" s="53">
        <f>'Demersal_2011-2013'!$P244*FCT!G244</f>
        <v>0</v>
      </c>
      <c r="H244" s="53">
        <f>'Demersal_2011-2013'!$P244*FCT!H244</f>
        <v>0</v>
      </c>
      <c r="I244" s="53">
        <f>'Demersal_2011-2013'!$P244*FCT!I244</f>
        <v>0</v>
      </c>
      <c r="J244" s="53">
        <f>'Demersal_2011-2013'!$P244*FCT!J244</f>
        <v>0</v>
      </c>
      <c r="K244" s="53">
        <f>'Demersal_2011-2013'!$P244*FCT!K244</f>
        <v>0</v>
      </c>
      <c r="L244" s="53">
        <f>'Demersal_2011-2013'!$P244*FCT!L244</f>
        <v>0</v>
      </c>
      <c r="M244" s="53">
        <f>'Demersal_2011-2013'!$P244*FCT!M244</f>
        <v>0</v>
      </c>
      <c r="N244" s="53">
        <f>'Demersal_2011-2013'!$P244*FCT!N244</f>
        <v>0</v>
      </c>
      <c r="O244" s="53">
        <f>'Demersal_2011-2013'!$P244*FCT!O244</f>
        <v>0</v>
      </c>
      <c r="P244" s="53">
        <f>'Demersal_2011-2013'!$P244*FCT!P244</f>
        <v>0</v>
      </c>
      <c r="Q244" s="53">
        <f>'Demersal_2011-2013'!$P244*FCT!Q244</f>
        <v>0</v>
      </c>
      <c r="R244" s="53">
        <f>'Demersal_2011-2013'!$P244*FCT!R244</f>
        <v>0</v>
      </c>
      <c r="S244" s="53">
        <f>'Demersal_2011-2013'!$P244*FCT!S244</f>
        <v>0</v>
      </c>
      <c r="T244" s="53">
        <f>'Demersal_2011-2013'!$P244*FCT!T244</f>
        <v>0</v>
      </c>
      <c r="U244" s="53">
        <f>'Demersal_2011-2013'!$P244*FCT!U244</f>
        <v>0</v>
      </c>
      <c r="V244" s="53">
        <f>'Demersal_2011-2013'!$P244*FCT!V244</f>
        <v>0</v>
      </c>
      <c r="W244" s="53">
        <f>'Demersal_2011-2013'!$P244*FCT!W244</f>
        <v>0</v>
      </c>
      <c r="X244" s="53">
        <f>'Demersal_2011-2013'!$P244*FCT!X244</f>
        <v>0</v>
      </c>
      <c r="Y244" s="53">
        <f>'Demersal_2011-2013'!$P244*FCT!Y244</f>
        <v>0</v>
      </c>
      <c r="Z244" s="53">
        <f>'Demersal_2011-2013'!$P244*FCT!Z244</f>
        <v>0</v>
      </c>
      <c r="AA244" s="53">
        <f>'Demersal_2011-2013'!$P244*FCT!AA244</f>
        <v>0</v>
      </c>
      <c r="AB244" s="53">
        <f>'Demersal_2011-2013'!$P244*FCT!AB244</f>
        <v>0</v>
      </c>
      <c r="AC244" s="53">
        <f>'Demersal_2011-2013'!$P244*FCT!AC244</f>
        <v>0</v>
      </c>
      <c r="AD244" s="53">
        <f>'Demersal_2011-2013'!$P244*FCT!AD244</f>
        <v>0</v>
      </c>
      <c r="AE244" s="53">
        <f>'Demersal_2011-2013'!$P244*FCT!AE244</f>
        <v>0</v>
      </c>
      <c r="AF244" s="53">
        <f>'Demersal_2011-2013'!$P244*FCT!AF244</f>
        <v>0</v>
      </c>
      <c r="AG244" s="53">
        <f>'Demersal_2011-2013'!$P244*FCT!AG244</f>
        <v>0</v>
      </c>
      <c r="AH244" s="53">
        <f>'Demersal_2011-2013'!$P244*FCT!AH244</f>
        <v>0</v>
      </c>
      <c r="AI244" s="53">
        <f>'Demersal_2011-2013'!$P244*FCT!AI244</f>
        <v>0</v>
      </c>
      <c r="AJ244" s="53">
        <f>'Demersal_2011-2013'!$P244*FCT!AJ244</f>
        <v>0</v>
      </c>
      <c r="AK244" s="53">
        <f>'Demersal_2011-2013'!$P244*FCT!AK244</f>
        <v>0</v>
      </c>
      <c r="AL244" s="53">
        <f>'Demersal_2011-2013'!$P244*FCT!AL244</f>
        <v>0</v>
      </c>
      <c r="AM244" s="53">
        <f>'Demersal_2011-2013'!$P244*FCT!AM244</f>
        <v>0</v>
      </c>
      <c r="AN244" s="53">
        <f>'Demersal_2011-2013'!$P244*FCT!AN244</f>
        <v>0</v>
      </c>
    </row>
    <row r="245" spans="1:40" x14ac:dyDescent="0.3">
      <c r="A245" s="51">
        <f>'Demersal_2011-2013'!C245</f>
        <v>0</v>
      </c>
      <c r="B245" s="53">
        <f>'Demersal_2011-2013'!$P245*FCT!B245</f>
        <v>0</v>
      </c>
      <c r="C245" s="53">
        <f>'Demersal_2011-2013'!$P245*FCT!C245</f>
        <v>0</v>
      </c>
      <c r="D245" s="53">
        <f>'Demersal_2011-2013'!$P245*FCT!D245</f>
        <v>0</v>
      </c>
      <c r="E245" s="53">
        <f>'Demersal_2011-2013'!$P245*FCT!E245</f>
        <v>0</v>
      </c>
      <c r="F245" s="53">
        <f>'Demersal_2011-2013'!$P245*FCT!F245</f>
        <v>0</v>
      </c>
      <c r="G245" s="53">
        <f>'Demersal_2011-2013'!$P245*FCT!G245</f>
        <v>0</v>
      </c>
      <c r="H245" s="53">
        <f>'Demersal_2011-2013'!$P245*FCT!H245</f>
        <v>0</v>
      </c>
      <c r="I245" s="53">
        <f>'Demersal_2011-2013'!$P245*FCT!I245</f>
        <v>0</v>
      </c>
      <c r="J245" s="53">
        <f>'Demersal_2011-2013'!$P245*FCT!J245</f>
        <v>0</v>
      </c>
      <c r="K245" s="53">
        <f>'Demersal_2011-2013'!$P245*FCT!K245</f>
        <v>0</v>
      </c>
      <c r="L245" s="53">
        <f>'Demersal_2011-2013'!$P245*FCT!L245</f>
        <v>0</v>
      </c>
      <c r="M245" s="53">
        <f>'Demersal_2011-2013'!$P245*FCT!M245</f>
        <v>0</v>
      </c>
      <c r="N245" s="53">
        <f>'Demersal_2011-2013'!$P245*FCT!N245</f>
        <v>0</v>
      </c>
      <c r="O245" s="53">
        <f>'Demersal_2011-2013'!$P245*FCT!O245</f>
        <v>0</v>
      </c>
      <c r="P245" s="53">
        <f>'Demersal_2011-2013'!$P245*FCT!P245</f>
        <v>0</v>
      </c>
      <c r="Q245" s="53">
        <f>'Demersal_2011-2013'!$P245*FCT!Q245</f>
        <v>0</v>
      </c>
      <c r="R245" s="53">
        <f>'Demersal_2011-2013'!$P245*FCT!R245</f>
        <v>0</v>
      </c>
      <c r="S245" s="53">
        <f>'Demersal_2011-2013'!$P245*FCT!S245</f>
        <v>0</v>
      </c>
      <c r="T245" s="53">
        <f>'Demersal_2011-2013'!$P245*FCT!T245</f>
        <v>0</v>
      </c>
      <c r="U245" s="53">
        <f>'Demersal_2011-2013'!$P245*FCT!U245</f>
        <v>0</v>
      </c>
      <c r="V245" s="53">
        <f>'Demersal_2011-2013'!$P245*FCT!V245</f>
        <v>0</v>
      </c>
      <c r="W245" s="53">
        <f>'Demersal_2011-2013'!$P245*FCT!W245</f>
        <v>0</v>
      </c>
      <c r="X245" s="53">
        <f>'Demersal_2011-2013'!$P245*FCT!X245</f>
        <v>0</v>
      </c>
      <c r="Y245" s="53">
        <f>'Demersal_2011-2013'!$P245*FCT!Y245</f>
        <v>0</v>
      </c>
      <c r="Z245" s="53">
        <f>'Demersal_2011-2013'!$P245*FCT!Z245</f>
        <v>0</v>
      </c>
      <c r="AA245" s="53">
        <f>'Demersal_2011-2013'!$P245*FCT!AA245</f>
        <v>0</v>
      </c>
      <c r="AB245" s="53">
        <f>'Demersal_2011-2013'!$P245*FCT!AB245</f>
        <v>0</v>
      </c>
      <c r="AC245" s="53">
        <f>'Demersal_2011-2013'!$P245*FCT!AC245</f>
        <v>0</v>
      </c>
      <c r="AD245" s="53">
        <f>'Demersal_2011-2013'!$P245*FCT!AD245</f>
        <v>0</v>
      </c>
      <c r="AE245" s="53">
        <f>'Demersal_2011-2013'!$P245*FCT!AE245</f>
        <v>0</v>
      </c>
      <c r="AF245" s="53">
        <f>'Demersal_2011-2013'!$P245*FCT!AF245</f>
        <v>0</v>
      </c>
      <c r="AG245" s="53">
        <f>'Demersal_2011-2013'!$P245*FCT!AG245</f>
        <v>0</v>
      </c>
      <c r="AH245" s="53">
        <f>'Demersal_2011-2013'!$P245*FCT!AH245</f>
        <v>0</v>
      </c>
      <c r="AI245" s="53">
        <f>'Demersal_2011-2013'!$P245*FCT!AI245</f>
        <v>0</v>
      </c>
      <c r="AJ245" s="53">
        <f>'Demersal_2011-2013'!$P245*FCT!AJ245</f>
        <v>0</v>
      </c>
      <c r="AK245" s="53">
        <f>'Demersal_2011-2013'!$P245*FCT!AK245</f>
        <v>0</v>
      </c>
      <c r="AL245" s="53">
        <f>'Demersal_2011-2013'!$P245*FCT!AL245</f>
        <v>0</v>
      </c>
      <c r="AM245" s="53">
        <f>'Demersal_2011-2013'!$P245*FCT!AM245</f>
        <v>0</v>
      </c>
      <c r="AN245" s="53">
        <f>'Demersal_2011-2013'!$P245*FCT!AN245</f>
        <v>0</v>
      </c>
    </row>
    <row r="246" spans="1:40" x14ac:dyDescent="0.3">
      <c r="A246" s="51">
        <f>'Demersal_2011-2013'!C246</f>
        <v>0</v>
      </c>
      <c r="B246" s="53">
        <f>'Demersal_2011-2013'!$P246*FCT!B246</f>
        <v>0</v>
      </c>
      <c r="C246" s="53">
        <f>'Demersal_2011-2013'!$P246*FCT!C246</f>
        <v>0</v>
      </c>
      <c r="D246" s="53">
        <f>'Demersal_2011-2013'!$P246*FCT!D246</f>
        <v>0</v>
      </c>
      <c r="E246" s="53">
        <f>'Demersal_2011-2013'!$P246*FCT!E246</f>
        <v>0</v>
      </c>
      <c r="F246" s="53">
        <f>'Demersal_2011-2013'!$P246*FCT!F246</f>
        <v>0</v>
      </c>
      <c r="G246" s="53">
        <f>'Demersal_2011-2013'!$P246*FCT!G246</f>
        <v>0</v>
      </c>
      <c r="H246" s="53">
        <f>'Demersal_2011-2013'!$P246*FCT!H246</f>
        <v>0</v>
      </c>
      <c r="I246" s="53">
        <f>'Demersal_2011-2013'!$P246*FCT!I246</f>
        <v>0</v>
      </c>
      <c r="J246" s="53">
        <f>'Demersal_2011-2013'!$P246*FCT!J246</f>
        <v>0</v>
      </c>
      <c r="K246" s="53">
        <f>'Demersal_2011-2013'!$P246*FCT!K246</f>
        <v>0</v>
      </c>
      <c r="L246" s="53">
        <f>'Demersal_2011-2013'!$P246*FCT!L246</f>
        <v>0</v>
      </c>
      <c r="M246" s="53">
        <f>'Demersal_2011-2013'!$P246*FCT!M246</f>
        <v>0</v>
      </c>
      <c r="N246" s="53">
        <f>'Demersal_2011-2013'!$P246*FCT!N246</f>
        <v>0</v>
      </c>
      <c r="O246" s="53">
        <f>'Demersal_2011-2013'!$P246*FCT!O246</f>
        <v>0</v>
      </c>
      <c r="P246" s="53">
        <f>'Demersal_2011-2013'!$P246*FCT!P246</f>
        <v>0</v>
      </c>
      <c r="Q246" s="53">
        <f>'Demersal_2011-2013'!$P246*FCT!Q246</f>
        <v>0</v>
      </c>
      <c r="R246" s="53">
        <f>'Demersal_2011-2013'!$P246*FCT!R246</f>
        <v>0</v>
      </c>
      <c r="S246" s="53">
        <f>'Demersal_2011-2013'!$P246*FCT!S246</f>
        <v>0</v>
      </c>
      <c r="T246" s="53">
        <f>'Demersal_2011-2013'!$P246*FCT!T246</f>
        <v>0</v>
      </c>
      <c r="U246" s="53">
        <f>'Demersal_2011-2013'!$P246*FCT!U246</f>
        <v>0</v>
      </c>
      <c r="V246" s="53">
        <f>'Demersal_2011-2013'!$P246*FCT!V246</f>
        <v>0</v>
      </c>
      <c r="W246" s="53">
        <f>'Demersal_2011-2013'!$P246*FCT!W246</f>
        <v>0</v>
      </c>
      <c r="X246" s="53">
        <f>'Demersal_2011-2013'!$P246*FCT!X246</f>
        <v>0</v>
      </c>
      <c r="Y246" s="53">
        <f>'Demersal_2011-2013'!$P246*FCT!Y246</f>
        <v>0</v>
      </c>
      <c r="Z246" s="53">
        <f>'Demersal_2011-2013'!$P246*FCT!Z246</f>
        <v>0</v>
      </c>
      <c r="AA246" s="53">
        <f>'Demersal_2011-2013'!$P246*FCT!AA246</f>
        <v>0</v>
      </c>
      <c r="AB246" s="53">
        <f>'Demersal_2011-2013'!$P246*FCT!AB246</f>
        <v>0</v>
      </c>
      <c r="AC246" s="53">
        <f>'Demersal_2011-2013'!$P246*FCT!AC246</f>
        <v>0</v>
      </c>
      <c r="AD246" s="53">
        <f>'Demersal_2011-2013'!$P246*FCT!AD246</f>
        <v>0</v>
      </c>
      <c r="AE246" s="53">
        <f>'Demersal_2011-2013'!$P246*FCT!AE246</f>
        <v>0</v>
      </c>
      <c r="AF246" s="53">
        <f>'Demersal_2011-2013'!$P246*FCT!AF246</f>
        <v>0</v>
      </c>
      <c r="AG246" s="53">
        <f>'Demersal_2011-2013'!$P246*FCT!AG246</f>
        <v>0</v>
      </c>
      <c r="AH246" s="53">
        <f>'Demersal_2011-2013'!$P246*FCT!AH246</f>
        <v>0</v>
      </c>
      <c r="AI246" s="53">
        <f>'Demersal_2011-2013'!$P246*FCT!AI246</f>
        <v>0</v>
      </c>
      <c r="AJ246" s="53">
        <f>'Demersal_2011-2013'!$P246*FCT!AJ246</f>
        <v>0</v>
      </c>
      <c r="AK246" s="53">
        <f>'Demersal_2011-2013'!$P246*FCT!AK246</f>
        <v>0</v>
      </c>
      <c r="AL246" s="53">
        <f>'Demersal_2011-2013'!$P246*FCT!AL246</f>
        <v>0</v>
      </c>
      <c r="AM246" s="53">
        <f>'Demersal_2011-2013'!$P246*FCT!AM246</f>
        <v>0</v>
      </c>
      <c r="AN246" s="53">
        <f>'Demersal_2011-2013'!$P246*FCT!AN246</f>
        <v>0</v>
      </c>
    </row>
    <row r="247" spans="1:40" x14ac:dyDescent="0.3">
      <c r="A247" s="51">
        <f>'Demersal_2011-2013'!C247</f>
        <v>0</v>
      </c>
      <c r="B247" s="53">
        <f>'Demersal_2011-2013'!$P247*FCT!B247</f>
        <v>0</v>
      </c>
      <c r="C247" s="53">
        <f>'Demersal_2011-2013'!$P247*FCT!C247</f>
        <v>0</v>
      </c>
      <c r="D247" s="53">
        <f>'Demersal_2011-2013'!$P247*FCT!D247</f>
        <v>0</v>
      </c>
      <c r="E247" s="53">
        <f>'Demersal_2011-2013'!$P247*FCT!E247</f>
        <v>0</v>
      </c>
      <c r="F247" s="53">
        <f>'Demersal_2011-2013'!$P247*FCT!F247</f>
        <v>0</v>
      </c>
      <c r="G247" s="53">
        <f>'Demersal_2011-2013'!$P247*FCT!G247</f>
        <v>0</v>
      </c>
      <c r="H247" s="53">
        <f>'Demersal_2011-2013'!$P247*FCT!H247</f>
        <v>0</v>
      </c>
      <c r="I247" s="53">
        <f>'Demersal_2011-2013'!$P247*FCT!I247</f>
        <v>0</v>
      </c>
      <c r="J247" s="53">
        <f>'Demersal_2011-2013'!$P247*FCT!J247</f>
        <v>0</v>
      </c>
      <c r="K247" s="53">
        <f>'Demersal_2011-2013'!$P247*FCT!K247</f>
        <v>0</v>
      </c>
      <c r="L247" s="53">
        <f>'Demersal_2011-2013'!$P247*FCT!L247</f>
        <v>0</v>
      </c>
      <c r="M247" s="53">
        <f>'Demersal_2011-2013'!$P247*FCT!M247</f>
        <v>0</v>
      </c>
      <c r="N247" s="53">
        <f>'Demersal_2011-2013'!$P247*FCT!N247</f>
        <v>0</v>
      </c>
      <c r="O247" s="53">
        <f>'Demersal_2011-2013'!$P247*FCT!O247</f>
        <v>0</v>
      </c>
      <c r="P247" s="53">
        <f>'Demersal_2011-2013'!$P247*FCT!P247</f>
        <v>0</v>
      </c>
      <c r="Q247" s="53">
        <f>'Demersal_2011-2013'!$P247*FCT!Q247</f>
        <v>0</v>
      </c>
      <c r="R247" s="53">
        <f>'Demersal_2011-2013'!$P247*FCT!R247</f>
        <v>0</v>
      </c>
      <c r="S247" s="53">
        <f>'Demersal_2011-2013'!$P247*FCT!S247</f>
        <v>0</v>
      </c>
      <c r="T247" s="53">
        <f>'Demersal_2011-2013'!$P247*FCT!T247</f>
        <v>0</v>
      </c>
      <c r="U247" s="53">
        <f>'Demersal_2011-2013'!$P247*FCT!U247</f>
        <v>0</v>
      </c>
      <c r="V247" s="53">
        <f>'Demersal_2011-2013'!$P247*FCT!V247</f>
        <v>0</v>
      </c>
      <c r="W247" s="53">
        <f>'Demersal_2011-2013'!$P247*FCT!W247</f>
        <v>0</v>
      </c>
      <c r="X247" s="53">
        <f>'Demersal_2011-2013'!$P247*FCT!X247</f>
        <v>0</v>
      </c>
      <c r="Y247" s="53">
        <f>'Demersal_2011-2013'!$P247*FCT!Y247</f>
        <v>0</v>
      </c>
      <c r="Z247" s="53">
        <f>'Demersal_2011-2013'!$P247*FCT!Z247</f>
        <v>0</v>
      </c>
      <c r="AA247" s="53">
        <f>'Demersal_2011-2013'!$P247*FCT!AA247</f>
        <v>0</v>
      </c>
      <c r="AB247" s="53">
        <f>'Demersal_2011-2013'!$P247*FCT!AB247</f>
        <v>0</v>
      </c>
      <c r="AC247" s="53">
        <f>'Demersal_2011-2013'!$P247*FCT!AC247</f>
        <v>0</v>
      </c>
      <c r="AD247" s="53">
        <f>'Demersal_2011-2013'!$P247*FCT!AD247</f>
        <v>0</v>
      </c>
      <c r="AE247" s="53">
        <f>'Demersal_2011-2013'!$P247*FCT!AE247</f>
        <v>0</v>
      </c>
      <c r="AF247" s="53">
        <f>'Demersal_2011-2013'!$P247*FCT!AF247</f>
        <v>0</v>
      </c>
      <c r="AG247" s="53">
        <f>'Demersal_2011-2013'!$P247*FCT!AG247</f>
        <v>0</v>
      </c>
      <c r="AH247" s="53">
        <f>'Demersal_2011-2013'!$P247*FCT!AH247</f>
        <v>0</v>
      </c>
      <c r="AI247" s="53">
        <f>'Demersal_2011-2013'!$P247*FCT!AI247</f>
        <v>0</v>
      </c>
      <c r="AJ247" s="53">
        <f>'Demersal_2011-2013'!$P247*FCT!AJ247</f>
        <v>0</v>
      </c>
      <c r="AK247" s="53">
        <f>'Demersal_2011-2013'!$P247*FCT!AK247</f>
        <v>0</v>
      </c>
      <c r="AL247" s="53">
        <f>'Demersal_2011-2013'!$P247*FCT!AL247</f>
        <v>0</v>
      </c>
      <c r="AM247" s="53">
        <f>'Demersal_2011-2013'!$P247*FCT!AM247</f>
        <v>0</v>
      </c>
      <c r="AN247" s="53">
        <f>'Demersal_2011-2013'!$P247*FCT!AN247</f>
        <v>0</v>
      </c>
    </row>
    <row r="248" spans="1:40" x14ac:dyDescent="0.3">
      <c r="A248" s="51">
        <f>'Demersal_2011-2013'!C248</f>
        <v>0</v>
      </c>
      <c r="B248" s="53">
        <f>'Demersal_2011-2013'!$P248*FCT!B248</f>
        <v>0</v>
      </c>
      <c r="C248" s="53">
        <f>'Demersal_2011-2013'!$P248*FCT!C248</f>
        <v>0</v>
      </c>
      <c r="D248" s="53">
        <f>'Demersal_2011-2013'!$P248*FCT!D248</f>
        <v>0</v>
      </c>
      <c r="E248" s="53">
        <f>'Demersal_2011-2013'!$P248*FCT!E248</f>
        <v>0</v>
      </c>
      <c r="F248" s="53">
        <f>'Demersal_2011-2013'!$P248*FCT!F248</f>
        <v>0</v>
      </c>
      <c r="G248" s="53">
        <f>'Demersal_2011-2013'!$P248*FCT!G248</f>
        <v>0</v>
      </c>
      <c r="H248" s="53">
        <f>'Demersal_2011-2013'!$P248*FCT!H248</f>
        <v>0</v>
      </c>
      <c r="I248" s="53">
        <f>'Demersal_2011-2013'!$P248*FCT!I248</f>
        <v>0</v>
      </c>
      <c r="J248" s="53">
        <f>'Demersal_2011-2013'!$P248*FCT!J248</f>
        <v>0</v>
      </c>
      <c r="K248" s="53">
        <f>'Demersal_2011-2013'!$P248*FCT!K248</f>
        <v>0</v>
      </c>
      <c r="L248" s="53">
        <f>'Demersal_2011-2013'!$P248*FCT!L248</f>
        <v>0</v>
      </c>
      <c r="M248" s="53">
        <f>'Demersal_2011-2013'!$P248*FCT!M248</f>
        <v>0</v>
      </c>
      <c r="N248" s="53">
        <f>'Demersal_2011-2013'!$P248*FCT!N248</f>
        <v>0</v>
      </c>
      <c r="O248" s="53">
        <f>'Demersal_2011-2013'!$P248*FCT!O248</f>
        <v>0</v>
      </c>
      <c r="P248" s="53">
        <f>'Demersal_2011-2013'!$P248*FCT!P248</f>
        <v>0</v>
      </c>
      <c r="Q248" s="53">
        <f>'Demersal_2011-2013'!$P248*FCT!Q248</f>
        <v>0</v>
      </c>
      <c r="R248" s="53">
        <f>'Demersal_2011-2013'!$P248*FCT!R248</f>
        <v>0</v>
      </c>
      <c r="S248" s="53">
        <f>'Demersal_2011-2013'!$P248*FCT!S248</f>
        <v>0</v>
      </c>
      <c r="T248" s="53">
        <f>'Demersal_2011-2013'!$P248*FCT!T248</f>
        <v>0</v>
      </c>
      <c r="U248" s="53">
        <f>'Demersal_2011-2013'!$P248*FCT!U248</f>
        <v>0</v>
      </c>
      <c r="V248" s="53">
        <f>'Demersal_2011-2013'!$P248*FCT!V248</f>
        <v>0</v>
      </c>
      <c r="W248" s="53">
        <f>'Demersal_2011-2013'!$P248*FCT!W248</f>
        <v>0</v>
      </c>
      <c r="X248" s="53">
        <f>'Demersal_2011-2013'!$P248*FCT!X248</f>
        <v>0</v>
      </c>
      <c r="Y248" s="53">
        <f>'Demersal_2011-2013'!$P248*FCT!Y248</f>
        <v>0</v>
      </c>
      <c r="Z248" s="53">
        <f>'Demersal_2011-2013'!$P248*FCT!Z248</f>
        <v>0</v>
      </c>
      <c r="AA248" s="53">
        <f>'Demersal_2011-2013'!$P248*FCT!AA248</f>
        <v>0</v>
      </c>
      <c r="AB248" s="53">
        <f>'Demersal_2011-2013'!$P248*FCT!AB248</f>
        <v>0</v>
      </c>
      <c r="AC248" s="53">
        <f>'Demersal_2011-2013'!$P248*FCT!AC248</f>
        <v>0</v>
      </c>
      <c r="AD248" s="53">
        <f>'Demersal_2011-2013'!$P248*FCT!AD248</f>
        <v>0</v>
      </c>
      <c r="AE248" s="53">
        <f>'Demersal_2011-2013'!$P248*FCT!AE248</f>
        <v>0</v>
      </c>
      <c r="AF248" s="53">
        <f>'Demersal_2011-2013'!$P248*FCT!AF248</f>
        <v>0</v>
      </c>
      <c r="AG248" s="53">
        <f>'Demersal_2011-2013'!$P248*FCT!AG248</f>
        <v>0</v>
      </c>
      <c r="AH248" s="53">
        <f>'Demersal_2011-2013'!$P248*FCT!AH248</f>
        <v>0</v>
      </c>
      <c r="AI248" s="53">
        <f>'Demersal_2011-2013'!$P248*FCT!AI248</f>
        <v>0</v>
      </c>
      <c r="AJ248" s="53">
        <f>'Demersal_2011-2013'!$P248*FCT!AJ248</f>
        <v>0</v>
      </c>
      <c r="AK248" s="53">
        <f>'Demersal_2011-2013'!$P248*FCT!AK248</f>
        <v>0</v>
      </c>
      <c r="AL248" s="53">
        <f>'Demersal_2011-2013'!$P248*FCT!AL248</f>
        <v>0</v>
      </c>
      <c r="AM248" s="53">
        <f>'Demersal_2011-2013'!$P248*FCT!AM248</f>
        <v>0</v>
      </c>
      <c r="AN248" s="53">
        <f>'Demersal_2011-2013'!$P248*FCT!AN248</f>
        <v>0</v>
      </c>
    </row>
    <row r="249" spans="1:40" x14ac:dyDescent="0.3">
      <c r="A249" s="51">
        <f>'Demersal_2011-2013'!C249</f>
        <v>0</v>
      </c>
      <c r="B249" s="53">
        <f>'Demersal_2011-2013'!$P249*FCT!B249</f>
        <v>0</v>
      </c>
      <c r="C249" s="53">
        <f>'Demersal_2011-2013'!$P249*FCT!C249</f>
        <v>0</v>
      </c>
      <c r="D249" s="53">
        <f>'Demersal_2011-2013'!$P249*FCT!D249</f>
        <v>0</v>
      </c>
      <c r="E249" s="53">
        <f>'Demersal_2011-2013'!$P249*FCT!E249</f>
        <v>0</v>
      </c>
      <c r="F249" s="53">
        <f>'Demersal_2011-2013'!$P249*FCT!F249</f>
        <v>0</v>
      </c>
      <c r="G249" s="53">
        <f>'Demersal_2011-2013'!$P249*FCT!G249</f>
        <v>0</v>
      </c>
      <c r="H249" s="53">
        <f>'Demersal_2011-2013'!$P249*FCT!H249</f>
        <v>0</v>
      </c>
      <c r="I249" s="53">
        <f>'Demersal_2011-2013'!$P249*FCT!I249</f>
        <v>0</v>
      </c>
      <c r="J249" s="53">
        <f>'Demersal_2011-2013'!$P249*FCT!J249</f>
        <v>0</v>
      </c>
      <c r="K249" s="53">
        <f>'Demersal_2011-2013'!$P249*FCT!K249</f>
        <v>0</v>
      </c>
      <c r="L249" s="53">
        <f>'Demersal_2011-2013'!$P249*FCT!L249</f>
        <v>0</v>
      </c>
      <c r="M249" s="53">
        <f>'Demersal_2011-2013'!$P249*FCT!M249</f>
        <v>0</v>
      </c>
      <c r="N249" s="53">
        <f>'Demersal_2011-2013'!$P249*FCT!N249</f>
        <v>0</v>
      </c>
      <c r="O249" s="53">
        <f>'Demersal_2011-2013'!$P249*FCT!O249</f>
        <v>0</v>
      </c>
      <c r="P249" s="53">
        <f>'Demersal_2011-2013'!$P249*FCT!P249</f>
        <v>0</v>
      </c>
      <c r="Q249" s="53">
        <f>'Demersal_2011-2013'!$P249*FCT!Q249</f>
        <v>0</v>
      </c>
      <c r="R249" s="53">
        <f>'Demersal_2011-2013'!$P249*FCT!R249</f>
        <v>0</v>
      </c>
      <c r="S249" s="53">
        <f>'Demersal_2011-2013'!$P249*FCT!S249</f>
        <v>0</v>
      </c>
      <c r="T249" s="53">
        <f>'Demersal_2011-2013'!$P249*FCT!T249</f>
        <v>0</v>
      </c>
      <c r="U249" s="53">
        <f>'Demersal_2011-2013'!$P249*FCT!U249</f>
        <v>0</v>
      </c>
      <c r="V249" s="53">
        <f>'Demersal_2011-2013'!$P249*FCT!V249</f>
        <v>0</v>
      </c>
      <c r="W249" s="53">
        <f>'Demersal_2011-2013'!$P249*FCT!W249</f>
        <v>0</v>
      </c>
      <c r="X249" s="53">
        <f>'Demersal_2011-2013'!$P249*FCT!X249</f>
        <v>0</v>
      </c>
      <c r="Y249" s="53">
        <f>'Demersal_2011-2013'!$P249*FCT!Y249</f>
        <v>0</v>
      </c>
      <c r="Z249" s="53">
        <f>'Demersal_2011-2013'!$P249*FCT!Z249</f>
        <v>0</v>
      </c>
      <c r="AA249" s="53">
        <f>'Demersal_2011-2013'!$P249*FCT!AA249</f>
        <v>0</v>
      </c>
      <c r="AB249" s="53">
        <f>'Demersal_2011-2013'!$P249*FCT!AB249</f>
        <v>0</v>
      </c>
      <c r="AC249" s="53">
        <f>'Demersal_2011-2013'!$P249*FCT!AC249</f>
        <v>0</v>
      </c>
      <c r="AD249" s="53">
        <f>'Demersal_2011-2013'!$P249*FCT!AD249</f>
        <v>0</v>
      </c>
      <c r="AE249" s="53">
        <f>'Demersal_2011-2013'!$P249*FCT!AE249</f>
        <v>0</v>
      </c>
      <c r="AF249" s="53">
        <f>'Demersal_2011-2013'!$P249*FCT!AF249</f>
        <v>0</v>
      </c>
      <c r="AG249" s="53">
        <f>'Demersal_2011-2013'!$P249*FCT!AG249</f>
        <v>0</v>
      </c>
      <c r="AH249" s="53">
        <f>'Demersal_2011-2013'!$P249*FCT!AH249</f>
        <v>0</v>
      </c>
      <c r="AI249" s="53">
        <f>'Demersal_2011-2013'!$P249*FCT!AI249</f>
        <v>0</v>
      </c>
      <c r="AJ249" s="53">
        <f>'Demersal_2011-2013'!$P249*FCT!AJ249</f>
        <v>0</v>
      </c>
      <c r="AK249" s="53">
        <f>'Demersal_2011-2013'!$P249*FCT!AK249</f>
        <v>0</v>
      </c>
      <c r="AL249" s="53">
        <f>'Demersal_2011-2013'!$P249*FCT!AL249</f>
        <v>0</v>
      </c>
      <c r="AM249" s="53">
        <f>'Demersal_2011-2013'!$P249*FCT!AM249</f>
        <v>0</v>
      </c>
      <c r="AN249" s="53">
        <f>'Demersal_2011-2013'!$P249*FCT!AN249</f>
        <v>0</v>
      </c>
    </row>
    <row r="250" spans="1:40" x14ac:dyDescent="0.3">
      <c r="A250" s="51">
        <f>'Demersal_2011-2013'!C250</f>
        <v>0</v>
      </c>
      <c r="B250" s="53">
        <f>'Demersal_2011-2013'!$P250*FCT!B250</f>
        <v>0</v>
      </c>
      <c r="C250" s="53">
        <f>'Demersal_2011-2013'!$P250*FCT!C250</f>
        <v>0</v>
      </c>
      <c r="D250" s="53">
        <f>'Demersal_2011-2013'!$P250*FCT!D250</f>
        <v>0</v>
      </c>
      <c r="E250" s="53">
        <f>'Demersal_2011-2013'!$P250*FCT!E250</f>
        <v>0</v>
      </c>
      <c r="F250" s="53">
        <f>'Demersal_2011-2013'!$P250*FCT!F250</f>
        <v>0</v>
      </c>
      <c r="G250" s="53">
        <f>'Demersal_2011-2013'!$P250*FCT!G250</f>
        <v>0</v>
      </c>
      <c r="H250" s="53">
        <f>'Demersal_2011-2013'!$P250*FCT!H250</f>
        <v>0</v>
      </c>
      <c r="I250" s="53">
        <f>'Demersal_2011-2013'!$P250*FCT!I250</f>
        <v>0</v>
      </c>
      <c r="J250" s="53">
        <f>'Demersal_2011-2013'!$P250*FCT!J250</f>
        <v>0</v>
      </c>
      <c r="K250" s="53">
        <f>'Demersal_2011-2013'!$P250*FCT!K250</f>
        <v>0</v>
      </c>
      <c r="L250" s="53">
        <f>'Demersal_2011-2013'!$P250*FCT!L250</f>
        <v>0</v>
      </c>
      <c r="M250" s="53">
        <f>'Demersal_2011-2013'!$P250*FCT!M250</f>
        <v>0</v>
      </c>
      <c r="N250" s="53">
        <f>'Demersal_2011-2013'!$P250*FCT!N250</f>
        <v>0</v>
      </c>
      <c r="O250" s="53">
        <f>'Demersal_2011-2013'!$P250*FCT!O250</f>
        <v>0</v>
      </c>
      <c r="P250" s="53">
        <f>'Demersal_2011-2013'!$P250*FCT!P250</f>
        <v>0</v>
      </c>
      <c r="Q250" s="53">
        <f>'Demersal_2011-2013'!$P250*FCT!Q250</f>
        <v>0</v>
      </c>
      <c r="R250" s="53">
        <f>'Demersal_2011-2013'!$P250*FCT!R250</f>
        <v>0</v>
      </c>
      <c r="S250" s="53">
        <f>'Demersal_2011-2013'!$P250*FCT!S250</f>
        <v>0</v>
      </c>
      <c r="T250" s="53">
        <f>'Demersal_2011-2013'!$P250*FCT!T250</f>
        <v>0</v>
      </c>
      <c r="U250" s="53">
        <f>'Demersal_2011-2013'!$P250*FCT!U250</f>
        <v>0</v>
      </c>
      <c r="V250" s="53">
        <f>'Demersal_2011-2013'!$P250*FCT!V250</f>
        <v>0</v>
      </c>
      <c r="W250" s="53">
        <f>'Demersal_2011-2013'!$P250*FCT!W250</f>
        <v>0</v>
      </c>
      <c r="X250" s="53">
        <f>'Demersal_2011-2013'!$P250*FCT!X250</f>
        <v>0</v>
      </c>
      <c r="Y250" s="53">
        <f>'Demersal_2011-2013'!$P250*FCT!Y250</f>
        <v>0</v>
      </c>
      <c r="Z250" s="53">
        <f>'Demersal_2011-2013'!$P250*FCT!Z250</f>
        <v>0</v>
      </c>
      <c r="AA250" s="53">
        <f>'Demersal_2011-2013'!$P250*FCT!AA250</f>
        <v>0</v>
      </c>
      <c r="AB250" s="53">
        <f>'Demersal_2011-2013'!$P250*FCT!AB250</f>
        <v>0</v>
      </c>
      <c r="AC250" s="53">
        <f>'Demersal_2011-2013'!$P250*FCT!AC250</f>
        <v>0</v>
      </c>
      <c r="AD250" s="53">
        <f>'Demersal_2011-2013'!$P250*FCT!AD250</f>
        <v>0</v>
      </c>
      <c r="AE250" s="53">
        <f>'Demersal_2011-2013'!$P250*FCT!AE250</f>
        <v>0</v>
      </c>
      <c r="AF250" s="53">
        <f>'Demersal_2011-2013'!$P250*FCT!AF250</f>
        <v>0</v>
      </c>
      <c r="AG250" s="53">
        <f>'Demersal_2011-2013'!$P250*FCT!AG250</f>
        <v>0</v>
      </c>
      <c r="AH250" s="53">
        <f>'Demersal_2011-2013'!$P250*FCT!AH250</f>
        <v>0</v>
      </c>
      <c r="AI250" s="53">
        <f>'Demersal_2011-2013'!$P250*FCT!AI250</f>
        <v>0</v>
      </c>
      <c r="AJ250" s="53">
        <f>'Demersal_2011-2013'!$P250*FCT!AJ250</f>
        <v>0</v>
      </c>
      <c r="AK250" s="53">
        <f>'Demersal_2011-2013'!$P250*FCT!AK250</f>
        <v>0</v>
      </c>
      <c r="AL250" s="53">
        <f>'Demersal_2011-2013'!$P250*FCT!AL250</f>
        <v>0</v>
      </c>
      <c r="AM250" s="53">
        <f>'Demersal_2011-2013'!$P250*FCT!AM250</f>
        <v>0</v>
      </c>
      <c r="AN250" s="53">
        <f>'Demersal_2011-2013'!$P250*FCT!AN250</f>
        <v>0</v>
      </c>
    </row>
    <row r="251" spans="1:40" x14ac:dyDescent="0.3">
      <c r="A251" s="51">
        <f>'Demersal_2011-2013'!C251</f>
        <v>0</v>
      </c>
      <c r="B251" s="53">
        <f>'Demersal_2011-2013'!$P251*FCT!B251</f>
        <v>0</v>
      </c>
      <c r="C251" s="53">
        <f>'Demersal_2011-2013'!$P251*FCT!C251</f>
        <v>0</v>
      </c>
      <c r="D251" s="53">
        <f>'Demersal_2011-2013'!$P251*FCT!D251</f>
        <v>0</v>
      </c>
      <c r="E251" s="53">
        <f>'Demersal_2011-2013'!$P251*FCT!E251</f>
        <v>0</v>
      </c>
      <c r="F251" s="53">
        <f>'Demersal_2011-2013'!$P251*FCT!F251</f>
        <v>0</v>
      </c>
      <c r="G251" s="53">
        <f>'Demersal_2011-2013'!$P251*FCT!G251</f>
        <v>0</v>
      </c>
      <c r="H251" s="53">
        <f>'Demersal_2011-2013'!$P251*FCT!H251</f>
        <v>0</v>
      </c>
      <c r="I251" s="53">
        <f>'Demersal_2011-2013'!$P251*FCT!I251</f>
        <v>0</v>
      </c>
      <c r="J251" s="53">
        <f>'Demersal_2011-2013'!$P251*FCT!J251</f>
        <v>0</v>
      </c>
      <c r="K251" s="53">
        <f>'Demersal_2011-2013'!$P251*FCT!K251</f>
        <v>0</v>
      </c>
      <c r="L251" s="53">
        <f>'Demersal_2011-2013'!$P251*FCT!L251</f>
        <v>0</v>
      </c>
      <c r="M251" s="53">
        <f>'Demersal_2011-2013'!$P251*FCT!M251</f>
        <v>0</v>
      </c>
      <c r="N251" s="53">
        <f>'Demersal_2011-2013'!$P251*FCT!N251</f>
        <v>0</v>
      </c>
      <c r="O251" s="53">
        <f>'Demersal_2011-2013'!$P251*FCT!O251</f>
        <v>0</v>
      </c>
      <c r="P251" s="53">
        <f>'Demersal_2011-2013'!$P251*FCT!P251</f>
        <v>0</v>
      </c>
      <c r="Q251" s="53">
        <f>'Demersal_2011-2013'!$P251*FCT!Q251</f>
        <v>0</v>
      </c>
      <c r="R251" s="53">
        <f>'Demersal_2011-2013'!$P251*FCT!R251</f>
        <v>0</v>
      </c>
      <c r="S251" s="53">
        <f>'Demersal_2011-2013'!$P251*FCT!S251</f>
        <v>0</v>
      </c>
      <c r="T251" s="53">
        <f>'Demersal_2011-2013'!$P251*FCT!T251</f>
        <v>0</v>
      </c>
      <c r="U251" s="53">
        <f>'Demersal_2011-2013'!$P251*FCT!U251</f>
        <v>0</v>
      </c>
      <c r="V251" s="53">
        <f>'Demersal_2011-2013'!$P251*FCT!V251</f>
        <v>0</v>
      </c>
      <c r="W251" s="53">
        <f>'Demersal_2011-2013'!$P251*FCT!W251</f>
        <v>0</v>
      </c>
      <c r="X251" s="53">
        <f>'Demersal_2011-2013'!$P251*FCT!X251</f>
        <v>0</v>
      </c>
      <c r="Y251" s="53">
        <f>'Demersal_2011-2013'!$P251*FCT!Y251</f>
        <v>0</v>
      </c>
      <c r="Z251" s="53">
        <f>'Demersal_2011-2013'!$P251*FCT!Z251</f>
        <v>0</v>
      </c>
      <c r="AA251" s="53">
        <f>'Demersal_2011-2013'!$P251*FCT!AA251</f>
        <v>0</v>
      </c>
      <c r="AB251" s="53">
        <f>'Demersal_2011-2013'!$P251*FCT!AB251</f>
        <v>0</v>
      </c>
      <c r="AC251" s="53">
        <f>'Demersal_2011-2013'!$P251*FCT!AC251</f>
        <v>0</v>
      </c>
      <c r="AD251" s="53">
        <f>'Demersal_2011-2013'!$P251*FCT!AD251</f>
        <v>0</v>
      </c>
      <c r="AE251" s="53">
        <f>'Demersal_2011-2013'!$P251*FCT!AE251</f>
        <v>0</v>
      </c>
      <c r="AF251" s="53">
        <f>'Demersal_2011-2013'!$P251*FCT!AF251</f>
        <v>0</v>
      </c>
      <c r="AG251" s="53">
        <f>'Demersal_2011-2013'!$P251*FCT!AG251</f>
        <v>0</v>
      </c>
      <c r="AH251" s="53">
        <f>'Demersal_2011-2013'!$P251*FCT!AH251</f>
        <v>0</v>
      </c>
      <c r="AI251" s="53">
        <f>'Demersal_2011-2013'!$P251*FCT!AI251</f>
        <v>0</v>
      </c>
      <c r="AJ251" s="53">
        <f>'Demersal_2011-2013'!$P251*FCT!AJ251</f>
        <v>0</v>
      </c>
      <c r="AK251" s="53">
        <f>'Demersal_2011-2013'!$P251*FCT!AK251</f>
        <v>0</v>
      </c>
      <c r="AL251" s="53">
        <f>'Demersal_2011-2013'!$P251*FCT!AL251</f>
        <v>0</v>
      </c>
      <c r="AM251" s="53">
        <f>'Demersal_2011-2013'!$P251*FCT!AM251</f>
        <v>0</v>
      </c>
      <c r="AN251" s="53">
        <f>'Demersal_2011-2013'!$P251*FCT!AN251</f>
        <v>0</v>
      </c>
    </row>
    <row r="252" spans="1:40" x14ac:dyDescent="0.3">
      <c r="A252" s="51">
        <f>'Demersal_2011-2013'!C252</f>
        <v>0</v>
      </c>
      <c r="B252" s="53">
        <f>'Demersal_2011-2013'!$P252*FCT!B252</f>
        <v>0</v>
      </c>
      <c r="C252" s="53">
        <f>'Demersal_2011-2013'!$P252*FCT!C252</f>
        <v>0</v>
      </c>
      <c r="D252" s="53">
        <f>'Demersal_2011-2013'!$P252*FCT!D252</f>
        <v>0</v>
      </c>
      <c r="E252" s="53">
        <f>'Demersal_2011-2013'!$P252*FCT!E252</f>
        <v>0</v>
      </c>
      <c r="F252" s="53">
        <f>'Demersal_2011-2013'!$P252*FCT!F252</f>
        <v>0</v>
      </c>
      <c r="G252" s="53">
        <f>'Demersal_2011-2013'!$P252*FCT!G252</f>
        <v>0</v>
      </c>
      <c r="H252" s="53">
        <f>'Demersal_2011-2013'!$P252*FCT!H252</f>
        <v>0</v>
      </c>
      <c r="I252" s="53">
        <f>'Demersal_2011-2013'!$P252*FCT!I252</f>
        <v>0</v>
      </c>
      <c r="J252" s="53">
        <f>'Demersal_2011-2013'!$P252*FCT!J252</f>
        <v>0</v>
      </c>
      <c r="K252" s="53">
        <f>'Demersal_2011-2013'!$P252*FCT!K252</f>
        <v>0</v>
      </c>
      <c r="L252" s="53">
        <f>'Demersal_2011-2013'!$P252*FCT!L252</f>
        <v>0</v>
      </c>
      <c r="M252" s="53">
        <f>'Demersal_2011-2013'!$P252*FCT!M252</f>
        <v>0</v>
      </c>
      <c r="N252" s="53">
        <f>'Demersal_2011-2013'!$P252*FCT!N252</f>
        <v>0</v>
      </c>
      <c r="O252" s="53">
        <f>'Demersal_2011-2013'!$P252*FCT!O252</f>
        <v>0</v>
      </c>
      <c r="P252" s="53">
        <f>'Demersal_2011-2013'!$P252*FCT!P252</f>
        <v>0</v>
      </c>
      <c r="Q252" s="53">
        <f>'Demersal_2011-2013'!$P252*FCT!Q252</f>
        <v>0</v>
      </c>
      <c r="R252" s="53">
        <f>'Demersal_2011-2013'!$P252*FCT!R252</f>
        <v>0</v>
      </c>
      <c r="S252" s="53">
        <f>'Demersal_2011-2013'!$P252*FCT!S252</f>
        <v>0</v>
      </c>
      <c r="T252" s="53">
        <f>'Demersal_2011-2013'!$P252*FCT!T252</f>
        <v>0</v>
      </c>
      <c r="U252" s="53">
        <f>'Demersal_2011-2013'!$P252*FCT!U252</f>
        <v>0</v>
      </c>
      <c r="V252" s="53">
        <f>'Demersal_2011-2013'!$P252*FCT!V252</f>
        <v>0</v>
      </c>
      <c r="W252" s="53">
        <f>'Demersal_2011-2013'!$P252*FCT!W252</f>
        <v>0</v>
      </c>
      <c r="X252" s="53">
        <f>'Demersal_2011-2013'!$P252*FCT!X252</f>
        <v>0</v>
      </c>
      <c r="Y252" s="53">
        <f>'Demersal_2011-2013'!$P252*FCT!Y252</f>
        <v>0</v>
      </c>
      <c r="Z252" s="53">
        <f>'Demersal_2011-2013'!$P252*FCT!Z252</f>
        <v>0</v>
      </c>
      <c r="AA252" s="53">
        <f>'Demersal_2011-2013'!$P252*FCT!AA252</f>
        <v>0</v>
      </c>
      <c r="AB252" s="53">
        <f>'Demersal_2011-2013'!$P252*FCT!AB252</f>
        <v>0</v>
      </c>
      <c r="AC252" s="53">
        <f>'Demersal_2011-2013'!$P252*FCT!AC252</f>
        <v>0</v>
      </c>
      <c r="AD252" s="53">
        <f>'Demersal_2011-2013'!$P252*FCT!AD252</f>
        <v>0</v>
      </c>
      <c r="AE252" s="53">
        <f>'Demersal_2011-2013'!$P252*FCT!AE252</f>
        <v>0</v>
      </c>
      <c r="AF252" s="53">
        <f>'Demersal_2011-2013'!$P252*FCT!AF252</f>
        <v>0</v>
      </c>
      <c r="AG252" s="53">
        <f>'Demersal_2011-2013'!$P252*FCT!AG252</f>
        <v>0</v>
      </c>
      <c r="AH252" s="53">
        <f>'Demersal_2011-2013'!$P252*FCT!AH252</f>
        <v>0</v>
      </c>
      <c r="AI252" s="53">
        <f>'Demersal_2011-2013'!$P252*FCT!AI252</f>
        <v>0</v>
      </c>
      <c r="AJ252" s="53">
        <f>'Demersal_2011-2013'!$P252*FCT!AJ252</f>
        <v>0</v>
      </c>
      <c r="AK252" s="53">
        <f>'Demersal_2011-2013'!$P252*FCT!AK252</f>
        <v>0</v>
      </c>
      <c r="AL252" s="53">
        <f>'Demersal_2011-2013'!$P252*FCT!AL252</f>
        <v>0</v>
      </c>
      <c r="AM252" s="53">
        <f>'Demersal_2011-2013'!$P252*FCT!AM252</f>
        <v>0</v>
      </c>
      <c r="AN252" s="53">
        <f>'Demersal_2011-2013'!$P252*FCT!AN252</f>
        <v>0</v>
      </c>
    </row>
    <row r="253" spans="1:40" x14ac:dyDescent="0.3">
      <c r="A253" s="51">
        <f>'Demersal_2011-2013'!C253</f>
        <v>0</v>
      </c>
      <c r="B253" s="53">
        <f>'Demersal_2011-2013'!$P253*FCT!B253</f>
        <v>0</v>
      </c>
      <c r="C253" s="53">
        <f>'Demersal_2011-2013'!$P253*FCT!C253</f>
        <v>0</v>
      </c>
      <c r="D253" s="53">
        <f>'Demersal_2011-2013'!$P253*FCT!D253</f>
        <v>0</v>
      </c>
      <c r="E253" s="53">
        <f>'Demersal_2011-2013'!$P253*FCT!E253</f>
        <v>0</v>
      </c>
      <c r="F253" s="53">
        <f>'Demersal_2011-2013'!$P253*FCT!F253</f>
        <v>0</v>
      </c>
      <c r="G253" s="53">
        <f>'Demersal_2011-2013'!$P253*FCT!G253</f>
        <v>0</v>
      </c>
      <c r="H253" s="53">
        <f>'Demersal_2011-2013'!$P253*FCT!H253</f>
        <v>0</v>
      </c>
      <c r="I253" s="53">
        <f>'Demersal_2011-2013'!$P253*FCT!I253</f>
        <v>0</v>
      </c>
      <c r="J253" s="53">
        <f>'Demersal_2011-2013'!$P253*FCT!J253</f>
        <v>0</v>
      </c>
      <c r="K253" s="53">
        <f>'Demersal_2011-2013'!$P253*FCT!K253</f>
        <v>0</v>
      </c>
      <c r="L253" s="53">
        <f>'Demersal_2011-2013'!$P253*FCT!L253</f>
        <v>0</v>
      </c>
      <c r="M253" s="53">
        <f>'Demersal_2011-2013'!$P253*FCT!M253</f>
        <v>0</v>
      </c>
      <c r="N253" s="53">
        <f>'Demersal_2011-2013'!$P253*FCT!N253</f>
        <v>0</v>
      </c>
      <c r="O253" s="53">
        <f>'Demersal_2011-2013'!$P253*FCT!O253</f>
        <v>0</v>
      </c>
      <c r="P253" s="53">
        <f>'Demersal_2011-2013'!$P253*FCT!P253</f>
        <v>0</v>
      </c>
      <c r="Q253" s="53">
        <f>'Demersal_2011-2013'!$P253*FCT!Q253</f>
        <v>0</v>
      </c>
      <c r="R253" s="53">
        <f>'Demersal_2011-2013'!$P253*FCT!R253</f>
        <v>0</v>
      </c>
      <c r="S253" s="53">
        <f>'Demersal_2011-2013'!$P253*FCT!S253</f>
        <v>0</v>
      </c>
      <c r="T253" s="53">
        <f>'Demersal_2011-2013'!$P253*FCT!T253</f>
        <v>0</v>
      </c>
      <c r="U253" s="53">
        <f>'Demersal_2011-2013'!$P253*FCT!U253</f>
        <v>0</v>
      </c>
      <c r="V253" s="53">
        <f>'Demersal_2011-2013'!$P253*FCT!V253</f>
        <v>0</v>
      </c>
      <c r="W253" s="53">
        <f>'Demersal_2011-2013'!$P253*FCT!W253</f>
        <v>0</v>
      </c>
      <c r="X253" s="53">
        <f>'Demersal_2011-2013'!$P253*FCT!X253</f>
        <v>0</v>
      </c>
      <c r="Y253" s="53">
        <f>'Demersal_2011-2013'!$P253*FCT!Y253</f>
        <v>0</v>
      </c>
      <c r="Z253" s="53">
        <f>'Demersal_2011-2013'!$P253*FCT!Z253</f>
        <v>0</v>
      </c>
      <c r="AA253" s="53">
        <f>'Demersal_2011-2013'!$P253*FCT!AA253</f>
        <v>0</v>
      </c>
      <c r="AB253" s="53">
        <f>'Demersal_2011-2013'!$P253*FCT!AB253</f>
        <v>0</v>
      </c>
      <c r="AC253" s="53">
        <f>'Demersal_2011-2013'!$P253*FCT!AC253</f>
        <v>0</v>
      </c>
      <c r="AD253" s="53">
        <f>'Demersal_2011-2013'!$P253*FCT!AD253</f>
        <v>0</v>
      </c>
      <c r="AE253" s="53">
        <f>'Demersal_2011-2013'!$P253*FCT!AE253</f>
        <v>0</v>
      </c>
      <c r="AF253" s="53">
        <f>'Demersal_2011-2013'!$P253*FCT!AF253</f>
        <v>0</v>
      </c>
      <c r="AG253" s="53">
        <f>'Demersal_2011-2013'!$P253*FCT!AG253</f>
        <v>0</v>
      </c>
      <c r="AH253" s="53">
        <f>'Demersal_2011-2013'!$P253*FCT!AH253</f>
        <v>0</v>
      </c>
      <c r="AI253" s="53">
        <f>'Demersal_2011-2013'!$P253*FCT!AI253</f>
        <v>0</v>
      </c>
      <c r="AJ253" s="53">
        <f>'Demersal_2011-2013'!$P253*FCT!AJ253</f>
        <v>0</v>
      </c>
      <c r="AK253" s="53">
        <f>'Demersal_2011-2013'!$P253*FCT!AK253</f>
        <v>0</v>
      </c>
      <c r="AL253" s="53">
        <f>'Demersal_2011-2013'!$P253*FCT!AL253</f>
        <v>0</v>
      </c>
      <c r="AM253" s="53">
        <f>'Demersal_2011-2013'!$P253*FCT!AM253</f>
        <v>0</v>
      </c>
      <c r="AN253" s="53">
        <f>'Demersal_2011-2013'!$P253*FCT!AN253</f>
        <v>0</v>
      </c>
    </row>
    <row r="254" spans="1:40" x14ac:dyDescent="0.3">
      <c r="A254" s="51">
        <f>'Demersal_2011-2013'!C254</f>
        <v>0</v>
      </c>
      <c r="B254" s="53">
        <f>'Demersal_2011-2013'!$P254*FCT!B254</f>
        <v>0</v>
      </c>
      <c r="C254" s="53">
        <f>'Demersal_2011-2013'!$P254*FCT!C254</f>
        <v>0</v>
      </c>
      <c r="D254" s="53">
        <f>'Demersal_2011-2013'!$P254*FCT!D254</f>
        <v>0</v>
      </c>
      <c r="E254" s="53">
        <f>'Demersal_2011-2013'!$P254*FCT!E254</f>
        <v>0</v>
      </c>
      <c r="F254" s="53">
        <f>'Demersal_2011-2013'!$P254*FCT!F254</f>
        <v>0</v>
      </c>
      <c r="G254" s="53">
        <f>'Demersal_2011-2013'!$P254*FCT!G254</f>
        <v>0</v>
      </c>
      <c r="H254" s="53">
        <f>'Demersal_2011-2013'!$P254*FCT!H254</f>
        <v>0</v>
      </c>
      <c r="I254" s="53">
        <f>'Demersal_2011-2013'!$P254*FCT!I254</f>
        <v>0</v>
      </c>
      <c r="J254" s="53">
        <f>'Demersal_2011-2013'!$P254*FCT!J254</f>
        <v>0</v>
      </c>
      <c r="K254" s="53">
        <f>'Demersal_2011-2013'!$P254*FCT!K254</f>
        <v>0</v>
      </c>
      <c r="L254" s="53">
        <f>'Demersal_2011-2013'!$P254*FCT!L254</f>
        <v>0</v>
      </c>
      <c r="M254" s="53">
        <f>'Demersal_2011-2013'!$P254*FCT!M254</f>
        <v>0</v>
      </c>
      <c r="N254" s="53">
        <f>'Demersal_2011-2013'!$P254*FCT!N254</f>
        <v>0</v>
      </c>
      <c r="O254" s="53">
        <f>'Demersal_2011-2013'!$P254*FCT!O254</f>
        <v>0</v>
      </c>
      <c r="P254" s="53">
        <f>'Demersal_2011-2013'!$P254*FCT!P254</f>
        <v>0</v>
      </c>
      <c r="Q254" s="53">
        <f>'Demersal_2011-2013'!$P254*FCT!Q254</f>
        <v>0</v>
      </c>
      <c r="R254" s="53">
        <f>'Demersal_2011-2013'!$P254*FCT!R254</f>
        <v>0</v>
      </c>
      <c r="S254" s="53">
        <f>'Demersal_2011-2013'!$P254*FCT!S254</f>
        <v>0</v>
      </c>
      <c r="T254" s="53">
        <f>'Demersal_2011-2013'!$P254*FCT!T254</f>
        <v>0</v>
      </c>
      <c r="U254" s="53">
        <f>'Demersal_2011-2013'!$P254*FCT!U254</f>
        <v>0</v>
      </c>
      <c r="V254" s="53">
        <f>'Demersal_2011-2013'!$P254*FCT!V254</f>
        <v>0</v>
      </c>
      <c r="W254" s="53">
        <f>'Demersal_2011-2013'!$P254*FCT!W254</f>
        <v>0</v>
      </c>
      <c r="X254" s="53">
        <f>'Demersal_2011-2013'!$P254*FCT!X254</f>
        <v>0</v>
      </c>
      <c r="Y254" s="53">
        <f>'Demersal_2011-2013'!$P254*FCT!Y254</f>
        <v>0</v>
      </c>
      <c r="Z254" s="53">
        <f>'Demersal_2011-2013'!$P254*FCT!Z254</f>
        <v>0</v>
      </c>
      <c r="AA254" s="53">
        <f>'Demersal_2011-2013'!$P254*FCT!AA254</f>
        <v>0</v>
      </c>
      <c r="AB254" s="53">
        <f>'Demersal_2011-2013'!$P254*FCT!AB254</f>
        <v>0</v>
      </c>
      <c r="AC254" s="53">
        <f>'Demersal_2011-2013'!$P254*FCT!AC254</f>
        <v>0</v>
      </c>
      <c r="AD254" s="53">
        <f>'Demersal_2011-2013'!$P254*FCT!AD254</f>
        <v>0</v>
      </c>
      <c r="AE254" s="53">
        <f>'Demersal_2011-2013'!$P254*FCT!AE254</f>
        <v>0</v>
      </c>
      <c r="AF254" s="53">
        <f>'Demersal_2011-2013'!$P254*FCT!AF254</f>
        <v>0</v>
      </c>
      <c r="AG254" s="53">
        <f>'Demersal_2011-2013'!$P254*FCT!AG254</f>
        <v>0</v>
      </c>
      <c r="AH254" s="53">
        <f>'Demersal_2011-2013'!$P254*FCT!AH254</f>
        <v>0</v>
      </c>
      <c r="AI254" s="53">
        <f>'Demersal_2011-2013'!$P254*FCT!AI254</f>
        <v>0</v>
      </c>
      <c r="AJ254" s="53">
        <f>'Demersal_2011-2013'!$P254*FCT!AJ254</f>
        <v>0</v>
      </c>
      <c r="AK254" s="53">
        <f>'Demersal_2011-2013'!$P254*FCT!AK254</f>
        <v>0</v>
      </c>
      <c r="AL254" s="53">
        <f>'Demersal_2011-2013'!$P254*FCT!AL254</f>
        <v>0</v>
      </c>
      <c r="AM254" s="53">
        <f>'Demersal_2011-2013'!$P254*FCT!AM254</f>
        <v>0</v>
      </c>
      <c r="AN254" s="53">
        <f>'Demersal_2011-2013'!$P254*FCT!AN254</f>
        <v>0</v>
      </c>
    </row>
    <row r="255" spans="1:40" x14ac:dyDescent="0.3">
      <c r="A255" s="51">
        <f>'Demersal_2011-2013'!C255</f>
        <v>0</v>
      </c>
      <c r="B255" s="53">
        <f>'Demersal_2011-2013'!$P255*FCT!B255</f>
        <v>0</v>
      </c>
      <c r="C255" s="53">
        <f>'Demersal_2011-2013'!$P255*FCT!C255</f>
        <v>0</v>
      </c>
      <c r="D255" s="53">
        <f>'Demersal_2011-2013'!$P255*FCT!D255</f>
        <v>0</v>
      </c>
      <c r="E255" s="53">
        <f>'Demersal_2011-2013'!$P255*FCT!E255</f>
        <v>0</v>
      </c>
      <c r="F255" s="53">
        <f>'Demersal_2011-2013'!$P255*FCT!F255</f>
        <v>0</v>
      </c>
      <c r="G255" s="53">
        <f>'Demersal_2011-2013'!$P255*FCT!G255</f>
        <v>0</v>
      </c>
      <c r="H255" s="53">
        <f>'Demersal_2011-2013'!$P255*FCT!H255</f>
        <v>0</v>
      </c>
      <c r="I255" s="53">
        <f>'Demersal_2011-2013'!$P255*FCT!I255</f>
        <v>0</v>
      </c>
      <c r="J255" s="53">
        <f>'Demersal_2011-2013'!$P255*FCT!J255</f>
        <v>0</v>
      </c>
      <c r="K255" s="53">
        <f>'Demersal_2011-2013'!$P255*FCT!K255</f>
        <v>0</v>
      </c>
      <c r="L255" s="53">
        <f>'Demersal_2011-2013'!$P255*FCT!L255</f>
        <v>0</v>
      </c>
      <c r="M255" s="53">
        <f>'Demersal_2011-2013'!$P255*FCT!M255</f>
        <v>0</v>
      </c>
      <c r="N255" s="53">
        <f>'Demersal_2011-2013'!$P255*FCT!N255</f>
        <v>0</v>
      </c>
      <c r="O255" s="53">
        <f>'Demersal_2011-2013'!$P255*FCT!O255</f>
        <v>0</v>
      </c>
      <c r="P255" s="53">
        <f>'Demersal_2011-2013'!$P255*FCT!P255</f>
        <v>0</v>
      </c>
      <c r="Q255" s="53">
        <f>'Demersal_2011-2013'!$P255*FCT!Q255</f>
        <v>0</v>
      </c>
      <c r="R255" s="53">
        <f>'Demersal_2011-2013'!$P255*FCT!R255</f>
        <v>0</v>
      </c>
      <c r="S255" s="53">
        <f>'Demersal_2011-2013'!$P255*FCT!S255</f>
        <v>0</v>
      </c>
      <c r="T255" s="53">
        <f>'Demersal_2011-2013'!$P255*FCT!T255</f>
        <v>0</v>
      </c>
      <c r="U255" s="53">
        <f>'Demersal_2011-2013'!$P255*FCT!U255</f>
        <v>0</v>
      </c>
      <c r="V255" s="53">
        <f>'Demersal_2011-2013'!$P255*FCT!V255</f>
        <v>0</v>
      </c>
      <c r="W255" s="53">
        <f>'Demersal_2011-2013'!$P255*FCT!W255</f>
        <v>0</v>
      </c>
      <c r="X255" s="53">
        <f>'Demersal_2011-2013'!$P255*FCT!X255</f>
        <v>0</v>
      </c>
      <c r="Y255" s="53">
        <f>'Demersal_2011-2013'!$P255*FCT!Y255</f>
        <v>0</v>
      </c>
      <c r="Z255" s="53">
        <f>'Demersal_2011-2013'!$P255*FCT!Z255</f>
        <v>0</v>
      </c>
      <c r="AA255" s="53">
        <f>'Demersal_2011-2013'!$P255*FCT!AA255</f>
        <v>0</v>
      </c>
      <c r="AB255" s="53">
        <f>'Demersal_2011-2013'!$P255*FCT!AB255</f>
        <v>0</v>
      </c>
      <c r="AC255" s="53">
        <f>'Demersal_2011-2013'!$P255*FCT!AC255</f>
        <v>0</v>
      </c>
      <c r="AD255" s="53">
        <f>'Demersal_2011-2013'!$P255*FCT!AD255</f>
        <v>0</v>
      </c>
      <c r="AE255" s="53">
        <f>'Demersal_2011-2013'!$P255*FCT!AE255</f>
        <v>0</v>
      </c>
      <c r="AF255" s="53">
        <f>'Demersal_2011-2013'!$P255*FCT!AF255</f>
        <v>0</v>
      </c>
      <c r="AG255" s="53">
        <f>'Demersal_2011-2013'!$P255*FCT!AG255</f>
        <v>0</v>
      </c>
      <c r="AH255" s="53">
        <f>'Demersal_2011-2013'!$P255*FCT!AH255</f>
        <v>0</v>
      </c>
      <c r="AI255" s="53">
        <f>'Demersal_2011-2013'!$P255*FCT!AI255</f>
        <v>0</v>
      </c>
      <c r="AJ255" s="53">
        <f>'Demersal_2011-2013'!$P255*FCT!AJ255</f>
        <v>0</v>
      </c>
      <c r="AK255" s="53">
        <f>'Demersal_2011-2013'!$P255*FCT!AK255</f>
        <v>0</v>
      </c>
      <c r="AL255" s="53">
        <f>'Demersal_2011-2013'!$P255*FCT!AL255</f>
        <v>0</v>
      </c>
      <c r="AM255" s="53">
        <f>'Demersal_2011-2013'!$P255*FCT!AM255</f>
        <v>0</v>
      </c>
      <c r="AN255" s="53">
        <f>'Demersal_2011-2013'!$P255*FCT!AN255</f>
        <v>0</v>
      </c>
    </row>
    <row r="256" spans="1:40" x14ac:dyDescent="0.3">
      <c r="A256" s="51">
        <f>'Demersal_2011-2013'!C256</f>
        <v>0</v>
      </c>
      <c r="B256" s="53">
        <f>'Demersal_2011-2013'!$P256*FCT!B256</f>
        <v>0</v>
      </c>
      <c r="C256" s="53">
        <f>'Demersal_2011-2013'!$P256*FCT!C256</f>
        <v>0</v>
      </c>
      <c r="D256" s="53">
        <f>'Demersal_2011-2013'!$P256*FCT!D256</f>
        <v>0</v>
      </c>
      <c r="E256" s="53">
        <f>'Demersal_2011-2013'!$P256*FCT!E256</f>
        <v>0</v>
      </c>
      <c r="F256" s="53">
        <f>'Demersal_2011-2013'!$P256*FCT!F256</f>
        <v>0</v>
      </c>
      <c r="G256" s="53">
        <f>'Demersal_2011-2013'!$P256*FCT!G256</f>
        <v>0</v>
      </c>
      <c r="H256" s="53">
        <f>'Demersal_2011-2013'!$P256*FCT!H256</f>
        <v>0</v>
      </c>
      <c r="I256" s="53">
        <f>'Demersal_2011-2013'!$P256*FCT!I256</f>
        <v>0</v>
      </c>
      <c r="J256" s="53">
        <f>'Demersal_2011-2013'!$P256*FCT!J256</f>
        <v>0</v>
      </c>
      <c r="K256" s="53">
        <f>'Demersal_2011-2013'!$P256*FCT!K256</f>
        <v>0</v>
      </c>
      <c r="L256" s="53">
        <f>'Demersal_2011-2013'!$P256*FCT!L256</f>
        <v>0</v>
      </c>
      <c r="M256" s="53">
        <f>'Demersal_2011-2013'!$P256*FCT!M256</f>
        <v>0</v>
      </c>
      <c r="N256" s="53">
        <f>'Demersal_2011-2013'!$P256*FCT!N256</f>
        <v>0</v>
      </c>
      <c r="O256" s="53">
        <f>'Demersal_2011-2013'!$P256*FCT!O256</f>
        <v>0</v>
      </c>
      <c r="P256" s="53">
        <f>'Demersal_2011-2013'!$P256*FCT!P256</f>
        <v>0</v>
      </c>
      <c r="Q256" s="53">
        <f>'Demersal_2011-2013'!$P256*FCT!Q256</f>
        <v>0</v>
      </c>
      <c r="R256" s="53">
        <f>'Demersal_2011-2013'!$P256*FCT!R256</f>
        <v>0</v>
      </c>
      <c r="S256" s="53">
        <f>'Demersal_2011-2013'!$P256*FCT!S256</f>
        <v>0</v>
      </c>
      <c r="T256" s="53">
        <f>'Demersal_2011-2013'!$P256*FCT!T256</f>
        <v>0</v>
      </c>
      <c r="U256" s="53">
        <f>'Demersal_2011-2013'!$P256*FCT!U256</f>
        <v>0</v>
      </c>
      <c r="V256" s="53">
        <f>'Demersal_2011-2013'!$P256*FCT!V256</f>
        <v>0</v>
      </c>
      <c r="W256" s="53">
        <f>'Demersal_2011-2013'!$P256*FCT!W256</f>
        <v>0</v>
      </c>
      <c r="X256" s="53">
        <f>'Demersal_2011-2013'!$P256*FCT!X256</f>
        <v>0</v>
      </c>
      <c r="Y256" s="53">
        <f>'Demersal_2011-2013'!$P256*FCT!Y256</f>
        <v>0</v>
      </c>
      <c r="Z256" s="53">
        <f>'Demersal_2011-2013'!$P256*FCT!Z256</f>
        <v>0</v>
      </c>
      <c r="AA256" s="53">
        <f>'Demersal_2011-2013'!$P256*FCT!AA256</f>
        <v>0</v>
      </c>
      <c r="AB256" s="53">
        <f>'Demersal_2011-2013'!$P256*FCT!AB256</f>
        <v>0</v>
      </c>
      <c r="AC256" s="53">
        <f>'Demersal_2011-2013'!$P256*FCT!AC256</f>
        <v>0</v>
      </c>
      <c r="AD256" s="53">
        <f>'Demersal_2011-2013'!$P256*FCT!AD256</f>
        <v>0</v>
      </c>
      <c r="AE256" s="53">
        <f>'Demersal_2011-2013'!$P256*FCT!AE256</f>
        <v>0</v>
      </c>
      <c r="AF256" s="53">
        <f>'Demersal_2011-2013'!$P256*FCT!AF256</f>
        <v>0</v>
      </c>
      <c r="AG256" s="53">
        <f>'Demersal_2011-2013'!$P256*FCT!AG256</f>
        <v>0</v>
      </c>
      <c r="AH256" s="53">
        <f>'Demersal_2011-2013'!$P256*FCT!AH256</f>
        <v>0</v>
      </c>
      <c r="AI256" s="53">
        <f>'Demersal_2011-2013'!$P256*FCT!AI256</f>
        <v>0</v>
      </c>
      <c r="AJ256" s="53">
        <f>'Demersal_2011-2013'!$P256*FCT!AJ256</f>
        <v>0</v>
      </c>
      <c r="AK256" s="53">
        <f>'Demersal_2011-2013'!$P256*FCT!AK256</f>
        <v>0</v>
      </c>
      <c r="AL256" s="53">
        <f>'Demersal_2011-2013'!$P256*FCT!AL256</f>
        <v>0</v>
      </c>
      <c r="AM256" s="53">
        <f>'Demersal_2011-2013'!$P256*FCT!AM256</f>
        <v>0</v>
      </c>
      <c r="AN256" s="53">
        <f>'Demersal_2011-2013'!$P256*FCT!AN256</f>
        <v>0</v>
      </c>
    </row>
    <row r="257" spans="1:40" x14ac:dyDescent="0.3">
      <c r="A257" s="51">
        <f>'Demersal_2011-2013'!C257</f>
        <v>0</v>
      </c>
      <c r="B257" s="53">
        <f>'Demersal_2011-2013'!$P257*FCT!B257</f>
        <v>0</v>
      </c>
      <c r="C257" s="53">
        <f>'Demersal_2011-2013'!$P257*FCT!C257</f>
        <v>0</v>
      </c>
      <c r="D257" s="53">
        <f>'Demersal_2011-2013'!$P257*FCT!D257</f>
        <v>0</v>
      </c>
      <c r="E257" s="53">
        <f>'Demersal_2011-2013'!$P257*FCT!E257</f>
        <v>0</v>
      </c>
      <c r="F257" s="53">
        <f>'Demersal_2011-2013'!$P257*FCT!F257</f>
        <v>0</v>
      </c>
      <c r="G257" s="53">
        <f>'Demersal_2011-2013'!$P257*FCT!G257</f>
        <v>0</v>
      </c>
      <c r="H257" s="53">
        <f>'Demersal_2011-2013'!$P257*FCT!H257</f>
        <v>0</v>
      </c>
      <c r="I257" s="53">
        <f>'Demersal_2011-2013'!$P257*FCT!I257</f>
        <v>0</v>
      </c>
      <c r="J257" s="53">
        <f>'Demersal_2011-2013'!$P257*FCT!J257</f>
        <v>0</v>
      </c>
      <c r="K257" s="53">
        <f>'Demersal_2011-2013'!$P257*FCT!K257</f>
        <v>0</v>
      </c>
      <c r="L257" s="53">
        <f>'Demersal_2011-2013'!$P257*FCT!L257</f>
        <v>0</v>
      </c>
      <c r="M257" s="53">
        <f>'Demersal_2011-2013'!$P257*FCT!M257</f>
        <v>0</v>
      </c>
      <c r="N257" s="53">
        <f>'Demersal_2011-2013'!$P257*FCT!N257</f>
        <v>0</v>
      </c>
      <c r="O257" s="53">
        <f>'Demersal_2011-2013'!$P257*FCT!O257</f>
        <v>0</v>
      </c>
      <c r="P257" s="53">
        <f>'Demersal_2011-2013'!$P257*FCT!P257</f>
        <v>0</v>
      </c>
      <c r="Q257" s="53">
        <f>'Demersal_2011-2013'!$P257*FCT!Q257</f>
        <v>0</v>
      </c>
      <c r="R257" s="53">
        <f>'Demersal_2011-2013'!$P257*FCT!R257</f>
        <v>0</v>
      </c>
      <c r="S257" s="53">
        <f>'Demersal_2011-2013'!$P257*FCT!S257</f>
        <v>0</v>
      </c>
      <c r="T257" s="53">
        <f>'Demersal_2011-2013'!$P257*FCT!T257</f>
        <v>0</v>
      </c>
      <c r="U257" s="53">
        <f>'Demersal_2011-2013'!$P257*FCT!U257</f>
        <v>0</v>
      </c>
      <c r="V257" s="53">
        <f>'Demersal_2011-2013'!$P257*FCT!V257</f>
        <v>0</v>
      </c>
      <c r="W257" s="53">
        <f>'Demersal_2011-2013'!$P257*FCT!W257</f>
        <v>0</v>
      </c>
      <c r="X257" s="53">
        <f>'Demersal_2011-2013'!$P257*FCT!X257</f>
        <v>0</v>
      </c>
      <c r="Y257" s="53">
        <f>'Demersal_2011-2013'!$P257*FCT!Y257</f>
        <v>0</v>
      </c>
      <c r="Z257" s="53">
        <f>'Demersal_2011-2013'!$P257*FCT!Z257</f>
        <v>0</v>
      </c>
      <c r="AA257" s="53">
        <f>'Demersal_2011-2013'!$P257*FCT!AA257</f>
        <v>0</v>
      </c>
      <c r="AB257" s="53">
        <f>'Demersal_2011-2013'!$P257*FCT!AB257</f>
        <v>0</v>
      </c>
      <c r="AC257" s="53">
        <f>'Demersal_2011-2013'!$P257*FCT!AC257</f>
        <v>0</v>
      </c>
      <c r="AD257" s="53">
        <f>'Demersal_2011-2013'!$P257*FCT!AD257</f>
        <v>0</v>
      </c>
      <c r="AE257" s="53">
        <f>'Demersal_2011-2013'!$P257*FCT!AE257</f>
        <v>0</v>
      </c>
      <c r="AF257" s="53">
        <f>'Demersal_2011-2013'!$P257*FCT!AF257</f>
        <v>0</v>
      </c>
      <c r="AG257" s="53">
        <f>'Demersal_2011-2013'!$P257*FCT!AG257</f>
        <v>0</v>
      </c>
      <c r="AH257" s="53">
        <f>'Demersal_2011-2013'!$P257*FCT!AH257</f>
        <v>0</v>
      </c>
      <c r="AI257" s="53">
        <f>'Demersal_2011-2013'!$P257*FCT!AI257</f>
        <v>0</v>
      </c>
      <c r="AJ257" s="53">
        <f>'Demersal_2011-2013'!$P257*FCT!AJ257</f>
        <v>0</v>
      </c>
      <c r="AK257" s="53">
        <f>'Demersal_2011-2013'!$P257*FCT!AK257</f>
        <v>0</v>
      </c>
      <c r="AL257" s="53">
        <f>'Demersal_2011-2013'!$P257*FCT!AL257</f>
        <v>0</v>
      </c>
      <c r="AM257" s="53">
        <f>'Demersal_2011-2013'!$P257*FCT!AM257</f>
        <v>0</v>
      </c>
      <c r="AN257" s="53">
        <f>'Demersal_2011-2013'!$P257*FCT!AN257</f>
        <v>0</v>
      </c>
    </row>
    <row r="258" spans="1:40" x14ac:dyDescent="0.3">
      <c r="A258" s="51">
        <f>'Demersal_2011-2013'!C258</f>
        <v>0</v>
      </c>
      <c r="B258" s="53">
        <f>'Demersal_2011-2013'!$P258*FCT!B258</f>
        <v>0</v>
      </c>
      <c r="C258" s="53">
        <f>'Demersal_2011-2013'!$P258*FCT!C258</f>
        <v>0</v>
      </c>
      <c r="D258" s="53">
        <f>'Demersal_2011-2013'!$P258*FCT!D258</f>
        <v>0</v>
      </c>
      <c r="E258" s="53">
        <f>'Demersal_2011-2013'!$P258*FCT!E258</f>
        <v>0</v>
      </c>
      <c r="F258" s="53">
        <f>'Demersal_2011-2013'!$P258*FCT!F258</f>
        <v>0</v>
      </c>
      <c r="G258" s="53">
        <f>'Demersal_2011-2013'!$P258*FCT!G258</f>
        <v>0</v>
      </c>
      <c r="H258" s="53">
        <f>'Demersal_2011-2013'!$P258*FCT!H258</f>
        <v>0</v>
      </c>
      <c r="I258" s="53">
        <f>'Demersal_2011-2013'!$P258*FCT!I258</f>
        <v>0</v>
      </c>
      <c r="J258" s="53">
        <f>'Demersal_2011-2013'!$P258*FCT!J258</f>
        <v>0</v>
      </c>
      <c r="K258" s="53">
        <f>'Demersal_2011-2013'!$P258*FCT!K258</f>
        <v>0</v>
      </c>
      <c r="L258" s="53">
        <f>'Demersal_2011-2013'!$P258*FCT!L258</f>
        <v>0</v>
      </c>
      <c r="M258" s="53">
        <f>'Demersal_2011-2013'!$P258*FCT!M258</f>
        <v>0</v>
      </c>
      <c r="N258" s="53">
        <f>'Demersal_2011-2013'!$P258*FCT!N258</f>
        <v>0</v>
      </c>
      <c r="O258" s="53">
        <f>'Demersal_2011-2013'!$P258*FCT!O258</f>
        <v>0</v>
      </c>
      <c r="P258" s="53">
        <f>'Demersal_2011-2013'!$P258*FCT!P258</f>
        <v>0</v>
      </c>
      <c r="Q258" s="53">
        <f>'Demersal_2011-2013'!$P258*FCT!Q258</f>
        <v>0</v>
      </c>
      <c r="R258" s="53">
        <f>'Demersal_2011-2013'!$P258*FCT!R258</f>
        <v>0</v>
      </c>
      <c r="S258" s="53">
        <f>'Demersal_2011-2013'!$P258*FCT!S258</f>
        <v>0</v>
      </c>
      <c r="T258" s="53">
        <f>'Demersal_2011-2013'!$P258*FCT!T258</f>
        <v>0</v>
      </c>
      <c r="U258" s="53">
        <f>'Demersal_2011-2013'!$P258*FCT!U258</f>
        <v>0</v>
      </c>
      <c r="V258" s="53">
        <f>'Demersal_2011-2013'!$P258*FCT!V258</f>
        <v>0</v>
      </c>
      <c r="W258" s="53">
        <f>'Demersal_2011-2013'!$P258*FCT!W258</f>
        <v>0</v>
      </c>
      <c r="X258" s="53">
        <f>'Demersal_2011-2013'!$P258*FCT!X258</f>
        <v>0</v>
      </c>
      <c r="Y258" s="53">
        <f>'Demersal_2011-2013'!$P258*FCT!Y258</f>
        <v>0</v>
      </c>
      <c r="Z258" s="53">
        <f>'Demersal_2011-2013'!$P258*FCT!Z258</f>
        <v>0</v>
      </c>
      <c r="AA258" s="53">
        <f>'Demersal_2011-2013'!$P258*FCT!AA258</f>
        <v>0</v>
      </c>
      <c r="AB258" s="53">
        <f>'Demersal_2011-2013'!$P258*FCT!AB258</f>
        <v>0</v>
      </c>
      <c r="AC258" s="53">
        <f>'Demersal_2011-2013'!$P258*FCT!AC258</f>
        <v>0</v>
      </c>
      <c r="AD258" s="53">
        <f>'Demersal_2011-2013'!$P258*FCT!AD258</f>
        <v>0</v>
      </c>
      <c r="AE258" s="53">
        <f>'Demersal_2011-2013'!$P258*FCT!AE258</f>
        <v>0</v>
      </c>
      <c r="AF258" s="53">
        <f>'Demersal_2011-2013'!$P258*FCT!AF258</f>
        <v>0</v>
      </c>
      <c r="AG258" s="53">
        <f>'Demersal_2011-2013'!$P258*FCT!AG258</f>
        <v>0</v>
      </c>
      <c r="AH258" s="53">
        <f>'Demersal_2011-2013'!$P258*FCT!AH258</f>
        <v>0</v>
      </c>
      <c r="AI258" s="53">
        <f>'Demersal_2011-2013'!$P258*FCT!AI258</f>
        <v>0</v>
      </c>
      <c r="AJ258" s="53">
        <f>'Demersal_2011-2013'!$P258*FCT!AJ258</f>
        <v>0</v>
      </c>
      <c r="AK258" s="53">
        <f>'Demersal_2011-2013'!$P258*FCT!AK258</f>
        <v>0</v>
      </c>
      <c r="AL258" s="53">
        <f>'Demersal_2011-2013'!$P258*FCT!AL258</f>
        <v>0</v>
      </c>
      <c r="AM258" s="53">
        <f>'Demersal_2011-2013'!$P258*FCT!AM258</f>
        <v>0</v>
      </c>
      <c r="AN258" s="53">
        <f>'Demersal_2011-2013'!$P258*FCT!AN258</f>
        <v>0</v>
      </c>
    </row>
    <row r="259" spans="1:40" x14ac:dyDescent="0.3">
      <c r="A259" s="51">
        <f>'Demersal_2011-2013'!C259</f>
        <v>0</v>
      </c>
      <c r="B259" s="53">
        <f>'Demersal_2011-2013'!$P259*FCT!B259</f>
        <v>0</v>
      </c>
      <c r="C259" s="53">
        <f>'Demersal_2011-2013'!$P259*FCT!C259</f>
        <v>0</v>
      </c>
      <c r="D259" s="53">
        <f>'Demersal_2011-2013'!$P259*FCT!D259</f>
        <v>0</v>
      </c>
      <c r="E259" s="53">
        <f>'Demersal_2011-2013'!$P259*FCT!E259</f>
        <v>0</v>
      </c>
      <c r="F259" s="53">
        <f>'Demersal_2011-2013'!$P259*FCT!F259</f>
        <v>0</v>
      </c>
      <c r="G259" s="53">
        <f>'Demersal_2011-2013'!$P259*FCT!G259</f>
        <v>0</v>
      </c>
      <c r="H259" s="53">
        <f>'Demersal_2011-2013'!$P259*FCT!H259</f>
        <v>0</v>
      </c>
      <c r="I259" s="53">
        <f>'Demersal_2011-2013'!$P259*FCT!I259</f>
        <v>0</v>
      </c>
      <c r="J259" s="53">
        <f>'Demersal_2011-2013'!$P259*FCT!J259</f>
        <v>0</v>
      </c>
      <c r="K259" s="53">
        <f>'Demersal_2011-2013'!$P259*FCT!K259</f>
        <v>0</v>
      </c>
      <c r="L259" s="53">
        <f>'Demersal_2011-2013'!$P259*FCT!L259</f>
        <v>0</v>
      </c>
      <c r="M259" s="53">
        <f>'Demersal_2011-2013'!$P259*FCT!M259</f>
        <v>0</v>
      </c>
      <c r="N259" s="53">
        <f>'Demersal_2011-2013'!$P259*FCT!N259</f>
        <v>0</v>
      </c>
      <c r="O259" s="53">
        <f>'Demersal_2011-2013'!$P259*FCT!O259</f>
        <v>0</v>
      </c>
      <c r="P259" s="53">
        <f>'Demersal_2011-2013'!$P259*FCT!P259</f>
        <v>0</v>
      </c>
      <c r="Q259" s="53">
        <f>'Demersal_2011-2013'!$P259*FCT!Q259</f>
        <v>0</v>
      </c>
      <c r="R259" s="53">
        <f>'Demersal_2011-2013'!$P259*FCT!R259</f>
        <v>0</v>
      </c>
      <c r="S259" s="53">
        <f>'Demersal_2011-2013'!$P259*FCT!S259</f>
        <v>0</v>
      </c>
      <c r="T259" s="53">
        <f>'Demersal_2011-2013'!$P259*FCT!T259</f>
        <v>0</v>
      </c>
      <c r="U259" s="53">
        <f>'Demersal_2011-2013'!$P259*FCT!U259</f>
        <v>0</v>
      </c>
      <c r="V259" s="53">
        <f>'Demersal_2011-2013'!$P259*FCT!V259</f>
        <v>0</v>
      </c>
      <c r="W259" s="53">
        <f>'Demersal_2011-2013'!$P259*FCT!W259</f>
        <v>0</v>
      </c>
      <c r="X259" s="53">
        <f>'Demersal_2011-2013'!$P259*FCT!X259</f>
        <v>0</v>
      </c>
      <c r="Y259" s="53">
        <f>'Demersal_2011-2013'!$P259*FCT!Y259</f>
        <v>0</v>
      </c>
      <c r="Z259" s="53">
        <f>'Demersal_2011-2013'!$P259*FCT!Z259</f>
        <v>0</v>
      </c>
      <c r="AA259" s="53">
        <f>'Demersal_2011-2013'!$P259*FCT!AA259</f>
        <v>0</v>
      </c>
      <c r="AB259" s="53">
        <f>'Demersal_2011-2013'!$P259*FCT!AB259</f>
        <v>0</v>
      </c>
      <c r="AC259" s="53">
        <f>'Demersal_2011-2013'!$P259*FCT!AC259</f>
        <v>0</v>
      </c>
      <c r="AD259" s="53">
        <f>'Demersal_2011-2013'!$P259*FCT!AD259</f>
        <v>0</v>
      </c>
      <c r="AE259" s="53">
        <f>'Demersal_2011-2013'!$P259*FCT!AE259</f>
        <v>0</v>
      </c>
      <c r="AF259" s="53">
        <f>'Demersal_2011-2013'!$P259*FCT!AF259</f>
        <v>0</v>
      </c>
      <c r="AG259" s="53">
        <f>'Demersal_2011-2013'!$P259*FCT!AG259</f>
        <v>0</v>
      </c>
      <c r="AH259" s="53">
        <f>'Demersal_2011-2013'!$P259*FCT!AH259</f>
        <v>0</v>
      </c>
      <c r="AI259" s="53">
        <f>'Demersal_2011-2013'!$P259*FCT!AI259</f>
        <v>0</v>
      </c>
      <c r="AJ259" s="53">
        <f>'Demersal_2011-2013'!$P259*FCT!AJ259</f>
        <v>0</v>
      </c>
      <c r="AK259" s="53">
        <f>'Demersal_2011-2013'!$P259*FCT!AK259</f>
        <v>0</v>
      </c>
      <c r="AL259" s="53">
        <f>'Demersal_2011-2013'!$P259*FCT!AL259</f>
        <v>0</v>
      </c>
      <c r="AM259" s="53">
        <f>'Demersal_2011-2013'!$P259*FCT!AM259</f>
        <v>0</v>
      </c>
      <c r="AN259" s="53">
        <f>'Demersal_2011-2013'!$P259*FCT!AN259</f>
        <v>0</v>
      </c>
    </row>
    <row r="260" spans="1:40" x14ac:dyDescent="0.3">
      <c r="A260" s="51">
        <f>'Demersal_2011-2013'!C260</f>
        <v>0</v>
      </c>
      <c r="B260" s="53">
        <f>'Demersal_2011-2013'!$P260*FCT!B260</f>
        <v>0</v>
      </c>
      <c r="C260" s="53">
        <f>'Demersal_2011-2013'!$P260*FCT!C260</f>
        <v>0</v>
      </c>
      <c r="D260" s="53">
        <f>'Demersal_2011-2013'!$P260*FCT!D260</f>
        <v>0</v>
      </c>
      <c r="E260" s="53">
        <f>'Demersal_2011-2013'!$P260*FCT!E260</f>
        <v>0</v>
      </c>
      <c r="F260" s="53">
        <f>'Demersal_2011-2013'!$P260*FCT!F260</f>
        <v>0</v>
      </c>
      <c r="G260" s="53">
        <f>'Demersal_2011-2013'!$P260*FCT!G260</f>
        <v>0</v>
      </c>
      <c r="H260" s="53">
        <f>'Demersal_2011-2013'!$P260*FCT!H260</f>
        <v>0</v>
      </c>
      <c r="I260" s="53">
        <f>'Demersal_2011-2013'!$P260*FCT!I260</f>
        <v>0</v>
      </c>
      <c r="J260" s="53">
        <f>'Demersal_2011-2013'!$P260*FCT!J260</f>
        <v>0</v>
      </c>
      <c r="K260" s="53">
        <f>'Demersal_2011-2013'!$P260*FCT!K260</f>
        <v>0</v>
      </c>
      <c r="L260" s="53">
        <f>'Demersal_2011-2013'!$P260*FCT!L260</f>
        <v>0</v>
      </c>
      <c r="M260" s="53">
        <f>'Demersal_2011-2013'!$P260*FCT!M260</f>
        <v>0</v>
      </c>
      <c r="N260" s="53">
        <f>'Demersal_2011-2013'!$P260*FCT!N260</f>
        <v>0</v>
      </c>
      <c r="O260" s="53">
        <f>'Demersal_2011-2013'!$P260*FCT!O260</f>
        <v>0</v>
      </c>
      <c r="P260" s="53">
        <f>'Demersal_2011-2013'!$P260*FCT!P260</f>
        <v>0</v>
      </c>
      <c r="Q260" s="53">
        <f>'Demersal_2011-2013'!$P260*FCT!Q260</f>
        <v>0</v>
      </c>
      <c r="R260" s="53">
        <f>'Demersal_2011-2013'!$P260*FCT!R260</f>
        <v>0</v>
      </c>
      <c r="S260" s="53">
        <f>'Demersal_2011-2013'!$P260*FCT!S260</f>
        <v>0</v>
      </c>
      <c r="T260" s="53">
        <f>'Demersal_2011-2013'!$P260*FCT!T260</f>
        <v>0</v>
      </c>
      <c r="U260" s="53">
        <f>'Demersal_2011-2013'!$P260*FCT!U260</f>
        <v>0</v>
      </c>
      <c r="V260" s="53">
        <f>'Demersal_2011-2013'!$P260*FCT!V260</f>
        <v>0</v>
      </c>
      <c r="W260" s="53">
        <f>'Demersal_2011-2013'!$P260*FCT!W260</f>
        <v>0</v>
      </c>
      <c r="X260" s="53">
        <f>'Demersal_2011-2013'!$P260*FCT!X260</f>
        <v>0</v>
      </c>
      <c r="Y260" s="53">
        <f>'Demersal_2011-2013'!$P260*FCT!Y260</f>
        <v>0</v>
      </c>
      <c r="Z260" s="53">
        <f>'Demersal_2011-2013'!$P260*FCT!Z260</f>
        <v>0</v>
      </c>
      <c r="AA260" s="53">
        <f>'Demersal_2011-2013'!$P260*FCT!AA260</f>
        <v>0</v>
      </c>
      <c r="AB260" s="53">
        <f>'Demersal_2011-2013'!$P260*FCT!AB260</f>
        <v>0</v>
      </c>
      <c r="AC260" s="53">
        <f>'Demersal_2011-2013'!$P260*FCT!AC260</f>
        <v>0</v>
      </c>
      <c r="AD260" s="53">
        <f>'Demersal_2011-2013'!$P260*FCT!AD260</f>
        <v>0</v>
      </c>
      <c r="AE260" s="53">
        <f>'Demersal_2011-2013'!$P260*FCT!AE260</f>
        <v>0</v>
      </c>
      <c r="AF260" s="53">
        <f>'Demersal_2011-2013'!$P260*FCT!AF260</f>
        <v>0</v>
      </c>
      <c r="AG260" s="53">
        <f>'Demersal_2011-2013'!$P260*FCT!AG260</f>
        <v>0</v>
      </c>
      <c r="AH260" s="53">
        <f>'Demersal_2011-2013'!$P260*FCT!AH260</f>
        <v>0</v>
      </c>
      <c r="AI260" s="53">
        <f>'Demersal_2011-2013'!$P260*FCT!AI260</f>
        <v>0</v>
      </c>
      <c r="AJ260" s="53">
        <f>'Demersal_2011-2013'!$P260*FCT!AJ260</f>
        <v>0</v>
      </c>
      <c r="AK260" s="53">
        <f>'Demersal_2011-2013'!$P260*FCT!AK260</f>
        <v>0</v>
      </c>
      <c r="AL260" s="53">
        <f>'Demersal_2011-2013'!$P260*FCT!AL260</f>
        <v>0</v>
      </c>
      <c r="AM260" s="53">
        <f>'Demersal_2011-2013'!$P260*FCT!AM260</f>
        <v>0</v>
      </c>
      <c r="AN260" s="53">
        <f>'Demersal_2011-2013'!$P260*FCT!AN260</f>
        <v>0</v>
      </c>
    </row>
    <row r="261" spans="1:40" x14ac:dyDescent="0.3">
      <c r="A261" s="51">
        <f>'Demersal_2011-2013'!C261</f>
        <v>0</v>
      </c>
      <c r="B261" s="53">
        <f>'Demersal_2011-2013'!$P261*FCT!B261</f>
        <v>0</v>
      </c>
      <c r="C261" s="53">
        <f>'Demersal_2011-2013'!$P261*FCT!C261</f>
        <v>0</v>
      </c>
      <c r="D261" s="53">
        <f>'Demersal_2011-2013'!$P261*FCT!D261</f>
        <v>0</v>
      </c>
      <c r="E261" s="53">
        <f>'Demersal_2011-2013'!$P261*FCT!E261</f>
        <v>0</v>
      </c>
      <c r="F261" s="53">
        <f>'Demersal_2011-2013'!$P261*FCT!F261</f>
        <v>0</v>
      </c>
      <c r="G261" s="53">
        <f>'Demersal_2011-2013'!$P261*FCT!G261</f>
        <v>0</v>
      </c>
      <c r="H261" s="53">
        <f>'Demersal_2011-2013'!$P261*FCT!H261</f>
        <v>0</v>
      </c>
      <c r="I261" s="53">
        <f>'Demersal_2011-2013'!$P261*FCT!I261</f>
        <v>0</v>
      </c>
      <c r="J261" s="53">
        <f>'Demersal_2011-2013'!$P261*FCT!J261</f>
        <v>0</v>
      </c>
      <c r="K261" s="53">
        <f>'Demersal_2011-2013'!$P261*FCT!K261</f>
        <v>0</v>
      </c>
      <c r="L261" s="53">
        <f>'Demersal_2011-2013'!$P261*FCT!L261</f>
        <v>0</v>
      </c>
      <c r="M261" s="53">
        <f>'Demersal_2011-2013'!$P261*FCT!M261</f>
        <v>0</v>
      </c>
      <c r="N261" s="53">
        <f>'Demersal_2011-2013'!$P261*FCT!N261</f>
        <v>0</v>
      </c>
      <c r="O261" s="53">
        <f>'Demersal_2011-2013'!$P261*FCT!O261</f>
        <v>0</v>
      </c>
      <c r="P261" s="53">
        <f>'Demersal_2011-2013'!$P261*FCT!P261</f>
        <v>0</v>
      </c>
      <c r="Q261" s="53">
        <f>'Demersal_2011-2013'!$P261*FCT!Q261</f>
        <v>0</v>
      </c>
      <c r="R261" s="53">
        <f>'Demersal_2011-2013'!$P261*FCT!R261</f>
        <v>0</v>
      </c>
      <c r="S261" s="53">
        <f>'Demersal_2011-2013'!$P261*FCT!S261</f>
        <v>0</v>
      </c>
      <c r="T261" s="53">
        <f>'Demersal_2011-2013'!$P261*FCT!T261</f>
        <v>0</v>
      </c>
      <c r="U261" s="53">
        <f>'Demersal_2011-2013'!$P261*FCT!U261</f>
        <v>0</v>
      </c>
      <c r="V261" s="53">
        <f>'Demersal_2011-2013'!$P261*FCT!V261</f>
        <v>0</v>
      </c>
      <c r="W261" s="53">
        <f>'Demersal_2011-2013'!$P261*FCT!W261</f>
        <v>0</v>
      </c>
      <c r="X261" s="53">
        <f>'Demersal_2011-2013'!$P261*FCT!X261</f>
        <v>0</v>
      </c>
      <c r="Y261" s="53">
        <f>'Demersal_2011-2013'!$P261*FCT!Y261</f>
        <v>0</v>
      </c>
      <c r="Z261" s="53">
        <f>'Demersal_2011-2013'!$P261*FCT!Z261</f>
        <v>0</v>
      </c>
      <c r="AA261" s="53">
        <f>'Demersal_2011-2013'!$P261*FCT!AA261</f>
        <v>0</v>
      </c>
      <c r="AB261" s="53">
        <f>'Demersal_2011-2013'!$P261*FCT!AB261</f>
        <v>0</v>
      </c>
      <c r="AC261" s="53">
        <f>'Demersal_2011-2013'!$P261*FCT!AC261</f>
        <v>0</v>
      </c>
      <c r="AD261" s="53">
        <f>'Demersal_2011-2013'!$P261*FCT!AD261</f>
        <v>0</v>
      </c>
      <c r="AE261" s="53">
        <f>'Demersal_2011-2013'!$P261*FCT!AE261</f>
        <v>0</v>
      </c>
      <c r="AF261" s="53">
        <f>'Demersal_2011-2013'!$P261*FCT!AF261</f>
        <v>0</v>
      </c>
      <c r="AG261" s="53">
        <f>'Demersal_2011-2013'!$P261*FCT!AG261</f>
        <v>0</v>
      </c>
      <c r="AH261" s="53">
        <f>'Demersal_2011-2013'!$P261*FCT!AH261</f>
        <v>0</v>
      </c>
      <c r="AI261" s="53">
        <f>'Demersal_2011-2013'!$P261*FCT!AI261</f>
        <v>0</v>
      </c>
      <c r="AJ261" s="53">
        <f>'Demersal_2011-2013'!$P261*FCT!AJ261</f>
        <v>0</v>
      </c>
      <c r="AK261" s="53">
        <f>'Demersal_2011-2013'!$P261*FCT!AK261</f>
        <v>0</v>
      </c>
      <c r="AL261" s="53">
        <f>'Demersal_2011-2013'!$P261*FCT!AL261</f>
        <v>0</v>
      </c>
      <c r="AM261" s="53">
        <f>'Demersal_2011-2013'!$P261*FCT!AM261</f>
        <v>0</v>
      </c>
      <c r="AN261" s="53">
        <f>'Demersal_2011-2013'!$P261*FCT!AN261</f>
        <v>0</v>
      </c>
    </row>
    <row r="262" spans="1:40" x14ac:dyDescent="0.3">
      <c r="A262" s="51">
        <f>'Demersal_2011-2013'!C262</f>
        <v>0</v>
      </c>
      <c r="B262" s="53">
        <f>'Demersal_2011-2013'!$P262*FCT!B262</f>
        <v>0</v>
      </c>
      <c r="C262" s="53">
        <f>'Demersal_2011-2013'!$P262*FCT!C262</f>
        <v>0</v>
      </c>
      <c r="D262" s="53">
        <f>'Demersal_2011-2013'!$P262*FCT!D262</f>
        <v>0</v>
      </c>
      <c r="E262" s="53">
        <f>'Demersal_2011-2013'!$P262*FCT!E262</f>
        <v>0</v>
      </c>
      <c r="F262" s="53">
        <f>'Demersal_2011-2013'!$P262*FCT!F262</f>
        <v>0</v>
      </c>
      <c r="G262" s="53">
        <f>'Demersal_2011-2013'!$P262*FCT!G262</f>
        <v>0</v>
      </c>
      <c r="H262" s="53">
        <f>'Demersal_2011-2013'!$P262*FCT!H262</f>
        <v>0</v>
      </c>
      <c r="I262" s="53">
        <f>'Demersal_2011-2013'!$P262*FCT!I262</f>
        <v>0</v>
      </c>
      <c r="J262" s="53">
        <f>'Demersal_2011-2013'!$P262*FCT!J262</f>
        <v>0</v>
      </c>
      <c r="K262" s="53">
        <f>'Demersal_2011-2013'!$P262*FCT!K262</f>
        <v>0</v>
      </c>
      <c r="L262" s="53">
        <f>'Demersal_2011-2013'!$P262*FCT!L262</f>
        <v>0</v>
      </c>
      <c r="M262" s="53">
        <f>'Demersal_2011-2013'!$P262*FCT!M262</f>
        <v>0</v>
      </c>
      <c r="N262" s="53">
        <f>'Demersal_2011-2013'!$P262*FCT!N262</f>
        <v>0</v>
      </c>
      <c r="O262" s="53">
        <f>'Demersal_2011-2013'!$P262*FCT!O262</f>
        <v>0</v>
      </c>
      <c r="P262" s="53">
        <f>'Demersal_2011-2013'!$P262*FCT!P262</f>
        <v>0</v>
      </c>
      <c r="Q262" s="53">
        <f>'Demersal_2011-2013'!$P262*FCT!Q262</f>
        <v>0</v>
      </c>
      <c r="R262" s="53">
        <f>'Demersal_2011-2013'!$P262*FCT!R262</f>
        <v>0</v>
      </c>
      <c r="S262" s="53">
        <f>'Demersal_2011-2013'!$P262*FCT!S262</f>
        <v>0</v>
      </c>
      <c r="T262" s="53">
        <f>'Demersal_2011-2013'!$P262*FCT!T262</f>
        <v>0</v>
      </c>
      <c r="U262" s="53">
        <f>'Demersal_2011-2013'!$P262*FCT!U262</f>
        <v>0</v>
      </c>
      <c r="V262" s="53">
        <f>'Demersal_2011-2013'!$P262*FCT!V262</f>
        <v>0</v>
      </c>
      <c r="W262" s="53">
        <f>'Demersal_2011-2013'!$P262*FCT!W262</f>
        <v>0</v>
      </c>
      <c r="X262" s="53">
        <f>'Demersal_2011-2013'!$P262*FCT!X262</f>
        <v>0</v>
      </c>
      <c r="Y262" s="53">
        <f>'Demersal_2011-2013'!$P262*FCT!Y262</f>
        <v>0</v>
      </c>
      <c r="Z262" s="53">
        <f>'Demersal_2011-2013'!$P262*FCT!Z262</f>
        <v>0</v>
      </c>
      <c r="AA262" s="53">
        <f>'Demersal_2011-2013'!$P262*FCT!AA262</f>
        <v>0</v>
      </c>
      <c r="AB262" s="53">
        <f>'Demersal_2011-2013'!$P262*FCT!AB262</f>
        <v>0</v>
      </c>
      <c r="AC262" s="53">
        <f>'Demersal_2011-2013'!$P262*FCT!AC262</f>
        <v>0</v>
      </c>
      <c r="AD262" s="53">
        <f>'Demersal_2011-2013'!$P262*FCT!AD262</f>
        <v>0</v>
      </c>
      <c r="AE262" s="53">
        <f>'Demersal_2011-2013'!$P262*FCT!AE262</f>
        <v>0</v>
      </c>
      <c r="AF262" s="53">
        <f>'Demersal_2011-2013'!$P262*FCT!AF262</f>
        <v>0</v>
      </c>
      <c r="AG262" s="53">
        <f>'Demersal_2011-2013'!$P262*FCT!AG262</f>
        <v>0</v>
      </c>
      <c r="AH262" s="53">
        <f>'Demersal_2011-2013'!$P262*FCT!AH262</f>
        <v>0</v>
      </c>
      <c r="AI262" s="53">
        <f>'Demersal_2011-2013'!$P262*FCT!AI262</f>
        <v>0</v>
      </c>
      <c r="AJ262" s="53">
        <f>'Demersal_2011-2013'!$P262*FCT!AJ262</f>
        <v>0</v>
      </c>
      <c r="AK262" s="53">
        <f>'Demersal_2011-2013'!$P262*FCT!AK262</f>
        <v>0</v>
      </c>
      <c r="AL262" s="53">
        <f>'Demersal_2011-2013'!$P262*FCT!AL262</f>
        <v>0</v>
      </c>
      <c r="AM262" s="53">
        <f>'Demersal_2011-2013'!$P262*FCT!AM262</f>
        <v>0</v>
      </c>
      <c r="AN262" s="53">
        <f>'Demersal_2011-2013'!$P262*FCT!AN262</f>
        <v>0</v>
      </c>
    </row>
    <row r="263" spans="1:40" x14ac:dyDescent="0.3">
      <c r="A263" s="51">
        <f>'Demersal_2011-2013'!C263</f>
        <v>0</v>
      </c>
      <c r="B263" s="53">
        <f>'Demersal_2011-2013'!$P263*FCT!B263</f>
        <v>0</v>
      </c>
      <c r="C263" s="53">
        <f>'Demersal_2011-2013'!$P263*FCT!C263</f>
        <v>0</v>
      </c>
      <c r="D263" s="53">
        <f>'Demersal_2011-2013'!$P263*FCT!D263</f>
        <v>0</v>
      </c>
      <c r="E263" s="53">
        <f>'Demersal_2011-2013'!$P263*FCT!E263</f>
        <v>0</v>
      </c>
      <c r="F263" s="53">
        <f>'Demersal_2011-2013'!$P263*FCT!F263</f>
        <v>0</v>
      </c>
      <c r="G263" s="53">
        <f>'Demersal_2011-2013'!$P263*FCT!G263</f>
        <v>0</v>
      </c>
      <c r="H263" s="53">
        <f>'Demersal_2011-2013'!$P263*FCT!H263</f>
        <v>0</v>
      </c>
      <c r="I263" s="53">
        <f>'Demersal_2011-2013'!$P263*FCT!I263</f>
        <v>0</v>
      </c>
      <c r="J263" s="53">
        <f>'Demersal_2011-2013'!$P263*FCT!J263</f>
        <v>0</v>
      </c>
      <c r="K263" s="53">
        <f>'Demersal_2011-2013'!$P263*FCT!K263</f>
        <v>0</v>
      </c>
      <c r="L263" s="53">
        <f>'Demersal_2011-2013'!$P263*FCT!L263</f>
        <v>0</v>
      </c>
      <c r="M263" s="53">
        <f>'Demersal_2011-2013'!$P263*FCT!M263</f>
        <v>0</v>
      </c>
      <c r="N263" s="53">
        <f>'Demersal_2011-2013'!$P263*FCT!N263</f>
        <v>0</v>
      </c>
      <c r="O263" s="53">
        <f>'Demersal_2011-2013'!$P263*FCT!O263</f>
        <v>0</v>
      </c>
      <c r="P263" s="53">
        <f>'Demersal_2011-2013'!$P263*FCT!P263</f>
        <v>0</v>
      </c>
      <c r="Q263" s="53">
        <f>'Demersal_2011-2013'!$P263*FCT!Q263</f>
        <v>0</v>
      </c>
      <c r="R263" s="53">
        <f>'Demersal_2011-2013'!$P263*FCT!R263</f>
        <v>0</v>
      </c>
      <c r="S263" s="53">
        <f>'Demersal_2011-2013'!$P263*FCT!S263</f>
        <v>0</v>
      </c>
      <c r="T263" s="53">
        <f>'Demersal_2011-2013'!$P263*FCT!T263</f>
        <v>0</v>
      </c>
      <c r="U263" s="53">
        <f>'Demersal_2011-2013'!$P263*FCT!U263</f>
        <v>0</v>
      </c>
      <c r="V263" s="53">
        <f>'Demersal_2011-2013'!$P263*FCT!V263</f>
        <v>0</v>
      </c>
      <c r="W263" s="53">
        <f>'Demersal_2011-2013'!$P263*FCT!W263</f>
        <v>0</v>
      </c>
      <c r="X263" s="53">
        <f>'Demersal_2011-2013'!$P263*FCT!X263</f>
        <v>0</v>
      </c>
      <c r="Y263" s="53">
        <f>'Demersal_2011-2013'!$P263*FCT!Y263</f>
        <v>0</v>
      </c>
      <c r="Z263" s="53">
        <f>'Demersal_2011-2013'!$P263*FCT!Z263</f>
        <v>0</v>
      </c>
      <c r="AA263" s="53">
        <f>'Demersal_2011-2013'!$P263*FCT!AA263</f>
        <v>0</v>
      </c>
      <c r="AB263" s="53">
        <f>'Demersal_2011-2013'!$P263*FCT!AB263</f>
        <v>0</v>
      </c>
      <c r="AC263" s="53">
        <f>'Demersal_2011-2013'!$P263*FCT!AC263</f>
        <v>0</v>
      </c>
      <c r="AD263" s="53">
        <f>'Demersal_2011-2013'!$P263*FCT!AD263</f>
        <v>0</v>
      </c>
      <c r="AE263" s="53">
        <f>'Demersal_2011-2013'!$P263*FCT!AE263</f>
        <v>0</v>
      </c>
      <c r="AF263" s="53">
        <f>'Demersal_2011-2013'!$P263*FCT!AF263</f>
        <v>0</v>
      </c>
      <c r="AG263" s="53">
        <f>'Demersal_2011-2013'!$P263*FCT!AG263</f>
        <v>0</v>
      </c>
      <c r="AH263" s="53">
        <f>'Demersal_2011-2013'!$P263*FCT!AH263</f>
        <v>0</v>
      </c>
      <c r="AI263" s="53">
        <f>'Demersal_2011-2013'!$P263*FCT!AI263</f>
        <v>0</v>
      </c>
      <c r="AJ263" s="53">
        <f>'Demersal_2011-2013'!$P263*FCT!AJ263</f>
        <v>0</v>
      </c>
      <c r="AK263" s="53">
        <f>'Demersal_2011-2013'!$P263*FCT!AK263</f>
        <v>0</v>
      </c>
      <c r="AL263" s="53">
        <f>'Demersal_2011-2013'!$P263*FCT!AL263</f>
        <v>0</v>
      </c>
      <c r="AM263" s="53">
        <f>'Demersal_2011-2013'!$P263*FCT!AM263</f>
        <v>0</v>
      </c>
      <c r="AN263" s="53">
        <f>'Demersal_2011-2013'!$P263*FCT!AN263</f>
        <v>0</v>
      </c>
    </row>
    <row r="264" spans="1:40" x14ac:dyDescent="0.3">
      <c r="A264" s="51">
        <f>'Demersal_2011-2013'!C264</f>
        <v>0</v>
      </c>
      <c r="B264" s="53">
        <f>'Demersal_2011-2013'!$P264*FCT!B264</f>
        <v>0</v>
      </c>
      <c r="C264" s="53">
        <f>'Demersal_2011-2013'!$P264*FCT!C264</f>
        <v>0</v>
      </c>
      <c r="D264" s="53">
        <f>'Demersal_2011-2013'!$P264*FCT!D264</f>
        <v>0</v>
      </c>
      <c r="E264" s="53">
        <f>'Demersal_2011-2013'!$P264*FCT!E264</f>
        <v>0</v>
      </c>
      <c r="F264" s="53">
        <f>'Demersal_2011-2013'!$P264*FCT!F264</f>
        <v>0</v>
      </c>
      <c r="G264" s="53">
        <f>'Demersal_2011-2013'!$P264*FCT!G264</f>
        <v>0</v>
      </c>
      <c r="H264" s="53">
        <f>'Demersal_2011-2013'!$P264*FCT!H264</f>
        <v>0</v>
      </c>
      <c r="I264" s="53">
        <f>'Demersal_2011-2013'!$P264*FCT!I264</f>
        <v>0</v>
      </c>
      <c r="J264" s="53">
        <f>'Demersal_2011-2013'!$P264*FCT!J264</f>
        <v>0</v>
      </c>
      <c r="K264" s="53">
        <f>'Demersal_2011-2013'!$P264*FCT!K264</f>
        <v>0</v>
      </c>
      <c r="L264" s="53">
        <f>'Demersal_2011-2013'!$P264*FCT!L264</f>
        <v>0</v>
      </c>
      <c r="M264" s="53">
        <f>'Demersal_2011-2013'!$P264*FCT!M264</f>
        <v>0</v>
      </c>
      <c r="N264" s="53">
        <f>'Demersal_2011-2013'!$P264*FCT!N264</f>
        <v>0</v>
      </c>
      <c r="O264" s="53">
        <f>'Demersal_2011-2013'!$P264*FCT!O264</f>
        <v>0</v>
      </c>
      <c r="P264" s="53">
        <f>'Demersal_2011-2013'!$P264*FCT!P264</f>
        <v>0</v>
      </c>
      <c r="Q264" s="53">
        <f>'Demersal_2011-2013'!$P264*FCT!Q264</f>
        <v>0</v>
      </c>
      <c r="R264" s="53">
        <f>'Demersal_2011-2013'!$P264*FCT!R264</f>
        <v>0</v>
      </c>
      <c r="S264" s="53">
        <f>'Demersal_2011-2013'!$P264*FCT!S264</f>
        <v>0</v>
      </c>
      <c r="T264" s="53">
        <f>'Demersal_2011-2013'!$P264*FCT!T264</f>
        <v>0</v>
      </c>
      <c r="U264" s="53">
        <f>'Demersal_2011-2013'!$P264*FCT!U264</f>
        <v>0</v>
      </c>
      <c r="V264" s="53">
        <f>'Demersal_2011-2013'!$P264*FCT!V264</f>
        <v>0</v>
      </c>
      <c r="W264" s="53">
        <f>'Demersal_2011-2013'!$P264*FCT!W264</f>
        <v>0</v>
      </c>
      <c r="X264" s="53">
        <f>'Demersal_2011-2013'!$P264*FCT!X264</f>
        <v>0</v>
      </c>
      <c r="Y264" s="53">
        <f>'Demersal_2011-2013'!$P264*FCT!Y264</f>
        <v>0</v>
      </c>
      <c r="Z264" s="53">
        <f>'Demersal_2011-2013'!$P264*FCT!Z264</f>
        <v>0</v>
      </c>
      <c r="AA264" s="53">
        <f>'Demersal_2011-2013'!$P264*FCT!AA264</f>
        <v>0</v>
      </c>
      <c r="AB264" s="53">
        <f>'Demersal_2011-2013'!$P264*FCT!AB264</f>
        <v>0</v>
      </c>
      <c r="AC264" s="53">
        <f>'Demersal_2011-2013'!$P264*FCT!AC264</f>
        <v>0</v>
      </c>
      <c r="AD264" s="53">
        <f>'Demersal_2011-2013'!$P264*FCT!AD264</f>
        <v>0</v>
      </c>
      <c r="AE264" s="53">
        <f>'Demersal_2011-2013'!$P264*FCT!AE264</f>
        <v>0</v>
      </c>
      <c r="AF264" s="53">
        <f>'Demersal_2011-2013'!$P264*FCT!AF264</f>
        <v>0</v>
      </c>
      <c r="AG264" s="53">
        <f>'Demersal_2011-2013'!$P264*FCT!AG264</f>
        <v>0</v>
      </c>
      <c r="AH264" s="53">
        <f>'Demersal_2011-2013'!$P264*FCT!AH264</f>
        <v>0</v>
      </c>
      <c r="AI264" s="53">
        <f>'Demersal_2011-2013'!$P264*FCT!AI264</f>
        <v>0</v>
      </c>
      <c r="AJ264" s="53">
        <f>'Demersal_2011-2013'!$P264*FCT!AJ264</f>
        <v>0</v>
      </c>
      <c r="AK264" s="53">
        <f>'Demersal_2011-2013'!$P264*FCT!AK264</f>
        <v>0</v>
      </c>
      <c r="AL264" s="53">
        <f>'Demersal_2011-2013'!$P264*FCT!AL264</f>
        <v>0</v>
      </c>
      <c r="AM264" s="53">
        <f>'Demersal_2011-2013'!$P264*FCT!AM264</f>
        <v>0</v>
      </c>
      <c r="AN264" s="53">
        <f>'Demersal_2011-2013'!$P264*FCT!AN264</f>
        <v>0</v>
      </c>
    </row>
    <row r="265" spans="1:40" x14ac:dyDescent="0.3">
      <c r="A265" s="51">
        <f>'Demersal_2011-2013'!C265</f>
        <v>0</v>
      </c>
      <c r="B265" s="53">
        <f>'Demersal_2011-2013'!$P265*FCT!B265</f>
        <v>0</v>
      </c>
      <c r="C265" s="53">
        <f>'Demersal_2011-2013'!$P265*FCT!C265</f>
        <v>0</v>
      </c>
      <c r="D265" s="53">
        <f>'Demersal_2011-2013'!$P265*FCT!D265</f>
        <v>0</v>
      </c>
      <c r="E265" s="53">
        <f>'Demersal_2011-2013'!$P265*FCT!E265</f>
        <v>0</v>
      </c>
      <c r="F265" s="53">
        <f>'Demersal_2011-2013'!$P265*FCT!F265</f>
        <v>0</v>
      </c>
      <c r="G265" s="53">
        <f>'Demersal_2011-2013'!$P265*FCT!G265</f>
        <v>0</v>
      </c>
      <c r="H265" s="53">
        <f>'Demersal_2011-2013'!$P265*FCT!H265</f>
        <v>0</v>
      </c>
      <c r="I265" s="53">
        <f>'Demersal_2011-2013'!$P265*FCT!I265</f>
        <v>0</v>
      </c>
      <c r="J265" s="53">
        <f>'Demersal_2011-2013'!$P265*FCT!J265</f>
        <v>0</v>
      </c>
      <c r="K265" s="53">
        <f>'Demersal_2011-2013'!$P265*FCT!K265</f>
        <v>0</v>
      </c>
      <c r="L265" s="53">
        <f>'Demersal_2011-2013'!$P265*FCT!L265</f>
        <v>0</v>
      </c>
      <c r="M265" s="53">
        <f>'Demersal_2011-2013'!$P265*FCT!M265</f>
        <v>0</v>
      </c>
      <c r="N265" s="53">
        <f>'Demersal_2011-2013'!$P265*FCT!N265</f>
        <v>0</v>
      </c>
      <c r="O265" s="53">
        <f>'Demersal_2011-2013'!$P265*FCT!O265</f>
        <v>0</v>
      </c>
      <c r="P265" s="53">
        <f>'Demersal_2011-2013'!$P265*FCT!P265</f>
        <v>0</v>
      </c>
      <c r="Q265" s="53">
        <f>'Demersal_2011-2013'!$P265*FCT!Q265</f>
        <v>0</v>
      </c>
      <c r="R265" s="53">
        <f>'Demersal_2011-2013'!$P265*FCT!R265</f>
        <v>0</v>
      </c>
      <c r="S265" s="53">
        <f>'Demersal_2011-2013'!$P265*FCT!S265</f>
        <v>0</v>
      </c>
      <c r="T265" s="53">
        <f>'Demersal_2011-2013'!$P265*FCT!T265</f>
        <v>0</v>
      </c>
      <c r="U265" s="53">
        <f>'Demersal_2011-2013'!$P265*FCT!U265</f>
        <v>0</v>
      </c>
      <c r="V265" s="53">
        <f>'Demersal_2011-2013'!$P265*FCT!V265</f>
        <v>0</v>
      </c>
      <c r="W265" s="53">
        <f>'Demersal_2011-2013'!$P265*FCT!W265</f>
        <v>0</v>
      </c>
      <c r="X265" s="53">
        <f>'Demersal_2011-2013'!$P265*FCT!X265</f>
        <v>0</v>
      </c>
      <c r="Y265" s="53">
        <f>'Demersal_2011-2013'!$P265*FCT!Y265</f>
        <v>0</v>
      </c>
      <c r="Z265" s="53">
        <f>'Demersal_2011-2013'!$P265*FCT!Z265</f>
        <v>0</v>
      </c>
      <c r="AA265" s="53">
        <f>'Demersal_2011-2013'!$P265*FCT!AA265</f>
        <v>0</v>
      </c>
      <c r="AB265" s="53">
        <f>'Demersal_2011-2013'!$P265*FCT!AB265</f>
        <v>0</v>
      </c>
      <c r="AC265" s="53">
        <f>'Demersal_2011-2013'!$P265*FCT!AC265</f>
        <v>0</v>
      </c>
      <c r="AD265" s="53">
        <f>'Demersal_2011-2013'!$P265*FCT!AD265</f>
        <v>0</v>
      </c>
      <c r="AE265" s="53">
        <f>'Demersal_2011-2013'!$P265*FCT!AE265</f>
        <v>0</v>
      </c>
      <c r="AF265" s="53">
        <f>'Demersal_2011-2013'!$P265*FCT!AF265</f>
        <v>0</v>
      </c>
      <c r="AG265" s="53">
        <f>'Demersal_2011-2013'!$P265*FCT!AG265</f>
        <v>0</v>
      </c>
      <c r="AH265" s="53">
        <f>'Demersal_2011-2013'!$P265*FCT!AH265</f>
        <v>0</v>
      </c>
      <c r="AI265" s="53">
        <f>'Demersal_2011-2013'!$P265*FCT!AI265</f>
        <v>0</v>
      </c>
      <c r="AJ265" s="53">
        <f>'Demersal_2011-2013'!$P265*FCT!AJ265</f>
        <v>0</v>
      </c>
      <c r="AK265" s="53">
        <f>'Demersal_2011-2013'!$P265*FCT!AK265</f>
        <v>0</v>
      </c>
      <c r="AL265" s="53">
        <f>'Demersal_2011-2013'!$P265*FCT!AL265</f>
        <v>0</v>
      </c>
      <c r="AM265" s="53">
        <f>'Demersal_2011-2013'!$P265*FCT!AM265</f>
        <v>0</v>
      </c>
      <c r="AN265" s="53">
        <f>'Demersal_2011-2013'!$P265*FCT!AN265</f>
        <v>0</v>
      </c>
    </row>
    <row r="266" spans="1:40" x14ac:dyDescent="0.3">
      <c r="A266" s="51">
        <f>'Demersal_2011-2013'!C266</f>
        <v>0</v>
      </c>
      <c r="B266" s="53">
        <f>'Demersal_2011-2013'!$P266*FCT!B266</f>
        <v>0</v>
      </c>
      <c r="C266" s="53">
        <f>'Demersal_2011-2013'!$P266*FCT!C266</f>
        <v>0</v>
      </c>
      <c r="D266" s="53">
        <f>'Demersal_2011-2013'!$P266*FCT!D266</f>
        <v>0</v>
      </c>
      <c r="E266" s="53">
        <f>'Demersal_2011-2013'!$P266*FCT!E266</f>
        <v>0</v>
      </c>
      <c r="F266" s="53">
        <f>'Demersal_2011-2013'!$P266*FCT!F266</f>
        <v>0</v>
      </c>
      <c r="G266" s="53">
        <f>'Demersal_2011-2013'!$P266*FCT!G266</f>
        <v>0</v>
      </c>
      <c r="H266" s="53">
        <f>'Demersal_2011-2013'!$P266*FCT!H266</f>
        <v>0</v>
      </c>
      <c r="I266" s="53">
        <f>'Demersal_2011-2013'!$P266*FCT!I266</f>
        <v>0</v>
      </c>
      <c r="J266" s="53">
        <f>'Demersal_2011-2013'!$P266*FCT!J266</f>
        <v>0</v>
      </c>
      <c r="K266" s="53">
        <f>'Demersal_2011-2013'!$P266*FCT!K266</f>
        <v>0</v>
      </c>
      <c r="L266" s="53">
        <f>'Demersal_2011-2013'!$P266*FCT!L266</f>
        <v>0</v>
      </c>
      <c r="M266" s="53">
        <f>'Demersal_2011-2013'!$P266*FCT!M266</f>
        <v>0</v>
      </c>
      <c r="N266" s="53">
        <f>'Demersal_2011-2013'!$P266*FCT!N266</f>
        <v>0</v>
      </c>
      <c r="O266" s="53">
        <f>'Demersal_2011-2013'!$P266*FCT!O266</f>
        <v>0</v>
      </c>
      <c r="P266" s="53">
        <f>'Demersal_2011-2013'!$P266*FCT!P266</f>
        <v>0</v>
      </c>
      <c r="Q266" s="53">
        <f>'Demersal_2011-2013'!$P266*FCT!Q266</f>
        <v>0</v>
      </c>
      <c r="R266" s="53">
        <f>'Demersal_2011-2013'!$P266*FCT!R266</f>
        <v>0</v>
      </c>
      <c r="S266" s="53">
        <f>'Demersal_2011-2013'!$P266*FCT!S266</f>
        <v>0</v>
      </c>
      <c r="T266" s="53">
        <f>'Demersal_2011-2013'!$P266*FCT!T266</f>
        <v>0</v>
      </c>
      <c r="U266" s="53">
        <f>'Demersal_2011-2013'!$P266*FCT!U266</f>
        <v>0</v>
      </c>
      <c r="V266" s="53">
        <f>'Demersal_2011-2013'!$P266*FCT!V266</f>
        <v>0</v>
      </c>
      <c r="W266" s="53">
        <f>'Demersal_2011-2013'!$P266*FCT!W266</f>
        <v>0</v>
      </c>
      <c r="X266" s="53">
        <f>'Demersal_2011-2013'!$P266*FCT!X266</f>
        <v>0</v>
      </c>
      <c r="Y266" s="53">
        <f>'Demersal_2011-2013'!$P266*FCT!Y266</f>
        <v>0</v>
      </c>
      <c r="Z266" s="53">
        <f>'Demersal_2011-2013'!$P266*FCT!Z266</f>
        <v>0</v>
      </c>
      <c r="AA266" s="53">
        <f>'Demersal_2011-2013'!$P266*FCT!AA266</f>
        <v>0</v>
      </c>
      <c r="AB266" s="53">
        <f>'Demersal_2011-2013'!$P266*FCT!AB266</f>
        <v>0</v>
      </c>
      <c r="AC266" s="53">
        <f>'Demersal_2011-2013'!$P266*FCT!AC266</f>
        <v>0</v>
      </c>
      <c r="AD266" s="53">
        <f>'Demersal_2011-2013'!$P266*FCT!AD266</f>
        <v>0</v>
      </c>
      <c r="AE266" s="53">
        <f>'Demersal_2011-2013'!$P266*FCT!AE266</f>
        <v>0</v>
      </c>
      <c r="AF266" s="53">
        <f>'Demersal_2011-2013'!$P266*FCT!AF266</f>
        <v>0</v>
      </c>
      <c r="AG266" s="53">
        <f>'Demersal_2011-2013'!$P266*FCT!AG266</f>
        <v>0</v>
      </c>
      <c r="AH266" s="53">
        <f>'Demersal_2011-2013'!$P266*FCT!AH266</f>
        <v>0</v>
      </c>
      <c r="AI266" s="53">
        <f>'Demersal_2011-2013'!$P266*FCT!AI266</f>
        <v>0</v>
      </c>
      <c r="AJ266" s="53">
        <f>'Demersal_2011-2013'!$P266*FCT!AJ266</f>
        <v>0</v>
      </c>
      <c r="AK266" s="53">
        <f>'Demersal_2011-2013'!$P266*FCT!AK266</f>
        <v>0</v>
      </c>
      <c r="AL266" s="53">
        <f>'Demersal_2011-2013'!$P266*FCT!AL266</f>
        <v>0</v>
      </c>
      <c r="AM266" s="53">
        <f>'Demersal_2011-2013'!$P266*FCT!AM266</f>
        <v>0</v>
      </c>
      <c r="AN266" s="53">
        <f>'Demersal_2011-2013'!$P266*FCT!AN266</f>
        <v>0</v>
      </c>
    </row>
    <row r="267" spans="1:40" x14ac:dyDescent="0.3">
      <c r="A267" s="51">
        <f>'Demersal_2011-2013'!C267</f>
        <v>0</v>
      </c>
      <c r="B267" s="53">
        <f>'Demersal_2011-2013'!$P267*FCT!B267</f>
        <v>0</v>
      </c>
      <c r="C267" s="53">
        <f>'Demersal_2011-2013'!$P267*FCT!C267</f>
        <v>0</v>
      </c>
      <c r="D267" s="53">
        <f>'Demersal_2011-2013'!$P267*FCT!D267</f>
        <v>0</v>
      </c>
      <c r="E267" s="53">
        <f>'Demersal_2011-2013'!$P267*FCT!E267</f>
        <v>0</v>
      </c>
      <c r="F267" s="53">
        <f>'Demersal_2011-2013'!$P267*FCT!F267</f>
        <v>0</v>
      </c>
      <c r="G267" s="53">
        <f>'Demersal_2011-2013'!$P267*FCT!G267</f>
        <v>0</v>
      </c>
      <c r="H267" s="53">
        <f>'Demersal_2011-2013'!$P267*FCT!H267</f>
        <v>0</v>
      </c>
      <c r="I267" s="53">
        <f>'Demersal_2011-2013'!$P267*FCT!I267</f>
        <v>0</v>
      </c>
      <c r="J267" s="53">
        <f>'Demersal_2011-2013'!$P267*FCT!J267</f>
        <v>0</v>
      </c>
      <c r="K267" s="53">
        <f>'Demersal_2011-2013'!$P267*FCT!K267</f>
        <v>0</v>
      </c>
      <c r="L267" s="53">
        <f>'Demersal_2011-2013'!$P267*FCT!L267</f>
        <v>0</v>
      </c>
      <c r="M267" s="53">
        <f>'Demersal_2011-2013'!$P267*FCT!M267</f>
        <v>0</v>
      </c>
      <c r="N267" s="53">
        <f>'Demersal_2011-2013'!$P267*FCT!N267</f>
        <v>0</v>
      </c>
      <c r="O267" s="53">
        <f>'Demersal_2011-2013'!$P267*FCT!O267</f>
        <v>0</v>
      </c>
      <c r="P267" s="53">
        <f>'Demersal_2011-2013'!$P267*FCT!P267</f>
        <v>0</v>
      </c>
      <c r="Q267" s="53">
        <f>'Demersal_2011-2013'!$P267*FCT!Q267</f>
        <v>0</v>
      </c>
      <c r="R267" s="53">
        <f>'Demersal_2011-2013'!$P267*FCT!R267</f>
        <v>0</v>
      </c>
      <c r="S267" s="53">
        <f>'Demersal_2011-2013'!$P267*FCT!S267</f>
        <v>0</v>
      </c>
      <c r="T267" s="53">
        <f>'Demersal_2011-2013'!$P267*FCT!T267</f>
        <v>0</v>
      </c>
      <c r="U267" s="53">
        <f>'Demersal_2011-2013'!$P267*FCT!U267</f>
        <v>0</v>
      </c>
      <c r="V267" s="53">
        <f>'Demersal_2011-2013'!$P267*FCT!V267</f>
        <v>0</v>
      </c>
      <c r="W267" s="53">
        <f>'Demersal_2011-2013'!$P267*FCT!W267</f>
        <v>0</v>
      </c>
      <c r="X267" s="53">
        <f>'Demersal_2011-2013'!$P267*FCT!X267</f>
        <v>0</v>
      </c>
      <c r="Y267" s="53">
        <f>'Demersal_2011-2013'!$P267*FCT!Y267</f>
        <v>0</v>
      </c>
      <c r="Z267" s="53">
        <f>'Demersal_2011-2013'!$P267*FCT!Z267</f>
        <v>0</v>
      </c>
      <c r="AA267" s="53">
        <f>'Demersal_2011-2013'!$P267*FCT!AA267</f>
        <v>0</v>
      </c>
      <c r="AB267" s="53">
        <f>'Demersal_2011-2013'!$P267*FCT!AB267</f>
        <v>0</v>
      </c>
      <c r="AC267" s="53">
        <f>'Demersal_2011-2013'!$P267*FCT!AC267</f>
        <v>0</v>
      </c>
      <c r="AD267" s="53">
        <f>'Demersal_2011-2013'!$P267*FCT!AD267</f>
        <v>0</v>
      </c>
      <c r="AE267" s="53">
        <f>'Demersal_2011-2013'!$P267*FCT!AE267</f>
        <v>0</v>
      </c>
      <c r="AF267" s="53">
        <f>'Demersal_2011-2013'!$P267*FCT!AF267</f>
        <v>0</v>
      </c>
      <c r="AG267" s="53">
        <f>'Demersal_2011-2013'!$P267*FCT!AG267</f>
        <v>0</v>
      </c>
      <c r="AH267" s="53">
        <f>'Demersal_2011-2013'!$P267*FCT!AH267</f>
        <v>0</v>
      </c>
      <c r="AI267" s="53">
        <f>'Demersal_2011-2013'!$P267*FCT!AI267</f>
        <v>0</v>
      </c>
      <c r="AJ267" s="53">
        <f>'Demersal_2011-2013'!$P267*FCT!AJ267</f>
        <v>0</v>
      </c>
      <c r="AK267" s="53">
        <f>'Demersal_2011-2013'!$P267*FCT!AK267</f>
        <v>0</v>
      </c>
      <c r="AL267" s="53">
        <f>'Demersal_2011-2013'!$P267*FCT!AL267</f>
        <v>0</v>
      </c>
      <c r="AM267" s="53">
        <f>'Demersal_2011-2013'!$P267*FCT!AM267</f>
        <v>0</v>
      </c>
      <c r="AN267" s="53">
        <f>'Demersal_2011-2013'!$P267*FCT!AN267</f>
        <v>0</v>
      </c>
    </row>
    <row r="268" spans="1:40" x14ac:dyDescent="0.3">
      <c r="A268" s="51">
        <f>'Demersal_2011-2013'!C268</f>
        <v>0</v>
      </c>
      <c r="B268" s="53">
        <f>'Demersal_2011-2013'!$P268*FCT!B268</f>
        <v>0</v>
      </c>
      <c r="C268" s="53">
        <f>'Demersal_2011-2013'!$P268*FCT!C268</f>
        <v>0</v>
      </c>
      <c r="D268" s="53">
        <f>'Demersal_2011-2013'!$P268*FCT!D268</f>
        <v>0</v>
      </c>
      <c r="E268" s="53">
        <f>'Demersal_2011-2013'!$P268*FCT!E268</f>
        <v>0</v>
      </c>
      <c r="F268" s="53">
        <f>'Demersal_2011-2013'!$P268*FCT!F268</f>
        <v>0</v>
      </c>
      <c r="G268" s="53">
        <f>'Demersal_2011-2013'!$P268*FCT!G268</f>
        <v>0</v>
      </c>
      <c r="H268" s="53">
        <f>'Demersal_2011-2013'!$P268*FCT!H268</f>
        <v>0</v>
      </c>
      <c r="I268" s="53">
        <f>'Demersal_2011-2013'!$P268*FCT!I268</f>
        <v>0</v>
      </c>
      <c r="J268" s="53">
        <f>'Demersal_2011-2013'!$P268*FCT!J268</f>
        <v>0</v>
      </c>
      <c r="K268" s="53">
        <f>'Demersal_2011-2013'!$P268*FCT!K268</f>
        <v>0</v>
      </c>
      <c r="L268" s="53">
        <f>'Demersal_2011-2013'!$P268*FCT!L268</f>
        <v>0</v>
      </c>
      <c r="M268" s="53">
        <f>'Demersal_2011-2013'!$P268*FCT!M268</f>
        <v>0</v>
      </c>
      <c r="N268" s="53">
        <f>'Demersal_2011-2013'!$P268*FCT!N268</f>
        <v>0</v>
      </c>
      <c r="O268" s="53">
        <f>'Demersal_2011-2013'!$P268*FCT!O268</f>
        <v>0</v>
      </c>
      <c r="P268" s="53">
        <f>'Demersal_2011-2013'!$P268*FCT!P268</f>
        <v>0</v>
      </c>
      <c r="Q268" s="53">
        <f>'Demersal_2011-2013'!$P268*FCT!Q268</f>
        <v>0</v>
      </c>
      <c r="R268" s="53">
        <f>'Demersal_2011-2013'!$P268*FCT!R268</f>
        <v>0</v>
      </c>
      <c r="S268" s="53">
        <f>'Demersal_2011-2013'!$P268*FCT!S268</f>
        <v>0</v>
      </c>
      <c r="T268" s="53">
        <f>'Demersal_2011-2013'!$P268*FCT!T268</f>
        <v>0</v>
      </c>
      <c r="U268" s="53">
        <f>'Demersal_2011-2013'!$P268*FCT!U268</f>
        <v>0</v>
      </c>
      <c r="V268" s="53">
        <f>'Demersal_2011-2013'!$P268*FCT!V268</f>
        <v>0</v>
      </c>
      <c r="W268" s="53">
        <f>'Demersal_2011-2013'!$P268*FCT!W268</f>
        <v>0</v>
      </c>
      <c r="X268" s="53">
        <f>'Demersal_2011-2013'!$P268*FCT!X268</f>
        <v>0</v>
      </c>
      <c r="Y268" s="53">
        <f>'Demersal_2011-2013'!$P268*FCT!Y268</f>
        <v>0</v>
      </c>
      <c r="Z268" s="53">
        <f>'Demersal_2011-2013'!$P268*FCT!Z268</f>
        <v>0</v>
      </c>
      <c r="AA268" s="53">
        <f>'Demersal_2011-2013'!$P268*FCT!AA268</f>
        <v>0</v>
      </c>
      <c r="AB268" s="53">
        <f>'Demersal_2011-2013'!$P268*FCT!AB268</f>
        <v>0</v>
      </c>
      <c r="AC268" s="53">
        <f>'Demersal_2011-2013'!$P268*FCT!AC268</f>
        <v>0</v>
      </c>
      <c r="AD268" s="53">
        <f>'Demersal_2011-2013'!$P268*FCT!AD268</f>
        <v>0</v>
      </c>
      <c r="AE268" s="53">
        <f>'Demersal_2011-2013'!$P268*FCT!AE268</f>
        <v>0</v>
      </c>
      <c r="AF268" s="53">
        <f>'Demersal_2011-2013'!$P268*FCT!AF268</f>
        <v>0</v>
      </c>
      <c r="AG268" s="53">
        <f>'Demersal_2011-2013'!$P268*FCT!AG268</f>
        <v>0</v>
      </c>
      <c r="AH268" s="53">
        <f>'Demersal_2011-2013'!$P268*FCT!AH268</f>
        <v>0</v>
      </c>
      <c r="AI268" s="53">
        <f>'Demersal_2011-2013'!$P268*FCT!AI268</f>
        <v>0</v>
      </c>
      <c r="AJ268" s="53">
        <f>'Demersal_2011-2013'!$P268*FCT!AJ268</f>
        <v>0</v>
      </c>
      <c r="AK268" s="53">
        <f>'Demersal_2011-2013'!$P268*FCT!AK268</f>
        <v>0</v>
      </c>
      <c r="AL268" s="53">
        <f>'Demersal_2011-2013'!$P268*FCT!AL268</f>
        <v>0</v>
      </c>
      <c r="AM268" s="53">
        <f>'Demersal_2011-2013'!$P268*FCT!AM268</f>
        <v>0</v>
      </c>
      <c r="AN268" s="53">
        <f>'Demersal_2011-2013'!$P268*FCT!AN268</f>
        <v>0</v>
      </c>
    </row>
    <row r="269" spans="1:40" x14ac:dyDescent="0.3">
      <c r="A269" s="51">
        <f>'Demersal_2011-2013'!C269</f>
        <v>0</v>
      </c>
      <c r="B269" s="53">
        <f>'Demersal_2011-2013'!$P269*FCT!B269</f>
        <v>0</v>
      </c>
      <c r="C269" s="53">
        <f>'Demersal_2011-2013'!$P269*FCT!C269</f>
        <v>0</v>
      </c>
      <c r="D269" s="53">
        <f>'Demersal_2011-2013'!$P269*FCT!D269</f>
        <v>0</v>
      </c>
      <c r="E269" s="53">
        <f>'Demersal_2011-2013'!$P269*FCT!E269</f>
        <v>0</v>
      </c>
      <c r="F269" s="53">
        <f>'Demersal_2011-2013'!$P269*FCT!F269</f>
        <v>0</v>
      </c>
      <c r="G269" s="53">
        <f>'Demersal_2011-2013'!$P269*FCT!G269</f>
        <v>0</v>
      </c>
      <c r="H269" s="53">
        <f>'Demersal_2011-2013'!$P269*FCT!H269</f>
        <v>0</v>
      </c>
      <c r="I269" s="53">
        <f>'Demersal_2011-2013'!$P269*FCT!I269</f>
        <v>0</v>
      </c>
      <c r="J269" s="53">
        <f>'Demersal_2011-2013'!$P269*FCT!J269</f>
        <v>0</v>
      </c>
      <c r="K269" s="53">
        <f>'Demersal_2011-2013'!$P269*FCT!K269</f>
        <v>0</v>
      </c>
      <c r="L269" s="53">
        <f>'Demersal_2011-2013'!$P269*FCT!L269</f>
        <v>0</v>
      </c>
      <c r="M269" s="53">
        <f>'Demersal_2011-2013'!$P269*FCT!M269</f>
        <v>0</v>
      </c>
      <c r="N269" s="53">
        <f>'Demersal_2011-2013'!$P269*FCT!N269</f>
        <v>0</v>
      </c>
      <c r="O269" s="53">
        <f>'Demersal_2011-2013'!$P269*FCT!O269</f>
        <v>0</v>
      </c>
      <c r="P269" s="53">
        <f>'Demersal_2011-2013'!$P269*FCT!P269</f>
        <v>0</v>
      </c>
      <c r="Q269" s="53">
        <f>'Demersal_2011-2013'!$P269*FCT!Q269</f>
        <v>0</v>
      </c>
      <c r="R269" s="53">
        <f>'Demersal_2011-2013'!$P269*FCT!R269</f>
        <v>0</v>
      </c>
      <c r="S269" s="53">
        <f>'Demersal_2011-2013'!$P269*FCT!S269</f>
        <v>0</v>
      </c>
      <c r="T269" s="53">
        <f>'Demersal_2011-2013'!$P269*FCT!T269</f>
        <v>0</v>
      </c>
      <c r="U269" s="53">
        <f>'Demersal_2011-2013'!$P269*FCT!U269</f>
        <v>0</v>
      </c>
      <c r="V269" s="53">
        <f>'Demersal_2011-2013'!$P269*FCT!V269</f>
        <v>0</v>
      </c>
      <c r="W269" s="53">
        <f>'Demersal_2011-2013'!$P269*FCT!W269</f>
        <v>0</v>
      </c>
      <c r="X269" s="53">
        <f>'Demersal_2011-2013'!$P269*FCT!X269</f>
        <v>0</v>
      </c>
      <c r="Y269" s="53">
        <f>'Demersal_2011-2013'!$P269*FCT!Y269</f>
        <v>0</v>
      </c>
      <c r="Z269" s="53">
        <f>'Demersal_2011-2013'!$P269*FCT!Z269</f>
        <v>0</v>
      </c>
      <c r="AA269" s="53">
        <f>'Demersal_2011-2013'!$P269*FCT!AA269</f>
        <v>0</v>
      </c>
      <c r="AB269" s="53">
        <f>'Demersal_2011-2013'!$P269*FCT!AB269</f>
        <v>0</v>
      </c>
      <c r="AC269" s="53">
        <f>'Demersal_2011-2013'!$P269*FCT!AC269</f>
        <v>0</v>
      </c>
      <c r="AD269" s="53">
        <f>'Demersal_2011-2013'!$P269*FCT!AD269</f>
        <v>0</v>
      </c>
      <c r="AE269" s="53">
        <f>'Demersal_2011-2013'!$P269*FCT!AE269</f>
        <v>0</v>
      </c>
      <c r="AF269" s="53">
        <f>'Demersal_2011-2013'!$P269*FCT!AF269</f>
        <v>0</v>
      </c>
      <c r="AG269" s="53">
        <f>'Demersal_2011-2013'!$P269*FCT!AG269</f>
        <v>0</v>
      </c>
      <c r="AH269" s="53">
        <f>'Demersal_2011-2013'!$P269*FCT!AH269</f>
        <v>0</v>
      </c>
      <c r="AI269" s="53">
        <f>'Demersal_2011-2013'!$P269*FCT!AI269</f>
        <v>0</v>
      </c>
      <c r="AJ269" s="53">
        <f>'Demersal_2011-2013'!$P269*FCT!AJ269</f>
        <v>0</v>
      </c>
      <c r="AK269" s="53">
        <f>'Demersal_2011-2013'!$P269*FCT!AK269</f>
        <v>0</v>
      </c>
      <c r="AL269" s="53">
        <f>'Demersal_2011-2013'!$P269*FCT!AL269</f>
        <v>0</v>
      </c>
      <c r="AM269" s="53">
        <f>'Demersal_2011-2013'!$P269*FCT!AM269</f>
        <v>0</v>
      </c>
      <c r="AN269" s="53">
        <f>'Demersal_2011-2013'!$P269*FCT!AN269</f>
        <v>0</v>
      </c>
    </row>
    <row r="270" spans="1:40" x14ac:dyDescent="0.3">
      <c r="A270" s="51">
        <f>'Demersal_2011-2013'!C270</f>
        <v>0</v>
      </c>
      <c r="B270" s="53">
        <f>'Demersal_2011-2013'!$P270*FCT!B270</f>
        <v>0</v>
      </c>
      <c r="C270" s="53">
        <f>'Demersal_2011-2013'!$P270*FCT!C270</f>
        <v>0</v>
      </c>
      <c r="D270" s="53">
        <f>'Demersal_2011-2013'!$P270*FCT!D270</f>
        <v>0</v>
      </c>
      <c r="E270" s="53">
        <f>'Demersal_2011-2013'!$P270*FCT!E270</f>
        <v>0</v>
      </c>
      <c r="F270" s="53">
        <f>'Demersal_2011-2013'!$P270*FCT!F270</f>
        <v>0</v>
      </c>
      <c r="G270" s="53">
        <f>'Demersal_2011-2013'!$P270*FCT!G270</f>
        <v>0</v>
      </c>
      <c r="H270" s="53">
        <f>'Demersal_2011-2013'!$P270*FCT!H270</f>
        <v>0</v>
      </c>
      <c r="I270" s="53">
        <f>'Demersal_2011-2013'!$P270*FCT!I270</f>
        <v>0</v>
      </c>
      <c r="J270" s="53">
        <f>'Demersal_2011-2013'!$P270*FCT!J270</f>
        <v>0</v>
      </c>
      <c r="K270" s="53">
        <f>'Demersal_2011-2013'!$P270*FCT!K270</f>
        <v>0</v>
      </c>
      <c r="L270" s="53">
        <f>'Demersal_2011-2013'!$P270*FCT!L270</f>
        <v>0</v>
      </c>
      <c r="M270" s="53">
        <f>'Demersal_2011-2013'!$P270*FCT!M270</f>
        <v>0</v>
      </c>
      <c r="N270" s="53">
        <f>'Demersal_2011-2013'!$P270*FCT!N270</f>
        <v>0</v>
      </c>
      <c r="O270" s="53">
        <f>'Demersal_2011-2013'!$P270*FCT!O270</f>
        <v>0</v>
      </c>
      <c r="P270" s="53">
        <f>'Demersal_2011-2013'!$P270*FCT!P270</f>
        <v>0</v>
      </c>
      <c r="Q270" s="53">
        <f>'Demersal_2011-2013'!$P270*FCT!Q270</f>
        <v>0</v>
      </c>
      <c r="R270" s="53">
        <f>'Demersal_2011-2013'!$P270*FCT!R270</f>
        <v>0</v>
      </c>
      <c r="S270" s="53">
        <f>'Demersal_2011-2013'!$P270*FCT!S270</f>
        <v>0</v>
      </c>
      <c r="T270" s="53">
        <f>'Demersal_2011-2013'!$P270*FCT!T270</f>
        <v>0</v>
      </c>
      <c r="U270" s="53">
        <f>'Demersal_2011-2013'!$P270*FCT!U270</f>
        <v>0</v>
      </c>
      <c r="V270" s="53">
        <f>'Demersal_2011-2013'!$P270*FCT!V270</f>
        <v>0</v>
      </c>
      <c r="W270" s="53">
        <f>'Demersal_2011-2013'!$P270*FCT!W270</f>
        <v>0</v>
      </c>
      <c r="X270" s="53">
        <f>'Demersal_2011-2013'!$P270*FCT!X270</f>
        <v>0</v>
      </c>
      <c r="Y270" s="53">
        <f>'Demersal_2011-2013'!$P270*FCT!Y270</f>
        <v>0</v>
      </c>
      <c r="Z270" s="53">
        <f>'Demersal_2011-2013'!$P270*FCT!Z270</f>
        <v>0</v>
      </c>
      <c r="AA270" s="53">
        <f>'Demersal_2011-2013'!$P270*FCT!AA270</f>
        <v>0</v>
      </c>
      <c r="AB270" s="53">
        <f>'Demersal_2011-2013'!$P270*FCT!AB270</f>
        <v>0</v>
      </c>
      <c r="AC270" s="53">
        <f>'Demersal_2011-2013'!$P270*FCT!AC270</f>
        <v>0</v>
      </c>
      <c r="AD270" s="53">
        <f>'Demersal_2011-2013'!$P270*FCT!AD270</f>
        <v>0</v>
      </c>
      <c r="AE270" s="53">
        <f>'Demersal_2011-2013'!$P270*FCT!AE270</f>
        <v>0</v>
      </c>
      <c r="AF270" s="53">
        <f>'Demersal_2011-2013'!$P270*FCT!AF270</f>
        <v>0</v>
      </c>
      <c r="AG270" s="53">
        <f>'Demersal_2011-2013'!$P270*FCT!AG270</f>
        <v>0</v>
      </c>
      <c r="AH270" s="53">
        <f>'Demersal_2011-2013'!$P270*FCT!AH270</f>
        <v>0</v>
      </c>
      <c r="AI270" s="53">
        <f>'Demersal_2011-2013'!$P270*FCT!AI270</f>
        <v>0</v>
      </c>
      <c r="AJ270" s="53">
        <f>'Demersal_2011-2013'!$P270*FCT!AJ270</f>
        <v>0</v>
      </c>
      <c r="AK270" s="53">
        <f>'Demersal_2011-2013'!$P270*FCT!AK270</f>
        <v>0</v>
      </c>
      <c r="AL270" s="53">
        <f>'Demersal_2011-2013'!$P270*FCT!AL270</f>
        <v>0</v>
      </c>
      <c r="AM270" s="53">
        <f>'Demersal_2011-2013'!$P270*FCT!AM270</f>
        <v>0</v>
      </c>
      <c r="AN270" s="53">
        <f>'Demersal_2011-2013'!$P270*FCT!AN270</f>
        <v>0</v>
      </c>
    </row>
    <row r="271" spans="1:40" x14ac:dyDescent="0.3">
      <c r="A271" s="51">
        <f>'Demersal_2011-2013'!C271</f>
        <v>0</v>
      </c>
      <c r="B271" s="53">
        <f>'Demersal_2011-2013'!$P271*FCT!B271</f>
        <v>0</v>
      </c>
      <c r="C271" s="53">
        <f>'Demersal_2011-2013'!$P271*FCT!C271</f>
        <v>0</v>
      </c>
      <c r="D271" s="53">
        <f>'Demersal_2011-2013'!$P271*FCT!D271</f>
        <v>0</v>
      </c>
      <c r="E271" s="53">
        <f>'Demersal_2011-2013'!$P271*FCT!E271</f>
        <v>0</v>
      </c>
      <c r="F271" s="53">
        <f>'Demersal_2011-2013'!$P271*FCT!F271</f>
        <v>0</v>
      </c>
      <c r="G271" s="53">
        <f>'Demersal_2011-2013'!$P271*FCT!G271</f>
        <v>0</v>
      </c>
      <c r="H271" s="53">
        <f>'Demersal_2011-2013'!$P271*FCT!H271</f>
        <v>0</v>
      </c>
      <c r="I271" s="53">
        <f>'Demersal_2011-2013'!$P271*FCT!I271</f>
        <v>0</v>
      </c>
      <c r="J271" s="53">
        <f>'Demersal_2011-2013'!$P271*FCT!J271</f>
        <v>0</v>
      </c>
      <c r="K271" s="53">
        <f>'Demersal_2011-2013'!$P271*FCT!K271</f>
        <v>0</v>
      </c>
      <c r="L271" s="53">
        <f>'Demersal_2011-2013'!$P271*FCT!L271</f>
        <v>0</v>
      </c>
      <c r="M271" s="53">
        <f>'Demersal_2011-2013'!$P271*FCT!M271</f>
        <v>0</v>
      </c>
      <c r="N271" s="53">
        <f>'Demersal_2011-2013'!$P271*FCT!N271</f>
        <v>0</v>
      </c>
      <c r="O271" s="53">
        <f>'Demersal_2011-2013'!$P271*FCT!O271</f>
        <v>0</v>
      </c>
      <c r="P271" s="53">
        <f>'Demersal_2011-2013'!$P271*FCT!P271</f>
        <v>0</v>
      </c>
      <c r="Q271" s="53">
        <f>'Demersal_2011-2013'!$P271*FCT!Q271</f>
        <v>0</v>
      </c>
      <c r="R271" s="53">
        <f>'Demersal_2011-2013'!$P271*FCT!R271</f>
        <v>0</v>
      </c>
      <c r="S271" s="53">
        <f>'Demersal_2011-2013'!$P271*FCT!S271</f>
        <v>0</v>
      </c>
      <c r="T271" s="53">
        <f>'Demersal_2011-2013'!$P271*FCT!T271</f>
        <v>0</v>
      </c>
      <c r="U271" s="53">
        <f>'Demersal_2011-2013'!$P271*FCT!U271</f>
        <v>0</v>
      </c>
      <c r="V271" s="53">
        <f>'Demersal_2011-2013'!$P271*FCT!V271</f>
        <v>0</v>
      </c>
      <c r="W271" s="53">
        <f>'Demersal_2011-2013'!$P271*FCT!W271</f>
        <v>0</v>
      </c>
      <c r="X271" s="53">
        <f>'Demersal_2011-2013'!$P271*FCT!X271</f>
        <v>0</v>
      </c>
      <c r="Y271" s="53">
        <f>'Demersal_2011-2013'!$P271*FCT!Y271</f>
        <v>0</v>
      </c>
      <c r="Z271" s="53">
        <f>'Demersal_2011-2013'!$P271*FCT!Z271</f>
        <v>0</v>
      </c>
      <c r="AA271" s="53">
        <f>'Demersal_2011-2013'!$P271*FCT!AA271</f>
        <v>0</v>
      </c>
      <c r="AB271" s="53">
        <f>'Demersal_2011-2013'!$P271*FCT!AB271</f>
        <v>0</v>
      </c>
      <c r="AC271" s="53">
        <f>'Demersal_2011-2013'!$P271*FCT!AC271</f>
        <v>0</v>
      </c>
      <c r="AD271" s="53">
        <f>'Demersal_2011-2013'!$P271*FCT!AD271</f>
        <v>0</v>
      </c>
      <c r="AE271" s="53">
        <f>'Demersal_2011-2013'!$P271*FCT!AE271</f>
        <v>0</v>
      </c>
      <c r="AF271" s="53">
        <f>'Demersal_2011-2013'!$P271*FCT!AF271</f>
        <v>0</v>
      </c>
      <c r="AG271" s="53">
        <f>'Demersal_2011-2013'!$P271*FCT!AG271</f>
        <v>0</v>
      </c>
      <c r="AH271" s="53">
        <f>'Demersal_2011-2013'!$P271*FCT!AH271</f>
        <v>0</v>
      </c>
      <c r="AI271" s="53">
        <f>'Demersal_2011-2013'!$P271*FCT!AI271</f>
        <v>0</v>
      </c>
      <c r="AJ271" s="53">
        <f>'Demersal_2011-2013'!$P271*FCT!AJ271</f>
        <v>0</v>
      </c>
      <c r="AK271" s="53">
        <f>'Demersal_2011-2013'!$P271*FCT!AK271</f>
        <v>0</v>
      </c>
      <c r="AL271" s="53">
        <f>'Demersal_2011-2013'!$P271*FCT!AL271</f>
        <v>0</v>
      </c>
      <c r="AM271" s="53">
        <f>'Demersal_2011-2013'!$P271*FCT!AM271</f>
        <v>0</v>
      </c>
      <c r="AN271" s="53">
        <f>'Demersal_2011-2013'!$P271*FCT!AN271</f>
        <v>0</v>
      </c>
    </row>
    <row r="272" spans="1:40" x14ac:dyDescent="0.3">
      <c r="A272" s="51">
        <f>'Demersal_2011-2013'!C272</f>
        <v>0</v>
      </c>
      <c r="B272" s="53">
        <f>'Demersal_2011-2013'!$P272*FCT!B272</f>
        <v>0</v>
      </c>
      <c r="C272" s="53">
        <f>'Demersal_2011-2013'!$P272*FCT!C272</f>
        <v>0</v>
      </c>
      <c r="D272" s="53">
        <f>'Demersal_2011-2013'!$P272*FCT!D272</f>
        <v>0</v>
      </c>
      <c r="E272" s="53">
        <f>'Demersal_2011-2013'!$P272*FCT!E272</f>
        <v>0</v>
      </c>
      <c r="F272" s="53">
        <f>'Demersal_2011-2013'!$P272*FCT!F272</f>
        <v>0</v>
      </c>
      <c r="G272" s="53">
        <f>'Demersal_2011-2013'!$P272*FCT!G272</f>
        <v>0</v>
      </c>
      <c r="H272" s="53">
        <f>'Demersal_2011-2013'!$P272*FCT!H272</f>
        <v>0</v>
      </c>
      <c r="I272" s="53">
        <f>'Demersal_2011-2013'!$P272*FCT!I272</f>
        <v>0</v>
      </c>
      <c r="J272" s="53">
        <f>'Demersal_2011-2013'!$P272*FCT!J272</f>
        <v>0</v>
      </c>
      <c r="K272" s="53">
        <f>'Demersal_2011-2013'!$P272*FCT!K272</f>
        <v>0</v>
      </c>
      <c r="L272" s="53">
        <f>'Demersal_2011-2013'!$P272*FCT!L272</f>
        <v>0</v>
      </c>
      <c r="M272" s="53">
        <f>'Demersal_2011-2013'!$P272*FCT!M272</f>
        <v>0</v>
      </c>
      <c r="N272" s="53">
        <f>'Demersal_2011-2013'!$P272*FCT!N272</f>
        <v>0</v>
      </c>
      <c r="O272" s="53">
        <f>'Demersal_2011-2013'!$P272*FCT!O272</f>
        <v>0</v>
      </c>
      <c r="P272" s="53">
        <f>'Demersal_2011-2013'!$P272*FCT!P272</f>
        <v>0</v>
      </c>
      <c r="Q272" s="53">
        <f>'Demersal_2011-2013'!$P272*FCT!Q272</f>
        <v>0</v>
      </c>
      <c r="R272" s="53">
        <f>'Demersal_2011-2013'!$P272*FCT!R272</f>
        <v>0</v>
      </c>
      <c r="S272" s="53">
        <f>'Demersal_2011-2013'!$P272*FCT!S272</f>
        <v>0</v>
      </c>
      <c r="T272" s="53">
        <f>'Demersal_2011-2013'!$P272*FCT!T272</f>
        <v>0</v>
      </c>
      <c r="U272" s="53">
        <f>'Demersal_2011-2013'!$P272*FCT!U272</f>
        <v>0</v>
      </c>
      <c r="V272" s="53">
        <f>'Demersal_2011-2013'!$P272*FCT!V272</f>
        <v>0</v>
      </c>
      <c r="W272" s="53">
        <f>'Demersal_2011-2013'!$P272*FCT!W272</f>
        <v>0</v>
      </c>
      <c r="X272" s="53">
        <f>'Demersal_2011-2013'!$P272*FCT!X272</f>
        <v>0</v>
      </c>
      <c r="Y272" s="53">
        <f>'Demersal_2011-2013'!$P272*FCT!Y272</f>
        <v>0</v>
      </c>
      <c r="Z272" s="53">
        <f>'Demersal_2011-2013'!$P272*FCT!Z272</f>
        <v>0</v>
      </c>
      <c r="AA272" s="53">
        <f>'Demersal_2011-2013'!$P272*FCT!AA272</f>
        <v>0</v>
      </c>
      <c r="AB272" s="53">
        <f>'Demersal_2011-2013'!$P272*FCT!AB272</f>
        <v>0</v>
      </c>
      <c r="AC272" s="53">
        <f>'Demersal_2011-2013'!$P272*FCT!AC272</f>
        <v>0</v>
      </c>
      <c r="AD272" s="53">
        <f>'Demersal_2011-2013'!$P272*FCT!AD272</f>
        <v>0</v>
      </c>
      <c r="AE272" s="53">
        <f>'Demersal_2011-2013'!$P272*FCT!AE272</f>
        <v>0</v>
      </c>
      <c r="AF272" s="53">
        <f>'Demersal_2011-2013'!$P272*FCT!AF272</f>
        <v>0</v>
      </c>
      <c r="AG272" s="53">
        <f>'Demersal_2011-2013'!$P272*FCT!AG272</f>
        <v>0</v>
      </c>
      <c r="AH272" s="53">
        <f>'Demersal_2011-2013'!$P272*FCT!AH272</f>
        <v>0</v>
      </c>
      <c r="AI272" s="53">
        <f>'Demersal_2011-2013'!$P272*FCT!AI272</f>
        <v>0</v>
      </c>
      <c r="AJ272" s="53">
        <f>'Demersal_2011-2013'!$P272*FCT!AJ272</f>
        <v>0</v>
      </c>
      <c r="AK272" s="53">
        <f>'Demersal_2011-2013'!$P272*FCT!AK272</f>
        <v>0</v>
      </c>
      <c r="AL272" s="53">
        <f>'Demersal_2011-2013'!$P272*FCT!AL272</f>
        <v>0</v>
      </c>
      <c r="AM272" s="53">
        <f>'Demersal_2011-2013'!$P272*FCT!AM272</f>
        <v>0</v>
      </c>
      <c r="AN272" s="53">
        <f>'Demersal_2011-2013'!$P272*FCT!AN272</f>
        <v>0</v>
      </c>
    </row>
    <row r="273" spans="1:40" x14ac:dyDescent="0.3">
      <c r="A273" s="51">
        <f>'Demersal_2011-2013'!C273</f>
        <v>0</v>
      </c>
      <c r="B273" s="53">
        <f>'Demersal_2011-2013'!$P273*FCT!B273</f>
        <v>0</v>
      </c>
      <c r="C273" s="53">
        <f>'Demersal_2011-2013'!$P273*FCT!C273</f>
        <v>0</v>
      </c>
      <c r="D273" s="53">
        <f>'Demersal_2011-2013'!$P273*FCT!D273</f>
        <v>0</v>
      </c>
      <c r="E273" s="53">
        <f>'Demersal_2011-2013'!$P273*FCT!E273</f>
        <v>0</v>
      </c>
      <c r="F273" s="53">
        <f>'Demersal_2011-2013'!$P273*FCT!F273</f>
        <v>0</v>
      </c>
      <c r="G273" s="53">
        <f>'Demersal_2011-2013'!$P273*FCT!G273</f>
        <v>0</v>
      </c>
      <c r="H273" s="53">
        <f>'Demersal_2011-2013'!$P273*FCT!H273</f>
        <v>0</v>
      </c>
      <c r="I273" s="53">
        <f>'Demersal_2011-2013'!$P273*FCT!I273</f>
        <v>0</v>
      </c>
      <c r="J273" s="53">
        <f>'Demersal_2011-2013'!$P273*FCT!J273</f>
        <v>0</v>
      </c>
      <c r="K273" s="53">
        <f>'Demersal_2011-2013'!$P273*FCT!K273</f>
        <v>0</v>
      </c>
      <c r="L273" s="53">
        <f>'Demersal_2011-2013'!$P273*FCT!L273</f>
        <v>0</v>
      </c>
      <c r="M273" s="53">
        <f>'Demersal_2011-2013'!$P273*FCT!M273</f>
        <v>0</v>
      </c>
      <c r="N273" s="53">
        <f>'Demersal_2011-2013'!$P273*FCT!N273</f>
        <v>0</v>
      </c>
      <c r="O273" s="53">
        <f>'Demersal_2011-2013'!$P273*FCT!O273</f>
        <v>0</v>
      </c>
      <c r="P273" s="53">
        <f>'Demersal_2011-2013'!$P273*FCT!P273</f>
        <v>0</v>
      </c>
      <c r="Q273" s="53">
        <f>'Demersal_2011-2013'!$P273*FCT!Q273</f>
        <v>0</v>
      </c>
      <c r="R273" s="53">
        <f>'Demersal_2011-2013'!$P273*FCT!R273</f>
        <v>0</v>
      </c>
      <c r="S273" s="53">
        <f>'Demersal_2011-2013'!$P273*FCT!S273</f>
        <v>0</v>
      </c>
      <c r="T273" s="53">
        <f>'Demersal_2011-2013'!$P273*FCT!T273</f>
        <v>0</v>
      </c>
      <c r="U273" s="53">
        <f>'Demersal_2011-2013'!$P273*FCT!U273</f>
        <v>0</v>
      </c>
      <c r="V273" s="53">
        <f>'Demersal_2011-2013'!$P273*FCT!V273</f>
        <v>0</v>
      </c>
      <c r="W273" s="53">
        <f>'Demersal_2011-2013'!$P273*FCT!W273</f>
        <v>0</v>
      </c>
      <c r="X273" s="53">
        <f>'Demersal_2011-2013'!$P273*FCT!X273</f>
        <v>0</v>
      </c>
      <c r="Y273" s="53">
        <f>'Demersal_2011-2013'!$P273*FCT!Y273</f>
        <v>0</v>
      </c>
      <c r="Z273" s="53">
        <f>'Demersal_2011-2013'!$P273*FCT!Z273</f>
        <v>0</v>
      </c>
      <c r="AA273" s="53">
        <f>'Demersal_2011-2013'!$P273*FCT!AA273</f>
        <v>0</v>
      </c>
      <c r="AB273" s="53">
        <f>'Demersal_2011-2013'!$P273*FCT!AB273</f>
        <v>0</v>
      </c>
      <c r="AC273" s="53">
        <f>'Demersal_2011-2013'!$P273*FCT!AC273</f>
        <v>0</v>
      </c>
      <c r="AD273" s="53">
        <f>'Demersal_2011-2013'!$P273*FCT!AD273</f>
        <v>0</v>
      </c>
      <c r="AE273" s="53">
        <f>'Demersal_2011-2013'!$P273*FCT!AE273</f>
        <v>0</v>
      </c>
      <c r="AF273" s="53">
        <f>'Demersal_2011-2013'!$P273*FCT!AF273</f>
        <v>0</v>
      </c>
      <c r="AG273" s="53">
        <f>'Demersal_2011-2013'!$P273*FCT!AG273</f>
        <v>0</v>
      </c>
      <c r="AH273" s="53">
        <f>'Demersal_2011-2013'!$P273*FCT!AH273</f>
        <v>0</v>
      </c>
      <c r="AI273" s="53">
        <f>'Demersal_2011-2013'!$P273*FCT!AI273</f>
        <v>0</v>
      </c>
      <c r="AJ273" s="53">
        <f>'Demersal_2011-2013'!$P273*FCT!AJ273</f>
        <v>0</v>
      </c>
      <c r="AK273" s="53">
        <f>'Demersal_2011-2013'!$P273*FCT!AK273</f>
        <v>0</v>
      </c>
      <c r="AL273" s="53">
        <f>'Demersal_2011-2013'!$P273*FCT!AL273</f>
        <v>0</v>
      </c>
      <c r="AM273" s="53">
        <f>'Demersal_2011-2013'!$P273*FCT!AM273</f>
        <v>0</v>
      </c>
      <c r="AN273" s="53">
        <f>'Demersal_2011-2013'!$P273*FCT!AN273</f>
        <v>0</v>
      </c>
    </row>
    <row r="274" spans="1:40" x14ac:dyDescent="0.3">
      <c r="A274" s="51">
        <f>'Demersal_2011-2013'!C274</f>
        <v>0</v>
      </c>
      <c r="B274" s="53">
        <f>'Demersal_2011-2013'!$P274*FCT!B274</f>
        <v>0</v>
      </c>
      <c r="C274" s="53">
        <f>'Demersal_2011-2013'!$P274*FCT!C274</f>
        <v>0</v>
      </c>
      <c r="D274" s="53">
        <f>'Demersal_2011-2013'!$P274*FCT!D274</f>
        <v>0</v>
      </c>
      <c r="E274" s="53">
        <f>'Demersal_2011-2013'!$P274*FCT!E274</f>
        <v>0</v>
      </c>
      <c r="F274" s="53">
        <f>'Demersal_2011-2013'!$P274*FCT!F274</f>
        <v>0</v>
      </c>
      <c r="G274" s="53">
        <f>'Demersal_2011-2013'!$P274*FCT!G274</f>
        <v>0</v>
      </c>
      <c r="H274" s="53">
        <f>'Demersal_2011-2013'!$P274*FCT!H274</f>
        <v>0</v>
      </c>
      <c r="I274" s="53">
        <f>'Demersal_2011-2013'!$P274*FCT!I274</f>
        <v>0</v>
      </c>
      <c r="J274" s="53">
        <f>'Demersal_2011-2013'!$P274*FCT!J274</f>
        <v>0</v>
      </c>
      <c r="K274" s="53">
        <f>'Demersal_2011-2013'!$P274*FCT!K274</f>
        <v>0</v>
      </c>
      <c r="L274" s="53">
        <f>'Demersal_2011-2013'!$P274*FCT!L274</f>
        <v>0</v>
      </c>
      <c r="M274" s="53">
        <f>'Demersal_2011-2013'!$P274*FCT!M274</f>
        <v>0</v>
      </c>
      <c r="N274" s="53">
        <f>'Demersal_2011-2013'!$P274*FCT!N274</f>
        <v>0</v>
      </c>
      <c r="O274" s="53">
        <f>'Demersal_2011-2013'!$P274*FCT!O274</f>
        <v>0</v>
      </c>
      <c r="P274" s="53">
        <f>'Demersal_2011-2013'!$P274*FCT!P274</f>
        <v>0</v>
      </c>
      <c r="Q274" s="53">
        <f>'Demersal_2011-2013'!$P274*FCT!Q274</f>
        <v>0</v>
      </c>
      <c r="R274" s="53">
        <f>'Demersal_2011-2013'!$P274*FCT!R274</f>
        <v>0</v>
      </c>
      <c r="S274" s="53">
        <f>'Demersal_2011-2013'!$P274*FCT!S274</f>
        <v>0</v>
      </c>
      <c r="T274" s="53">
        <f>'Demersal_2011-2013'!$P274*FCT!T274</f>
        <v>0</v>
      </c>
      <c r="U274" s="53">
        <f>'Demersal_2011-2013'!$P274*FCT!U274</f>
        <v>0</v>
      </c>
      <c r="V274" s="53">
        <f>'Demersal_2011-2013'!$P274*FCT!V274</f>
        <v>0</v>
      </c>
      <c r="W274" s="53">
        <f>'Demersal_2011-2013'!$P274*FCT!W274</f>
        <v>0</v>
      </c>
      <c r="X274" s="53">
        <f>'Demersal_2011-2013'!$P274*FCT!X274</f>
        <v>0</v>
      </c>
      <c r="Y274" s="53">
        <f>'Demersal_2011-2013'!$P274*FCT!Y274</f>
        <v>0</v>
      </c>
      <c r="Z274" s="53">
        <f>'Demersal_2011-2013'!$P274*FCT!Z274</f>
        <v>0</v>
      </c>
      <c r="AA274" s="53">
        <f>'Demersal_2011-2013'!$P274*FCT!AA274</f>
        <v>0</v>
      </c>
      <c r="AB274" s="53">
        <f>'Demersal_2011-2013'!$P274*FCT!AB274</f>
        <v>0</v>
      </c>
      <c r="AC274" s="53">
        <f>'Demersal_2011-2013'!$P274*FCT!AC274</f>
        <v>0</v>
      </c>
      <c r="AD274" s="53">
        <f>'Demersal_2011-2013'!$P274*FCT!AD274</f>
        <v>0</v>
      </c>
      <c r="AE274" s="53">
        <f>'Demersal_2011-2013'!$P274*FCT!AE274</f>
        <v>0</v>
      </c>
      <c r="AF274" s="53">
        <f>'Demersal_2011-2013'!$P274*FCT!AF274</f>
        <v>0</v>
      </c>
      <c r="AG274" s="53">
        <f>'Demersal_2011-2013'!$P274*FCT!AG274</f>
        <v>0</v>
      </c>
      <c r="AH274" s="53">
        <f>'Demersal_2011-2013'!$P274*FCT!AH274</f>
        <v>0</v>
      </c>
      <c r="AI274" s="53">
        <f>'Demersal_2011-2013'!$P274*FCT!AI274</f>
        <v>0</v>
      </c>
      <c r="AJ274" s="53">
        <f>'Demersal_2011-2013'!$P274*FCT!AJ274</f>
        <v>0</v>
      </c>
      <c r="AK274" s="53">
        <f>'Demersal_2011-2013'!$P274*FCT!AK274</f>
        <v>0</v>
      </c>
      <c r="AL274" s="53">
        <f>'Demersal_2011-2013'!$P274*FCT!AL274</f>
        <v>0</v>
      </c>
      <c r="AM274" s="53">
        <f>'Demersal_2011-2013'!$P274*FCT!AM274</f>
        <v>0</v>
      </c>
      <c r="AN274" s="53">
        <f>'Demersal_2011-2013'!$P274*FCT!AN274</f>
        <v>0</v>
      </c>
    </row>
    <row r="275" spans="1:40" x14ac:dyDescent="0.3">
      <c r="A275" s="51">
        <f>'Demersal_2011-2013'!C275</f>
        <v>0</v>
      </c>
      <c r="B275" s="53">
        <f>'Demersal_2011-2013'!$P275*FCT!B275</f>
        <v>0</v>
      </c>
      <c r="C275" s="53">
        <f>'Demersal_2011-2013'!$P275*FCT!C275</f>
        <v>0</v>
      </c>
      <c r="D275" s="53">
        <f>'Demersal_2011-2013'!$P275*FCT!D275</f>
        <v>0</v>
      </c>
      <c r="E275" s="53">
        <f>'Demersal_2011-2013'!$P275*FCT!E275</f>
        <v>0</v>
      </c>
      <c r="F275" s="53">
        <f>'Demersal_2011-2013'!$P275*FCT!F275</f>
        <v>0</v>
      </c>
      <c r="G275" s="53">
        <f>'Demersal_2011-2013'!$P275*FCT!G275</f>
        <v>0</v>
      </c>
      <c r="H275" s="53">
        <f>'Demersal_2011-2013'!$P275*FCT!H275</f>
        <v>0</v>
      </c>
      <c r="I275" s="53">
        <f>'Demersal_2011-2013'!$P275*FCT!I275</f>
        <v>0</v>
      </c>
      <c r="J275" s="53">
        <f>'Demersal_2011-2013'!$P275*FCT!J275</f>
        <v>0</v>
      </c>
      <c r="K275" s="53">
        <f>'Demersal_2011-2013'!$P275*FCT!K275</f>
        <v>0</v>
      </c>
      <c r="L275" s="53">
        <f>'Demersal_2011-2013'!$P275*FCT!L275</f>
        <v>0</v>
      </c>
      <c r="M275" s="53">
        <f>'Demersal_2011-2013'!$P275*FCT!M275</f>
        <v>0</v>
      </c>
      <c r="N275" s="53">
        <f>'Demersal_2011-2013'!$P275*FCT!N275</f>
        <v>0</v>
      </c>
      <c r="O275" s="53">
        <f>'Demersal_2011-2013'!$P275*FCT!O275</f>
        <v>0</v>
      </c>
      <c r="P275" s="53">
        <f>'Demersal_2011-2013'!$P275*FCT!P275</f>
        <v>0</v>
      </c>
      <c r="Q275" s="53">
        <f>'Demersal_2011-2013'!$P275*FCT!Q275</f>
        <v>0</v>
      </c>
      <c r="R275" s="53">
        <f>'Demersal_2011-2013'!$P275*FCT!R275</f>
        <v>0</v>
      </c>
      <c r="S275" s="53">
        <f>'Demersal_2011-2013'!$P275*FCT!S275</f>
        <v>0</v>
      </c>
      <c r="T275" s="53">
        <f>'Demersal_2011-2013'!$P275*FCT!T275</f>
        <v>0</v>
      </c>
      <c r="U275" s="53">
        <f>'Demersal_2011-2013'!$P275*FCT!U275</f>
        <v>0</v>
      </c>
      <c r="V275" s="53">
        <f>'Demersal_2011-2013'!$P275*FCT!V275</f>
        <v>0</v>
      </c>
      <c r="W275" s="53">
        <f>'Demersal_2011-2013'!$P275*FCT!W275</f>
        <v>0</v>
      </c>
      <c r="X275" s="53">
        <f>'Demersal_2011-2013'!$P275*FCT!X275</f>
        <v>0</v>
      </c>
      <c r="Y275" s="53">
        <f>'Demersal_2011-2013'!$P275*FCT!Y275</f>
        <v>0</v>
      </c>
      <c r="Z275" s="53">
        <f>'Demersal_2011-2013'!$P275*FCT!Z275</f>
        <v>0</v>
      </c>
      <c r="AA275" s="53">
        <f>'Demersal_2011-2013'!$P275*FCT!AA275</f>
        <v>0</v>
      </c>
      <c r="AB275" s="53">
        <f>'Demersal_2011-2013'!$P275*FCT!AB275</f>
        <v>0</v>
      </c>
      <c r="AC275" s="53">
        <f>'Demersal_2011-2013'!$P275*FCT!AC275</f>
        <v>0</v>
      </c>
      <c r="AD275" s="53">
        <f>'Demersal_2011-2013'!$P275*FCT!AD275</f>
        <v>0</v>
      </c>
      <c r="AE275" s="53">
        <f>'Demersal_2011-2013'!$P275*FCT!AE275</f>
        <v>0</v>
      </c>
      <c r="AF275" s="53">
        <f>'Demersal_2011-2013'!$P275*FCT!AF275</f>
        <v>0</v>
      </c>
      <c r="AG275" s="53">
        <f>'Demersal_2011-2013'!$P275*FCT!AG275</f>
        <v>0</v>
      </c>
      <c r="AH275" s="53">
        <f>'Demersal_2011-2013'!$P275*FCT!AH275</f>
        <v>0</v>
      </c>
      <c r="AI275" s="53">
        <f>'Demersal_2011-2013'!$P275*FCT!AI275</f>
        <v>0</v>
      </c>
      <c r="AJ275" s="53">
        <f>'Demersal_2011-2013'!$P275*FCT!AJ275</f>
        <v>0</v>
      </c>
      <c r="AK275" s="53">
        <f>'Demersal_2011-2013'!$P275*FCT!AK275</f>
        <v>0</v>
      </c>
      <c r="AL275" s="53">
        <f>'Demersal_2011-2013'!$P275*FCT!AL275</f>
        <v>0</v>
      </c>
      <c r="AM275" s="53">
        <f>'Demersal_2011-2013'!$P275*FCT!AM275</f>
        <v>0</v>
      </c>
      <c r="AN275" s="53">
        <f>'Demersal_2011-2013'!$P275*FCT!AN275</f>
        <v>0</v>
      </c>
    </row>
    <row r="276" spans="1:40" x14ac:dyDescent="0.3">
      <c r="A276" s="51">
        <f>'Demersal_2011-2013'!C276</f>
        <v>0</v>
      </c>
      <c r="B276" s="53">
        <f>'Demersal_2011-2013'!$P276*FCT!B276</f>
        <v>0</v>
      </c>
      <c r="C276" s="53">
        <f>'Demersal_2011-2013'!$P276*FCT!C276</f>
        <v>0</v>
      </c>
      <c r="D276" s="53">
        <f>'Demersal_2011-2013'!$P276*FCT!D276</f>
        <v>0</v>
      </c>
      <c r="E276" s="53">
        <f>'Demersal_2011-2013'!$P276*FCT!E276</f>
        <v>0</v>
      </c>
      <c r="F276" s="53">
        <f>'Demersal_2011-2013'!$P276*FCT!F276</f>
        <v>0</v>
      </c>
      <c r="G276" s="53">
        <f>'Demersal_2011-2013'!$P276*FCT!G276</f>
        <v>0</v>
      </c>
      <c r="H276" s="53">
        <f>'Demersal_2011-2013'!$P276*FCT!H276</f>
        <v>0</v>
      </c>
      <c r="I276" s="53">
        <f>'Demersal_2011-2013'!$P276*FCT!I276</f>
        <v>0</v>
      </c>
      <c r="J276" s="53">
        <f>'Demersal_2011-2013'!$P276*FCT!J276</f>
        <v>0</v>
      </c>
      <c r="K276" s="53">
        <f>'Demersal_2011-2013'!$P276*FCT!K276</f>
        <v>0</v>
      </c>
      <c r="L276" s="53">
        <f>'Demersal_2011-2013'!$P276*FCT!L276</f>
        <v>0</v>
      </c>
      <c r="M276" s="53">
        <f>'Demersal_2011-2013'!$P276*FCT!M276</f>
        <v>0</v>
      </c>
      <c r="N276" s="53">
        <f>'Demersal_2011-2013'!$P276*FCT!N276</f>
        <v>0</v>
      </c>
      <c r="O276" s="53">
        <f>'Demersal_2011-2013'!$P276*FCT!O276</f>
        <v>0</v>
      </c>
      <c r="P276" s="53">
        <f>'Demersal_2011-2013'!$P276*FCT!P276</f>
        <v>0</v>
      </c>
      <c r="Q276" s="53">
        <f>'Demersal_2011-2013'!$P276*FCT!Q276</f>
        <v>0</v>
      </c>
      <c r="R276" s="53">
        <f>'Demersal_2011-2013'!$P276*FCT!R276</f>
        <v>0</v>
      </c>
      <c r="S276" s="53">
        <f>'Demersal_2011-2013'!$P276*FCT!S276</f>
        <v>0</v>
      </c>
      <c r="T276" s="53">
        <f>'Demersal_2011-2013'!$P276*FCT!T276</f>
        <v>0</v>
      </c>
      <c r="U276" s="53">
        <f>'Demersal_2011-2013'!$P276*FCT!U276</f>
        <v>0</v>
      </c>
      <c r="V276" s="53">
        <f>'Demersal_2011-2013'!$P276*FCT!V276</f>
        <v>0</v>
      </c>
      <c r="W276" s="53">
        <f>'Demersal_2011-2013'!$P276*FCT!W276</f>
        <v>0</v>
      </c>
      <c r="X276" s="53">
        <f>'Demersal_2011-2013'!$P276*FCT!X276</f>
        <v>0</v>
      </c>
      <c r="Y276" s="53">
        <f>'Demersal_2011-2013'!$P276*FCT!Y276</f>
        <v>0</v>
      </c>
      <c r="Z276" s="53">
        <f>'Demersal_2011-2013'!$P276*FCT!Z276</f>
        <v>0</v>
      </c>
      <c r="AA276" s="53">
        <f>'Demersal_2011-2013'!$P276*FCT!AA276</f>
        <v>0</v>
      </c>
      <c r="AB276" s="53">
        <f>'Demersal_2011-2013'!$P276*FCT!AB276</f>
        <v>0</v>
      </c>
      <c r="AC276" s="53">
        <f>'Demersal_2011-2013'!$P276*FCT!AC276</f>
        <v>0</v>
      </c>
      <c r="AD276" s="53">
        <f>'Demersal_2011-2013'!$P276*FCT!AD276</f>
        <v>0</v>
      </c>
      <c r="AE276" s="53">
        <f>'Demersal_2011-2013'!$P276*FCT!AE276</f>
        <v>0</v>
      </c>
      <c r="AF276" s="53">
        <f>'Demersal_2011-2013'!$P276*FCT!AF276</f>
        <v>0</v>
      </c>
      <c r="AG276" s="53">
        <f>'Demersal_2011-2013'!$P276*FCT!AG276</f>
        <v>0</v>
      </c>
      <c r="AH276" s="53">
        <f>'Demersal_2011-2013'!$P276*FCT!AH276</f>
        <v>0</v>
      </c>
      <c r="AI276" s="53">
        <f>'Demersal_2011-2013'!$P276*FCT!AI276</f>
        <v>0</v>
      </c>
      <c r="AJ276" s="53">
        <f>'Demersal_2011-2013'!$P276*FCT!AJ276</f>
        <v>0</v>
      </c>
      <c r="AK276" s="53">
        <f>'Demersal_2011-2013'!$P276*FCT!AK276</f>
        <v>0</v>
      </c>
      <c r="AL276" s="53">
        <f>'Demersal_2011-2013'!$P276*FCT!AL276</f>
        <v>0</v>
      </c>
      <c r="AM276" s="53">
        <f>'Demersal_2011-2013'!$P276*FCT!AM276</f>
        <v>0</v>
      </c>
      <c r="AN276" s="53">
        <f>'Demersal_2011-2013'!$P276*FCT!AN276</f>
        <v>0</v>
      </c>
    </row>
    <row r="277" spans="1:40" x14ac:dyDescent="0.3">
      <c r="A277" s="51">
        <f>'Demersal_2011-2013'!C277</f>
        <v>0</v>
      </c>
      <c r="B277" s="53">
        <f>'Demersal_2011-2013'!$P277*FCT!B277</f>
        <v>0</v>
      </c>
      <c r="C277" s="53">
        <f>'Demersal_2011-2013'!$P277*FCT!C277</f>
        <v>0</v>
      </c>
      <c r="D277" s="53">
        <f>'Demersal_2011-2013'!$P277*FCT!D277</f>
        <v>0</v>
      </c>
      <c r="E277" s="53">
        <f>'Demersal_2011-2013'!$P277*FCT!E277</f>
        <v>0</v>
      </c>
      <c r="F277" s="53">
        <f>'Demersal_2011-2013'!$P277*FCT!F277</f>
        <v>0</v>
      </c>
      <c r="G277" s="53">
        <f>'Demersal_2011-2013'!$P277*FCT!G277</f>
        <v>0</v>
      </c>
      <c r="H277" s="53">
        <f>'Demersal_2011-2013'!$P277*FCT!H277</f>
        <v>0</v>
      </c>
      <c r="I277" s="53">
        <f>'Demersal_2011-2013'!$P277*FCT!I277</f>
        <v>0</v>
      </c>
      <c r="J277" s="53">
        <f>'Demersal_2011-2013'!$P277*FCT!J277</f>
        <v>0</v>
      </c>
      <c r="K277" s="53">
        <f>'Demersal_2011-2013'!$P277*FCT!K277</f>
        <v>0</v>
      </c>
      <c r="L277" s="53">
        <f>'Demersal_2011-2013'!$P277*FCT!L277</f>
        <v>0</v>
      </c>
      <c r="M277" s="53">
        <f>'Demersal_2011-2013'!$P277*FCT!M277</f>
        <v>0</v>
      </c>
      <c r="N277" s="53">
        <f>'Demersal_2011-2013'!$P277*FCT!N277</f>
        <v>0</v>
      </c>
      <c r="O277" s="53">
        <f>'Demersal_2011-2013'!$P277*FCT!O277</f>
        <v>0</v>
      </c>
      <c r="P277" s="53">
        <f>'Demersal_2011-2013'!$P277*FCT!P277</f>
        <v>0</v>
      </c>
      <c r="Q277" s="53">
        <f>'Demersal_2011-2013'!$P277*FCT!Q277</f>
        <v>0</v>
      </c>
      <c r="R277" s="53">
        <f>'Demersal_2011-2013'!$P277*FCT!R277</f>
        <v>0</v>
      </c>
      <c r="S277" s="53">
        <f>'Demersal_2011-2013'!$P277*FCT!S277</f>
        <v>0</v>
      </c>
      <c r="T277" s="53">
        <f>'Demersal_2011-2013'!$P277*FCT!T277</f>
        <v>0</v>
      </c>
      <c r="U277" s="53">
        <f>'Demersal_2011-2013'!$P277*FCT!U277</f>
        <v>0</v>
      </c>
      <c r="V277" s="53">
        <f>'Demersal_2011-2013'!$P277*FCT!V277</f>
        <v>0</v>
      </c>
      <c r="W277" s="53">
        <f>'Demersal_2011-2013'!$P277*FCT!W277</f>
        <v>0</v>
      </c>
      <c r="X277" s="53">
        <f>'Demersal_2011-2013'!$P277*FCT!X277</f>
        <v>0</v>
      </c>
      <c r="Y277" s="53">
        <f>'Demersal_2011-2013'!$P277*FCT!Y277</f>
        <v>0</v>
      </c>
      <c r="Z277" s="53">
        <f>'Demersal_2011-2013'!$P277*FCT!Z277</f>
        <v>0</v>
      </c>
      <c r="AA277" s="53">
        <f>'Demersal_2011-2013'!$P277*FCT!AA277</f>
        <v>0</v>
      </c>
      <c r="AB277" s="53">
        <f>'Demersal_2011-2013'!$P277*FCT!AB277</f>
        <v>0</v>
      </c>
      <c r="AC277" s="53">
        <f>'Demersal_2011-2013'!$P277*FCT!AC277</f>
        <v>0</v>
      </c>
      <c r="AD277" s="53">
        <f>'Demersal_2011-2013'!$P277*FCT!AD277</f>
        <v>0</v>
      </c>
      <c r="AE277" s="53">
        <f>'Demersal_2011-2013'!$P277*FCT!AE277</f>
        <v>0</v>
      </c>
      <c r="AF277" s="53">
        <f>'Demersal_2011-2013'!$P277*FCT!AF277</f>
        <v>0</v>
      </c>
      <c r="AG277" s="53">
        <f>'Demersal_2011-2013'!$P277*FCT!AG277</f>
        <v>0</v>
      </c>
      <c r="AH277" s="53">
        <f>'Demersal_2011-2013'!$P277*FCT!AH277</f>
        <v>0</v>
      </c>
      <c r="AI277" s="53">
        <f>'Demersal_2011-2013'!$P277*FCT!AI277</f>
        <v>0</v>
      </c>
      <c r="AJ277" s="53">
        <f>'Demersal_2011-2013'!$P277*FCT!AJ277</f>
        <v>0</v>
      </c>
      <c r="AK277" s="53">
        <f>'Demersal_2011-2013'!$P277*FCT!AK277</f>
        <v>0</v>
      </c>
      <c r="AL277" s="53">
        <f>'Demersal_2011-2013'!$P277*FCT!AL277</f>
        <v>0</v>
      </c>
      <c r="AM277" s="53">
        <f>'Demersal_2011-2013'!$P277*FCT!AM277</f>
        <v>0</v>
      </c>
      <c r="AN277" s="53">
        <f>'Demersal_2011-2013'!$P277*FCT!AN277</f>
        <v>0</v>
      </c>
    </row>
    <row r="278" spans="1:40" x14ac:dyDescent="0.3">
      <c r="A278" s="51">
        <f>'Demersal_2011-2013'!C278</f>
        <v>0</v>
      </c>
      <c r="B278" s="53">
        <f>'Demersal_2011-2013'!$P278*FCT!B278</f>
        <v>0</v>
      </c>
      <c r="C278" s="53">
        <f>'Demersal_2011-2013'!$P278*FCT!C278</f>
        <v>0</v>
      </c>
      <c r="D278" s="53">
        <f>'Demersal_2011-2013'!$P278*FCT!D278</f>
        <v>0</v>
      </c>
      <c r="E278" s="53">
        <f>'Demersal_2011-2013'!$P278*FCT!E278</f>
        <v>0</v>
      </c>
      <c r="F278" s="53">
        <f>'Demersal_2011-2013'!$P278*FCT!F278</f>
        <v>0</v>
      </c>
      <c r="G278" s="53">
        <f>'Demersal_2011-2013'!$P278*FCT!G278</f>
        <v>0</v>
      </c>
      <c r="H278" s="53">
        <f>'Demersal_2011-2013'!$P278*FCT!H278</f>
        <v>0</v>
      </c>
      <c r="I278" s="53">
        <f>'Demersal_2011-2013'!$P278*FCT!I278</f>
        <v>0</v>
      </c>
      <c r="J278" s="53">
        <f>'Demersal_2011-2013'!$P278*FCT!J278</f>
        <v>0</v>
      </c>
      <c r="K278" s="53">
        <f>'Demersal_2011-2013'!$P278*FCT!K278</f>
        <v>0</v>
      </c>
      <c r="L278" s="53">
        <f>'Demersal_2011-2013'!$P278*FCT!L278</f>
        <v>0</v>
      </c>
      <c r="M278" s="53">
        <f>'Demersal_2011-2013'!$P278*FCT!M278</f>
        <v>0</v>
      </c>
      <c r="N278" s="53">
        <f>'Demersal_2011-2013'!$P278*FCT!N278</f>
        <v>0</v>
      </c>
      <c r="O278" s="53">
        <f>'Demersal_2011-2013'!$P278*FCT!O278</f>
        <v>0</v>
      </c>
      <c r="P278" s="53">
        <f>'Demersal_2011-2013'!$P278*FCT!P278</f>
        <v>0</v>
      </c>
      <c r="Q278" s="53">
        <f>'Demersal_2011-2013'!$P278*FCT!Q278</f>
        <v>0</v>
      </c>
      <c r="R278" s="53">
        <f>'Demersal_2011-2013'!$P278*FCT!R278</f>
        <v>0</v>
      </c>
      <c r="S278" s="53">
        <f>'Demersal_2011-2013'!$P278*FCT!S278</f>
        <v>0</v>
      </c>
      <c r="T278" s="53">
        <f>'Demersal_2011-2013'!$P278*FCT!T278</f>
        <v>0</v>
      </c>
      <c r="U278" s="53">
        <f>'Demersal_2011-2013'!$P278*FCT!U278</f>
        <v>0</v>
      </c>
      <c r="V278" s="53">
        <f>'Demersal_2011-2013'!$P278*FCT!V278</f>
        <v>0</v>
      </c>
      <c r="W278" s="53">
        <f>'Demersal_2011-2013'!$P278*FCT!W278</f>
        <v>0</v>
      </c>
      <c r="X278" s="53">
        <f>'Demersal_2011-2013'!$P278*FCT!X278</f>
        <v>0</v>
      </c>
      <c r="Y278" s="53">
        <f>'Demersal_2011-2013'!$P278*FCT!Y278</f>
        <v>0</v>
      </c>
      <c r="Z278" s="53">
        <f>'Demersal_2011-2013'!$P278*FCT!Z278</f>
        <v>0</v>
      </c>
      <c r="AA278" s="53">
        <f>'Demersal_2011-2013'!$P278*FCT!AA278</f>
        <v>0</v>
      </c>
      <c r="AB278" s="53">
        <f>'Demersal_2011-2013'!$P278*FCT!AB278</f>
        <v>0</v>
      </c>
      <c r="AC278" s="53">
        <f>'Demersal_2011-2013'!$P278*FCT!AC278</f>
        <v>0</v>
      </c>
      <c r="AD278" s="53">
        <f>'Demersal_2011-2013'!$P278*FCT!AD278</f>
        <v>0</v>
      </c>
      <c r="AE278" s="53">
        <f>'Demersal_2011-2013'!$P278*FCT!AE278</f>
        <v>0</v>
      </c>
      <c r="AF278" s="53">
        <f>'Demersal_2011-2013'!$P278*FCT!AF278</f>
        <v>0</v>
      </c>
      <c r="AG278" s="53">
        <f>'Demersal_2011-2013'!$P278*FCT!AG278</f>
        <v>0</v>
      </c>
      <c r="AH278" s="53">
        <f>'Demersal_2011-2013'!$P278*FCT!AH278</f>
        <v>0</v>
      </c>
      <c r="AI278" s="53">
        <f>'Demersal_2011-2013'!$P278*FCT!AI278</f>
        <v>0</v>
      </c>
      <c r="AJ278" s="53">
        <f>'Demersal_2011-2013'!$P278*FCT!AJ278</f>
        <v>0</v>
      </c>
      <c r="AK278" s="53">
        <f>'Demersal_2011-2013'!$P278*FCT!AK278</f>
        <v>0</v>
      </c>
      <c r="AL278" s="53">
        <f>'Demersal_2011-2013'!$P278*FCT!AL278</f>
        <v>0</v>
      </c>
      <c r="AM278" s="53">
        <f>'Demersal_2011-2013'!$P278*FCT!AM278</f>
        <v>0</v>
      </c>
      <c r="AN278" s="53">
        <f>'Demersal_2011-2013'!$P278*FCT!AN278</f>
        <v>0</v>
      </c>
    </row>
    <row r="279" spans="1:40" x14ac:dyDescent="0.3">
      <c r="A279" s="51">
        <f>'Demersal_2011-2013'!C279</f>
        <v>0</v>
      </c>
      <c r="B279" s="53">
        <f>'Demersal_2011-2013'!$P279*FCT!B279</f>
        <v>0</v>
      </c>
      <c r="C279" s="53">
        <f>'Demersal_2011-2013'!$P279*FCT!C279</f>
        <v>0</v>
      </c>
      <c r="D279" s="53">
        <f>'Demersal_2011-2013'!$P279*FCT!D279</f>
        <v>0</v>
      </c>
      <c r="E279" s="53">
        <f>'Demersal_2011-2013'!$P279*FCT!E279</f>
        <v>0</v>
      </c>
      <c r="F279" s="53">
        <f>'Demersal_2011-2013'!$P279*FCT!F279</f>
        <v>0</v>
      </c>
      <c r="G279" s="53">
        <f>'Demersal_2011-2013'!$P279*FCT!G279</f>
        <v>0</v>
      </c>
      <c r="H279" s="53">
        <f>'Demersal_2011-2013'!$P279*FCT!H279</f>
        <v>0</v>
      </c>
      <c r="I279" s="53">
        <f>'Demersal_2011-2013'!$P279*FCT!I279</f>
        <v>0</v>
      </c>
      <c r="J279" s="53">
        <f>'Demersal_2011-2013'!$P279*FCT!J279</f>
        <v>0</v>
      </c>
      <c r="K279" s="53">
        <f>'Demersal_2011-2013'!$P279*FCT!K279</f>
        <v>0</v>
      </c>
      <c r="L279" s="53">
        <f>'Demersal_2011-2013'!$P279*FCT!L279</f>
        <v>0</v>
      </c>
      <c r="M279" s="53">
        <f>'Demersal_2011-2013'!$P279*FCT!M279</f>
        <v>0</v>
      </c>
      <c r="N279" s="53">
        <f>'Demersal_2011-2013'!$P279*FCT!N279</f>
        <v>0</v>
      </c>
      <c r="O279" s="53">
        <f>'Demersal_2011-2013'!$P279*FCT!O279</f>
        <v>0</v>
      </c>
      <c r="P279" s="53">
        <f>'Demersal_2011-2013'!$P279*FCT!P279</f>
        <v>0</v>
      </c>
      <c r="Q279" s="53">
        <f>'Demersal_2011-2013'!$P279*FCT!Q279</f>
        <v>0</v>
      </c>
      <c r="R279" s="53">
        <f>'Demersal_2011-2013'!$P279*FCT!R279</f>
        <v>0</v>
      </c>
      <c r="S279" s="53">
        <f>'Demersal_2011-2013'!$P279*FCT!S279</f>
        <v>0</v>
      </c>
      <c r="T279" s="53">
        <f>'Demersal_2011-2013'!$P279*FCT!T279</f>
        <v>0</v>
      </c>
      <c r="U279" s="53">
        <f>'Demersal_2011-2013'!$P279*FCT!U279</f>
        <v>0</v>
      </c>
      <c r="V279" s="53">
        <f>'Demersal_2011-2013'!$P279*FCT!V279</f>
        <v>0</v>
      </c>
      <c r="W279" s="53">
        <f>'Demersal_2011-2013'!$P279*FCT!W279</f>
        <v>0</v>
      </c>
      <c r="X279" s="53">
        <f>'Demersal_2011-2013'!$P279*FCT!X279</f>
        <v>0</v>
      </c>
      <c r="Y279" s="53">
        <f>'Demersal_2011-2013'!$P279*FCT!Y279</f>
        <v>0</v>
      </c>
      <c r="Z279" s="53">
        <f>'Demersal_2011-2013'!$P279*FCT!Z279</f>
        <v>0</v>
      </c>
      <c r="AA279" s="53">
        <f>'Demersal_2011-2013'!$P279*FCT!AA279</f>
        <v>0</v>
      </c>
      <c r="AB279" s="53">
        <f>'Demersal_2011-2013'!$P279*FCT!AB279</f>
        <v>0</v>
      </c>
      <c r="AC279" s="53">
        <f>'Demersal_2011-2013'!$P279*FCT!AC279</f>
        <v>0</v>
      </c>
      <c r="AD279" s="53">
        <f>'Demersal_2011-2013'!$P279*FCT!AD279</f>
        <v>0</v>
      </c>
      <c r="AE279" s="53">
        <f>'Demersal_2011-2013'!$P279*FCT!AE279</f>
        <v>0</v>
      </c>
      <c r="AF279" s="53">
        <f>'Demersal_2011-2013'!$P279*FCT!AF279</f>
        <v>0</v>
      </c>
      <c r="AG279" s="53">
        <f>'Demersal_2011-2013'!$P279*FCT!AG279</f>
        <v>0</v>
      </c>
      <c r="AH279" s="53">
        <f>'Demersal_2011-2013'!$P279*FCT!AH279</f>
        <v>0</v>
      </c>
      <c r="AI279" s="53">
        <f>'Demersal_2011-2013'!$P279*FCT!AI279</f>
        <v>0</v>
      </c>
      <c r="AJ279" s="53">
        <f>'Demersal_2011-2013'!$P279*FCT!AJ279</f>
        <v>0</v>
      </c>
      <c r="AK279" s="53">
        <f>'Demersal_2011-2013'!$P279*FCT!AK279</f>
        <v>0</v>
      </c>
      <c r="AL279" s="53">
        <f>'Demersal_2011-2013'!$P279*FCT!AL279</f>
        <v>0</v>
      </c>
      <c r="AM279" s="53">
        <f>'Demersal_2011-2013'!$P279*FCT!AM279</f>
        <v>0</v>
      </c>
      <c r="AN279" s="53">
        <f>'Demersal_2011-2013'!$P279*FCT!AN279</f>
        <v>0</v>
      </c>
    </row>
    <row r="280" spans="1:40" x14ac:dyDescent="0.3">
      <c r="A280" s="51">
        <f>'Demersal_2011-2013'!C280</f>
        <v>0</v>
      </c>
      <c r="B280" s="53">
        <f>'Demersal_2011-2013'!$P280*FCT!B280</f>
        <v>0</v>
      </c>
      <c r="C280" s="53">
        <f>'Demersal_2011-2013'!$P280*FCT!C280</f>
        <v>0</v>
      </c>
      <c r="D280" s="53">
        <f>'Demersal_2011-2013'!$P280*FCT!D280</f>
        <v>0</v>
      </c>
      <c r="E280" s="53">
        <f>'Demersal_2011-2013'!$P280*FCT!E280</f>
        <v>0</v>
      </c>
      <c r="F280" s="53">
        <f>'Demersal_2011-2013'!$P280*FCT!F280</f>
        <v>0</v>
      </c>
      <c r="G280" s="53">
        <f>'Demersal_2011-2013'!$P280*FCT!G280</f>
        <v>0</v>
      </c>
      <c r="H280" s="53">
        <f>'Demersal_2011-2013'!$P280*FCT!H280</f>
        <v>0</v>
      </c>
      <c r="I280" s="53">
        <f>'Demersal_2011-2013'!$P280*FCT!I280</f>
        <v>0</v>
      </c>
      <c r="J280" s="53">
        <f>'Demersal_2011-2013'!$P280*FCT!J280</f>
        <v>0</v>
      </c>
      <c r="K280" s="53">
        <f>'Demersal_2011-2013'!$P280*FCT!K280</f>
        <v>0</v>
      </c>
      <c r="L280" s="53">
        <f>'Demersal_2011-2013'!$P280*FCT!L280</f>
        <v>0</v>
      </c>
      <c r="M280" s="53">
        <f>'Demersal_2011-2013'!$P280*FCT!M280</f>
        <v>0</v>
      </c>
      <c r="N280" s="53">
        <f>'Demersal_2011-2013'!$P280*FCT!N280</f>
        <v>0</v>
      </c>
      <c r="O280" s="53">
        <f>'Demersal_2011-2013'!$P280*FCT!O280</f>
        <v>0</v>
      </c>
      <c r="P280" s="53">
        <f>'Demersal_2011-2013'!$P280*FCT!P280</f>
        <v>0</v>
      </c>
      <c r="Q280" s="53">
        <f>'Demersal_2011-2013'!$P280*FCT!Q280</f>
        <v>0</v>
      </c>
      <c r="R280" s="53">
        <f>'Demersal_2011-2013'!$P280*FCT!R280</f>
        <v>0</v>
      </c>
      <c r="S280" s="53">
        <f>'Demersal_2011-2013'!$P280*FCT!S280</f>
        <v>0</v>
      </c>
      <c r="T280" s="53">
        <f>'Demersal_2011-2013'!$P280*FCT!T280</f>
        <v>0</v>
      </c>
      <c r="U280" s="53">
        <f>'Demersal_2011-2013'!$P280*FCT!U280</f>
        <v>0</v>
      </c>
      <c r="V280" s="53">
        <f>'Demersal_2011-2013'!$P280*FCT!V280</f>
        <v>0</v>
      </c>
      <c r="W280" s="53">
        <f>'Demersal_2011-2013'!$P280*FCT!W280</f>
        <v>0</v>
      </c>
      <c r="X280" s="53">
        <f>'Demersal_2011-2013'!$P280*FCT!X280</f>
        <v>0</v>
      </c>
      <c r="Y280" s="53">
        <f>'Demersal_2011-2013'!$P280*FCT!Y280</f>
        <v>0</v>
      </c>
      <c r="Z280" s="53">
        <f>'Demersal_2011-2013'!$P280*FCT!Z280</f>
        <v>0</v>
      </c>
      <c r="AA280" s="53">
        <f>'Demersal_2011-2013'!$P280*FCT!AA280</f>
        <v>0</v>
      </c>
      <c r="AB280" s="53">
        <f>'Demersal_2011-2013'!$P280*FCT!AB280</f>
        <v>0</v>
      </c>
      <c r="AC280" s="53">
        <f>'Demersal_2011-2013'!$P280*FCT!AC280</f>
        <v>0</v>
      </c>
      <c r="AD280" s="53">
        <f>'Demersal_2011-2013'!$P280*FCT!AD280</f>
        <v>0</v>
      </c>
      <c r="AE280" s="53">
        <f>'Demersal_2011-2013'!$P280*FCT!AE280</f>
        <v>0</v>
      </c>
      <c r="AF280" s="53">
        <f>'Demersal_2011-2013'!$P280*FCT!AF280</f>
        <v>0</v>
      </c>
      <c r="AG280" s="53">
        <f>'Demersal_2011-2013'!$P280*FCT!AG280</f>
        <v>0</v>
      </c>
      <c r="AH280" s="53">
        <f>'Demersal_2011-2013'!$P280*FCT!AH280</f>
        <v>0</v>
      </c>
      <c r="AI280" s="53">
        <f>'Demersal_2011-2013'!$P280*FCT!AI280</f>
        <v>0</v>
      </c>
      <c r="AJ280" s="53">
        <f>'Demersal_2011-2013'!$P280*FCT!AJ280</f>
        <v>0</v>
      </c>
      <c r="AK280" s="53">
        <f>'Demersal_2011-2013'!$P280*FCT!AK280</f>
        <v>0</v>
      </c>
      <c r="AL280" s="53">
        <f>'Demersal_2011-2013'!$P280*FCT!AL280</f>
        <v>0</v>
      </c>
      <c r="AM280" s="53">
        <f>'Demersal_2011-2013'!$P280*FCT!AM280</f>
        <v>0</v>
      </c>
      <c r="AN280" s="53">
        <f>'Demersal_2011-2013'!$P280*FCT!AN280</f>
        <v>0</v>
      </c>
    </row>
    <row r="281" spans="1:40" x14ac:dyDescent="0.3">
      <c r="A281" s="51">
        <f>'Demersal_2011-2013'!C281</f>
        <v>0</v>
      </c>
      <c r="B281" s="53">
        <f>'Demersal_2011-2013'!$P281*FCT!B281</f>
        <v>0</v>
      </c>
      <c r="C281" s="53">
        <f>'Demersal_2011-2013'!$P281*FCT!C281</f>
        <v>0</v>
      </c>
      <c r="D281" s="53">
        <f>'Demersal_2011-2013'!$P281*FCT!D281</f>
        <v>0</v>
      </c>
      <c r="E281" s="53">
        <f>'Demersal_2011-2013'!$P281*FCT!E281</f>
        <v>0</v>
      </c>
      <c r="F281" s="53">
        <f>'Demersal_2011-2013'!$P281*FCT!F281</f>
        <v>0</v>
      </c>
      <c r="G281" s="53">
        <f>'Demersal_2011-2013'!$P281*FCT!G281</f>
        <v>0</v>
      </c>
      <c r="H281" s="53">
        <f>'Demersal_2011-2013'!$P281*FCT!H281</f>
        <v>0</v>
      </c>
      <c r="I281" s="53">
        <f>'Demersal_2011-2013'!$P281*FCT!I281</f>
        <v>0</v>
      </c>
      <c r="J281" s="53">
        <f>'Demersal_2011-2013'!$P281*FCT!J281</f>
        <v>0</v>
      </c>
      <c r="K281" s="53">
        <f>'Demersal_2011-2013'!$P281*FCT!K281</f>
        <v>0</v>
      </c>
      <c r="L281" s="53">
        <f>'Demersal_2011-2013'!$P281*FCT!L281</f>
        <v>0</v>
      </c>
      <c r="M281" s="53">
        <f>'Demersal_2011-2013'!$P281*FCT!M281</f>
        <v>0</v>
      </c>
      <c r="N281" s="53">
        <f>'Demersal_2011-2013'!$P281*FCT!N281</f>
        <v>0</v>
      </c>
      <c r="O281" s="53">
        <f>'Demersal_2011-2013'!$P281*FCT!O281</f>
        <v>0</v>
      </c>
      <c r="P281" s="53">
        <f>'Demersal_2011-2013'!$P281*FCT!P281</f>
        <v>0</v>
      </c>
      <c r="Q281" s="53">
        <f>'Demersal_2011-2013'!$P281*FCT!Q281</f>
        <v>0</v>
      </c>
      <c r="R281" s="53">
        <f>'Demersal_2011-2013'!$P281*FCT!R281</f>
        <v>0</v>
      </c>
      <c r="S281" s="53">
        <f>'Demersal_2011-2013'!$P281*FCT!S281</f>
        <v>0</v>
      </c>
      <c r="T281" s="53">
        <f>'Demersal_2011-2013'!$P281*FCT!T281</f>
        <v>0</v>
      </c>
      <c r="U281" s="53">
        <f>'Demersal_2011-2013'!$P281*FCT!U281</f>
        <v>0</v>
      </c>
      <c r="V281" s="53">
        <f>'Demersal_2011-2013'!$P281*FCT!V281</f>
        <v>0</v>
      </c>
      <c r="W281" s="53">
        <f>'Demersal_2011-2013'!$P281*FCT!W281</f>
        <v>0</v>
      </c>
      <c r="X281" s="53">
        <f>'Demersal_2011-2013'!$P281*FCT!X281</f>
        <v>0</v>
      </c>
      <c r="Y281" s="53">
        <f>'Demersal_2011-2013'!$P281*FCT!Y281</f>
        <v>0</v>
      </c>
      <c r="Z281" s="53">
        <f>'Demersal_2011-2013'!$P281*FCT!Z281</f>
        <v>0</v>
      </c>
      <c r="AA281" s="53">
        <f>'Demersal_2011-2013'!$P281*FCT!AA281</f>
        <v>0</v>
      </c>
      <c r="AB281" s="53">
        <f>'Demersal_2011-2013'!$P281*FCT!AB281</f>
        <v>0</v>
      </c>
      <c r="AC281" s="53">
        <f>'Demersal_2011-2013'!$P281*FCT!AC281</f>
        <v>0</v>
      </c>
      <c r="AD281" s="53">
        <f>'Demersal_2011-2013'!$P281*FCT!AD281</f>
        <v>0</v>
      </c>
      <c r="AE281" s="53">
        <f>'Demersal_2011-2013'!$P281*FCT!AE281</f>
        <v>0</v>
      </c>
      <c r="AF281" s="53">
        <f>'Demersal_2011-2013'!$P281*FCT!AF281</f>
        <v>0</v>
      </c>
      <c r="AG281" s="53">
        <f>'Demersal_2011-2013'!$P281*FCT!AG281</f>
        <v>0</v>
      </c>
      <c r="AH281" s="53">
        <f>'Demersal_2011-2013'!$P281*FCT!AH281</f>
        <v>0</v>
      </c>
      <c r="AI281" s="53">
        <f>'Demersal_2011-2013'!$P281*FCT!AI281</f>
        <v>0</v>
      </c>
      <c r="AJ281" s="53">
        <f>'Demersal_2011-2013'!$P281*FCT!AJ281</f>
        <v>0</v>
      </c>
      <c r="AK281" s="53">
        <f>'Demersal_2011-2013'!$P281*FCT!AK281</f>
        <v>0</v>
      </c>
      <c r="AL281" s="53">
        <f>'Demersal_2011-2013'!$P281*FCT!AL281</f>
        <v>0</v>
      </c>
      <c r="AM281" s="53">
        <f>'Demersal_2011-2013'!$P281*FCT!AM281</f>
        <v>0</v>
      </c>
      <c r="AN281" s="53">
        <f>'Demersal_2011-2013'!$P281*FCT!AN281</f>
        <v>0</v>
      </c>
    </row>
    <row r="282" spans="1:40" x14ac:dyDescent="0.3">
      <c r="A282" s="51">
        <f>'Demersal_2011-2013'!C282</f>
        <v>0</v>
      </c>
      <c r="B282" s="53">
        <f>'Demersal_2011-2013'!$P282*FCT!B282</f>
        <v>0</v>
      </c>
      <c r="C282" s="53">
        <f>'Demersal_2011-2013'!$P282*FCT!C282</f>
        <v>0</v>
      </c>
      <c r="D282" s="53">
        <f>'Demersal_2011-2013'!$P282*FCT!D282</f>
        <v>0</v>
      </c>
      <c r="E282" s="53">
        <f>'Demersal_2011-2013'!$P282*FCT!E282</f>
        <v>0</v>
      </c>
      <c r="F282" s="53">
        <f>'Demersal_2011-2013'!$P282*FCT!F282</f>
        <v>0</v>
      </c>
      <c r="G282" s="53">
        <f>'Demersal_2011-2013'!$P282*FCT!G282</f>
        <v>0</v>
      </c>
      <c r="H282" s="53">
        <f>'Demersal_2011-2013'!$P282*FCT!H282</f>
        <v>0</v>
      </c>
      <c r="I282" s="53">
        <f>'Demersal_2011-2013'!$P282*FCT!I282</f>
        <v>0</v>
      </c>
      <c r="J282" s="53">
        <f>'Demersal_2011-2013'!$P282*FCT!J282</f>
        <v>0</v>
      </c>
      <c r="K282" s="53">
        <f>'Demersal_2011-2013'!$P282*FCT!K282</f>
        <v>0</v>
      </c>
      <c r="L282" s="53">
        <f>'Demersal_2011-2013'!$P282*FCT!L282</f>
        <v>0</v>
      </c>
      <c r="M282" s="53">
        <f>'Demersal_2011-2013'!$P282*FCT!M282</f>
        <v>0</v>
      </c>
      <c r="N282" s="53">
        <f>'Demersal_2011-2013'!$P282*FCT!N282</f>
        <v>0</v>
      </c>
      <c r="O282" s="53">
        <f>'Demersal_2011-2013'!$P282*FCT!O282</f>
        <v>0</v>
      </c>
      <c r="P282" s="53">
        <f>'Demersal_2011-2013'!$P282*FCT!P282</f>
        <v>0</v>
      </c>
      <c r="Q282" s="53">
        <f>'Demersal_2011-2013'!$P282*FCT!Q282</f>
        <v>0</v>
      </c>
      <c r="R282" s="53">
        <f>'Demersal_2011-2013'!$P282*FCT!R282</f>
        <v>0</v>
      </c>
      <c r="S282" s="53">
        <f>'Demersal_2011-2013'!$P282*FCT!S282</f>
        <v>0</v>
      </c>
      <c r="T282" s="53">
        <f>'Demersal_2011-2013'!$P282*FCT!T282</f>
        <v>0</v>
      </c>
      <c r="U282" s="53">
        <f>'Demersal_2011-2013'!$P282*FCT!U282</f>
        <v>0</v>
      </c>
      <c r="V282" s="53">
        <f>'Demersal_2011-2013'!$P282*FCT!V282</f>
        <v>0</v>
      </c>
      <c r="W282" s="53">
        <f>'Demersal_2011-2013'!$P282*FCT!W282</f>
        <v>0</v>
      </c>
      <c r="X282" s="53">
        <f>'Demersal_2011-2013'!$P282*FCT!X282</f>
        <v>0</v>
      </c>
      <c r="Y282" s="53">
        <f>'Demersal_2011-2013'!$P282*FCT!Y282</f>
        <v>0</v>
      </c>
      <c r="Z282" s="53">
        <f>'Demersal_2011-2013'!$P282*FCT!Z282</f>
        <v>0</v>
      </c>
      <c r="AA282" s="53">
        <f>'Demersal_2011-2013'!$P282*FCT!AA282</f>
        <v>0</v>
      </c>
      <c r="AB282" s="53">
        <f>'Demersal_2011-2013'!$P282*FCT!AB282</f>
        <v>0</v>
      </c>
      <c r="AC282" s="53">
        <f>'Demersal_2011-2013'!$P282*FCT!AC282</f>
        <v>0</v>
      </c>
      <c r="AD282" s="53">
        <f>'Demersal_2011-2013'!$P282*FCT!AD282</f>
        <v>0</v>
      </c>
      <c r="AE282" s="53">
        <f>'Demersal_2011-2013'!$P282*FCT!AE282</f>
        <v>0</v>
      </c>
      <c r="AF282" s="53">
        <f>'Demersal_2011-2013'!$P282*FCT!AF282</f>
        <v>0</v>
      </c>
      <c r="AG282" s="53">
        <f>'Demersal_2011-2013'!$P282*FCT!AG282</f>
        <v>0</v>
      </c>
      <c r="AH282" s="53">
        <f>'Demersal_2011-2013'!$P282*FCT!AH282</f>
        <v>0</v>
      </c>
      <c r="AI282" s="53">
        <f>'Demersal_2011-2013'!$P282*FCT!AI282</f>
        <v>0</v>
      </c>
      <c r="AJ282" s="53">
        <f>'Demersal_2011-2013'!$P282*FCT!AJ282</f>
        <v>0</v>
      </c>
      <c r="AK282" s="53">
        <f>'Demersal_2011-2013'!$P282*FCT!AK282</f>
        <v>0</v>
      </c>
      <c r="AL282" s="53">
        <f>'Demersal_2011-2013'!$P282*FCT!AL282</f>
        <v>0</v>
      </c>
      <c r="AM282" s="53">
        <f>'Demersal_2011-2013'!$P282*FCT!AM282</f>
        <v>0</v>
      </c>
      <c r="AN282" s="53">
        <f>'Demersal_2011-2013'!$P282*FCT!AN282</f>
        <v>0</v>
      </c>
    </row>
    <row r="283" spans="1:40" x14ac:dyDescent="0.3">
      <c r="A283" s="51">
        <f>'Demersal_2011-2013'!C283</f>
        <v>0</v>
      </c>
      <c r="B283" s="53">
        <f>'Demersal_2011-2013'!$P283*FCT!B283</f>
        <v>0</v>
      </c>
      <c r="C283" s="53">
        <f>'Demersal_2011-2013'!$P283*FCT!C283</f>
        <v>0</v>
      </c>
      <c r="D283" s="53">
        <f>'Demersal_2011-2013'!$P283*FCT!D283</f>
        <v>0</v>
      </c>
      <c r="E283" s="53">
        <f>'Demersal_2011-2013'!$P283*FCT!E283</f>
        <v>0</v>
      </c>
      <c r="F283" s="53">
        <f>'Demersal_2011-2013'!$P283*FCT!F283</f>
        <v>0</v>
      </c>
      <c r="G283" s="53">
        <f>'Demersal_2011-2013'!$P283*FCT!G283</f>
        <v>0</v>
      </c>
      <c r="H283" s="53">
        <f>'Demersal_2011-2013'!$P283*FCT!H283</f>
        <v>0</v>
      </c>
      <c r="I283" s="53">
        <f>'Demersal_2011-2013'!$P283*FCT!I283</f>
        <v>0</v>
      </c>
      <c r="J283" s="53">
        <f>'Demersal_2011-2013'!$P283*FCT!J283</f>
        <v>0</v>
      </c>
      <c r="K283" s="53">
        <f>'Demersal_2011-2013'!$P283*FCT!K283</f>
        <v>0</v>
      </c>
      <c r="L283" s="53">
        <f>'Demersal_2011-2013'!$P283*FCT!L283</f>
        <v>0</v>
      </c>
      <c r="M283" s="53">
        <f>'Demersal_2011-2013'!$P283*FCT!M283</f>
        <v>0</v>
      </c>
      <c r="N283" s="53">
        <f>'Demersal_2011-2013'!$P283*FCT!N283</f>
        <v>0</v>
      </c>
      <c r="O283" s="53">
        <f>'Demersal_2011-2013'!$P283*FCT!O283</f>
        <v>0</v>
      </c>
      <c r="P283" s="53">
        <f>'Demersal_2011-2013'!$P283*FCT!P283</f>
        <v>0</v>
      </c>
      <c r="Q283" s="53">
        <f>'Demersal_2011-2013'!$P283*FCT!Q283</f>
        <v>0</v>
      </c>
      <c r="R283" s="53">
        <f>'Demersal_2011-2013'!$P283*FCT!R283</f>
        <v>0</v>
      </c>
      <c r="S283" s="53">
        <f>'Demersal_2011-2013'!$P283*FCT!S283</f>
        <v>0</v>
      </c>
      <c r="T283" s="53">
        <f>'Demersal_2011-2013'!$P283*FCT!T283</f>
        <v>0</v>
      </c>
      <c r="U283" s="53">
        <f>'Demersal_2011-2013'!$P283*FCT!U283</f>
        <v>0</v>
      </c>
      <c r="V283" s="53">
        <f>'Demersal_2011-2013'!$P283*FCT!V283</f>
        <v>0</v>
      </c>
      <c r="W283" s="53">
        <f>'Demersal_2011-2013'!$P283*FCT!W283</f>
        <v>0</v>
      </c>
      <c r="X283" s="53">
        <f>'Demersal_2011-2013'!$P283*FCT!X283</f>
        <v>0</v>
      </c>
      <c r="Y283" s="53">
        <f>'Demersal_2011-2013'!$P283*FCT!Y283</f>
        <v>0</v>
      </c>
      <c r="Z283" s="53">
        <f>'Demersal_2011-2013'!$P283*FCT!Z283</f>
        <v>0</v>
      </c>
      <c r="AA283" s="53">
        <f>'Demersal_2011-2013'!$P283*FCT!AA283</f>
        <v>0</v>
      </c>
      <c r="AB283" s="53">
        <f>'Demersal_2011-2013'!$P283*FCT!AB283</f>
        <v>0</v>
      </c>
      <c r="AC283" s="53">
        <f>'Demersal_2011-2013'!$P283*FCT!AC283</f>
        <v>0</v>
      </c>
      <c r="AD283" s="53">
        <f>'Demersal_2011-2013'!$P283*FCT!AD283</f>
        <v>0</v>
      </c>
      <c r="AE283" s="53">
        <f>'Demersal_2011-2013'!$P283*FCT!AE283</f>
        <v>0</v>
      </c>
      <c r="AF283" s="53">
        <f>'Demersal_2011-2013'!$P283*FCT!AF283</f>
        <v>0</v>
      </c>
      <c r="AG283" s="53">
        <f>'Demersal_2011-2013'!$P283*FCT!AG283</f>
        <v>0</v>
      </c>
      <c r="AH283" s="53">
        <f>'Demersal_2011-2013'!$P283*FCT!AH283</f>
        <v>0</v>
      </c>
      <c r="AI283" s="53">
        <f>'Demersal_2011-2013'!$P283*FCT!AI283</f>
        <v>0</v>
      </c>
      <c r="AJ283" s="53">
        <f>'Demersal_2011-2013'!$P283*FCT!AJ283</f>
        <v>0</v>
      </c>
      <c r="AK283" s="53">
        <f>'Demersal_2011-2013'!$P283*FCT!AK283</f>
        <v>0</v>
      </c>
      <c r="AL283" s="53">
        <f>'Demersal_2011-2013'!$P283*FCT!AL283</f>
        <v>0</v>
      </c>
      <c r="AM283" s="53">
        <f>'Demersal_2011-2013'!$P283*FCT!AM283</f>
        <v>0</v>
      </c>
      <c r="AN283" s="53">
        <f>'Demersal_2011-2013'!$P283*FCT!AN283</f>
        <v>0</v>
      </c>
    </row>
    <row r="284" spans="1:40" x14ac:dyDescent="0.3">
      <c r="A284" s="51">
        <f>'Demersal_2011-2013'!C284</f>
        <v>0</v>
      </c>
      <c r="B284" s="53">
        <f>'Demersal_2011-2013'!$P284*FCT!B284</f>
        <v>0</v>
      </c>
      <c r="C284" s="53">
        <f>'Demersal_2011-2013'!$P284*FCT!C284</f>
        <v>0</v>
      </c>
      <c r="D284" s="53">
        <f>'Demersal_2011-2013'!$P284*FCT!D284</f>
        <v>0</v>
      </c>
      <c r="E284" s="53">
        <f>'Demersal_2011-2013'!$P284*FCT!E284</f>
        <v>0</v>
      </c>
      <c r="F284" s="53">
        <f>'Demersal_2011-2013'!$P284*FCT!F284</f>
        <v>0</v>
      </c>
      <c r="G284" s="53">
        <f>'Demersal_2011-2013'!$P284*FCT!G284</f>
        <v>0</v>
      </c>
      <c r="H284" s="53">
        <f>'Demersal_2011-2013'!$P284*FCT!H284</f>
        <v>0</v>
      </c>
      <c r="I284" s="53">
        <f>'Demersal_2011-2013'!$P284*FCT!I284</f>
        <v>0</v>
      </c>
      <c r="J284" s="53">
        <f>'Demersal_2011-2013'!$P284*FCT!J284</f>
        <v>0</v>
      </c>
      <c r="K284" s="53">
        <f>'Demersal_2011-2013'!$P284*FCT!K284</f>
        <v>0</v>
      </c>
      <c r="L284" s="53">
        <f>'Demersal_2011-2013'!$P284*FCT!L284</f>
        <v>0</v>
      </c>
      <c r="M284" s="53">
        <f>'Demersal_2011-2013'!$P284*FCT!M284</f>
        <v>0</v>
      </c>
      <c r="N284" s="53">
        <f>'Demersal_2011-2013'!$P284*FCT!N284</f>
        <v>0</v>
      </c>
      <c r="O284" s="53">
        <f>'Demersal_2011-2013'!$P284*FCT!O284</f>
        <v>0</v>
      </c>
      <c r="P284" s="53">
        <f>'Demersal_2011-2013'!$P284*FCT!P284</f>
        <v>0</v>
      </c>
      <c r="Q284" s="53">
        <f>'Demersal_2011-2013'!$P284*FCT!Q284</f>
        <v>0</v>
      </c>
      <c r="R284" s="53">
        <f>'Demersal_2011-2013'!$P284*FCT!R284</f>
        <v>0</v>
      </c>
      <c r="S284" s="53">
        <f>'Demersal_2011-2013'!$P284*FCT!S284</f>
        <v>0</v>
      </c>
      <c r="T284" s="53">
        <f>'Demersal_2011-2013'!$P284*FCT!T284</f>
        <v>0</v>
      </c>
      <c r="U284" s="53">
        <f>'Demersal_2011-2013'!$P284*FCT!U284</f>
        <v>0</v>
      </c>
      <c r="V284" s="53">
        <f>'Demersal_2011-2013'!$P284*FCT!V284</f>
        <v>0</v>
      </c>
      <c r="W284" s="53">
        <f>'Demersal_2011-2013'!$P284*FCT!W284</f>
        <v>0</v>
      </c>
      <c r="X284" s="53">
        <f>'Demersal_2011-2013'!$P284*FCT!X284</f>
        <v>0</v>
      </c>
      <c r="Y284" s="53">
        <f>'Demersal_2011-2013'!$P284*FCT!Y284</f>
        <v>0</v>
      </c>
      <c r="Z284" s="53">
        <f>'Demersal_2011-2013'!$P284*FCT!Z284</f>
        <v>0</v>
      </c>
      <c r="AA284" s="53">
        <f>'Demersal_2011-2013'!$P284*FCT!AA284</f>
        <v>0</v>
      </c>
      <c r="AB284" s="53">
        <f>'Demersal_2011-2013'!$P284*FCT!AB284</f>
        <v>0</v>
      </c>
      <c r="AC284" s="53">
        <f>'Demersal_2011-2013'!$P284*FCT!AC284</f>
        <v>0</v>
      </c>
      <c r="AD284" s="53">
        <f>'Demersal_2011-2013'!$P284*FCT!AD284</f>
        <v>0</v>
      </c>
      <c r="AE284" s="53">
        <f>'Demersal_2011-2013'!$P284*FCT!AE284</f>
        <v>0</v>
      </c>
      <c r="AF284" s="53">
        <f>'Demersal_2011-2013'!$P284*FCT!AF284</f>
        <v>0</v>
      </c>
      <c r="AG284" s="53">
        <f>'Demersal_2011-2013'!$P284*FCT!AG284</f>
        <v>0</v>
      </c>
      <c r="AH284" s="53">
        <f>'Demersal_2011-2013'!$P284*FCT!AH284</f>
        <v>0</v>
      </c>
      <c r="AI284" s="53">
        <f>'Demersal_2011-2013'!$P284*FCT!AI284</f>
        <v>0</v>
      </c>
      <c r="AJ284" s="53">
        <f>'Demersal_2011-2013'!$P284*FCT!AJ284</f>
        <v>0</v>
      </c>
      <c r="AK284" s="53">
        <f>'Demersal_2011-2013'!$P284*FCT!AK284</f>
        <v>0</v>
      </c>
      <c r="AL284" s="53">
        <f>'Demersal_2011-2013'!$P284*FCT!AL284</f>
        <v>0</v>
      </c>
      <c r="AM284" s="53">
        <f>'Demersal_2011-2013'!$P284*FCT!AM284</f>
        <v>0</v>
      </c>
      <c r="AN284" s="53">
        <f>'Demersal_2011-2013'!$P284*FCT!AN284</f>
        <v>0</v>
      </c>
    </row>
    <row r="285" spans="1:40" x14ac:dyDescent="0.3">
      <c r="A285" s="51">
        <f>'Demersal_2011-2013'!C285</f>
        <v>0</v>
      </c>
      <c r="B285" s="53">
        <f>'Demersal_2011-2013'!$P285*FCT!B285</f>
        <v>0</v>
      </c>
      <c r="C285" s="53">
        <f>'Demersal_2011-2013'!$P285*FCT!C285</f>
        <v>0</v>
      </c>
      <c r="D285" s="53">
        <f>'Demersal_2011-2013'!$P285*FCT!D285</f>
        <v>0</v>
      </c>
      <c r="E285" s="53">
        <f>'Demersal_2011-2013'!$P285*FCT!E285</f>
        <v>0</v>
      </c>
      <c r="F285" s="53">
        <f>'Demersal_2011-2013'!$P285*FCT!F285</f>
        <v>0</v>
      </c>
      <c r="G285" s="53">
        <f>'Demersal_2011-2013'!$P285*FCT!G285</f>
        <v>0</v>
      </c>
      <c r="H285" s="53">
        <f>'Demersal_2011-2013'!$P285*FCT!H285</f>
        <v>0</v>
      </c>
      <c r="I285" s="53">
        <f>'Demersal_2011-2013'!$P285*FCT!I285</f>
        <v>0</v>
      </c>
      <c r="J285" s="53">
        <f>'Demersal_2011-2013'!$P285*FCT!J285</f>
        <v>0</v>
      </c>
      <c r="K285" s="53">
        <f>'Demersal_2011-2013'!$P285*FCT!K285</f>
        <v>0</v>
      </c>
      <c r="L285" s="53">
        <f>'Demersal_2011-2013'!$P285*FCT!L285</f>
        <v>0</v>
      </c>
      <c r="M285" s="53">
        <f>'Demersal_2011-2013'!$P285*FCT!M285</f>
        <v>0</v>
      </c>
      <c r="N285" s="53">
        <f>'Demersal_2011-2013'!$P285*FCT!N285</f>
        <v>0</v>
      </c>
      <c r="O285" s="53">
        <f>'Demersal_2011-2013'!$P285*FCT!O285</f>
        <v>0</v>
      </c>
      <c r="P285" s="53">
        <f>'Demersal_2011-2013'!$P285*FCT!P285</f>
        <v>0</v>
      </c>
      <c r="Q285" s="53">
        <f>'Demersal_2011-2013'!$P285*FCT!Q285</f>
        <v>0</v>
      </c>
      <c r="R285" s="53">
        <f>'Demersal_2011-2013'!$P285*FCT!R285</f>
        <v>0</v>
      </c>
      <c r="S285" s="53">
        <f>'Demersal_2011-2013'!$P285*FCT!S285</f>
        <v>0</v>
      </c>
      <c r="T285" s="53">
        <f>'Demersal_2011-2013'!$P285*FCT!T285</f>
        <v>0</v>
      </c>
      <c r="U285" s="53">
        <f>'Demersal_2011-2013'!$P285*FCT!U285</f>
        <v>0</v>
      </c>
      <c r="V285" s="53">
        <f>'Demersal_2011-2013'!$P285*FCT!V285</f>
        <v>0</v>
      </c>
      <c r="W285" s="53">
        <f>'Demersal_2011-2013'!$P285*FCT!W285</f>
        <v>0</v>
      </c>
      <c r="X285" s="53">
        <f>'Demersal_2011-2013'!$P285*FCT!X285</f>
        <v>0</v>
      </c>
      <c r="Y285" s="53">
        <f>'Demersal_2011-2013'!$P285*FCT!Y285</f>
        <v>0</v>
      </c>
      <c r="Z285" s="53">
        <f>'Demersal_2011-2013'!$P285*FCT!Z285</f>
        <v>0</v>
      </c>
      <c r="AA285" s="53">
        <f>'Demersal_2011-2013'!$P285*FCT!AA285</f>
        <v>0</v>
      </c>
      <c r="AB285" s="53">
        <f>'Demersal_2011-2013'!$P285*FCT!AB285</f>
        <v>0</v>
      </c>
      <c r="AC285" s="53">
        <f>'Demersal_2011-2013'!$P285*FCT!AC285</f>
        <v>0</v>
      </c>
      <c r="AD285" s="53">
        <f>'Demersal_2011-2013'!$P285*FCT!AD285</f>
        <v>0</v>
      </c>
      <c r="AE285" s="53">
        <f>'Demersal_2011-2013'!$P285*FCT!AE285</f>
        <v>0</v>
      </c>
      <c r="AF285" s="53">
        <f>'Demersal_2011-2013'!$P285*FCT!AF285</f>
        <v>0</v>
      </c>
      <c r="AG285" s="53">
        <f>'Demersal_2011-2013'!$P285*FCT!AG285</f>
        <v>0</v>
      </c>
      <c r="AH285" s="53">
        <f>'Demersal_2011-2013'!$P285*FCT!AH285</f>
        <v>0</v>
      </c>
      <c r="AI285" s="53">
        <f>'Demersal_2011-2013'!$P285*FCT!AI285</f>
        <v>0</v>
      </c>
      <c r="AJ285" s="53">
        <f>'Demersal_2011-2013'!$P285*FCT!AJ285</f>
        <v>0</v>
      </c>
      <c r="AK285" s="53">
        <f>'Demersal_2011-2013'!$P285*FCT!AK285</f>
        <v>0</v>
      </c>
      <c r="AL285" s="53">
        <f>'Demersal_2011-2013'!$P285*FCT!AL285</f>
        <v>0</v>
      </c>
      <c r="AM285" s="53">
        <f>'Demersal_2011-2013'!$P285*FCT!AM285</f>
        <v>0</v>
      </c>
      <c r="AN285" s="53">
        <f>'Demersal_2011-2013'!$P285*FCT!AN285</f>
        <v>0</v>
      </c>
    </row>
    <row r="286" spans="1:40" x14ac:dyDescent="0.3">
      <c r="A286" s="51">
        <f>'Demersal_2011-2013'!C286</f>
        <v>0</v>
      </c>
      <c r="B286" s="53">
        <f>'Demersal_2011-2013'!$P286*FCT!B286</f>
        <v>0</v>
      </c>
      <c r="C286" s="53">
        <f>'Demersal_2011-2013'!$P286*FCT!C286</f>
        <v>0</v>
      </c>
      <c r="D286" s="53">
        <f>'Demersal_2011-2013'!$P286*FCT!D286</f>
        <v>0</v>
      </c>
      <c r="E286" s="53">
        <f>'Demersal_2011-2013'!$P286*FCT!E286</f>
        <v>0</v>
      </c>
      <c r="F286" s="53">
        <f>'Demersal_2011-2013'!$P286*FCT!F286</f>
        <v>0</v>
      </c>
      <c r="G286" s="53">
        <f>'Demersal_2011-2013'!$P286*FCT!G286</f>
        <v>0</v>
      </c>
      <c r="H286" s="53">
        <f>'Demersal_2011-2013'!$P286*FCT!H286</f>
        <v>0</v>
      </c>
      <c r="I286" s="53">
        <f>'Demersal_2011-2013'!$P286*FCT!I286</f>
        <v>0</v>
      </c>
      <c r="J286" s="53">
        <f>'Demersal_2011-2013'!$P286*FCT!J286</f>
        <v>0</v>
      </c>
      <c r="K286" s="53">
        <f>'Demersal_2011-2013'!$P286*FCT!K286</f>
        <v>0</v>
      </c>
      <c r="L286" s="53">
        <f>'Demersal_2011-2013'!$P286*FCT!L286</f>
        <v>0</v>
      </c>
      <c r="M286" s="53">
        <f>'Demersal_2011-2013'!$P286*FCT!M286</f>
        <v>0</v>
      </c>
      <c r="N286" s="53">
        <f>'Demersal_2011-2013'!$P286*FCT!N286</f>
        <v>0</v>
      </c>
      <c r="O286" s="53">
        <f>'Demersal_2011-2013'!$P286*FCT!O286</f>
        <v>0</v>
      </c>
      <c r="P286" s="53">
        <f>'Demersal_2011-2013'!$P286*FCT!P286</f>
        <v>0</v>
      </c>
      <c r="Q286" s="53">
        <f>'Demersal_2011-2013'!$P286*FCT!Q286</f>
        <v>0</v>
      </c>
      <c r="R286" s="53">
        <f>'Demersal_2011-2013'!$P286*FCT!R286</f>
        <v>0</v>
      </c>
      <c r="S286" s="53">
        <f>'Demersal_2011-2013'!$P286*FCT!S286</f>
        <v>0</v>
      </c>
      <c r="T286" s="53">
        <f>'Demersal_2011-2013'!$P286*FCT!T286</f>
        <v>0</v>
      </c>
      <c r="U286" s="53">
        <f>'Demersal_2011-2013'!$P286*FCT!U286</f>
        <v>0</v>
      </c>
      <c r="V286" s="53">
        <f>'Demersal_2011-2013'!$P286*FCT!V286</f>
        <v>0</v>
      </c>
      <c r="W286" s="53">
        <f>'Demersal_2011-2013'!$P286*FCT!W286</f>
        <v>0</v>
      </c>
      <c r="X286" s="53">
        <f>'Demersal_2011-2013'!$P286*FCT!X286</f>
        <v>0</v>
      </c>
      <c r="Y286" s="53">
        <f>'Demersal_2011-2013'!$P286*FCT!Y286</f>
        <v>0</v>
      </c>
      <c r="Z286" s="53">
        <f>'Demersal_2011-2013'!$P286*FCT!Z286</f>
        <v>0</v>
      </c>
      <c r="AA286" s="53">
        <f>'Demersal_2011-2013'!$P286*FCT!AA286</f>
        <v>0</v>
      </c>
      <c r="AB286" s="53">
        <f>'Demersal_2011-2013'!$P286*FCT!AB286</f>
        <v>0</v>
      </c>
      <c r="AC286" s="53">
        <f>'Demersal_2011-2013'!$P286*FCT!AC286</f>
        <v>0</v>
      </c>
      <c r="AD286" s="53">
        <f>'Demersal_2011-2013'!$P286*FCT!AD286</f>
        <v>0</v>
      </c>
      <c r="AE286" s="53">
        <f>'Demersal_2011-2013'!$P286*FCT!AE286</f>
        <v>0</v>
      </c>
      <c r="AF286" s="53">
        <f>'Demersal_2011-2013'!$P286*FCT!AF286</f>
        <v>0</v>
      </c>
      <c r="AG286" s="53">
        <f>'Demersal_2011-2013'!$P286*FCT!AG286</f>
        <v>0</v>
      </c>
      <c r="AH286" s="53">
        <f>'Demersal_2011-2013'!$P286*FCT!AH286</f>
        <v>0</v>
      </c>
      <c r="AI286" s="53">
        <f>'Demersal_2011-2013'!$P286*FCT!AI286</f>
        <v>0</v>
      </c>
      <c r="AJ286" s="53">
        <f>'Demersal_2011-2013'!$P286*FCT!AJ286</f>
        <v>0</v>
      </c>
      <c r="AK286" s="53">
        <f>'Demersal_2011-2013'!$P286*FCT!AK286</f>
        <v>0</v>
      </c>
      <c r="AL286" s="53">
        <f>'Demersal_2011-2013'!$P286*FCT!AL286</f>
        <v>0</v>
      </c>
      <c r="AM286" s="53">
        <f>'Demersal_2011-2013'!$P286*FCT!AM286</f>
        <v>0</v>
      </c>
      <c r="AN286" s="53">
        <f>'Demersal_2011-2013'!$P286*FCT!AN286</f>
        <v>0</v>
      </c>
    </row>
    <row r="287" spans="1:40" x14ac:dyDescent="0.3">
      <c r="A287" s="51">
        <f>'Demersal_2011-2013'!C287</f>
        <v>0</v>
      </c>
      <c r="B287" s="53">
        <f>'Demersal_2011-2013'!$P287*FCT!B287</f>
        <v>0</v>
      </c>
      <c r="C287" s="53">
        <f>'Demersal_2011-2013'!$P287*FCT!C287</f>
        <v>0</v>
      </c>
      <c r="D287" s="53">
        <f>'Demersal_2011-2013'!$P287*FCT!D287</f>
        <v>0</v>
      </c>
      <c r="E287" s="53">
        <f>'Demersal_2011-2013'!$P287*FCT!E287</f>
        <v>0</v>
      </c>
      <c r="F287" s="53">
        <f>'Demersal_2011-2013'!$P287*FCT!F287</f>
        <v>0</v>
      </c>
      <c r="G287" s="53">
        <f>'Demersal_2011-2013'!$P287*FCT!G287</f>
        <v>0</v>
      </c>
      <c r="H287" s="53">
        <f>'Demersal_2011-2013'!$P287*FCT!H287</f>
        <v>0</v>
      </c>
      <c r="I287" s="53">
        <f>'Demersal_2011-2013'!$P287*FCT!I287</f>
        <v>0</v>
      </c>
      <c r="J287" s="53">
        <f>'Demersal_2011-2013'!$P287*FCT!J287</f>
        <v>0</v>
      </c>
      <c r="K287" s="53">
        <f>'Demersal_2011-2013'!$P287*FCT!K287</f>
        <v>0</v>
      </c>
      <c r="L287" s="53">
        <f>'Demersal_2011-2013'!$P287*FCT!L287</f>
        <v>0</v>
      </c>
      <c r="M287" s="53">
        <f>'Demersal_2011-2013'!$P287*FCT!M287</f>
        <v>0</v>
      </c>
      <c r="N287" s="53">
        <f>'Demersal_2011-2013'!$P287*FCT!N287</f>
        <v>0</v>
      </c>
      <c r="O287" s="53">
        <f>'Demersal_2011-2013'!$P287*FCT!O287</f>
        <v>0</v>
      </c>
      <c r="P287" s="53">
        <f>'Demersal_2011-2013'!$P287*FCT!P287</f>
        <v>0</v>
      </c>
      <c r="Q287" s="53">
        <f>'Demersal_2011-2013'!$P287*FCT!Q287</f>
        <v>0</v>
      </c>
      <c r="R287" s="53">
        <f>'Demersal_2011-2013'!$P287*FCT!R287</f>
        <v>0</v>
      </c>
      <c r="S287" s="53">
        <f>'Demersal_2011-2013'!$P287*FCT!S287</f>
        <v>0</v>
      </c>
      <c r="T287" s="53">
        <f>'Demersal_2011-2013'!$P287*FCT!T287</f>
        <v>0</v>
      </c>
      <c r="U287" s="53">
        <f>'Demersal_2011-2013'!$P287*FCT!U287</f>
        <v>0</v>
      </c>
      <c r="V287" s="53">
        <f>'Demersal_2011-2013'!$P287*FCT!V287</f>
        <v>0</v>
      </c>
      <c r="W287" s="53">
        <f>'Demersal_2011-2013'!$P287*FCT!W287</f>
        <v>0</v>
      </c>
      <c r="X287" s="53">
        <f>'Demersal_2011-2013'!$P287*FCT!X287</f>
        <v>0</v>
      </c>
      <c r="Y287" s="53">
        <f>'Demersal_2011-2013'!$P287*FCT!Y287</f>
        <v>0</v>
      </c>
      <c r="Z287" s="53">
        <f>'Demersal_2011-2013'!$P287*FCT!Z287</f>
        <v>0</v>
      </c>
      <c r="AA287" s="53">
        <f>'Demersal_2011-2013'!$P287*FCT!AA287</f>
        <v>0</v>
      </c>
      <c r="AB287" s="53">
        <f>'Demersal_2011-2013'!$P287*FCT!AB287</f>
        <v>0</v>
      </c>
      <c r="AC287" s="53">
        <f>'Demersal_2011-2013'!$P287*FCT!AC287</f>
        <v>0</v>
      </c>
      <c r="AD287" s="53">
        <f>'Demersal_2011-2013'!$P287*FCT!AD287</f>
        <v>0</v>
      </c>
      <c r="AE287" s="53">
        <f>'Demersal_2011-2013'!$P287*FCT!AE287</f>
        <v>0</v>
      </c>
      <c r="AF287" s="53">
        <f>'Demersal_2011-2013'!$P287*FCT!AF287</f>
        <v>0</v>
      </c>
      <c r="AG287" s="53">
        <f>'Demersal_2011-2013'!$P287*FCT!AG287</f>
        <v>0</v>
      </c>
      <c r="AH287" s="53">
        <f>'Demersal_2011-2013'!$P287*FCT!AH287</f>
        <v>0</v>
      </c>
      <c r="AI287" s="53">
        <f>'Demersal_2011-2013'!$P287*FCT!AI287</f>
        <v>0</v>
      </c>
      <c r="AJ287" s="53">
        <f>'Demersal_2011-2013'!$P287*FCT!AJ287</f>
        <v>0</v>
      </c>
      <c r="AK287" s="53">
        <f>'Demersal_2011-2013'!$P287*FCT!AK287</f>
        <v>0</v>
      </c>
      <c r="AL287" s="53">
        <f>'Demersal_2011-2013'!$P287*FCT!AL287</f>
        <v>0</v>
      </c>
      <c r="AM287" s="53">
        <f>'Demersal_2011-2013'!$P287*FCT!AM287</f>
        <v>0</v>
      </c>
      <c r="AN287" s="53">
        <f>'Demersal_2011-2013'!$P287*FCT!AN287</f>
        <v>0</v>
      </c>
    </row>
    <row r="288" spans="1:40" x14ac:dyDescent="0.3">
      <c r="A288" s="51">
        <f>'Demersal_2011-2013'!C288</f>
        <v>0</v>
      </c>
      <c r="B288" s="53">
        <f>'Demersal_2011-2013'!$P288*FCT!B288</f>
        <v>0</v>
      </c>
      <c r="C288" s="53">
        <f>'Demersal_2011-2013'!$P288*FCT!C288</f>
        <v>0</v>
      </c>
      <c r="D288" s="53">
        <f>'Demersal_2011-2013'!$P288*FCT!D288</f>
        <v>0</v>
      </c>
      <c r="E288" s="53">
        <f>'Demersal_2011-2013'!$P288*FCT!E288</f>
        <v>0</v>
      </c>
      <c r="F288" s="53">
        <f>'Demersal_2011-2013'!$P288*FCT!F288</f>
        <v>0</v>
      </c>
      <c r="G288" s="53">
        <f>'Demersal_2011-2013'!$P288*FCT!G288</f>
        <v>0</v>
      </c>
      <c r="H288" s="53">
        <f>'Demersal_2011-2013'!$P288*FCT!H288</f>
        <v>0</v>
      </c>
      <c r="I288" s="53">
        <f>'Demersal_2011-2013'!$P288*FCT!I288</f>
        <v>0</v>
      </c>
      <c r="J288" s="53">
        <f>'Demersal_2011-2013'!$P288*FCT!J288</f>
        <v>0</v>
      </c>
      <c r="K288" s="53">
        <f>'Demersal_2011-2013'!$P288*FCT!K288</f>
        <v>0</v>
      </c>
      <c r="L288" s="53">
        <f>'Demersal_2011-2013'!$P288*FCT!L288</f>
        <v>0</v>
      </c>
      <c r="M288" s="53">
        <f>'Demersal_2011-2013'!$P288*FCT!M288</f>
        <v>0</v>
      </c>
      <c r="N288" s="53">
        <f>'Demersal_2011-2013'!$P288*FCT!N288</f>
        <v>0</v>
      </c>
      <c r="O288" s="53">
        <f>'Demersal_2011-2013'!$P288*FCT!O288</f>
        <v>0</v>
      </c>
      <c r="P288" s="53">
        <f>'Demersal_2011-2013'!$P288*FCT!P288</f>
        <v>0</v>
      </c>
      <c r="Q288" s="53">
        <f>'Demersal_2011-2013'!$P288*FCT!Q288</f>
        <v>0</v>
      </c>
      <c r="R288" s="53">
        <f>'Demersal_2011-2013'!$P288*FCT!R288</f>
        <v>0</v>
      </c>
      <c r="S288" s="53">
        <f>'Demersal_2011-2013'!$P288*FCT!S288</f>
        <v>0</v>
      </c>
      <c r="T288" s="53">
        <f>'Demersal_2011-2013'!$P288*FCT!T288</f>
        <v>0</v>
      </c>
      <c r="U288" s="53">
        <f>'Demersal_2011-2013'!$P288*FCT!U288</f>
        <v>0</v>
      </c>
      <c r="V288" s="53">
        <f>'Demersal_2011-2013'!$P288*FCT!V288</f>
        <v>0</v>
      </c>
      <c r="W288" s="53">
        <f>'Demersal_2011-2013'!$P288*FCT!W288</f>
        <v>0</v>
      </c>
      <c r="X288" s="53">
        <f>'Demersal_2011-2013'!$P288*FCT!X288</f>
        <v>0</v>
      </c>
      <c r="Y288" s="53">
        <f>'Demersal_2011-2013'!$P288*FCT!Y288</f>
        <v>0</v>
      </c>
      <c r="Z288" s="53">
        <f>'Demersal_2011-2013'!$P288*FCT!Z288</f>
        <v>0</v>
      </c>
      <c r="AA288" s="53">
        <f>'Demersal_2011-2013'!$P288*FCT!AA288</f>
        <v>0</v>
      </c>
      <c r="AB288" s="53">
        <f>'Demersal_2011-2013'!$P288*FCT!AB288</f>
        <v>0</v>
      </c>
      <c r="AC288" s="53">
        <f>'Demersal_2011-2013'!$P288*FCT!AC288</f>
        <v>0</v>
      </c>
      <c r="AD288" s="53">
        <f>'Demersal_2011-2013'!$P288*FCT!AD288</f>
        <v>0</v>
      </c>
      <c r="AE288" s="53">
        <f>'Demersal_2011-2013'!$P288*FCT!AE288</f>
        <v>0</v>
      </c>
      <c r="AF288" s="53">
        <f>'Demersal_2011-2013'!$P288*FCT!AF288</f>
        <v>0</v>
      </c>
      <c r="AG288" s="53">
        <f>'Demersal_2011-2013'!$P288*FCT!AG288</f>
        <v>0</v>
      </c>
      <c r="AH288" s="53">
        <f>'Demersal_2011-2013'!$P288*FCT!AH288</f>
        <v>0</v>
      </c>
      <c r="AI288" s="53">
        <f>'Demersal_2011-2013'!$P288*FCT!AI288</f>
        <v>0</v>
      </c>
      <c r="AJ288" s="53">
        <f>'Demersal_2011-2013'!$P288*FCT!AJ288</f>
        <v>0</v>
      </c>
      <c r="AK288" s="53">
        <f>'Demersal_2011-2013'!$P288*FCT!AK288</f>
        <v>0</v>
      </c>
      <c r="AL288" s="53">
        <f>'Demersal_2011-2013'!$P288*FCT!AL288</f>
        <v>0</v>
      </c>
      <c r="AM288" s="53">
        <f>'Demersal_2011-2013'!$P288*FCT!AM288</f>
        <v>0</v>
      </c>
      <c r="AN288" s="53">
        <f>'Demersal_2011-2013'!$P288*FCT!AN288</f>
        <v>0</v>
      </c>
    </row>
    <row r="289" spans="1:40" x14ac:dyDescent="0.3">
      <c r="A289" s="51">
        <f>'Demersal_2011-2013'!C289</f>
        <v>0</v>
      </c>
      <c r="B289" s="53">
        <f>'Demersal_2011-2013'!$P289*FCT!B289</f>
        <v>0</v>
      </c>
      <c r="C289" s="53">
        <f>'Demersal_2011-2013'!$P289*FCT!C289</f>
        <v>0</v>
      </c>
      <c r="D289" s="53">
        <f>'Demersal_2011-2013'!$P289*FCT!D289</f>
        <v>0</v>
      </c>
      <c r="E289" s="53">
        <f>'Demersal_2011-2013'!$P289*FCT!E289</f>
        <v>0</v>
      </c>
      <c r="F289" s="53">
        <f>'Demersal_2011-2013'!$P289*FCT!F289</f>
        <v>0</v>
      </c>
      <c r="G289" s="53">
        <f>'Demersal_2011-2013'!$P289*FCT!G289</f>
        <v>0</v>
      </c>
      <c r="H289" s="53">
        <f>'Demersal_2011-2013'!$P289*FCT!H289</f>
        <v>0</v>
      </c>
      <c r="I289" s="53">
        <f>'Demersal_2011-2013'!$P289*FCT!I289</f>
        <v>0</v>
      </c>
      <c r="J289" s="53">
        <f>'Demersal_2011-2013'!$P289*FCT!J289</f>
        <v>0</v>
      </c>
      <c r="K289" s="53">
        <f>'Demersal_2011-2013'!$P289*FCT!K289</f>
        <v>0</v>
      </c>
      <c r="L289" s="53">
        <f>'Demersal_2011-2013'!$P289*FCT!L289</f>
        <v>0</v>
      </c>
      <c r="M289" s="53">
        <f>'Demersal_2011-2013'!$P289*FCT!M289</f>
        <v>0</v>
      </c>
      <c r="N289" s="53">
        <f>'Demersal_2011-2013'!$P289*FCT!N289</f>
        <v>0</v>
      </c>
      <c r="O289" s="53">
        <f>'Demersal_2011-2013'!$P289*FCT!O289</f>
        <v>0</v>
      </c>
      <c r="P289" s="53">
        <f>'Demersal_2011-2013'!$P289*FCT!P289</f>
        <v>0</v>
      </c>
      <c r="Q289" s="53">
        <f>'Demersal_2011-2013'!$P289*FCT!Q289</f>
        <v>0</v>
      </c>
      <c r="R289" s="53">
        <f>'Demersal_2011-2013'!$P289*FCT!R289</f>
        <v>0</v>
      </c>
      <c r="S289" s="53">
        <f>'Demersal_2011-2013'!$P289*FCT!S289</f>
        <v>0</v>
      </c>
      <c r="T289" s="53">
        <f>'Demersal_2011-2013'!$P289*FCT!T289</f>
        <v>0</v>
      </c>
      <c r="U289" s="53">
        <f>'Demersal_2011-2013'!$P289*FCT!U289</f>
        <v>0</v>
      </c>
      <c r="V289" s="53">
        <f>'Demersal_2011-2013'!$P289*FCT!V289</f>
        <v>0</v>
      </c>
      <c r="W289" s="53">
        <f>'Demersal_2011-2013'!$P289*FCT!W289</f>
        <v>0</v>
      </c>
      <c r="X289" s="53">
        <f>'Demersal_2011-2013'!$P289*FCT!X289</f>
        <v>0</v>
      </c>
      <c r="Y289" s="53">
        <f>'Demersal_2011-2013'!$P289*FCT!Y289</f>
        <v>0</v>
      </c>
      <c r="Z289" s="53">
        <f>'Demersal_2011-2013'!$P289*FCT!Z289</f>
        <v>0</v>
      </c>
      <c r="AA289" s="53">
        <f>'Demersal_2011-2013'!$P289*FCT!AA289</f>
        <v>0</v>
      </c>
      <c r="AB289" s="53">
        <f>'Demersal_2011-2013'!$P289*FCT!AB289</f>
        <v>0</v>
      </c>
      <c r="AC289" s="53">
        <f>'Demersal_2011-2013'!$P289*FCT!AC289</f>
        <v>0</v>
      </c>
      <c r="AD289" s="53">
        <f>'Demersal_2011-2013'!$P289*FCT!AD289</f>
        <v>0</v>
      </c>
      <c r="AE289" s="53">
        <f>'Demersal_2011-2013'!$P289*FCT!AE289</f>
        <v>0</v>
      </c>
      <c r="AF289" s="53">
        <f>'Demersal_2011-2013'!$P289*FCT!AF289</f>
        <v>0</v>
      </c>
      <c r="AG289" s="53">
        <f>'Demersal_2011-2013'!$P289*FCT!AG289</f>
        <v>0</v>
      </c>
      <c r="AH289" s="53">
        <f>'Demersal_2011-2013'!$P289*FCT!AH289</f>
        <v>0</v>
      </c>
      <c r="AI289" s="53">
        <f>'Demersal_2011-2013'!$P289*FCT!AI289</f>
        <v>0</v>
      </c>
      <c r="AJ289" s="53">
        <f>'Demersal_2011-2013'!$P289*FCT!AJ289</f>
        <v>0</v>
      </c>
      <c r="AK289" s="53">
        <f>'Demersal_2011-2013'!$P289*FCT!AK289</f>
        <v>0</v>
      </c>
      <c r="AL289" s="53">
        <f>'Demersal_2011-2013'!$P289*FCT!AL289</f>
        <v>0</v>
      </c>
      <c r="AM289" s="53">
        <f>'Demersal_2011-2013'!$P289*FCT!AM289</f>
        <v>0</v>
      </c>
      <c r="AN289" s="53">
        <f>'Demersal_2011-2013'!$P289*FCT!AN289</f>
        <v>0</v>
      </c>
    </row>
    <row r="290" spans="1:40" x14ac:dyDescent="0.3">
      <c r="A290" s="51">
        <f>'Demersal_2011-2013'!C290</f>
        <v>0</v>
      </c>
      <c r="B290" s="53">
        <f>'Demersal_2011-2013'!$P290*FCT!B290</f>
        <v>0</v>
      </c>
      <c r="C290" s="53">
        <f>'Demersal_2011-2013'!$P290*FCT!C290</f>
        <v>0</v>
      </c>
      <c r="D290" s="53">
        <f>'Demersal_2011-2013'!$P290*FCT!D290</f>
        <v>0</v>
      </c>
      <c r="E290" s="53">
        <f>'Demersal_2011-2013'!$P290*FCT!E290</f>
        <v>0</v>
      </c>
      <c r="F290" s="53">
        <f>'Demersal_2011-2013'!$P290*FCT!F290</f>
        <v>0</v>
      </c>
      <c r="G290" s="53">
        <f>'Demersal_2011-2013'!$P290*FCT!G290</f>
        <v>0</v>
      </c>
      <c r="H290" s="53">
        <f>'Demersal_2011-2013'!$P290*FCT!H290</f>
        <v>0</v>
      </c>
      <c r="I290" s="53">
        <f>'Demersal_2011-2013'!$P290*FCT!I290</f>
        <v>0</v>
      </c>
      <c r="J290" s="53">
        <f>'Demersal_2011-2013'!$P290*FCT!J290</f>
        <v>0</v>
      </c>
      <c r="K290" s="53">
        <f>'Demersal_2011-2013'!$P290*FCT!K290</f>
        <v>0</v>
      </c>
      <c r="L290" s="53">
        <f>'Demersal_2011-2013'!$P290*FCT!L290</f>
        <v>0</v>
      </c>
      <c r="M290" s="53">
        <f>'Demersal_2011-2013'!$P290*FCT!M290</f>
        <v>0</v>
      </c>
      <c r="N290" s="53">
        <f>'Demersal_2011-2013'!$P290*FCT!N290</f>
        <v>0</v>
      </c>
      <c r="O290" s="53">
        <f>'Demersal_2011-2013'!$P290*FCT!O290</f>
        <v>0</v>
      </c>
      <c r="P290" s="53">
        <f>'Demersal_2011-2013'!$P290*FCT!P290</f>
        <v>0</v>
      </c>
      <c r="Q290" s="53">
        <f>'Demersal_2011-2013'!$P290*FCT!Q290</f>
        <v>0</v>
      </c>
      <c r="R290" s="53">
        <f>'Demersal_2011-2013'!$P290*FCT!R290</f>
        <v>0</v>
      </c>
      <c r="S290" s="53">
        <f>'Demersal_2011-2013'!$P290*FCT!S290</f>
        <v>0</v>
      </c>
      <c r="T290" s="53">
        <f>'Demersal_2011-2013'!$P290*FCT!T290</f>
        <v>0</v>
      </c>
      <c r="U290" s="53">
        <f>'Demersal_2011-2013'!$P290*FCT!U290</f>
        <v>0</v>
      </c>
      <c r="V290" s="53">
        <f>'Demersal_2011-2013'!$P290*FCT!V290</f>
        <v>0</v>
      </c>
      <c r="W290" s="53">
        <f>'Demersal_2011-2013'!$P290*FCT!W290</f>
        <v>0</v>
      </c>
      <c r="X290" s="53">
        <f>'Demersal_2011-2013'!$P290*FCT!X290</f>
        <v>0</v>
      </c>
      <c r="Y290" s="53">
        <f>'Demersal_2011-2013'!$P290*FCT!Y290</f>
        <v>0</v>
      </c>
      <c r="Z290" s="53">
        <f>'Demersal_2011-2013'!$P290*FCT!Z290</f>
        <v>0</v>
      </c>
      <c r="AA290" s="53">
        <f>'Demersal_2011-2013'!$P290*FCT!AA290</f>
        <v>0</v>
      </c>
      <c r="AB290" s="53">
        <f>'Demersal_2011-2013'!$P290*FCT!AB290</f>
        <v>0</v>
      </c>
      <c r="AC290" s="53">
        <f>'Demersal_2011-2013'!$P290*FCT!AC290</f>
        <v>0</v>
      </c>
      <c r="AD290" s="53">
        <f>'Demersal_2011-2013'!$P290*FCT!AD290</f>
        <v>0</v>
      </c>
      <c r="AE290" s="53">
        <f>'Demersal_2011-2013'!$P290*FCT!AE290</f>
        <v>0</v>
      </c>
      <c r="AF290" s="53">
        <f>'Demersal_2011-2013'!$P290*FCT!AF290</f>
        <v>0</v>
      </c>
      <c r="AG290" s="53">
        <f>'Demersal_2011-2013'!$P290*FCT!AG290</f>
        <v>0</v>
      </c>
      <c r="AH290" s="53">
        <f>'Demersal_2011-2013'!$P290*FCT!AH290</f>
        <v>0</v>
      </c>
      <c r="AI290" s="53">
        <f>'Demersal_2011-2013'!$P290*FCT!AI290</f>
        <v>0</v>
      </c>
      <c r="AJ290" s="53">
        <f>'Demersal_2011-2013'!$P290*FCT!AJ290</f>
        <v>0</v>
      </c>
      <c r="AK290" s="53">
        <f>'Demersal_2011-2013'!$P290*FCT!AK290</f>
        <v>0</v>
      </c>
      <c r="AL290" s="53">
        <f>'Demersal_2011-2013'!$P290*FCT!AL290</f>
        <v>0</v>
      </c>
      <c r="AM290" s="53">
        <f>'Demersal_2011-2013'!$P290*FCT!AM290</f>
        <v>0</v>
      </c>
      <c r="AN290" s="53">
        <f>'Demersal_2011-2013'!$P290*FCT!AN290</f>
        <v>0</v>
      </c>
    </row>
    <row r="291" spans="1:40" x14ac:dyDescent="0.3">
      <c r="A291" s="51">
        <f>'Demersal_2011-2013'!C291</f>
        <v>0</v>
      </c>
      <c r="B291" s="53">
        <f>'Demersal_2011-2013'!$P291*FCT!B291</f>
        <v>0</v>
      </c>
      <c r="C291" s="53">
        <f>'Demersal_2011-2013'!$P291*FCT!C291</f>
        <v>0</v>
      </c>
      <c r="D291" s="53">
        <f>'Demersal_2011-2013'!$P291*FCT!D291</f>
        <v>0</v>
      </c>
      <c r="E291" s="53">
        <f>'Demersal_2011-2013'!$P291*FCT!E291</f>
        <v>0</v>
      </c>
      <c r="F291" s="53">
        <f>'Demersal_2011-2013'!$P291*FCT!F291</f>
        <v>0</v>
      </c>
      <c r="G291" s="53">
        <f>'Demersal_2011-2013'!$P291*FCT!G291</f>
        <v>0</v>
      </c>
      <c r="H291" s="53">
        <f>'Demersal_2011-2013'!$P291*FCT!H291</f>
        <v>0</v>
      </c>
      <c r="I291" s="53">
        <f>'Demersal_2011-2013'!$P291*FCT!I291</f>
        <v>0</v>
      </c>
      <c r="J291" s="53">
        <f>'Demersal_2011-2013'!$P291*FCT!J291</f>
        <v>0</v>
      </c>
      <c r="K291" s="53">
        <f>'Demersal_2011-2013'!$P291*FCT!K291</f>
        <v>0</v>
      </c>
      <c r="L291" s="53">
        <f>'Demersal_2011-2013'!$P291*FCT!L291</f>
        <v>0</v>
      </c>
      <c r="M291" s="53">
        <f>'Demersal_2011-2013'!$P291*FCT!M291</f>
        <v>0</v>
      </c>
      <c r="N291" s="53">
        <f>'Demersal_2011-2013'!$P291*FCT!N291</f>
        <v>0</v>
      </c>
      <c r="O291" s="53">
        <f>'Demersal_2011-2013'!$P291*FCT!O291</f>
        <v>0</v>
      </c>
      <c r="P291" s="53">
        <f>'Demersal_2011-2013'!$P291*FCT!P291</f>
        <v>0</v>
      </c>
      <c r="Q291" s="53">
        <f>'Demersal_2011-2013'!$P291*FCT!Q291</f>
        <v>0</v>
      </c>
      <c r="R291" s="53">
        <f>'Demersal_2011-2013'!$P291*FCT!R291</f>
        <v>0</v>
      </c>
      <c r="S291" s="53">
        <f>'Demersal_2011-2013'!$P291*FCT!S291</f>
        <v>0</v>
      </c>
      <c r="T291" s="53">
        <f>'Demersal_2011-2013'!$P291*FCT!T291</f>
        <v>0</v>
      </c>
      <c r="U291" s="53">
        <f>'Demersal_2011-2013'!$P291*FCT!U291</f>
        <v>0</v>
      </c>
      <c r="V291" s="53">
        <f>'Demersal_2011-2013'!$P291*FCT!V291</f>
        <v>0</v>
      </c>
      <c r="W291" s="53">
        <f>'Demersal_2011-2013'!$P291*FCT!W291</f>
        <v>0</v>
      </c>
      <c r="X291" s="53">
        <f>'Demersal_2011-2013'!$P291*FCT!X291</f>
        <v>0</v>
      </c>
      <c r="Y291" s="53">
        <f>'Demersal_2011-2013'!$P291*FCT!Y291</f>
        <v>0</v>
      </c>
      <c r="Z291" s="53">
        <f>'Demersal_2011-2013'!$P291*FCT!Z291</f>
        <v>0</v>
      </c>
      <c r="AA291" s="53">
        <f>'Demersal_2011-2013'!$P291*FCT!AA291</f>
        <v>0</v>
      </c>
      <c r="AB291" s="53">
        <f>'Demersal_2011-2013'!$P291*FCT!AB291</f>
        <v>0</v>
      </c>
      <c r="AC291" s="53">
        <f>'Demersal_2011-2013'!$P291*FCT!AC291</f>
        <v>0</v>
      </c>
      <c r="AD291" s="53">
        <f>'Demersal_2011-2013'!$P291*FCT!AD291</f>
        <v>0</v>
      </c>
      <c r="AE291" s="53">
        <f>'Demersal_2011-2013'!$P291*FCT!AE291</f>
        <v>0</v>
      </c>
      <c r="AF291" s="53">
        <f>'Demersal_2011-2013'!$P291*FCT!AF291</f>
        <v>0</v>
      </c>
      <c r="AG291" s="53">
        <f>'Demersal_2011-2013'!$P291*FCT!AG291</f>
        <v>0</v>
      </c>
      <c r="AH291" s="53">
        <f>'Demersal_2011-2013'!$P291*FCT!AH291</f>
        <v>0</v>
      </c>
      <c r="AI291" s="53">
        <f>'Demersal_2011-2013'!$P291*FCT!AI291</f>
        <v>0</v>
      </c>
      <c r="AJ291" s="53">
        <f>'Demersal_2011-2013'!$P291*FCT!AJ291</f>
        <v>0</v>
      </c>
      <c r="AK291" s="53">
        <f>'Demersal_2011-2013'!$P291*FCT!AK291</f>
        <v>0</v>
      </c>
      <c r="AL291" s="53">
        <f>'Demersal_2011-2013'!$P291*FCT!AL291</f>
        <v>0</v>
      </c>
      <c r="AM291" s="53">
        <f>'Demersal_2011-2013'!$P291*FCT!AM291</f>
        <v>0</v>
      </c>
      <c r="AN291" s="53">
        <f>'Demersal_2011-2013'!$P291*FCT!AN291</f>
        <v>0</v>
      </c>
    </row>
    <row r="292" spans="1:40" x14ac:dyDescent="0.3">
      <c r="A292" s="51">
        <f>'Demersal_2011-2013'!C292</f>
        <v>0</v>
      </c>
      <c r="B292" s="53">
        <f>'Demersal_2011-2013'!$P292*FCT!B292</f>
        <v>0</v>
      </c>
      <c r="C292" s="53">
        <f>'Demersal_2011-2013'!$P292*FCT!C292</f>
        <v>0</v>
      </c>
      <c r="D292" s="53">
        <f>'Demersal_2011-2013'!$P292*FCT!D292</f>
        <v>0</v>
      </c>
      <c r="E292" s="53">
        <f>'Demersal_2011-2013'!$P292*FCT!E292</f>
        <v>0</v>
      </c>
      <c r="F292" s="53">
        <f>'Demersal_2011-2013'!$P292*FCT!F292</f>
        <v>0</v>
      </c>
      <c r="G292" s="53">
        <f>'Demersal_2011-2013'!$P292*FCT!G292</f>
        <v>0</v>
      </c>
      <c r="H292" s="53">
        <f>'Demersal_2011-2013'!$P292*FCT!H292</f>
        <v>0</v>
      </c>
      <c r="I292" s="53">
        <f>'Demersal_2011-2013'!$P292*FCT!I292</f>
        <v>0</v>
      </c>
      <c r="J292" s="53">
        <f>'Demersal_2011-2013'!$P292*FCT!J292</f>
        <v>0</v>
      </c>
      <c r="K292" s="53">
        <f>'Demersal_2011-2013'!$P292*FCT!K292</f>
        <v>0</v>
      </c>
      <c r="L292" s="53">
        <f>'Demersal_2011-2013'!$P292*FCT!L292</f>
        <v>0</v>
      </c>
      <c r="M292" s="53">
        <f>'Demersal_2011-2013'!$P292*FCT!M292</f>
        <v>0</v>
      </c>
      <c r="N292" s="53">
        <f>'Demersal_2011-2013'!$P292*FCT!N292</f>
        <v>0</v>
      </c>
      <c r="O292" s="53">
        <f>'Demersal_2011-2013'!$P292*FCT!O292</f>
        <v>0</v>
      </c>
      <c r="P292" s="53">
        <f>'Demersal_2011-2013'!$P292*FCT!P292</f>
        <v>0</v>
      </c>
      <c r="Q292" s="53">
        <f>'Demersal_2011-2013'!$P292*FCT!Q292</f>
        <v>0</v>
      </c>
      <c r="R292" s="53">
        <f>'Demersal_2011-2013'!$P292*FCT!R292</f>
        <v>0</v>
      </c>
      <c r="S292" s="53">
        <f>'Demersal_2011-2013'!$P292*FCT!S292</f>
        <v>0</v>
      </c>
      <c r="T292" s="53">
        <f>'Demersal_2011-2013'!$P292*FCT!T292</f>
        <v>0</v>
      </c>
      <c r="U292" s="53">
        <f>'Demersal_2011-2013'!$P292*FCT!U292</f>
        <v>0</v>
      </c>
      <c r="V292" s="53">
        <f>'Demersal_2011-2013'!$P292*FCT!V292</f>
        <v>0</v>
      </c>
      <c r="W292" s="53">
        <f>'Demersal_2011-2013'!$P292*FCT!W292</f>
        <v>0</v>
      </c>
      <c r="X292" s="53">
        <f>'Demersal_2011-2013'!$P292*FCT!X292</f>
        <v>0</v>
      </c>
      <c r="Y292" s="53">
        <f>'Demersal_2011-2013'!$P292*FCT!Y292</f>
        <v>0</v>
      </c>
      <c r="Z292" s="53">
        <f>'Demersal_2011-2013'!$P292*FCT!Z292</f>
        <v>0</v>
      </c>
      <c r="AA292" s="53">
        <f>'Demersal_2011-2013'!$P292*FCT!AA292</f>
        <v>0</v>
      </c>
      <c r="AB292" s="53">
        <f>'Demersal_2011-2013'!$P292*FCT!AB292</f>
        <v>0</v>
      </c>
      <c r="AC292" s="53">
        <f>'Demersal_2011-2013'!$P292*FCT!AC292</f>
        <v>0</v>
      </c>
      <c r="AD292" s="53">
        <f>'Demersal_2011-2013'!$P292*FCT!AD292</f>
        <v>0</v>
      </c>
      <c r="AE292" s="53">
        <f>'Demersal_2011-2013'!$P292*FCT!AE292</f>
        <v>0</v>
      </c>
      <c r="AF292" s="53">
        <f>'Demersal_2011-2013'!$P292*FCT!AF292</f>
        <v>0</v>
      </c>
      <c r="AG292" s="53">
        <f>'Demersal_2011-2013'!$P292*FCT!AG292</f>
        <v>0</v>
      </c>
      <c r="AH292" s="53">
        <f>'Demersal_2011-2013'!$P292*FCT!AH292</f>
        <v>0</v>
      </c>
      <c r="AI292" s="53">
        <f>'Demersal_2011-2013'!$P292*FCT!AI292</f>
        <v>0</v>
      </c>
      <c r="AJ292" s="53">
        <f>'Demersal_2011-2013'!$P292*FCT!AJ292</f>
        <v>0</v>
      </c>
      <c r="AK292" s="53">
        <f>'Demersal_2011-2013'!$P292*FCT!AK292</f>
        <v>0</v>
      </c>
      <c r="AL292" s="53">
        <f>'Demersal_2011-2013'!$P292*FCT!AL292</f>
        <v>0</v>
      </c>
      <c r="AM292" s="53">
        <f>'Demersal_2011-2013'!$P292*FCT!AM292</f>
        <v>0</v>
      </c>
      <c r="AN292" s="53">
        <f>'Demersal_2011-2013'!$P292*FCT!AN292</f>
        <v>0</v>
      </c>
    </row>
    <row r="293" spans="1:40" x14ac:dyDescent="0.3">
      <c r="A293" s="51">
        <f>'Demersal_2011-2013'!C293</f>
        <v>0</v>
      </c>
      <c r="B293" s="53">
        <f>'Demersal_2011-2013'!$P293*FCT!B293</f>
        <v>0</v>
      </c>
      <c r="C293" s="53">
        <f>'Demersal_2011-2013'!$P293*FCT!C293</f>
        <v>0</v>
      </c>
      <c r="D293" s="53">
        <f>'Demersal_2011-2013'!$P293*FCT!D293</f>
        <v>0</v>
      </c>
      <c r="E293" s="53">
        <f>'Demersal_2011-2013'!$P293*FCT!E293</f>
        <v>0</v>
      </c>
      <c r="F293" s="53">
        <f>'Demersal_2011-2013'!$P293*FCT!F293</f>
        <v>0</v>
      </c>
      <c r="G293" s="53">
        <f>'Demersal_2011-2013'!$P293*FCT!G293</f>
        <v>0</v>
      </c>
      <c r="H293" s="53">
        <f>'Demersal_2011-2013'!$P293*FCT!H293</f>
        <v>0</v>
      </c>
      <c r="I293" s="53">
        <f>'Demersal_2011-2013'!$P293*FCT!I293</f>
        <v>0</v>
      </c>
      <c r="J293" s="53">
        <f>'Demersal_2011-2013'!$P293*FCT!J293</f>
        <v>0</v>
      </c>
      <c r="K293" s="53">
        <f>'Demersal_2011-2013'!$P293*FCT!K293</f>
        <v>0</v>
      </c>
      <c r="L293" s="53">
        <f>'Demersal_2011-2013'!$P293*FCT!L293</f>
        <v>0</v>
      </c>
      <c r="M293" s="53">
        <f>'Demersal_2011-2013'!$P293*FCT!M293</f>
        <v>0</v>
      </c>
      <c r="N293" s="53">
        <f>'Demersal_2011-2013'!$P293*FCT!N293</f>
        <v>0</v>
      </c>
      <c r="O293" s="53">
        <f>'Demersal_2011-2013'!$P293*FCT!O293</f>
        <v>0</v>
      </c>
      <c r="P293" s="53">
        <f>'Demersal_2011-2013'!$P293*FCT!P293</f>
        <v>0</v>
      </c>
      <c r="Q293" s="53">
        <f>'Demersal_2011-2013'!$P293*FCT!Q293</f>
        <v>0</v>
      </c>
      <c r="R293" s="53">
        <f>'Demersal_2011-2013'!$P293*FCT!R293</f>
        <v>0</v>
      </c>
      <c r="S293" s="53">
        <f>'Demersal_2011-2013'!$P293*FCT!S293</f>
        <v>0</v>
      </c>
      <c r="T293" s="53">
        <f>'Demersal_2011-2013'!$P293*FCT!T293</f>
        <v>0</v>
      </c>
      <c r="U293" s="53">
        <f>'Demersal_2011-2013'!$P293*FCT!U293</f>
        <v>0</v>
      </c>
      <c r="V293" s="53">
        <f>'Demersal_2011-2013'!$P293*FCT!V293</f>
        <v>0</v>
      </c>
      <c r="W293" s="53">
        <f>'Demersal_2011-2013'!$P293*FCT!W293</f>
        <v>0</v>
      </c>
      <c r="X293" s="53">
        <f>'Demersal_2011-2013'!$P293*FCT!X293</f>
        <v>0</v>
      </c>
      <c r="Y293" s="53">
        <f>'Demersal_2011-2013'!$P293*FCT!Y293</f>
        <v>0</v>
      </c>
      <c r="Z293" s="53">
        <f>'Demersal_2011-2013'!$P293*FCT!Z293</f>
        <v>0</v>
      </c>
      <c r="AA293" s="53">
        <f>'Demersal_2011-2013'!$P293*FCT!AA293</f>
        <v>0</v>
      </c>
      <c r="AB293" s="53">
        <f>'Demersal_2011-2013'!$P293*FCT!AB293</f>
        <v>0</v>
      </c>
      <c r="AC293" s="53">
        <f>'Demersal_2011-2013'!$P293*FCT!AC293</f>
        <v>0</v>
      </c>
      <c r="AD293" s="53">
        <f>'Demersal_2011-2013'!$P293*FCT!AD293</f>
        <v>0</v>
      </c>
      <c r="AE293" s="53">
        <f>'Demersal_2011-2013'!$P293*FCT!AE293</f>
        <v>0</v>
      </c>
      <c r="AF293" s="53">
        <f>'Demersal_2011-2013'!$P293*FCT!AF293</f>
        <v>0</v>
      </c>
      <c r="AG293" s="53">
        <f>'Demersal_2011-2013'!$P293*FCT!AG293</f>
        <v>0</v>
      </c>
      <c r="AH293" s="53">
        <f>'Demersal_2011-2013'!$P293*FCT!AH293</f>
        <v>0</v>
      </c>
      <c r="AI293" s="53">
        <f>'Demersal_2011-2013'!$P293*FCT!AI293</f>
        <v>0</v>
      </c>
      <c r="AJ293" s="53">
        <f>'Demersal_2011-2013'!$P293*FCT!AJ293</f>
        <v>0</v>
      </c>
      <c r="AK293" s="53">
        <f>'Demersal_2011-2013'!$P293*FCT!AK293</f>
        <v>0</v>
      </c>
      <c r="AL293" s="53">
        <f>'Demersal_2011-2013'!$P293*FCT!AL293</f>
        <v>0</v>
      </c>
      <c r="AM293" s="53">
        <f>'Demersal_2011-2013'!$P293*FCT!AM293</f>
        <v>0</v>
      </c>
      <c r="AN293" s="53">
        <f>'Demersal_2011-2013'!$P293*FCT!AN293</f>
        <v>0</v>
      </c>
    </row>
    <row r="294" spans="1:40" x14ac:dyDescent="0.3">
      <c r="A294" s="51">
        <f>'Demersal_2011-2013'!C294</f>
        <v>0</v>
      </c>
      <c r="B294" s="53">
        <f>'Demersal_2011-2013'!$P294*FCT!B294</f>
        <v>0</v>
      </c>
      <c r="C294" s="53">
        <f>'Demersal_2011-2013'!$P294*FCT!C294</f>
        <v>0</v>
      </c>
      <c r="D294" s="53">
        <f>'Demersal_2011-2013'!$P294*FCT!D294</f>
        <v>0</v>
      </c>
      <c r="E294" s="53">
        <f>'Demersal_2011-2013'!$P294*FCT!E294</f>
        <v>0</v>
      </c>
      <c r="F294" s="53">
        <f>'Demersal_2011-2013'!$P294*FCT!F294</f>
        <v>0</v>
      </c>
      <c r="G294" s="53">
        <f>'Demersal_2011-2013'!$P294*FCT!G294</f>
        <v>0</v>
      </c>
      <c r="H294" s="53">
        <f>'Demersal_2011-2013'!$P294*FCT!H294</f>
        <v>0</v>
      </c>
      <c r="I294" s="53">
        <f>'Demersal_2011-2013'!$P294*FCT!I294</f>
        <v>0</v>
      </c>
      <c r="J294" s="53">
        <f>'Demersal_2011-2013'!$P294*FCT!J294</f>
        <v>0</v>
      </c>
      <c r="K294" s="53">
        <f>'Demersal_2011-2013'!$P294*FCT!K294</f>
        <v>0</v>
      </c>
      <c r="L294" s="53">
        <f>'Demersal_2011-2013'!$P294*FCT!L294</f>
        <v>0</v>
      </c>
      <c r="M294" s="53">
        <f>'Demersal_2011-2013'!$P294*FCT!M294</f>
        <v>0</v>
      </c>
      <c r="N294" s="53">
        <f>'Demersal_2011-2013'!$P294*FCT!N294</f>
        <v>0</v>
      </c>
      <c r="O294" s="53">
        <f>'Demersal_2011-2013'!$P294*FCT!O294</f>
        <v>0</v>
      </c>
      <c r="P294" s="53">
        <f>'Demersal_2011-2013'!$P294*FCT!P294</f>
        <v>0</v>
      </c>
      <c r="Q294" s="53">
        <f>'Demersal_2011-2013'!$P294*FCT!Q294</f>
        <v>0</v>
      </c>
      <c r="R294" s="53">
        <f>'Demersal_2011-2013'!$P294*FCT!R294</f>
        <v>0</v>
      </c>
      <c r="S294" s="53">
        <f>'Demersal_2011-2013'!$P294*FCT!S294</f>
        <v>0</v>
      </c>
      <c r="T294" s="53">
        <f>'Demersal_2011-2013'!$P294*FCT!T294</f>
        <v>0</v>
      </c>
      <c r="U294" s="53">
        <f>'Demersal_2011-2013'!$P294*FCT!U294</f>
        <v>0</v>
      </c>
      <c r="V294" s="53">
        <f>'Demersal_2011-2013'!$P294*FCT!V294</f>
        <v>0</v>
      </c>
      <c r="W294" s="53">
        <f>'Demersal_2011-2013'!$P294*FCT!W294</f>
        <v>0</v>
      </c>
      <c r="X294" s="53">
        <f>'Demersal_2011-2013'!$P294*FCT!X294</f>
        <v>0</v>
      </c>
      <c r="Y294" s="53">
        <f>'Demersal_2011-2013'!$P294*FCT!Y294</f>
        <v>0</v>
      </c>
      <c r="Z294" s="53">
        <f>'Demersal_2011-2013'!$P294*FCT!Z294</f>
        <v>0</v>
      </c>
      <c r="AA294" s="53">
        <f>'Demersal_2011-2013'!$P294*FCT!AA294</f>
        <v>0</v>
      </c>
      <c r="AB294" s="53">
        <f>'Demersal_2011-2013'!$P294*FCT!AB294</f>
        <v>0</v>
      </c>
      <c r="AC294" s="53">
        <f>'Demersal_2011-2013'!$P294*FCT!AC294</f>
        <v>0</v>
      </c>
      <c r="AD294" s="53">
        <f>'Demersal_2011-2013'!$P294*FCT!AD294</f>
        <v>0</v>
      </c>
      <c r="AE294" s="53">
        <f>'Demersal_2011-2013'!$P294*FCT!AE294</f>
        <v>0</v>
      </c>
      <c r="AF294" s="53">
        <f>'Demersal_2011-2013'!$P294*FCT!AF294</f>
        <v>0</v>
      </c>
      <c r="AG294" s="53">
        <f>'Demersal_2011-2013'!$P294*FCT!AG294</f>
        <v>0</v>
      </c>
      <c r="AH294" s="53">
        <f>'Demersal_2011-2013'!$P294*FCT!AH294</f>
        <v>0</v>
      </c>
      <c r="AI294" s="53">
        <f>'Demersal_2011-2013'!$P294*FCT!AI294</f>
        <v>0</v>
      </c>
      <c r="AJ294" s="53">
        <f>'Demersal_2011-2013'!$P294*FCT!AJ294</f>
        <v>0</v>
      </c>
      <c r="AK294" s="53">
        <f>'Demersal_2011-2013'!$P294*FCT!AK294</f>
        <v>0</v>
      </c>
      <c r="AL294" s="53">
        <f>'Demersal_2011-2013'!$P294*FCT!AL294</f>
        <v>0</v>
      </c>
      <c r="AM294" s="53">
        <f>'Demersal_2011-2013'!$P294*FCT!AM294</f>
        <v>0</v>
      </c>
      <c r="AN294" s="53">
        <f>'Demersal_2011-2013'!$P294*FCT!AN294</f>
        <v>0</v>
      </c>
    </row>
    <row r="295" spans="1:40" x14ac:dyDescent="0.3">
      <c r="A295" s="51">
        <f>'Demersal_2011-2013'!C295</f>
        <v>0</v>
      </c>
      <c r="B295" s="53">
        <f>'Demersal_2011-2013'!$P295*FCT!B295</f>
        <v>0</v>
      </c>
      <c r="C295" s="53">
        <f>'Demersal_2011-2013'!$P295*FCT!C295</f>
        <v>0</v>
      </c>
      <c r="D295" s="53">
        <f>'Demersal_2011-2013'!$P295*FCT!D295</f>
        <v>0</v>
      </c>
      <c r="E295" s="53">
        <f>'Demersal_2011-2013'!$P295*FCT!E295</f>
        <v>0</v>
      </c>
      <c r="F295" s="53">
        <f>'Demersal_2011-2013'!$P295*FCT!F295</f>
        <v>0</v>
      </c>
      <c r="G295" s="53">
        <f>'Demersal_2011-2013'!$P295*FCT!G295</f>
        <v>0</v>
      </c>
      <c r="H295" s="53">
        <f>'Demersal_2011-2013'!$P295*FCT!H295</f>
        <v>0</v>
      </c>
      <c r="I295" s="53">
        <f>'Demersal_2011-2013'!$P295*FCT!I295</f>
        <v>0</v>
      </c>
      <c r="J295" s="53">
        <f>'Demersal_2011-2013'!$P295*FCT!J295</f>
        <v>0</v>
      </c>
      <c r="K295" s="53">
        <f>'Demersal_2011-2013'!$P295*FCT!K295</f>
        <v>0</v>
      </c>
      <c r="L295" s="53">
        <f>'Demersal_2011-2013'!$P295*FCT!L295</f>
        <v>0</v>
      </c>
      <c r="M295" s="53">
        <f>'Demersal_2011-2013'!$P295*FCT!M295</f>
        <v>0</v>
      </c>
      <c r="N295" s="53">
        <f>'Demersal_2011-2013'!$P295*FCT!N295</f>
        <v>0</v>
      </c>
      <c r="O295" s="53">
        <f>'Demersal_2011-2013'!$P295*FCT!O295</f>
        <v>0</v>
      </c>
      <c r="P295" s="53">
        <f>'Demersal_2011-2013'!$P295*FCT!P295</f>
        <v>0</v>
      </c>
      <c r="Q295" s="53">
        <f>'Demersal_2011-2013'!$P295*FCT!Q295</f>
        <v>0</v>
      </c>
      <c r="R295" s="53">
        <f>'Demersal_2011-2013'!$P295*FCT!R295</f>
        <v>0</v>
      </c>
      <c r="S295" s="53">
        <f>'Demersal_2011-2013'!$P295*FCT!S295</f>
        <v>0</v>
      </c>
      <c r="T295" s="53">
        <f>'Demersal_2011-2013'!$P295*FCT!T295</f>
        <v>0</v>
      </c>
      <c r="U295" s="53">
        <f>'Demersal_2011-2013'!$P295*FCT!U295</f>
        <v>0</v>
      </c>
      <c r="V295" s="53">
        <f>'Demersal_2011-2013'!$P295*FCT!V295</f>
        <v>0</v>
      </c>
      <c r="W295" s="53">
        <f>'Demersal_2011-2013'!$P295*FCT!W295</f>
        <v>0</v>
      </c>
      <c r="X295" s="53">
        <f>'Demersal_2011-2013'!$P295*FCT!X295</f>
        <v>0</v>
      </c>
      <c r="Y295" s="53">
        <f>'Demersal_2011-2013'!$P295*FCT!Y295</f>
        <v>0</v>
      </c>
      <c r="Z295" s="53">
        <f>'Demersal_2011-2013'!$P295*FCT!Z295</f>
        <v>0</v>
      </c>
      <c r="AA295" s="53">
        <f>'Demersal_2011-2013'!$P295*FCT!AA295</f>
        <v>0</v>
      </c>
      <c r="AB295" s="53">
        <f>'Demersal_2011-2013'!$P295*FCT!AB295</f>
        <v>0</v>
      </c>
      <c r="AC295" s="53">
        <f>'Demersal_2011-2013'!$P295*FCT!AC295</f>
        <v>0</v>
      </c>
      <c r="AD295" s="53">
        <f>'Demersal_2011-2013'!$P295*FCT!AD295</f>
        <v>0</v>
      </c>
      <c r="AE295" s="53">
        <f>'Demersal_2011-2013'!$P295*FCT!AE295</f>
        <v>0</v>
      </c>
      <c r="AF295" s="53">
        <f>'Demersal_2011-2013'!$P295*FCT!AF295</f>
        <v>0</v>
      </c>
      <c r="AG295" s="53">
        <f>'Demersal_2011-2013'!$P295*FCT!AG295</f>
        <v>0</v>
      </c>
      <c r="AH295" s="53">
        <f>'Demersal_2011-2013'!$P295*FCT!AH295</f>
        <v>0</v>
      </c>
      <c r="AI295" s="53">
        <f>'Demersal_2011-2013'!$P295*FCT!AI295</f>
        <v>0</v>
      </c>
      <c r="AJ295" s="53">
        <f>'Demersal_2011-2013'!$P295*FCT!AJ295</f>
        <v>0</v>
      </c>
      <c r="AK295" s="53">
        <f>'Demersal_2011-2013'!$P295*FCT!AK295</f>
        <v>0</v>
      </c>
      <c r="AL295" s="53">
        <f>'Demersal_2011-2013'!$P295*FCT!AL295</f>
        <v>0</v>
      </c>
      <c r="AM295" s="53">
        <f>'Demersal_2011-2013'!$P295*FCT!AM295</f>
        <v>0</v>
      </c>
      <c r="AN295" s="53">
        <f>'Demersal_2011-2013'!$P295*FCT!AN295</f>
        <v>0</v>
      </c>
    </row>
    <row r="296" spans="1:40" x14ac:dyDescent="0.3">
      <c r="A296" s="51">
        <f>'Demersal_2011-2013'!C296</f>
        <v>0</v>
      </c>
      <c r="B296" s="53">
        <f>'Demersal_2011-2013'!$P296*FCT!B296</f>
        <v>0</v>
      </c>
      <c r="C296" s="53">
        <f>'Demersal_2011-2013'!$P296*FCT!C296</f>
        <v>0</v>
      </c>
      <c r="D296" s="53">
        <f>'Demersal_2011-2013'!$P296*FCT!D296</f>
        <v>0</v>
      </c>
      <c r="E296" s="53">
        <f>'Demersal_2011-2013'!$P296*FCT!E296</f>
        <v>0</v>
      </c>
      <c r="F296" s="53">
        <f>'Demersal_2011-2013'!$P296*FCT!F296</f>
        <v>0</v>
      </c>
      <c r="G296" s="53">
        <f>'Demersal_2011-2013'!$P296*FCT!G296</f>
        <v>0</v>
      </c>
      <c r="H296" s="53">
        <f>'Demersal_2011-2013'!$P296*FCT!H296</f>
        <v>0</v>
      </c>
      <c r="I296" s="53">
        <f>'Demersal_2011-2013'!$P296*FCT!I296</f>
        <v>0</v>
      </c>
      <c r="J296" s="53">
        <f>'Demersal_2011-2013'!$P296*FCT!J296</f>
        <v>0</v>
      </c>
      <c r="K296" s="53">
        <f>'Demersal_2011-2013'!$P296*FCT!K296</f>
        <v>0</v>
      </c>
      <c r="L296" s="53">
        <f>'Demersal_2011-2013'!$P296*FCT!L296</f>
        <v>0</v>
      </c>
      <c r="M296" s="53">
        <f>'Demersal_2011-2013'!$P296*FCT!M296</f>
        <v>0</v>
      </c>
      <c r="N296" s="53">
        <f>'Demersal_2011-2013'!$P296*FCT!N296</f>
        <v>0</v>
      </c>
      <c r="O296" s="53">
        <f>'Demersal_2011-2013'!$P296*FCT!O296</f>
        <v>0</v>
      </c>
      <c r="P296" s="53">
        <f>'Demersal_2011-2013'!$P296*FCT!P296</f>
        <v>0</v>
      </c>
      <c r="Q296" s="53">
        <f>'Demersal_2011-2013'!$P296*FCT!Q296</f>
        <v>0</v>
      </c>
      <c r="R296" s="53">
        <f>'Demersal_2011-2013'!$P296*FCT!R296</f>
        <v>0</v>
      </c>
      <c r="S296" s="53">
        <f>'Demersal_2011-2013'!$P296*FCT!S296</f>
        <v>0</v>
      </c>
      <c r="T296" s="53">
        <f>'Demersal_2011-2013'!$P296*FCT!T296</f>
        <v>0</v>
      </c>
      <c r="U296" s="53">
        <f>'Demersal_2011-2013'!$P296*FCT!U296</f>
        <v>0</v>
      </c>
      <c r="V296" s="53">
        <f>'Demersal_2011-2013'!$P296*FCT!V296</f>
        <v>0</v>
      </c>
      <c r="W296" s="53">
        <f>'Demersal_2011-2013'!$P296*FCT!W296</f>
        <v>0</v>
      </c>
      <c r="X296" s="53">
        <f>'Demersal_2011-2013'!$P296*FCT!X296</f>
        <v>0</v>
      </c>
      <c r="Y296" s="53">
        <f>'Demersal_2011-2013'!$P296*FCT!Y296</f>
        <v>0</v>
      </c>
      <c r="Z296" s="53">
        <f>'Demersal_2011-2013'!$P296*FCT!Z296</f>
        <v>0</v>
      </c>
      <c r="AA296" s="53">
        <f>'Demersal_2011-2013'!$P296*FCT!AA296</f>
        <v>0</v>
      </c>
      <c r="AB296" s="53">
        <f>'Demersal_2011-2013'!$P296*FCT!AB296</f>
        <v>0</v>
      </c>
      <c r="AC296" s="53">
        <f>'Demersal_2011-2013'!$P296*FCT!AC296</f>
        <v>0</v>
      </c>
      <c r="AD296" s="53">
        <f>'Demersal_2011-2013'!$P296*FCT!AD296</f>
        <v>0</v>
      </c>
      <c r="AE296" s="53">
        <f>'Demersal_2011-2013'!$P296*FCT!AE296</f>
        <v>0</v>
      </c>
      <c r="AF296" s="53">
        <f>'Demersal_2011-2013'!$P296*FCT!AF296</f>
        <v>0</v>
      </c>
      <c r="AG296" s="53">
        <f>'Demersal_2011-2013'!$P296*FCT!AG296</f>
        <v>0</v>
      </c>
      <c r="AH296" s="53">
        <f>'Demersal_2011-2013'!$P296*FCT!AH296</f>
        <v>0</v>
      </c>
      <c r="AI296" s="53">
        <f>'Demersal_2011-2013'!$P296*FCT!AI296</f>
        <v>0</v>
      </c>
      <c r="AJ296" s="53">
        <f>'Demersal_2011-2013'!$P296*FCT!AJ296</f>
        <v>0</v>
      </c>
      <c r="AK296" s="53">
        <f>'Demersal_2011-2013'!$P296*FCT!AK296</f>
        <v>0</v>
      </c>
      <c r="AL296" s="53">
        <f>'Demersal_2011-2013'!$P296*FCT!AL296</f>
        <v>0</v>
      </c>
      <c r="AM296" s="53">
        <f>'Demersal_2011-2013'!$P296*FCT!AM296</f>
        <v>0</v>
      </c>
      <c r="AN296" s="53">
        <f>'Demersal_2011-2013'!$P296*FCT!AN296</f>
        <v>0</v>
      </c>
    </row>
    <row r="297" spans="1:40" x14ac:dyDescent="0.3">
      <c r="A297" s="51">
        <f>'Demersal_2011-2013'!C297</f>
        <v>0</v>
      </c>
      <c r="B297" s="53">
        <f>'Demersal_2011-2013'!$P297*FCT!B297</f>
        <v>0</v>
      </c>
      <c r="C297" s="53">
        <f>'Demersal_2011-2013'!$P297*FCT!C297</f>
        <v>0</v>
      </c>
      <c r="D297" s="53">
        <f>'Demersal_2011-2013'!$P297*FCT!D297</f>
        <v>0</v>
      </c>
      <c r="E297" s="53">
        <f>'Demersal_2011-2013'!$P297*FCT!E297</f>
        <v>0</v>
      </c>
      <c r="F297" s="53">
        <f>'Demersal_2011-2013'!$P297*FCT!F297</f>
        <v>0</v>
      </c>
      <c r="G297" s="53">
        <f>'Demersal_2011-2013'!$P297*FCT!G297</f>
        <v>0</v>
      </c>
      <c r="H297" s="53">
        <f>'Demersal_2011-2013'!$P297*FCT!H297</f>
        <v>0</v>
      </c>
      <c r="I297" s="53">
        <f>'Demersal_2011-2013'!$P297*FCT!I297</f>
        <v>0</v>
      </c>
      <c r="J297" s="53">
        <f>'Demersal_2011-2013'!$P297*FCT!J297</f>
        <v>0</v>
      </c>
      <c r="K297" s="53">
        <f>'Demersal_2011-2013'!$P297*FCT!K297</f>
        <v>0</v>
      </c>
      <c r="L297" s="53">
        <f>'Demersal_2011-2013'!$P297*FCT!L297</f>
        <v>0</v>
      </c>
      <c r="M297" s="53">
        <f>'Demersal_2011-2013'!$P297*FCT!M297</f>
        <v>0</v>
      </c>
      <c r="N297" s="53">
        <f>'Demersal_2011-2013'!$P297*FCT!N297</f>
        <v>0</v>
      </c>
      <c r="O297" s="53">
        <f>'Demersal_2011-2013'!$P297*FCT!O297</f>
        <v>0</v>
      </c>
      <c r="P297" s="53">
        <f>'Demersal_2011-2013'!$P297*FCT!P297</f>
        <v>0</v>
      </c>
      <c r="Q297" s="53">
        <f>'Demersal_2011-2013'!$P297*FCT!Q297</f>
        <v>0</v>
      </c>
      <c r="R297" s="53">
        <f>'Demersal_2011-2013'!$P297*FCT!R297</f>
        <v>0</v>
      </c>
      <c r="S297" s="53">
        <f>'Demersal_2011-2013'!$P297*FCT!S297</f>
        <v>0</v>
      </c>
      <c r="T297" s="53">
        <f>'Demersal_2011-2013'!$P297*FCT!T297</f>
        <v>0</v>
      </c>
      <c r="U297" s="53">
        <f>'Demersal_2011-2013'!$P297*FCT!U297</f>
        <v>0</v>
      </c>
      <c r="V297" s="53">
        <f>'Demersal_2011-2013'!$P297*FCT!V297</f>
        <v>0</v>
      </c>
      <c r="W297" s="53">
        <f>'Demersal_2011-2013'!$P297*FCT!W297</f>
        <v>0</v>
      </c>
      <c r="X297" s="53">
        <f>'Demersal_2011-2013'!$P297*FCT!X297</f>
        <v>0</v>
      </c>
      <c r="Y297" s="53">
        <f>'Demersal_2011-2013'!$P297*FCT!Y297</f>
        <v>0</v>
      </c>
      <c r="Z297" s="53">
        <f>'Demersal_2011-2013'!$P297*FCT!Z297</f>
        <v>0</v>
      </c>
      <c r="AA297" s="53">
        <f>'Demersal_2011-2013'!$P297*FCT!AA297</f>
        <v>0</v>
      </c>
      <c r="AB297" s="53">
        <f>'Demersal_2011-2013'!$P297*FCT!AB297</f>
        <v>0</v>
      </c>
      <c r="AC297" s="53">
        <f>'Demersal_2011-2013'!$P297*FCT!AC297</f>
        <v>0</v>
      </c>
      <c r="AD297" s="53">
        <f>'Demersal_2011-2013'!$P297*FCT!AD297</f>
        <v>0</v>
      </c>
      <c r="AE297" s="53">
        <f>'Demersal_2011-2013'!$P297*FCT!AE297</f>
        <v>0</v>
      </c>
      <c r="AF297" s="53">
        <f>'Demersal_2011-2013'!$P297*FCT!AF297</f>
        <v>0</v>
      </c>
      <c r="AG297" s="53">
        <f>'Demersal_2011-2013'!$P297*FCT!AG297</f>
        <v>0</v>
      </c>
      <c r="AH297" s="53">
        <f>'Demersal_2011-2013'!$P297*FCT!AH297</f>
        <v>0</v>
      </c>
      <c r="AI297" s="53">
        <f>'Demersal_2011-2013'!$P297*FCT!AI297</f>
        <v>0</v>
      </c>
      <c r="AJ297" s="53">
        <f>'Demersal_2011-2013'!$P297*FCT!AJ297</f>
        <v>0</v>
      </c>
      <c r="AK297" s="53">
        <f>'Demersal_2011-2013'!$P297*FCT!AK297</f>
        <v>0</v>
      </c>
      <c r="AL297" s="53">
        <f>'Demersal_2011-2013'!$P297*FCT!AL297</f>
        <v>0</v>
      </c>
      <c r="AM297" s="53">
        <f>'Demersal_2011-2013'!$P297*FCT!AM297</f>
        <v>0</v>
      </c>
      <c r="AN297" s="53">
        <f>'Demersal_2011-2013'!$P297*FCT!AN297</f>
        <v>0</v>
      </c>
    </row>
    <row r="298" spans="1:40" x14ac:dyDescent="0.3">
      <c r="A298" s="51">
        <f>'Demersal_2011-2013'!C298</f>
        <v>0</v>
      </c>
      <c r="B298" s="53">
        <f>'Demersal_2011-2013'!$P298*FCT!B298</f>
        <v>0</v>
      </c>
      <c r="C298" s="53">
        <f>'Demersal_2011-2013'!$P298*FCT!C298</f>
        <v>0</v>
      </c>
      <c r="D298" s="53">
        <f>'Demersal_2011-2013'!$P298*FCT!D298</f>
        <v>0</v>
      </c>
      <c r="E298" s="53">
        <f>'Demersal_2011-2013'!$P298*FCT!E298</f>
        <v>0</v>
      </c>
      <c r="F298" s="53">
        <f>'Demersal_2011-2013'!$P298*FCT!F298</f>
        <v>0</v>
      </c>
      <c r="G298" s="53">
        <f>'Demersal_2011-2013'!$P298*FCT!G298</f>
        <v>0</v>
      </c>
      <c r="H298" s="53">
        <f>'Demersal_2011-2013'!$P298*FCT!H298</f>
        <v>0</v>
      </c>
      <c r="I298" s="53">
        <f>'Demersal_2011-2013'!$P298*FCT!I298</f>
        <v>0</v>
      </c>
      <c r="J298" s="53">
        <f>'Demersal_2011-2013'!$P298*FCT!J298</f>
        <v>0</v>
      </c>
      <c r="K298" s="53">
        <f>'Demersal_2011-2013'!$P298*FCT!K298</f>
        <v>0</v>
      </c>
      <c r="L298" s="53">
        <f>'Demersal_2011-2013'!$P298*FCT!L298</f>
        <v>0</v>
      </c>
      <c r="M298" s="53">
        <f>'Demersal_2011-2013'!$P298*FCT!M298</f>
        <v>0</v>
      </c>
      <c r="N298" s="53">
        <f>'Demersal_2011-2013'!$P298*FCT!N298</f>
        <v>0</v>
      </c>
      <c r="O298" s="53">
        <f>'Demersal_2011-2013'!$P298*FCT!O298</f>
        <v>0</v>
      </c>
      <c r="P298" s="53">
        <f>'Demersal_2011-2013'!$P298*FCT!P298</f>
        <v>0</v>
      </c>
      <c r="Q298" s="53">
        <f>'Demersal_2011-2013'!$P298*FCT!Q298</f>
        <v>0</v>
      </c>
      <c r="R298" s="53">
        <f>'Demersal_2011-2013'!$P298*FCT!R298</f>
        <v>0</v>
      </c>
      <c r="S298" s="53">
        <f>'Demersal_2011-2013'!$P298*FCT!S298</f>
        <v>0</v>
      </c>
      <c r="T298" s="53">
        <f>'Demersal_2011-2013'!$P298*FCT!T298</f>
        <v>0</v>
      </c>
      <c r="U298" s="53">
        <f>'Demersal_2011-2013'!$P298*FCT!U298</f>
        <v>0</v>
      </c>
      <c r="V298" s="53">
        <f>'Demersal_2011-2013'!$P298*FCT!V298</f>
        <v>0</v>
      </c>
      <c r="W298" s="53">
        <f>'Demersal_2011-2013'!$P298*FCT!W298</f>
        <v>0</v>
      </c>
      <c r="X298" s="53">
        <f>'Demersal_2011-2013'!$P298*FCT!X298</f>
        <v>0</v>
      </c>
      <c r="Y298" s="53">
        <f>'Demersal_2011-2013'!$P298*FCT!Y298</f>
        <v>0</v>
      </c>
      <c r="Z298" s="53">
        <f>'Demersal_2011-2013'!$P298*FCT!Z298</f>
        <v>0</v>
      </c>
      <c r="AA298" s="53">
        <f>'Demersal_2011-2013'!$P298*FCT!AA298</f>
        <v>0</v>
      </c>
      <c r="AB298" s="53">
        <f>'Demersal_2011-2013'!$P298*FCT!AB298</f>
        <v>0</v>
      </c>
      <c r="AC298" s="53">
        <f>'Demersal_2011-2013'!$P298*FCT!AC298</f>
        <v>0</v>
      </c>
      <c r="AD298" s="53">
        <f>'Demersal_2011-2013'!$P298*FCT!AD298</f>
        <v>0</v>
      </c>
      <c r="AE298" s="53">
        <f>'Demersal_2011-2013'!$P298*FCT!AE298</f>
        <v>0</v>
      </c>
      <c r="AF298" s="53">
        <f>'Demersal_2011-2013'!$P298*FCT!AF298</f>
        <v>0</v>
      </c>
      <c r="AG298" s="53">
        <f>'Demersal_2011-2013'!$P298*FCT!AG298</f>
        <v>0</v>
      </c>
      <c r="AH298" s="53">
        <f>'Demersal_2011-2013'!$P298*FCT!AH298</f>
        <v>0</v>
      </c>
      <c r="AI298" s="53">
        <f>'Demersal_2011-2013'!$P298*FCT!AI298</f>
        <v>0</v>
      </c>
      <c r="AJ298" s="53">
        <f>'Demersal_2011-2013'!$P298*FCT!AJ298</f>
        <v>0</v>
      </c>
      <c r="AK298" s="53">
        <f>'Demersal_2011-2013'!$P298*FCT!AK298</f>
        <v>0</v>
      </c>
      <c r="AL298" s="53">
        <f>'Demersal_2011-2013'!$P298*FCT!AL298</f>
        <v>0</v>
      </c>
      <c r="AM298" s="53">
        <f>'Demersal_2011-2013'!$P298*FCT!AM298</f>
        <v>0</v>
      </c>
      <c r="AN298" s="53">
        <f>'Demersal_2011-2013'!$P298*FCT!AN298</f>
        <v>0</v>
      </c>
    </row>
    <row r="299" spans="1:40" x14ac:dyDescent="0.3">
      <c r="A299" s="51">
        <f>'Demersal_2011-2013'!C299</f>
        <v>0</v>
      </c>
      <c r="B299" s="53">
        <f>'Demersal_2011-2013'!$P299*FCT!B299</f>
        <v>0</v>
      </c>
      <c r="C299" s="53">
        <f>'Demersal_2011-2013'!$P299*FCT!C299</f>
        <v>0</v>
      </c>
      <c r="D299" s="53">
        <f>'Demersal_2011-2013'!$P299*FCT!D299</f>
        <v>0</v>
      </c>
      <c r="E299" s="53">
        <f>'Demersal_2011-2013'!$P299*FCT!E299</f>
        <v>0</v>
      </c>
      <c r="F299" s="53">
        <f>'Demersal_2011-2013'!$P299*FCT!F299</f>
        <v>0</v>
      </c>
      <c r="G299" s="53">
        <f>'Demersal_2011-2013'!$P299*FCT!G299</f>
        <v>0</v>
      </c>
      <c r="H299" s="53">
        <f>'Demersal_2011-2013'!$P299*FCT!H299</f>
        <v>0</v>
      </c>
      <c r="I299" s="53">
        <f>'Demersal_2011-2013'!$P299*FCT!I299</f>
        <v>0</v>
      </c>
      <c r="J299" s="53">
        <f>'Demersal_2011-2013'!$P299*FCT!J299</f>
        <v>0</v>
      </c>
      <c r="K299" s="53">
        <f>'Demersal_2011-2013'!$P299*FCT!K299</f>
        <v>0</v>
      </c>
      <c r="L299" s="53">
        <f>'Demersal_2011-2013'!$P299*FCT!L299</f>
        <v>0</v>
      </c>
      <c r="M299" s="53">
        <f>'Demersal_2011-2013'!$P299*FCT!M299</f>
        <v>0</v>
      </c>
      <c r="N299" s="53">
        <f>'Demersal_2011-2013'!$P299*FCT!N299</f>
        <v>0</v>
      </c>
      <c r="O299" s="53">
        <f>'Demersal_2011-2013'!$P299*FCT!O299</f>
        <v>0</v>
      </c>
      <c r="P299" s="53">
        <f>'Demersal_2011-2013'!$P299*FCT!P299</f>
        <v>0</v>
      </c>
      <c r="Q299" s="53">
        <f>'Demersal_2011-2013'!$P299*FCT!Q299</f>
        <v>0</v>
      </c>
      <c r="R299" s="53">
        <f>'Demersal_2011-2013'!$P299*FCT!R299</f>
        <v>0</v>
      </c>
      <c r="S299" s="53">
        <f>'Demersal_2011-2013'!$P299*FCT!S299</f>
        <v>0</v>
      </c>
      <c r="T299" s="53">
        <f>'Demersal_2011-2013'!$P299*FCT!T299</f>
        <v>0</v>
      </c>
      <c r="U299" s="53">
        <f>'Demersal_2011-2013'!$P299*FCT!U299</f>
        <v>0</v>
      </c>
      <c r="V299" s="53">
        <f>'Demersal_2011-2013'!$P299*FCT!V299</f>
        <v>0</v>
      </c>
      <c r="W299" s="53">
        <f>'Demersal_2011-2013'!$P299*FCT!W299</f>
        <v>0</v>
      </c>
      <c r="X299" s="53">
        <f>'Demersal_2011-2013'!$P299*FCT!X299</f>
        <v>0</v>
      </c>
      <c r="Y299" s="53">
        <f>'Demersal_2011-2013'!$P299*FCT!Y299</f>
        <v>0</v>
      </c>
      <c r="Z299" s="53">
        <f>'Demersal_2011-2013'!$P299*FCT!Z299</f>
        <v>0</v>
      </c>
      <c r="AA299" s="53">
        <f>'Demersal_2011-2013'!$P299*FCT!AA299</f>
        <v>0</v>
      </c>
      <c r="AB299" s="53">
        <f>'Demersal_2011-2013'!$P299*FCT!AB299</f>
        <v>0</v>
      </c>
      <c r="AC299" s="53">
        <f>'Demersal_2011-2013'!$P299*FCT!AC299</f>
        <v>0</v>
      </c>
      <c r="AD299" s="53">
        <f>'Demersal_2011-2013'!$P299*FCT!AD299</f>
        <v>0</v>
      </c>
      <c r="AE299" s="53">
        <f>'Demersal_2011-2013'!$P299*FCT!AE299</f>
        <v>0</v>
      </c>
      <c r="AF299" s="53">
        <f>'Demersal_2011-2013'!$P299*FCT!AF299</f>
        <v>0</v>
      </c>
      <c r="AG299" s="53">
        <f>'Demersal_2011-2013'!$P299*FCT!AG299</f>
        <v>0</v>
      </c>
      <c r="AH299" s="53">
        <f>'Demersal_2011-2013'!$P299*FCT!AH299</f>
        <v>0</v>
      </c>
      <c r="AI299" s="53">
        <f>'Demersal_2011-2013'!$P299*FCT!AI299</f>
        <v>0</v>
      </c>
      <c r="AJ299" s="53">
        <f>'Demersal_2011-2013'!$P299*FCT!AJ299</f>
        <v>0</v>
      </c>
      <c r="AK299" s="53">
        <f>'Demersal_2011-2013'!$P299*FCT!AK299</f>
        <v>0</v>
      </c>
      <c r="AL299" s="53">
        <f>'Demersal_2011-2013'!$P299*FCT!AL299</f>
        <v>0</v>
      </c>
      <c r="AM299" s="53">
        <f>'Demersal_2011-2013'!$P299*FCT!AM299</f>
        <v>0</v>
      </c>
      <c r="AN299" s="53">
        <f>'Demersal_2011-2013'!$P299*FCT!AN299</f>
        <v>0</v>
      </c>
    </row>
    <row r="300" spans="1:40" x14ac:dyDescent="0.3">
      <c r="A300" s="51">
        <f>'Demersal_2011-2013'!C300</f>
        <v>0</v>
      </c>
      <c r="B300" s="53">
        <f>'Demersal_2011-2013'!$P300*FCT!B300</f>
        <v>0</v>
      </c>
      <c r="C300" s="53">
        <f>'Demersal_2011-2013'!$P300*FCT!C300</f>
        <v>0</v>
      </c>
      <c r="D300" s="53">
        <f>'Demersal_2011-2013'!$P300*FCT!D300</f>
        <v>0</v>
      </c>
      <c r="E300" s="53">
        <f>'Demersal_2011-2013'!$P300*FCT!E300</f>
        <v>0</v>
      </c>
      <c r="F300" s="53">
        <f>'Demersal_2011-2013'!$P300*FCT!F300</f>
        <v>0</v>
      </c>
      <c r="G300" s="53">
        <f>'Demersal_2011-2013'!$P300*FCT!G300</f>
        <v>0</v>
      </c>
      <c r="H300" s="53">
        <f>'Demersal_2011-2013'!$P300*FCT!H300</f>
        <v>0</v>
      </c>
      <c r="I300" s="53">
        <f>'Demersal_2011-2013'!$P300*FCT!I300</f>
        <v>0</v>
      </c>
      <c r="J300" s="53">
        <f>'Demersal_2011-2013'!$P300*FCT!J300</f>
        <v>0</v>
      </c>
      <c r="K300" s="53">
        <f>'Demersal_2011-2013'!$P300*FCT!K300</f>
        <v>0</v>
      </c>
      <c r="L300" s="53">
        <f>'Demersal_2011-2013'!$P300*FCT!L300</f>
        <v>0</v>
      </c>
      <c r="M300" s="53">
        <f>'Demersal_2011-2013'!$P300*FCT!M300</f>
        <v>0</v>
      </c>
      <c r="N300" s="53">
        <f>'Demersal_2011-2013'!$P300*FCT!N300</f>
        <v>0</v>
      </c>
      <c r="O300" s="53">
        <f>'Demersal_2011-2013'!$P300*FCT!O300</f>
        <v>0</v>
      </c>
      <c r="P300" s="53">
        <f>'Demersal_2011-2013'!$P300*FCT!P300</f>
        <v>0</v>
      </c>
      <c r="Q300" s="53">
        <f>'Demersal_2011-2013'!$P300*FCT!Q300</f>
        <v>0</v>
      </c>
      <c r="R300" s="53">
        <f>'Demersal_2011-2013'!$P300*FCT!R300</f>
        <v>0</v>
      </c>
      <c r="S300" s="53">
        <f>'Demersal_2011-2013'!$P300*FCT!S300</f>
        <v>0</v>
      </c>
      <c r="T300" s="53">
        <f>'Demersal_2011-2013'!$P300*FCT!T300</f>
        <v>0</v>
      </c>
      <c r="U300" s="53">
        <f>'Demersal_2011-2013'!$P300*FCT!U300</f>
        <v>0</v>
      </c>
      <c r="V300" s="53">
        <f>'Demersal_2011-2013'!$P300*FCT!V300</f>
        <v>0</v>
      </c>
      <c r="W300" s="53">
        <f>'Demersal_2011-2013'!$P300*FCT!W300</f>
        <v>0</v>
      </c>
      <c r="X300" s="53">
        <f>'Demersal_2011-2013'!$P300*FCT!X300</f>
        <v>0</v>
      </c>
      <c r="Y300" s="53">
        <f>'Demersal_2011-2013'!$P300*FCT!Y300</f>
        <v>0</v>
      </c>
      <c r="Z300" s="53">
        <f>'Demersal_2011-2013'!$P300*FCT!Z300</f>
        <v>0</v>
      </c>
      <c r="AA300" s="53">
        <f>'Demersal_2011-2013'!$P300*FCT!AA300</f>
        <v>0</v>
      </c>
      <c r="AB300" s="53">
        <f>'Demersal_2011-2013'!$P300*FCT!AB300</f>
        <v>0</v>
      </c>
      <c r="AC300" s="53">
        <f>'Demersal_2011-2013'!$P300*FCT!AC300</f>
        <v>0</v>
      </c>
      <c r="AD300" s="53">
        <f>'Demersal_2011-2013'!$P300*FCT!AD300</f>
        <v>0</v>
      </c>
      <c r="AE300" s="53">
        <f>'Demersal_2011-2013'!$P300*FCT!AE300</f>
        <v>0</v>
      </c>
      <c r="AF300" s="53">
        <f>'Demersal_2011-2013'!$P300*FCT!AF300</f>
        <v>0</v>
      </c>
      <c r="AG300" s="53">
        <f>'Demersal_2011-2013'!$P300*FCT!AG300</f>
        <v>0</v>
      </c>
      <c r="AH300" s="53">
        <f>'Demersal_2011-2013'!$P300*FCT!AH300</f>
        <v>0</v>
      </c>
      <c r="AI300" s="53">
        <f>'Demersal_2011-2013'!$P300*FCT!AI300</f>
        <v>0</v>
      </c>
      <c r="AJ300" s="53">
        <f>'Demersal_2011-2013'!$P300*FCT!AJ300</f>
        <v>0</v>
      </c>
      <c r="AK300" s="53">
        <f>'Demersal_2011-2013'!$P300*FCT!AK300</f>
        <v>0</v>
      </c>
      <c r="AL300" s="53">
        <f>'Demersal_2011-2013'!$P300*FCT!AL300</f>
        <v>0</v>
      </c>
      <c r="AM300" s="53">
        <f>'Demersal_2011-2013'!$P300*FCT!AM300</f>
        <v>0</v>
      </c>
      <c r="AN300" s="53">
        <f>'Demersal_2011-2013'!$P300*FCT!AN300</f>
        <v>0</v>
      </c>
    </row>
    <row r="301" spans="1:40" x14ac:dyDescent="0.3">
      <c r="A301" s="51">
        <f>'Demersal_2011-2013'!C301</f>
        <v>0</v>
      </c>
      <c r="B301" s="53">
        <f>'Demersal_2011-2013'!$P301*FCT!B301</f>
        <v>0</v>
      </c>
      <c r="C301" s="53">
        <f>'Demersal_2011-2013'!$P301*FCT!C301</f>
        <v>0</v>
      </c>
      <c r="D301" s="53">
        <f>'Demersal_2011-2013'!$P301*FCT!D301</f>
        <v>0</v>
      </c>
      <c r="E301" s="53">
        <f>'Demersal_2011-2013'!$P301*FCT!E301</f>
        <v>0</v>
      </c>
      <c r="F301" s="53">
        <f>'Demersal_2011-2013'!$P301*FCT!F301</f>
        <v>0</v>
      </c>
      <c r="G301" s="53">
        <f>'Demersal_2011-2013'!$P301*FCT!G301</f>
        <v>0</v>
      </c>
      <c r="H301" s="53">
        <f>'Demersal_2011-2013'!$P301*FCT!H301</f>
        <v>0</v>
      </c>
      <c r="I301" s="53">
        <f>'Demersal_2011-2013'!$P301*FCT!I301</f>
        <v>0</v>
      </c>
      <c r="J301" s="53">
        <f>'Demersal_2011-2013'!$P301*FCT!J301</f>
        <v>0</v>
      </c>
      <c r="K301" s="53">
        <f>'Demersal_2011-2013'!$P301*FCT!K301</f>
        <v>0</v>
      </c>
      <c r="L301" s="53">
        <f>'Demersal_2011-2013'!$P301*FCT!L301</f>
        <v>0</v>
      </c>
      <c r="M301" s="53">
        <f>'Demersal_2011-2013'!$P301*FCT!M301</f>
        <v>0</v>
      </c>
      <c r="N301" s="53">
        <f>'Demersal_2011-2013'!$P301*FCT!N301</f>
        <v>0</v>
      </c>
      <c r="O301" s="53">
        <f>'Demersal_2011-2013'!$P301*FCT!O301</f>
        <v>0</v>
      </c>
      <c r="P301" s="53">
        <f>'Demersal_2011-2013'!$P301*FCT!P301</f>
        <v>0</v>
      </c>
      <c r="Q301" s="53">
        <f>'Demersal_2011-2013'!$P301*FCT!Q301</f>
        <v>0</v>
      </c>
      <c r="R301" s="53">
        <f>'Demersal_2011-2013'!$P301*FCT!R301</f>
        <v>0</v>
      </c>
      <c r="S301" s="53">
        <f>'Demersal_2011-2013'!$P301*FCT!S301</f>
        <v>0</v>
      </c>
      <c r="T301" s="53">
        <f>'Demersal_2011-2013'!$P301*FCT!T301</f>
        <v>0</v>
      </c>
      <c r="U301" s="53">
        <f>'Demersal_2011-2013'!$P301*FCT!U301</f>
        <v>0</v>
      </c>
      <c r="V301" s="53">
        <f>'Demersal_2011-2013'!$P301*FCT!V301</f>
        <v>0</v>
      </c>
      <c r="W301" s="53">
        <f>'Demersal_2011-2013'!$P301*FCT!W301</f>
        <v>0</v>
      </c>
      <c r="X301" s="53">
        <f>'Demersal_2011-2013'!$P301*FCT!X301</f>
        <v>0</v>
      </c>
      <c r="Y301" s="53">
        <f>'Demersal_2011-2013'!$P301*FCT!Y301</f>
        <v>0</v>
      </c>
      <c r="Z301" s="53">
        <f>'Demersal_2011-2013'!$P301*FCT!Z301</f>
        <v>0</v>
      </c>
      <c r="AA301" s="53">
        <f>'Demersal_2011-2013'!$P301*FCT!AA301</f>
        <v>0</v>
      </c>
      <c r="AB301" s="53">
        <f>'Demersal_2011-2013'!$P301*FCT!AB301</f>
        <v>0</v>
      </c>
      <c r="AC301" s="53">
        <f>'Demersal_2011-2013'!$P301*FCT!AC301</f>
        <v>0</v>
      </c>
      <c r="AD301" s="53">
        <f>'Demersal_2011-2013'!$P301*FCT!AD301</f>
        <v>0</v>
      </c>
      <c r="AE301" s="53">
        <f>'Demersal_2011-2013'!$P301*FCT!AE301</f>
        <v>0</v>
      </c>
      <c r="AF301" s="53">
        <f>'Demersal_2011-2013'!$P301*FCT!AF301</f>
        <v>0</v>
      </c>
      <c r="AG301" s="53">
        <f>'Demersal_2011-2013'!$P301*FCT!AG301</f>
        <v>0</v>
      </c>
      <c r="AH301" s="53">
        <f>'Demersal_2011-2013'!$P301*FCT!AH301</f>
        <v>0</v>
      </c>
      <c r="AI301" s="53">
        <f>'Demersal_2011-2013'!$P301*FCT!AI301</f>
        <v>0</v>
      </c>
      <c r="AJ301" s="53">
        <f>'Demersal_2011-2013'!$P301*FCT!AJ301</f>
        <v>0</v>
      </c>
      <c r="AK301" s="53">
        <f>'Demersal_2011-2013'!$P301*FCT!AK301</f>
        <v>0</v>
      </c>
      <c r="AL301" s="53">
        <f>'Demersal_2011-2013'!$P301*FCT!AL301</f>
        <v>0</v>
      </c>
      <c r="AM301" s="53">
        <f>'Demersal_2011-2013'!$P301*FCT!AM301</f>
        <v>0</v>
      </c>
      <c r="AN301" s="53">
        <f>'Demersal_2011-2013'!$P301*FCT!AN301</f>
        <v>0</v>
      </c>
    </row>
    <row r="302" spans="1:40" x14ac:dyDescent="0.3">
      <c r="A302" s="51">
        <f>'Demersal_2011-2013'!C302</f>
        <v>0</v>
      </c>
      <c r="B302" s="53">
        <f>'Demersal_2011-2013'!$P302*FCT!B302</f>
        <v>0</v>
      </c>
      <c r="C302" s="53">
        <f>'Demersal_2011-2013'!$P302*FCT!C302</f>
        <v>0</v>
      </c>
      <c r="D302" s="53">
        <f>'Demersal_2011-2013'!$P302*FCT!D302</f>
        <v>0</v>
      </c>
      <c r="E302" s="53">
        <f>'Demersal_2011-2013'!$P302*FCT!E302</f>
        <v>0</v>
      </c>
      <c r="F302" s="53">
        <f>'Demersal_2011-2013'!$P302*FCT!F302</f>
        <v>0</v>
      </c>
      <c r="G302" s="53">
        <f>'Demersal_2011-2013'!$P302*FCT!G302</f>
        <v>0</v>
      </c>
      <c r="H302" s="53">
        <f>'Demersal_2011-2013'!$P302*FCT!H302</f>
        <v>0</v>
      </c>
      <c r="I302" s="53">
        <f>'Demersal_2011-2013'!$P302*FCT!I302</f>
        <v>0</v>
      </c>
      <c r="J302" s="53">
        <f>'Demersal_2011-2013'!$P302*FCT!J302</f>
        <v>0</v>
      </c>
      <c r="K302" s="53">
        <f>'Demersal_2011-2013'!$P302*FCT!K302</f>
        <v>0</v>
      </c>
      <c r="L302" s="53">
        <f>'Demersal_2011-2013'!$P302*FCT!L302</f>
        <v>0</v>
      </c>
      <c r="M302" s="53">
        <f>'Demersal_2011-2013'!$P302*FCT!M302</f>
        <v>0</v>
      </c>
      <c r="N302" s="53">
        <f>'Demersal_2011-2013'!$P302*FCT!N302</f>
        <v>0</v>
      </c>
      <c r="O302" s="53">
        <f>'Demersal_2011-2013'!$P302*FCT!O302</f>
        <v>0</v>
      </c>
      <c r="P302" s="53">
        <f>'Demersal_2011-2013'!$P302*FCT!P302</f>
        <v>0</v>
      </c>
      <c r="Q302" s="53">
        <f>'Demersal_2011-2013'!$P302*FCT!Q302</f>
        <v>0</v>
      </c>
      <c r="R302" s="53">
        <f>'Demersal_2011-2013'!$P302*FCT!R302</f>
        <v>0</v>
      </c>
      <c r="S302" s="53">
        <f>'Demersal_2011-2013'!$P302*FCT!S302</f>
        <v>0</v>
      </c>
      <c r="T302" s="53">
        <f>'Demersal_2011-2013'!$P302*FCT!T302</f>
        <v>0</v>
      </c>
      <c r="U302" s="53">
        <f>'Demersal_2011-2013'!$P302*FCT!U302</f>
        <v>0</v>
      </c>
      <c r="V302" s="53">
        <f>'Demersal_2011-2013'!$P302*FCT!V302</f>
        <v>0</v>
      </c>
      <c r="W302" s="53">
        <f>'Demersal_2011-2013'!$P302*FCT!W302</f>
        <v>0</v>
      </c>
      <c r="X302" s="53">
        <f>'Demersal_2011-2013'!$P302*FCT!X302</f>
        <v>0</v>
      </c>
      <c r="Y302" s="53">
        <f>'Demersal_2011-2013'!$P302*FCT!Y302</f>
        <v>0</v>
      </c>
      <c r="Z302" s="53">
        <f>'Demersal_2011-2013'!$P302*FCT!Z302</f>
        <v>0</v>
      </c>
      <c r="AA302" s="53">
        <f>'Demersal_2011-2013'!$P302*FCT!AA302</f>
        <v>0</v>
      </c>
      <c r="AB302" s="53">
        <f>'Demersal_2011-2013'!$P302*FCT!AB302</f>
        <v>0</v>
      </c>
      <c r="AC302" s="53">
        <f>'Demersal_2011-2013'!$P302*FCT!AC302</f>
        <v>0</v>
      </c>
      <c r="AD302" s="53">
        <f>'Demersal_2011-2013'!$P302*FCT!AD302</f>
        <v>0</v>
      </c>
      <c r="AE302" s="53">
        <f>'Demersal_2011-2013'!$P302*FCT!AE302</f>
        <v>0</v>
      </c>
      <c r="AF302" s="53">
        <f>'Demersal_2011-2013'!$P302*FCT!AF302</f>
        <v>0</v>
      </c>
      <c r="AG302" s="53">
        <f>'Demersal_2011-2013'!$P302*FCT!AG302</f>
        <v>0</v>
      </c>
      <c r="AH302" s="53">
        <f>'Demersal_2011-2013'!$P302*FCT!AH302</f>
        <v>0</v>
      </c>
      <c r="AI302" s="53">
        <f>'Demersal_2011-2013'!$P302*FCT!AI302</f>
        <v>0</v>
      </c>
      <c r="AJ302" s="53">
        <f>'Demersal_2011-2013'!$P302*FCT!AJ302</f>
        <v>0</v>
      </c>
      <c r="AK302" s="53">
        <f>'Demersal_2011-2013'!$P302*FCT!AK302</f>
        <v>0</v>
      </c>
      <c r="AL302" s="53">
        <f>'Demersal_2011-2013'!$P302*FCT!AL302</f>
        <v>0</v>
      </c>
      <c r="AM302" s="53">
        <f>'Demersal_2011-2013'!$P302*FCT!AM302</f>
        <v>0</v>
      </c>
      <c r="AN302" s="53">
        <f>'Demersal_2011-2013'!$P302*FCT!AN302</f>
        <v>0</v>
      </c>
    </row>
    <row r="303" spans="1:40" x14ac:dyDescent="0.3">
      <c r="A303" s="51">
        <f>'Demersal_2011-2013'!C303</f>
        <v>0</v>
      </c>
      <c r="B303" s="53">
        <f>'Demersal_2011-2013'!$P303*FCT!B303</f>
        <v>0</v>
      </c>
      <c r="C303" s="53">
        <f>'Demersal_2011-2013'!$P303*FCT!C303</f>
        <v>0</v>
      </c>
      <c r="D303" s="53">
        <f>'Demersal_2011-2013'!$P303*FCT!D303</f>
        <v>0</v>
      </c>
      <c r="E303" s="53">
        <f>'Demersal_2011-2013'!$P303*FCT!E303</f>
        <v>0</v>
      </c>
      <c r="F303" s="53">
        <f>'Demersal_2011-2013'!$P303*FCT!F303</f>
        <v>0</v>
      </c>
      <c r="G303" s="53">
        <f>'Demersal_2011-2013'!$P303*FCT!G303</f>
        <v>0</v>
      </c>
      <c r="H303" s="53">
        <f>'Demersal_2011-2013'!$P303*FCT!H303</f>
        <v>0</v>
      </c>
      <c r="I303" s="53">
        <f>'Demersal_2011-2013'!$P303*FCT!I303</f>
        <v>0</v>
      </c>
      <c r="J303" s="53">
        <f>'Demersal_2011-2013'!$P303*FCT!J303</f>
        <v>0</v>
      </c>
      <c r="K303" s="53">
        <f>'Demersal_2011-2013'!$P303*FCT!K303</f>
        <v>0</v>
      </c>
      <c r="L303" s="53">
        <f>'Demersal_2011-2013'!$P303*FCT!L303</f>
        <v>0</v>
      </c>
      <c r="M303" s="53">
        <f>'Demersal_2011-2013'!$P303*FCT!M303</f>
        <v>0</v>
      </c>
      <c r="N303" s="53">
        <f>'Demersal_2011-2013'!$P303*FCT!N303</f>
        <v>0</v>
      </c>
      <c r="O303" s="53">
        <f>'Demersal_2011-2013'!$P303*FCT!O303</f>
        <v>0</v>
      </c>
      <c r="P303" s="53">
        <f>'Demersal_2011-2013'!$P303*FCT!P303</f>
        <v>0</v>
      </c>
      <c r="Q303" s="53">
        <f>'Demersal_2011-2013'!$P303*FCT!Q303</f>
        <v>0</v>
      </c>
      <c r="R303" s="53">
        <f>'Demersal_2011-2013'!$P303*FCT!R303</f>
        <v>0</v>
      </c>
      <c r="S303" s="53">
        <f>'Demersal_2011-2013'!$P303*FCT!S303</f>
        <v>0</v>
      </c>
      <c r="T303" s="53">
        <f>'Demersal_2011-2013'!$P303*FCT!T303</f>
        <v>0</v>
      </c>
      <c r="U303" s="53">
        <f>'Demersal_2011-2013'!$P303*FCT!U303</f>
        <v>0</v>
      </c>
      <c r="V303" s="53">
        <f>'Demersal_2011-2013'!$P303*FCT!V303</f>
        <v>0</v>
      </c>
      <c r="W303" s="53">
        <f>'Demersal_2011-2013'!$P303*FCT!W303</f>
        <v>0</v>
      </c>
      <c r="X303" s="53">
        <f>'Demersal_2011-2013'!$P303*FCT!X303</f>
        <v>0</v>
      </c>
      <c r="Y303" s="53">
        <f>'Demersal_2011-2013'!$P303*FCT!Y303</f>
        <v>0</v>
      </c>
      <c r="Z303" s="53">
        <f>'Demersal_2011-2013'!$P303*FCT!Z303</f>
        <v>0</v>
      </c>
      <c r="AA303" s="53">
        <f>'Demersal_2011-2013'!$P303*FCT!AA303</f>
        <v>0</v>
      </c>
      <c r="AB303" s="53">
        <f>'Demersal_2011-2013'!$P303*FCT!AB303</f>
        <v>0</v>
      </c>
      <c r="AC303" s="53">
        <f>'Demersal_2011-2013'!$P303*FCT!AC303</f>
        <v>0</v>
      </c>
      <c r="AD303" s="53">
        <f>'Demersal_2011-2013'!$P303*FCT!AD303</f>
        <v>0</v>
      </c>
      <c r="AE303" s="53">
        <f>'Demersal_2011-2013'!$P303*FCT!AE303</f>
        <v>0</v>
      </c>
      <c r="AF303" s="53">
        <f>'Demersal_2011-2013'!$P303*FCT!AF303</f>
        <v>0</v>
      </c>
      <c r="AG303" s="53">
        <f>'Demersal_2011-2013'!$P303*FCT!AG303</f>
        <v>0</v>
      </c>
      <c r="AH303" s="53">
        <f>'Demersal_2011-2013'!$P303*FCT!AH303</f>
        <v>0</v>
      </c>
      <c r="AI303" s="53">
        <f>'Demersal_2011-2013'!$P303*FCT!AI303</f>
        <v>0</v>
      </c>
      <c r="AJ303" s="53">
        <f>'Demersal_2011-2013'!$P303*FCT!AJ303</f>
        <v>0</v>
      </c>
      <c r="AK303" s="53">
        <f>'Demersal_2011-2013'!$P303*FCT!AK303</f>
        <v>0</v>
      </c>
      <c r="AL303" s="53">
        <f>'Demersal_2011-2013'!$P303*FCT!AL303</f>
        <v>0</v>
      </c>
      <c r="AM303" s="53">
        <f>'Demersal_2011-2013'!$P303*FCT!AM303</f>
        <v>0</v>
      </c>
      <c r="AN303" s="53">
        <f>'Demersal_2011-2013'!$P303*FCT!AN303</f>
        <v>0</v>
      </c>
    </row>
    <row r="304" spans="1:40" x14ac:dyDescent="0.3">
      <c r="A304" s="51">
        <f>'Demersal_2011-2013'!C304</f>
        <v>0</v>
      </c>
      <c r="B304" s="53">
        <f>'Demersal_2011-2013'!$P304*FCT!B304</f>
        <v>0</v>
      </c>
      <c r="C304" s="53">
        <f>'Demersal_2011-2013'!$P304*FCT!C304</f>
        <v>0</v>
      </c>
      <c r="D304" s="53">
        <f>'Demersal_2011-2013'!$P304*FCT!D304</f>
        <v>0</v>
      </c>
      <c r="E304" s="53">
        <f>'Demersal_2011-2013'!$P304*FCT!E304</f>
        <v>0</v>
      </c>
      <c r="F304" s="53">
        <f>'Demersal_2011-2013'!$P304*FCT!F304</f>
        <v>0</v>
      </c>
      <c r="G304" s="53">
        <f>'Demersal_2011-2013'!$P304*FCT!G304</f>
        <v>0</v>
      </c>
      <c r="H304" s="53">
        <f>'Demersal_2011-2013'!$P304*FCT!H304</f>
        <v>0</v>
      </c>
      <c r="I304" s="53">
        <f>'Demersal_2011-2013'!$P304*FCT!I304</f>
        <v>0</v>
      </c>
      <c r="J304" s="53">
        <f>'Demersal_2011-2013'!$P304*FCT!J304</f>
        <v>0</v>
      </c>
      <c r="K304" s="53">
        <f>'Demersal_2011-2013'!$P304*FCT!K304</f>
        <v>0</v>
      </c>
      <c r="L304" s="53">
        <f>'Demersal_2011-2013'!$P304*FCT!L304</f>
        <v>0</v>
      </c>
      <c r="M304" s="53">
        <f>'Demersal_2011-2013'!$P304*FCT!M304</f>
        <v>0</v>
      </c>
      <c r="N304" s="53">
        <f>'Demersal_2011-2013'!$P304*FCT!N304</f>
        <v>0</v>
      </c>
      <c r="O304" s="53">
        <f>'Demersal_2011-2013'!$P304*FCT!O304</f>
        <v>0</v>
      </c>
      <c r="P304" s="53">
        <f>'Demersal_2011-2013'!$P304*FCT!P304</f>
        <v>0</v>
      </c>
      <c r="Q304" s="53">
        <f>'Demersal_2011-2013'!$P304*FCT!Q304</f>
        <v>0</v>
      </c>
      <c r="R304" s="53">
        <f>'Demersal_2011-2013'!$P304*FCT!R304</f>
        <v>0</v>
      </c>
      <c r="S304" s="53">
        <f>'Demersal_2011-2013'!$P304*FCT!S304</f>
        <v>0</v>
      </c>
      <c r="T304" s="53">
        <f>'Demersal_2011-2013'!$P304*FCT!T304</f>
        <v>0</v>
      </c>
      <c r="U304" s="53">
        <f>'Demersal_2011-2013'!$P304*FCT!U304</f>
        <v>0</v>
      </c>
      <c r="V304" s="53">
        <f>'Demersal_2011-2013'!$P304*FCT!V304</f>
        <v>0</v>
      </c>
      <c r="W304" s="53">
        <f>'Demersal_2011-2013'!$P304*FCT!W304</f>
        <v>0</v>
      </c>
      <c r="X304" s="53">
        <f>'Demersal_2011-2013'!$P304*FCT!X304</f>
        <v>0</v>
      </c>
      <c r="Y304" s="53">
        <f>'Demersal_2011-2013'!$P304*FCT!Y304</f>
        <v>0</v>
      </c>
      <c r="Z304" s="53">
        <f>'Demersal_2011-2013'!$P304*FCT!Z304</f>
        <v>0</v>
      </c>
      <c r="AA304" s="53">
        <f>'Demersal_2011-2013'!$P304*FCT!AA304</f>
        <v>0</v>
      </c>
      <c r="AB304" s="53">
        <f>'Demersal_2011-2013'!$P304*FCT!AB304</f>
        <v>0</v>
      </c>
      <c r="AC304" s="53">
        <f>'Demersal_2011-2013'!$P304*FCT!AC304</f>
        <v>0</v>
      </c>
      <c r="AD304" s="53">
        <f>'Demersal_2011-2013'!$P304*FCT!AD304</f>
        <v>0</v>
      </c>
      <c r="AE304" s="53">
        <f>'Demersal_2011-2013'!$P304*FCT!AE304</f>
        <v>0</v>
      </c>
      <c r="AF304" s="53">
        <f>'Demersal_2011-2013'!$P304*FCT!AF304</f>
        <v>0</v>
      </c>
      <c r="AG304" s="53">
        <f>'Demersal_2011-2013'!$P304*FCT!AG304</f>
        <v>0</v>
      </c>
      <c r="AH304" s="53">
        <f>'Demersal_2011-2013'!$P304*FCT!AH304</f>
        <v>0</v>
      </c>
      <c r="AI304" s="53">
        <f>'Demersal_2011-2013'!$P304*FCT!AI304</f>
        <v>0</v>
      </c>
      <c r="AJ304" s="53">
        <f>'Demersal_2011-2013'!$P304*FCT!AJ304</f>
        <v>0</v>
      </c>
      <c r="AK304" s="53">
        <f>'Demersal_2011-2013'!$P304*FCT!AK304</f>
        <v>0</v>
      </c>
      <c r="AL304" s="53">
        <f>'Demersal_2011-2013'!$P304*FCT!AL304</f>
        <v>0</v>
      </c>
      <c r="AM304" s="53">
        <f>'Demersal_2011-2013'!$P304*FCT!AM304</f>
        <v>0</v>
      </c>
      <c r="AN304" s="53">
        <f>'Demersal_2011-2013'!$P304*FCT!AN304</f>
        <v>0</v>
      </c>
    </row>
    <row r="305" spans="1:40" x14ac:dyDescent="0.3">
      <c r="A305" s="51">
        <f>'Demersal_2011-2013'!C305</f>
        <v>0</v>
      </c>
      <c r="B305" s="53">
        <f>'Demersal_2011-2013'!$P305*FCT!B305</f>
        <v>0</v>
      </c>
      <c r="C305" s="53">
        <f>'Demersal_2011-2013'!$P305*FCT!C305</f>
        <v>0</v>
      </c>
      <c r="D305" s="53">
        <f>'Demersal_2011-2013'!$P305*FCT!D305</f>
        <v>0</v>
      </c>
      <c r="E305" s="53">
        <f>'Demersal_2011-2013'!$P305*FCT!E305</f>
        <v>0</v>
      </c>
      <c r="F305" s="53">
        <f>'Demersal_2011-2013'!$P305*FCT!F305</f>
        <v>0</v>
      </c>
      <c r="G305" s="53">
        <f>'Demersal_2011-2013'!$P305*FCT!G305</f>
        <v>0</v>
      </c>
      <c r="H305" s="53">
        <f>'Demersal_2011-2013'!$P305*FCT!H305</f>
        <v>0</v>
      </c>
      <c r="I305" s="53">
        <f>'Demersal_2011-2013'!$P305*FCT!I305</f>
        <v>0</v>
      </c>
      <c r="J305" s="53">
        <f>'Demersal_2011-2013'!$P305*FCT!J305</f>
        <v>0</v>
      </c>
      <c r="K305" s="53">
        <f>'Demersal_2011-2013'!$P305*FCT!K305</f>
        <v>0</v>
      </c>
      <c r="L305" s="53">
        <f>'Demersal_2011-2013'!$P305*FCT!L305</f>
        <v>0</v>
      </c>
      <c r="M305" s="53">
        <f>'Demersal_2011-2013'!$P305*FCT!M305</f>
        <v>0</v>
      </c>
      <c r="N305" s="53">
        <f>'Demersal_2011-2013'!$P305*FCT!N305</f>
        <v>0</v>
      </c>
      <c r="O305" s="53">
        <f>'Demersal_2011-2013'!$P305*FCT!O305</f>
        <v>0</v>
      </c>
      <c r="P305" s="53">
        <f>'Demersal_2011-2013'!$P305*FCT!P305</f>
        <v>0</v>
      </c>
      <c r="Q305" s="53">
        <f>'Demersal_2011-2013'!$P305*FCT!Q305</f>
        <v>0</v>
      </c>
      <c r="R305" s="53">
        <f>'Demersal_2011-2013'!$P305*FCT!R305</f>
        <v>0</v>
      </c>
      <c r="S305" s="53">
        <f>'Demersal_2011-2013'!$P305*FCT!S305</f>
        <v>0</v>
      </c>
      <c r="T305" s="53">
        <f>'Demersal_2011-2013'!$P305*FCT!T305</f>
        <v>0</v>
      </c>
      <c r="U305" s="53">
        <f>'Demersal_2011-2013'!$P305*FCT!U305</f>
        <v>0</v>
      </c>
      <c r="V305" s="53">
        <f>'Demersal_2011-2013'!$P305*FCT!V305</f>
        <v>0</v>
      </c>
      <c r="W305" s="53">
        <f>'Demersal_2011-2013'!$P305*FCT!W305</f>
        <v>0</v>
      </c>
      <c r="X305" s="53">
        <f>'Demersal_2011-2013'!$P305*FCT!X305</f>
        <v>0</v>
      </c>
      <c r="Y305" s="53">
        <f>'Demersal_2011-2013'!$P305*FCT!Y305</f>
        <v>0</v>
      </c>
      <c r="Z305" s="53">
        <f>'Demersal_2011-2013'!$P305*FCT!Z305</f>
        <v>0</v>
      </c>
      <c r="AA305" s="53">
        <f>'Demersal_2011-2013'!$P305*FCT!AA305</f>
        <v>0</v>
      </c>
      <c r="AB305" s="53">
        <f>'Demersal_2011-2013'!$P305*FCT!AB305</f>
        <v>0</v>
      </c>
      <c r="AC305" s="53">
        <f>'Demersal_2011-2013'!$P305*FCT!AC305</f>
        <v>0</v>
      </c>
      <c r="AD305" s="53">
        <f>'Demersal_2011-2013'!$P305*FCT!AD305</f>
        <v>0</v>
      </c>
      <c r="AE305" s="53">
        <f>'Demersal_2011-2013'!$P305*FCT!AE305</f>
        <v>0</v>
      </c>
      <c r="AF305" s="53">
        <f>'Demersal_2011-2013'!$P305*FCT!AF305</f>
        <v>0</v>
      </c>
      <c r="AG305" s="53">
        <f>'Demersal_2011-2013'!$P305*FCT!AG305</f>
        <v>0</v>
      </c>
      <c r="AH305" s="53">
        <f>'Demersal_2011-2013'!$P305*FCT!AH305</f>
        <v>0</v>
      </c>
      <c r="AI305" s="53">
        <f>'Demersal_2011-2013'!$P305*FCT!AI305</f>
        <v>0</v>
      </c>
      <c r="AJ305" s="53">
        <f>'Demersal_2011-2013'!$P305*FCT!AJ305</f>
        <v>0</v>
      </c>
      <c r="AK305" s="53">
        <f>'Demersal_2011-2013'!$P305*FCT!AK305</f>
        <v>0</v>
      </c>
      <c r="AL305" s="53">
        <f>'Demersal_2011-2013'!$P305*FCT!AL305</f>
        <v>0</v>
      </c>
      <c r="AM305" s="53">
        <f>'Demersal_2011-2013'!$P305*FCT!AM305</f>
        <v>0</v>
      </c>
      <c r="AN305" s="53">
        <f>'Demersal_2011-2013'!$P305*FCT!AN305</f>
        <v>0</v>
      </c>
    </row>
    <row r="306" spans="1:40" x14ac:dyDescent="0.3">
      <c r="A306" s="51">
        <f>'Demersal_2011-2013'!C306</f>
        <v>0</v>
      </c>
      <c r="B306" s="53">
        <f>'Demersal_2011-2013'!$P306*FCT!B306</f>
        <v>0</v>
      </c>
      <c r="C306" s="53">
        <f>'Demersal_2011-2013'!$P306*FCT!C306</f>
        <v>0</v>
      </c>
      <c r="D306" s="53">
        <f>'Demersal_2011-2013'!$P306*FCT!D306</f>
        <v>0</v>
      </c>
      <c r="E306" s="53">
        <f>'Demersal_2011-2013'!$P306*FCT!E306</f>
        <v>0</v>
      </c>
      <c r="F306" s="53">
        <f>'Demersal_2011-2013'!$P306*FCT!F306</f>
        <v>0</v>
      </c>
      <c r="G306" s="53">
        <f>'Demersal_2011-2013'!$P306*FCT!G306</f>
        <v>0</v>
      </c>
      <c r="H306" s="53">
        <f>'Demersal_2011-2013'!$P306*FCT!H306</f>
        <v>0</v>
      </c>
      <c r="I306" s="53">
        <f>'Demersal_2011-2013'!$P306*FCT!I306</f>
        <v>0</v>
      </c>
      <c r="J306" s="53">
        <f>'Demersal_2011-2013'!$P306*FCT!J306</f>
        <v>0</v>
      </c>
      <c r="K306" s="53">
        <f>'Demersal_2011-2013'!$P306*FCT!K306</f>
        <v>0</v>
      </c>
      <c r="L306" s="53">
        <f>'Demersal_2011-2013'!$P306*FCT!L306</f>
        <v>0</v>
      </c>
      <c r="M306" s="53">
        <f>'Demersal_2011-2013'!$P306*FCT!M306</f>
        <v>0</v>
      </c>
      <c r="N306" s="53">
        <f>'Demersal_2011-2013'!$P306*FCT!N306</f>
        <v>0</v>
      </c>
      <c r="O306" s="53">
        <f>'Demersal_2011-2013'!$P306*FCT!O306</f>
        <v>0</v>
      </c>
      <c r="P306" s="53">
        <f>'Demersal_2011-2013'!$P306*FCT!P306</f>
        <v>0</v>
      </c>
      <c r="Q306" s="53">
        <f>'Demersal_2011-2013'!$P306*FCT!Q306</f>
        <v>0</v>
      </c>
      <c r="R306" s="53">
        <f>'Demersal_2011-2013'!$P306*FCT!R306</f>
        <v>0</v>
      </c>
      <c r="S306" s="53">
        <f>'Demersal_2011-2013'!$P306*FCT!S306</f>
        <v>0</v>
      </c>
      <c r="T306" s="53">
        <f>'Demersal_2011-2013'!$P306*FCT!T306</f>
        <v>0</v>
      </c>
      <c r="U306" s="53">
        <f>'Demersal_2011-2013'!$P306*FCT!U306</f>
        <v>0</v>
      </c>
      <c r="V306" s="53">
        <f>'Demersal_2011-2013'!$P306*FCT!V306</f>
        <v>0</v>
      </c>
      <c r="W306" s="53">
        <f>'Demersal_2011-2013'!$P306*FCT!W306</f>
        <v>0</v>
      </c>
      <c r="X306" s="53">
        <f>'Demersal_2011-2013'!$P306*FCT!X306</f>
        <v>0</v>
      </c>
      <c r="Y306" s="53">
        <f>'Demersal_2011-2013'!$P306*FCT!Y306</f>
        <v>0</v>
      </c>
      <c r="Z306" s="53">
        <f>'Demersal_2011-2013'!$P306*FCT!Z306</f>
        <v>0</v>
      </c>
      <c r="AA306" s="53">
        <f>'Demersal_2011-2013'!$P306*FCT!AA306</f>
        <v>0</v>
      </c>
      <c r="AB306" s="53">
        <f>'Demersal_2011-2013'!$P306*FCT!AB306</f>
        <v>0</v>
      </c>
      <c r="AC306" s="53">
        <f>'Demersal_2011-2013'!$P306*FCT!AC306</f>
        <v>0</v>
      </c>
      <c r="AD306" s="53">
        <f>'Demersal_2011-2013'!$P306*FCT!AD306</f>
        <v>0</v>
      </c>
      <c r="AE306" s="53">
        <f>'Demersal_2011-2013'!$P306*FCT!AE306</f>
        <v>0</v>
      </c>
      <c r="AF306" s="53">
        <f>'Demersal_2011-2013'!$P306*FCT!AF306</f>
        <v>0</v>
      </c>
      <c r="AG306" s="53">
        <f>'Demersal_2011-2013'!$P306*FCT!AG306</f>
        <v>0</v>
      </c>
      <c r="AH306" s="53">
        <f>'Demersal_2011-2013'!$P306*FCT!AH306</f>
        <v>0</v>
      </c>
      <c r="AI306" s="53">
        <f>'Demersal_2011-2013'!$P306*FCT!AI306</f>
        <v>0</v>
      </c>
      <c r="AJ306" s="53">
        <f>'Demersal_2011-2013'!$P306*FCT!AJ306</f>
        <v>0</v>
      </c>
      <c r="AK306" s="53">
        <f>'Demersal_2011-2013'!$P306*FCT!AK306</f>
        <v>0</v>
      </c>
      <c r="AL306" s="53">
        <f>'Demersal_2011-2013'!$P306*FCT!AL306</f>
        <v>0</v>
      </c>
      <c r="AM306" s="53">
        <f>'Demersal_2011-2013'!$P306*FCT!AM306</f>
        <v>0</v>
      </c>
      <c r="AN306" s="53">
        <f>'Demersal_2011-2013'!$P306*FCT!AN306</f>
        <v>0</v>
      </c>
    </row>
    <row r="307" spans="1:40" x14ac:dyDescent="0.3">
      <c r="A307" s="51">
        <f>'Demersal_2011-2013'!C307</f>
        <v>0</v>
      </c>
      <c r="B307" s="53">
        <f>'Demersal_2011-2013'!$P307*FCT!B307</f>
        <v>0</v>
      </c>
      <c r="C307" s="53">
        <f>'Demersal_2011-2013'!$P307*FCT!C307</f>
        <v>0</v>
      </c>
      <c r="D307" s="53">
        <f>'Demersal_2011-2013'!$P307*FCT!D307</f>
        <v>0</v>
      </c>
      <c r="E307" s="53">
        <f>'Demersal_2011-2013'!$P307*FCT!E307</f>
        <v>0</v>
      </c>
      <c r="F307" s="53">
        <f>'Demersal_2011-2013'!$P307*FCT!F307</f>
        <v>0</v>
      </c>
      <c r="G307" s="53">
        <f>'Demersal_2011-2013'!$P307*FCT!G307</f>
        <v>0</v>
      </c>
      <c r="H307" s="53">
        <f>'Demersal_2011-2013'!$P307*FCT!H307</f>
        <v>0</v>
      </c>
      <c r="I307" s="53">
        <f>'Demersal_2011-2013'!$P307*FCT!I307</f>
        <v>0</v>
      </c>
      <c r="J307" s="53">
        <f>'Demersal_2011-2013'!$P307*FCT!J307</f>
        <v>0</v>
      </c>
      <c r="K307" s="53">
        <f>'Demersal_2011-2013'!$P307*FCT!K307</f>
        <v>0</v>
      </c>
      <c r="L307" s="53">
        <f>'Demersal_2011-2013'!$P307*FCT!L307</f>
        <v>0</v>
      </c>
      <c r="M307" s="53">
        <f>'Demersal_2011-2013'!$P307*FCT!M307</f>
        <v>0</v>
      </c>
      <c r="N307" s="53">
        <f>'Demersal_2011-2013'!$P307*FCT!N307</f>
        <v>0</v>
      </c>
      <c r="O307" s="53">
        <f>'Demersal_2011-2013'!$P307*FCT!O307</f>
        <v>0</v>
      </c>
      <c r="P307" s="53">
        <f>'Demersal_2011-2013'!$P307*FCT!P307</f>
        <v>0</v>
      </c>
      <c r="Q307" s="53">
        <f>'Demersal_2011-2013'!$P307*FCT!Q307</f>
        <v>0</v>
      </c>
      <c r="R307" s="53">
        <f>'Demersal_2011-2013'!$P307*FCT!R307</f>
        <v>0</v>
      </c>
      <c r="S307" s="53">
        <f>'Demersal_2011-2013'!$P307*FCT!S307</f>
        <v>0</v>
      </c>
      <c r="T307" s="53">
        <f>'Demersal_2011-2013'!$P307*FCT!T307</f>
        <v>0</v>
      </c>
      <c r="U307" s="53">
        <f>'Demersal_2011-2013'!$P307*FCT!U307</f>
        <v>0</v>
      </c>
      <c r="V307" s="53">
        <f>'Demersal_2011-2013'!$P307*FCT!V307</f>
        <v>0</v>
      </c>
      <c r="W307" s="53">
        <f>'Demersal_2011-2013'!$P307*FCT!W307</f>
        <v>0</v>
      </c>
      <c r="X307" s="53">
        <f>'Demersal_2011-2013'!$P307*FCT!X307</f>
        <v>0</v>
      </c>
      <c r="Y307" s="53">
        <f>'Demersal_2011-2013'!$P307*FCT!Y307</f>
        <v>0</v>
      </c>
      <c r="Z307" s="53">
        <f>'Demersal_2011-2013'!$P307*FCT!Z307</f>
        <v>0</v>
      </c>
      <c r="AA307" s="53">
        <f>'Demersal_2011-2013'!$P307*FCT!AA307</f>
        <v>0</v>
      </c>
      <c r="AB307" s="53">
        <f>'Demersal_2011-2013'!$P307*FCT!AB307</f>
        <v>0</v>
      </c>
      <c r="AC307" s="53">
        <f>'Demersal_2011-2013'!$P307*FCT!AC307</f>
        <v>0</v>
      </c>
      <c r="AD307" s="53">
        <f>'Demersal_2011-2013'!$P307*FCT!AD307</f>
        <v>0</v>
      </c>
      <c r="AE307" s="53">
        <f>'Demersal_2011-2013'!$P307*FCT!AE307</f>
        <v>0</v>
      </c>
      <c r="AF307" s="53">
        <f>'Demersal_2011-2013'!$P307*FCT!AF307</f>
        <v>0</v>
      </c>
      <c r="AG307" s="53">
        <f>'Demersal_2011-2013'!$P307*FCT!AG307</f>
        <v>0</v>
      </c>
      <c r="AH307" s="53">
        <f>'Demersal_2011-2013'!$P307*FCT!AH307</f>
        <v>0</v>
      </c>
      <c r="AI307" s="53">
        <f>'Demersal_2011-2013'!$P307*FCT!AI307</f>
        <v>0</v>
      </c>
      <c r="AJ307" s="53">
        <f>'Demersal_2011-2013'!$P307*FCT!AJ307</f>
        <v>0</v>
      </c>
      <c r="AK307" s="53">
        <f>'Demersal_2011-2013'!$P307*FCT!AK307</f>
        <v>0</v>
      </c>
      <c r="AL307" s="53">
        <f>'Demersal_2011-2013'!$P307*FCT!AL307</f>
        <v>0</v>
      </c>
      <c r="AM307" s="53">
        <f>'Demersal_2011-2013'!$P307*FCT!AM307</f>
        <v>0</v>
      </c>
      <c r="AN307" s="53">
        <f>'Demersal_2011-2013'!$P307*FCT!AN307</f>
        <v>0</v>
      </c>
    </row>
    <row r="308" spans="1:40" x14ac:dyDescent="0.3">
      <c r="A308" s="51">
        <f>'Demersal_2011-2013'!C308</f>
        <v>0</v>
      </c>
      <c r="B308" s="53">
        <f>'Demersal_2011-2013'!$P308*FCT!B308</f>
        <v>0</v>
      </c>
      <c r="C308" s="53">
        <f>'Demersal_2011-2013'!$P308*FCT!C308</f>
        <v>0</v>
      </c>
      <c r="D308" s="53">
        <f>'Demersal_2011-2013'!$P308*FCT!D308</f>
        <v>0</v>
      </c>
      <c r="E308" s="53">
        <f>'Demersal_2011-2013'!$P308*FCT!E308</f>
        <v>0</v>
      </c>
      <c r="F308" s="53">
        <f>'Demersal_2011-2013'!$P308*FCT!F308</f>
        <v>0</v>
      </c>
      <c r="G308" s="53">
        <f>'Demersal_2011-2013'!$P308*FCT!G308</f>
        <v>0</v>
      </c>
      <c r="H308" s="53">
        <f>'Demersal_2011-2013'!$P308*FCT!H308</f>
        <v>0</v>
      </c>
      <c r="I308" s="53">
        <f>'Demersal_2011-2013'!$P308*FCT!I308</f>
        <v>0</v>
      </c>
      <c r="J308" s="53">
        <f>'Demersal_2011-2013'!$P308*FCT!J308</f>
        <v>0</v>
      </c>
      <c r="K308" s="53">
        <f>'Demersal_2011-2013'!$P308*FCT!K308</f>
        <v>0</v>
      </c>
      <c r="L308" s="53">
        <f>'Demersal_2011-2013'!$P308*FCT!L308</f>
        <v>0</v>
      </c>
      <c r="M308" s="53">
        <f>'Demersal_2011-2013'!$P308*FCT!M308</f>
        <v>0</v>
      </c>
      <c r="N308" s="53">
        <f>'Demersal_2011-2013'!$P308*FCT!N308</f>
        <v>0</v>
      </c>
      <c r="O308" s="53">
        <f>'Demersal_2011-2013'!$P308*FCT!O308</f>
        <v>0</v>
      </c>
      <c r="P308" s="53">
        <f>'Demersal_2011-2013'!$P308*FCT!P308</f>
        <v>0</v>
      </c>
      <c r="Q308" s="53">
        <f>'Demersal_2011-2013'!$P308*FCT!Q308</f>
        <v>0</v>
      </c>
      <c r="R308" s="53">
        <f>'Demersal_2011-2013'!$P308*FCT!R308</f>
        <v>0</v>
      </c>
      <c r="S308" s="53">
        <f>'Demersal_2011-2013'!$P308*FCT!S308</f>
        <v>0</v>
      </c>
      <c r="T308" s="53">
        <f>'Demersal_2011-2013'!$P308*FCT!T308</f>
        <v>0</v>
      </c>
      <c r="U308" s="53">
        <f>'Demersal_2011-2013'!$P308*FCT!U308</f>
        <v>0</v>
      </c>
      <c r="V308" s="53">
        <f>'Demersal_2011-2013'!$P308*FCT!V308</f>
        <v>0</v>
      </c>
      <c r="W308" s="53">
        <f>'Demersal_2011-2013'!$P308*FCT!W308</f>
        <v>0</v>
      </c>
      <c r="X308" s="53">
        <f>'Demersal_2011-2013'!$P308*FCT!X308</f>
        <v>0</v>
      </c>
      <c r="Y308" s="53">
        <f>'Demersal_2011-2013'!$P308*FCT!Y308</f>
        <v>0</v>
      </c>
      <c r="Z308" s="53">
        <f>'Demersal_2011-2013'!$P308*FCT!Z308</f>
        <v>0</v>
      </c>
      <c r="AA308" s="53">
        <f>'Demersal_2011-2013'!$P308*FCT!AA308</f>
        <v>0</v>
      </c>
      <c r="AB308" s="53">
        <f>'Demersal_2011-2013'!$P308*FCT!AB308</f>
        <v>0</v>
      </c>
      <c r="AC308" s="53">
        <f>'Demersal_2011-2013'!$P308*FCT!AC308</f>
        <v>0</v>
      </c>
      <c r="AD308" s="53">
        <f>'Demersal_2011-2013'!$P308*FCT!AD308</f>
        <v>0</v>
      </c>
      <c r="AE308" s="53">
        <f>'Demersal_2011-2013'!$P308*FCT!AE308</f>
        <v>0</v>
      </c>
      <c r="AF308" s="53">
        <f>'Demersal_2011-2013'!$P308*FCT!AF308</f>
        <v>0</v>
      </c>
      <c r="AG308" s="53">
        <f>'Demersal_2011-2013'!$P308*FCT!AG308</f>
        <v>0</v>
      </c>
      <c r="AH308" s="53">
        <f>'Demersal_2011-2013'!$P308*FCT!AH308</f>
        <v>0</v>
      </c>
      <c r="AI308" s="53">
        <f>'Demersal_2011-2013'!$P308*FCT!AI308</f>
        <v>0</v>
      </c>
      <c r="AJ308" s="53">
        <f>'Demersal_2011-2013'!$P308*FCT!AJ308</f>
        <v>0</v>
      </c>
      <c r="AK308" s="53">
        <f>'Demersal_2011-2013'!$P308*FCT!AK308</f>
        <v>0</v>
      </c>
      <c r="AL308" s="53">
        <f>'Demersal_2011-2013'!$P308*FCT!AL308</f>
        <v>0</v>
      </c>
      <c r="AM308" s="53">
        <f>'Demersal_2011-2013'!$P308*FCT!AM308</f>
        <v>0</v>
      </c>
      <c r="AN308" s="53">
        <f>'Demersal_2011-2013'!$P308*FCT!AN308</f>
        <v>0</v>
      </c>
    </row>
    <row r="309" spans="1:40" x14ac:dyDescent="0.3">
      <c r="A309" s="51">
        <f>'Demersal_2011-2013'!C309</f>
        <v>0</v>
      </c>
      <c r="B309" s="53">
        <f>'Demersal_2011-2013'!$P309*FCT!B309</f>
        <v>0</v>
      </c>
      <c r="C309" s="53">
        <f>'Demersal_2011-2013'!$P309*FCT!C309</f>
        <v>0</v>
      </c>
      <c r="D309" s="53">
        <f>'Demersal_2011-2013'!$P309*FCT!D309</f>
        <v>0</v>
      </c>
      <c r="E309" s="53">
        <f>'Demersal_2011-2013'!$P309*FCT!E309</f>
        <v>0</v>
      </c>
      <c r="F309" s="53">
        <f>'Demersal_2011-2013'!$P309*FCT!F309</f>
        <v>0</v>
      </c>
      <c r="G309" s="53">
        <f>'Demersal_2011-2013'!$P309*FCT!G309</f>
        <v>0</v>
      </c>
      <c r="H309" s="53">
        <f>'Demersal_2011-2013'!$P309*FCT!H309</f>
        <v>0</v>
      </c>
      <c r="I309" s="53">
        <f>'Demersal_2011-2013'!$P309*FCT!I309</f>
        <v>0</v>
      </c>
      <c r="J309" s="53">
        <f>'Demersal_2011-2013'!$P309*FCT!J309</f>
        <v>0</v>
      </c>
      <c r="K309" s="53">
        <f>'Demersal_2011-2013'!$P309*FCT!K309</f>
        <v>0</v>
      </c>
      <c r="L309" s="53">
        <f>'Demersal_2011-2013'!$P309*FCT!L309</f>
        <v>0</v>
      </c>
      <c r="M309" s="53">
        <f>'Demersal_2011-2013'!$P309*FCT!M309</f>
        <v>0</v>
      </c>
      <c r="N309" s="53">
        <f>'Demersal_2011-2013'!$P309*FCT!N309</f>
        <v>0</v>
      </c>
      <c r="O309" s="53">
        <f>'Demersal_2011-2013'!$P309*FCT!O309</f>
        <v>0</v>
      </c>
      <c r="P309" s="53">
        <f>'Demersal_2011-2013'!$P309*FCT!P309</f>
        <v>0</v>
      </c>
      <c r="Q309" s="53">
        <f>'Demersal_2011-2013'!$P309*FCT!Q309</f>
        <v>0</v>
      </c>
      <c r="R309" s="53">
        <f>'Demersal_2011-2013'!$P309*FCT!R309</f>
        <v>0</v>
      </c>
      <c r="S309" s="53">
        <f>'Demersal_2011-2013'!$P309*FCT!S309</f>
        <v>0</v>
      </c>
      <c r="T309" s="53">
        <f>'Demersal_2011-2013'!$P309*FCT!T309</f>
        <v>0</v>
      </c>
      <c r="U309" s="53">
        <f>'Demersal_2011-2013'!$P309*FCT!U309</f>
        <v>0</v>
      </c>
      <c r="V309" s="53">
        <f>'Demersal_2011-2013'!$P309*FCT!V309</f>
        <v>0</v>
      </c>
      <c r="W309" s="53">
        <f>'Demersal_2011-2013'!$P309*FCT!W309</f>
        <v>0</v>
      </c>
      <c r="X309" s="53">
        <f>'Demersal_2011-2013'!$P309*FCT!X309</f>
        <v>0</v>
      </c>
      <c r="Y309" s="53">
        <f>'Demersal_2011-2013'!$P309*FCT!Y309</f>
        <v>0</v>
      </c>
      <c r="Z309" s="53">
        <f>'Demersal_2011-2013'!$P309*FCT!Z309</f>
        <v>0</v>
      </c>
      <c r="AA309" s="53">
        <f>'Demersal_2011-2013'!$P309*FCT!AA309</f>
        <v>0</v>
      </c>
      <c r="AB309" s="53">
        <f>'Demersal_2011-2013'!$P309*FCT!AB309</f>
        <v>0</v>
      </c>
      <c r="AC309" s="53">
        <f>'Demersal_2011-2013'!$P309*FCT!AC309</f>
        <v>0</v>
      </c>
      <c r="AD309" s="53">
        <f>'Demersal_2011-2013'!$P309*FCT!AD309</f>
        <v>0</v>
      </c>
      <c r="AE309" s="53">
        <f>'Demersal_2011-2013'!$P309*FCT!AE309</f>
        <v>0</v>
      </c>
      <c r="AF309" s="53">
        <f>'Demersal_2011-2013'!$P309*FCT!AF309</f>
        <v>0</v>
      </c>
      <c r="AG309" s="53">
        <f>'Demersal_2011-2013'!$P309*FCT!AG309</f>
        <v>0</v>
      </c>
      <c r="AH309" s="53">
        <f>'Demersal_2011-2013'!$P309*FCT!AH309</f>
        <v>0</v>
      </c>
      <c r="AI309" s="53">
        <f>'Demersal_2011-2013'!$P309*FCT!AI309</f>
        <v>0</v>
      </c>
      <c r="AJ309" s="53">
        <f>'Demersal_2011-2013'!$P309*FCT!AJ309</f>
        <v>0</v>
      </c>
      <c r="AK309" s="53">
        <f>'Demersal_2011-2013'!$P309*FCT!AK309</f>
        <v>0</v>
      </c>
      <c r="AL309" s="53">
        <f>'Demersal_2011-2013'!$P309*FCT!AL309</f>
        <v>0</v>
      </c>
      <c r="AM309" s="53">
        <f>'Demersal_2011-2013'!$P309*FCT!AM309</f>
        <v>0</v>
      </c>
      <c r="AN309" s="53">
        <f>'Demersal_2011-2013'!$P309*FCT!AN309</f>
        <v>0</v>
      </c>
    </row>
    <row r="310" spans="1:40" x14ac:dyDescent="0.3">
      <c r="A310" s="51">
        <f>'Demersal_2011-2013'!C310</f>
        <v>0</v>
      </c>
      <c r="B310" s="53">
        <f>'Demersal_2011-2013'!$P310*FCT!B310</f>
        <v>0</v>
      </c>
      <c r="C310" s="53">
        <f>'Demersal_2011-2013'!$P310*FCT!C310</f>
        <v>0</v>
      </c>
      <c r="D310" s="53">
        <f>'Demersal_2011-2013'!$P310*FCT!D310</f>
        <v>0</v>
      </c>
      <c r="E310" s="53">
        <f>'Demersal_2011-2013'!$P310*FCT!E310</f>
        <v>0</v>
      </c>
      <c r="F310" s="53">
        <f>'Demersal_2011-2013'!$P310*FCT!F310</f>
        <v>0</v>
      </c>
      <c r="G310" s="53">
        <f>'Demersal_2011-2013'!$P310*FCT!G310</f>
        <v>0</v>
      </c>
      <c r="H310" s="53">
        <f>'Demersal_2011-2013'!$P310*FCT!H310</f>
        <v>0</v>
      </c>
      <c r="I310" s="53">
        <f>'Demersal_2011-2013'!$P310*FCT!I310</f>
        <v>0</v>
      </c>
      <c r="J310" s="53">
        <f>'Demersal_2011-2013'!$P310*FCT!J310</f>
        <v>0</v>
      </c>
      <c r="K310" s="53">
        <f>'Demersal_2011-2013'!$P310*FCT!K310</f>
        <v>0</v>
      </c>
      <c r="L310" s="53">
        <f>'Demersal_2011-2013'!$P310*FCT!L310</f>
        <v>0</v>
      </c>
      <c r="M310" s="53">
        <f>'Demersal_2011-2013'!$P310*FCT!M310</f>
        <v>0</v>
      </c>
      <c r="N310" s="53">
        <f>'Demersal_2011-2013'!$P310*FCT!N310</f>
        <v>0</v>
      </c>
      <c r="O310" s="53">
        <f>'Demersal_2011-2013'!$P310*FCT!O310</f>
        <v>0</v>
      </c>
      <c r="P310" s="53">
        <f>'Demersal_2011-2013'!$P310*FCT!P310</f>
        <v>0</v>
      </c>
      <c r="Q310" s="53">
        <f>'Demersal_2011-2013'!$P310*FCT!Q310</f>
        <v>0</v>
      </c>
      <c r="R310" s="53">
        <f>'Demersal_2011-2013'!$P310*FCT!R310</f>
        <v>0</v>
      </c>
      <c r="S310" s="53">
        <f>'Demersal_2011-2013'!$P310*FCT!S310</f>
        <v>0</v>
      </c>
      <c r="T310" s="53">
        <f>'Demersal_2011-2013'!$P310*FCT!T310</f>
        <v>0</v>
      </c>
      <c r="U310" s="53">
        <f>'Demersal_2011-2013'!$P310*FCT!U310</f>
        <v>0</v>
      </c>
      <c r="V310" s="53">
        <f>'Demersal_2011-2013'!$P310*FCT!V310</f>
        <v>0</v>
      </c>
      <c r="W310" s="53">
        <f>'Demersal_2011-2013'!$P310*FCT!W310</f>
        <v>0</v>
      </c>
      <c r="X310" s="53">
        <f>'Demersal_2011-2013'!$P310*FCT!X310</f>
        <v>0</v>
      </c>
      <c r="Y310" s="53">
        <f>'Demersal_2011-2013'!$P310*FCT!Y310</f>
        <v>0</v>
      </c>
      <c r="Z310" s="53">
        <f>'Demersal_2011-2013'!$P310*FCT!Z310</f>
        <v>0</v>
      </c>
      <c r="AA310" s="53">
        <f>'Demersal_2011-2013'!$P310*FCT!AA310</f>
        <v>0</v>
      </c>
      <c r="AB310" s="53">
        <f>'Demersal_2011-2013'!$P310*FCT!AB310</f>
        <v>0</v>
      </c>
      <c r="AC310" s="53">
        <f>'Demersal_2011-2013'!$P310*FCT!AC310</f>
        <v>0</v>
      </c>
      <c r="AD310" s="53">
        <f>'Demersal_2011-2013'!$P310*FCT!AD310</f>
        <v>0</v>
      </c>
      <c r="AE310" s="53">
        <f>'Demersal_2011-2013'!$P310*FCT!AE310</f>
        <v>0</v>
      </c>
      <c r="AF310" s="53">
        <f>'Demersal_2011-2013'!$P310*FCT!AF310</f>
        <v>0</v>
      </c>
      <c r="AG310" s="53">
        <f>'Demersal_2011-2013'!$P310*FCT!AG310</f>
        <v>0</v>
      </c>
      <c r="AH310" s="53">
        <f>'Demersal_2011-2013'!$P310*FCT!AH310</f>
        <v>0</v>
      </c>
      <c r="AI310" s="53">
        <f>'Demersal_2011-2013'!$P310*FCT!AI310</f>
        <v>0</v>
      </c>
      <c r="AJ310" s="53">
        <f>'Demersal_2011-2013'!$P310*FCT!AJ310</f>
        <v>0</v>
      </c>
      <c r="AK310" s="53">
        <f>'Demersal_2011-2013'!$P310*FCT!AK310</f>
        <v>0</v>
      </c>
      <c r="AL310" s="53">
        <f>'Demersal_2011-2013'!$P310*FCT!AL310</f>
        <v>0</v>
      </c>
      <c r="AM310" s="53">
        <f>'Demersal_2011-2013'!$P310*FCT!AM310</f>
        <v>0</v>
      </c>
      <c r="AN310" s="53">
        <f>'Demersal_2011-2013'!$P310*FCT!AN310</f>
        <v>0</v>
      </c>
    </row>
    <row r="311" spans="1:40" x14ac:dyDescent="0.3">
      <c r="A311" s="51">
        <f>'Demersal_2011-2013'!C311</f>
        <v>0</v>
      </c>
      <c r="B311" s="53">
        <f>'Demersal_2011-2013'!$P311*FCT!B311</f>
        <v>0</v>
      </c>
      <c r="C311" s="53">
        <f>'Demersal_2011-2013'!$P311*FCT!C311</f>
        <v>0</v>
      </c>
      <c r="D311" s="53">
        <f>'Demersal_2011-2013'!$P311*FCT!D311</f>
        <v>0</v>
      </c>
      <c r="E311" s="53">
        <f>'Demersal_2011-2013'!$P311*FCT!E311</f>
        <v>0</v>
      </c>
      <c r="F311" s="53">
        <f>'Demersal_2011-2013'!$P311*FCT!F311</f>
        <v>0</v>
      </c>
      <c r="G311" s="53">
        <f>'Demersal_2011-2013'!$P311*FCT!G311</f>
        <v>0</v>
      </c>
      <c r="H311" s="53">
        <f>'Demersal_2011-2013'!$P311*FCT!H311</f>
        <v>0</v>
      </c>
      <c r="I311" s="53">
        <f>'Demersal_2011-2013'!$P311*FCT!I311</f>
        <v>0</v>
      </c>
      <c r="J311" s="53">
        <f>'Demersal_2011-2013'!$P311*FCT!J311</f>
        <v>0</v>
      </c>
      <c r="K311" s="53">
        <f>'Demersal_2011-2013'!$P311*FCT!K311</f>
        <v>0</v>
      </c>
      <c r="L311" s="53">
        <f>'Demersal_2011-2013'!$P311*FCT!L311</f>
        <v>0</v>
      </c>
      <c r="M311" s="53">
        <f>'Demersal_2011-2013'!$P311*FCT!M311</f>
        <v>0</v>
      </c>
      <c r="N311" s="53">
        <f>'Demersal_2011-2013'!$P311*FCT!N311</f>
        <v>0</v>
      </c>
      <c r="O311" s="53">
        <f>'Demersal_2011-2013'!$P311*FCT!O311</f>
        <v>0</v>
      </c>
      <c r="P311" s="53">
        <f>'Demersal_2011-2013'!$P311*FCT!P311</f>
        <v>0</v>
      </c>
      <c r="Q311" s="53">
        <f>'Demersal_2011-2013'!$P311*FCT!Q311</f>
        <v>0</v>
      </c>
      <c r="R311" s="53">
        <f>'Demersal_2011-2013'!$P311*FCT!R311</f>
        <v>0</v>
      </c>
      <c r="S311" s="53">
        <f>'Demersal_2011-2013'!$P311*FCT!S311</f>
        <v>0</v>
      </c>
      <c r="T311" s="53">
        <f>'Demersal_2011-2013'!$P311*FCT!T311</f>
        <v>0</v>
      </c>
      <c r="U311" s="53">
        <f>'Demersal_2011-2013'!$P311*FCT!U311</f>
        <v>0</v>
      </c>
      <c r="V311" s="53">
        <f>'Demersal_2011-2013'!$P311*FCT!V311</f>
        <v>0</v>
      </c>
      <c r="W311" s="53">
        <f>'Demersal_2011-2013'!$P311*FCT!W311</f>
        <v>0</v>
      </c>
      <c r="X311" s="53">
        <f>'Demersal_2011-2013'!$P311*FCT!X311</f>
        <v>0</v>
      </c>
      <c r="Y311" s="53">
        <f>'Demersal_2011-2013'!$P311*FCT!Y311</f>
        <v>0</v>
      </c>
      <c r="Z311" s="53">
        <f>'Demersal_2011-2013'!$P311*FCT!Z311</f>
        <v>0</v>
      </c>
      <c r="AA311" s="53">
        <f>'Demersal_2011-2013'!$P311*FCT!AA311</f>
        <v>0</v>
      </c>
      <c r="AB311" s="53">
        <f>'Demersal_2011-2013'!$P311*FCT!AB311</f>
        <v>0</v>
      </c>
      <c r="AC311" s="53">
        <f>'Demersal_2011-2013'!$P311*FCT!AC311</f>
        <v>0</v>
      </c>
      <c r="AD311" s="53">
        <f>'Demersal_2011-2013'!$P311*FCT!AD311</f>
        <v>0</v>
      </c>
      <c r="AE311" s="53">
        <f>'Demersal_2011-2013'!$P311*FCT!AE311</f>
        <v>0</v>
      </c>
      <c r="AF311" s="53">
        <f>'Demersal_2011-2013'!$P311*FCT!AF311</f>
        <v>0</v>
      </c>
      <c r="AG311" s="53">
        <f>'Demersal_2011-2013'!$P311*FCT!AG311</f>
        <v>0</v>
      </c>
      <c r="AH311" s="53">
        <f>'Demersal_2011-2013'!$P311*FCT!AH311</f>
        <v>0</v>
      </c>
      <c r="AI311" s="53">
        <f>'Demersal_2011-2013'!$P311*FCT!AI311</f>
        <v>0</v>
      </c>
      <c r="AJ311" s="53">
        <f>'Demersal_2011-2013'!$P311*FCT!AJ311</f>
        <v>0</v>
      </c>
      <c r="AK311" s="53">
        <f>'Demersal_2011-2013'!$P311*FCT!AK311</f>
        <v>0</v>
      </c>
      <c r="AL311" s="53">
        <f>'Demersal_2011-2013'!$P311*FCT!AL311</f>
        <v>0</v>
      </c>
      <c r="AM311" s="53">
        <f>'Demersal_2011-2013'!$P311*FCT!AM311</f>
        <v>0</v>
      </c>
      <c r="AN311" s="53">
        <f>'Demersal_2011-2013'!$P311*FCT!AN311</f>
        <v>0</v>
      </c>
    </row>
    <row r="312" spans="1:40" x14ac:dyDescent="0.3">
      <c r="A312" s="51">
        <f>'Demersal_2011-2013'!C312</f>
        <v>0</v>
      </c>
      <c r="B312" s="53">
        <f>'Demersal_2011-2013'!$P312*FCT!B312</f>
        <v>0</v>
      </c>
      <c r="C312" s="53">
        <f>'Demersal_2011-2013'!$P312*FCT!C312</f>
        <v>0</v>
      </c>
      <c r="D312" s="53">
        <f>'Demersal_2011-2013'!$P312*FCT!D312</f>
        <v>0</v>
      </c>
      <c r="E312" s="53">
        <f>'Demersal_2011-2013'!$P312*FCT!E312</f>
        <v>0</v>
      </c>
      <c r="F312" s="53">
        <f>'Demersal_2011-2013'!$P312*FCT!F312</f>
        <v>0</v>
      </c>
      <c r="G312" s="53">
        <f>'Demersal_2011-2013'!$P312*FCT!G312</f>
        <v>0</v>
      </c>
      <c r="H312" s="53">
        <f>'Demersal_2011-2013'!$P312*FCT!H312</f>
        <v>0</v>
      </c>
      <c r="I312" s="53">
        <f>'Demersal_2011-2013'!$P312*FCT!I312</f>
        <v>0</v>
      </c>
      <c r="J312" s="53">
        <f>'Demersal_2011-2013'!$P312*FCT!J312</f>
        <v>0</v>
      </c>
      <c r="K312" s="53">
        <f>'Demersal_2011-2013'!$P312*FCT!K312</f>
        <v>0</v>
      </c>
      <c r="L312" s="53">
        <f>'Demersal_2011-2013'!$P312*FCT!L312</f>
        <v>0</v>
      </c>
      <c r="M312" s="53">
        <f>'Demersal_2011-2013'!$P312*FCT!M312</f>
        <v>0</v>
      </c>
      <c r="N312" s="53">
        <f>'Demersal_2011-2013'!$P312*FCT!N312</f>
        <v>0</v>
      </c>
      <c r="O312" s="53">
        <f>'Demersal_2011-2013'!$P312*FCT!O312</f>
        <v>0</v>
      </c>
      <c r="P312" s="53">
        <f>'Demersal_2011-2013'!$P312*FCT!P312</f>
        <v>0</v>
      </c>
      <c r="Q312" s="53">
        <f>'Demersal_2011-2013'!$P312*FCT!Q312</f>
        <v>0</v>
      </c>
      <c r="R312" s="53">
        <f>'Demersal_2011-2013'!$P312*FCT!R312</f>
        <v>0</v>
      </c>
      <c r="S312" s="53">
        <f>'Demersal_2011-2013'!$P312*FCT!S312</f>
        <v>0</v>
      </c>
      <c r="T312" s="53">
        <f>'Demersal_2011-2013'!$P312*FCT!T312</f>
        <v>0</v>
      </c>
      <c r="U312" s="53">
        <f>'Demersal_2011-2013'!$P312*FCT!U312</f>
        <v>0</v>
      </c>
      <c r="V312" s="53">
        <f>'Demersal_2011-2013'!$P312*FCT!V312</f>
        <v>0</v>
      </c>
      <c r="W312" s="53">
        <f>'Demersal_2011-2013'!$P312*FCT!W312</f>
        <v>0</v>
      </c>
      <c r="X312" s="53">
        <f>'Demersal_2011-2013'!$P312*FCT!X312</f>
        <v>0</v>
      </c>
      <c r="Y312" s="53">
        <f>'Demersal_2011-2013'!$P312*FCT!Y312</f>
        <v>0</v>
      </c>
      <c r="Z312" s="53">
        <f>'Demersal_2011-2013'!$P312*FCT!Z312</f>
        <v>0</v>
      </c>
      <c r="AA312" s="53">
        <f>'Demersal_2011-2013'!$P312*FCT!AA312</f>
        <v>0</v>
      </c>
      <c r="AB312" s="53">
        <f>'Demersal_2011-2013'!$P312*FCT!AB312</f>
        <v>0</v>
      </c>
      <c r="AC312" s="53">
        <f>'Demersal_2011-2013'!$P312*FCT!AC312</f>
        <v>0</v>
      </c>
      <c r="AD312" s="53">
        <f>'Demersal_2011-2013'!$P312*FCT!AD312</f>
        <v>0</v>
      </c>
      <c r="AE312" s="53">
        <f>'Demersal_2011-2013'!$P312*FCT!AE312</f>
        <v>0</v>
      </c>
      <c r="AF312" s="53">
        <f>'Demersal_2011-2013'!$P312*FCT!AF312</f>
        <v>0</v>
      </c>
      <c r="AG312" s="53">
        <f>'Demersal_2011-2013'!$P312*FCT!AG312</f>
        <v>0</v>
      </c>
      <c r="AH312" s="53">
        <f>'Demersal_2011-2013'!$P312*FCT!AH312</f>
        <v>0</v>
      </c>
      <c r="AI312" s="53">
        <f>'Demersal_2011-2013'!$P312*FCT!AI312</f>
        <v>0</v>
      </c>
      <c r="AJ312" s="53">
        <f>'Demersal_2011-2013'!$P312*FCT!AJ312</f>
        <v>0</v>
      </c>
      <c r="AK312" s="53">
        <f>'Demersal_2011-2013'!$P312*FCT!AK312</f>
        <v>0</v>
      </c>
      <c r="AL312" s="53">
        <f>'Demersal_2011-2013'!$P312*FCT!AL312</f>
        <v>0</v>
      </c>
      <c r="AM312" s="53">
        <f>'Demersal_2011-2013'!$P312*FCT!AM312</f>
        <v>0</v>
      </c>
      <c r="AN312" s="53">
        <f>'Demersal_2011-2013'!$P312*FCT!AN312</f>
        <v>0</v>
      </c>
    </row>
    <row r="313" spans="1:40" x14ac:dyDescent="0.3">
      <c r="A313" s="51">
        <f>'Demersal_2011-2013'!C313</f>
        <v>0</v>
      </c>
      <c r="B313" s="53">
        <f>'Demersal_2011-2013'!$P313*FCT!B313</f>
        <v>0</v>
      </c>
      <c r="C313" s="53">
        <f>'Demersal_2011-2013'!$P313*FCT!C313</f>
        <v>0</v>
      </c>
      <c r="D313" s="53">
        <f>'Demersal_2011-2013'!$P313*FCT!D313</f>
        <v>0</v>
      </c>
      <c r="E313" s="53">
        <f>'Demersal_2011-2013'!$P313*FCT!E313</f>
        <v>0</v>
      </c>
      <c r="F313" s="53">
        <f>'Demersal_2011-2013'!$P313*FCT!F313</f>
        <v>0</v>
      </c>
      <c r="G313" s="53">
        <f>'Demersal_2011-2013'!$P313*FCT!G313</f>
        <v>0</v>
      </c>
      <c r="H313" s="53">
        <f>'Demersal_2011-2013'!$P313*FCT!H313</f>
        <v>0</v>
      </c>
      <c r="I313" s="53">
        <f>'Demersal_2011-2013'!$P313*FCT!I313</f>
        <v>0</v>
      </c>
      <c r="J313" s="53">
        <f>'Demersal_2011-2013'!$P313*FCT!J313</f>
        <v>0</v>
      </c>
      <c r="K313" s="53">
        <f>'Demersal_2011-2013'!$P313*FCT!K313</f>
        <v>0</v>
      </c>
      <c r="L313" s="53">
        <f>'Demersal_2011-2013'!$P313*FCT!L313</f>
        <v>0</v>
      </c>
      <c r="M313" s="53">
        <f>'Demersal_2011-2013'!$P313*FCT!M313</f>
        <v>0</v>
      </c>
      <c r="N313" s="53">
        <f>'Demersal_2011-2013'!$P313*FCT!N313</f>
        <v>0</v>
      </c>
      <c r="O313" s="53">
        <f>'Demersal_2011-2013'!$P313*FCT!O313</f>
        <v>0</v>
      </c>
      <c r="P313" s="53">
        <f>'Demersal_2011-2013'!$P313*FCT!P313</f>
        <v>0</v>
      </c>
      <c r="Q313" s="53">
        <f>'Demersal_2011-2013'!$P313*FCT!Q313</f>
        <v>0</v>
      </c>
      <c r="R313" s="53">
        <f>'Demersal_2011-2013'!$P313*FCT!R313</f>
        <v>0</v>
      </c>
      <c r="S313" s="53">
        <f>'Demersal_2011-2013'!$P313*FCT!S313</f>
        <v>0</v>
      </c>
      <c r="T313" s="53">
        <f>'Demersal_2011-2013'!$P313*FCT!T313</f>
        <v>0</v>
      </c>
      <c r="U313" s="53">
        <f>'Demersal_2011-2013'!$P313*FCT!U313</f>
        <v>0</v>
      </c>
      <c r="V313" s="53">
        <f>'Demersal_2011-2013'!$P313*FCT!V313</f>
        <v>0</v>
      </c>
      <c r="W313" s="53">
        <f>'Demersal_2011-2013'!$P313*FCT!W313</f>
        <v>0</v>
      </c>
      <c r="X313" s="53">
        <f>'Demersal_2011-2013'!$P313*FCT!X313</f>
        <v>0</v>
      </c>
      <c r="Y313" s="53">
        <f>'Demersal_2011-2013'!$P313*FCT!Y313</f>
        <v>0</v>
      </c>
      <c r="Z313" s="53">
        <f>'Demersal_2011-2013'!$P313*FCT!Z313</f>
        <v>0</v>
      </c>
      <c r="AA313" s="53">
        <f>'Demersal_2011-2013'!$P313*FCT!AA313</f>
        <v>0</v>
      </c>
      <c r="AB313" s="53">
        <f>'Demersal_2011-2013'!$P313*FCT!AB313</f>
        <v>0</v>
      </c>
      <c r="AC313" s="53">
        <f>'Demersal_2011-2013'!$P313*FCT!AC313</f>
        <v>0</v>
      </c>
      <c r="AD313" s="53">
        <f>'Demersal_2011-2013'!$P313*FCT!AD313</f>
        <v>0</v>
      </c>
      <c r="AE313" s="53">
        <f>'Demersal_2011-2013'!$P313*FCT!AE313</f>
        <v>0</v>
      </c>
      <c r="AF313" s="53">
        <f>'Demersal_2011-2013'!$P313*FCT!AF313</f>
        <v>0</v>
      </c>
      <c r="AG313" s="53">
        <f>'Demersal_2011-2013'!$P313*FCT!AG313</f>
        <v>0</v>
      </c>
      <c r="AH313" s="53">
        <f>'Demersal_2011-2013'!$P313*FCT!AH313</f>
        <v>0</v>
      </c>
      <c r="AI313" s="53">
        <f>'Demersal_2011-2013'!$P313*FCT!AI313</f>
        <v>0</v>
      </c>
      <c r="AJ313" s="53">
        <f>'Demersal_2011-2013'!$P313*FCT!AJ313</f>
        <v>0</v>
      </c>
      <c r="AK313" s="53">
        <f>'Demersal_2011-2013'!$P313*FCT!AK313</f>
        <v>0</v>
      </c>
      <c r="AL313" s="53">
        <f>'Demersal_2011-2013'!$P313*FCT!AL313</f>
        <v>0</v>
      </c>
      <c r="AM313" s="53">
        <f>'Demersal_2011-2013'!$P313*FCT!AM313</f>
        <v>0</v>
      </c>
      <c r="AN313" s="53">
        <f>'Demersal_2011-2013'!$P313*FCT!AN313</f>
        <v>0</v>
      </c>
    </row>
    <row r="314" spans="1:40" x14ac:dyDescent="0.3">
      <c r="A314" s="51">
        <f>'Demersal_2011-2013'!C314</f>
        <v>0</v>
      </c>
      <c r="B314" s="53">
        <f>'Demersal_2011-2013'!$P314*FCT!B314</f>
        <v>0</v>
      </c>
      <c r="C314" s="53">
        <f>'Demersal_2011-2013'!$P314*FCT!C314</f>
        <v>0</v>
      </c>
      <c r="D314" s="53">
        <f>'Demersal_2011-2013'!$P314*FCT!D314</f>
        <v>0</v>
      </c>
      <c r="E314" s="53">
        <f>'Demersal_2011-2013'!$P314*FCT!E314</f>
        <v>0</v>
      </c>
      <c r="F314" s="53">
        <f>'Demersal_2011-2013'!$P314*FCT!F314</f>
        <v>0</v>
      </c>
      <c r="G314" s="53">
        <f>'Demersal_2011-2013'!$P314*FCT!G314</f>
        <v>0</v>
      </c>
      <c r="H314" s="53">
        <f>'Demersal_2011-2013'!$P314*FCT!H314</f>
        <v>0</v>
      </c>
      <c r="I314" s="53">
        <f>'Demersal_2011-2013'!$P314*FCT!I314</f>
        <v>0</v>
      </c>
      <c r="J314" s="53">
        <f>'Demersal_2011-2013'!$P314*FCT!J314</f>
        <v>0</v>
      </c>
      <c r="K314" s="53">
        <f>'Demersal_2011-2013'!$P314*FCT!K314</f>
        <v>0</v>
      </c>
      <c r="L314" s="53">
        <f>'Demersal_2011-2013'!$P314*FCT!L314</f>
        <v>0</v>
      </c>
      <c r="M314" s="53">
        <f>'Demersal_2011-2013'!$P314*FCT!M314</f>
        <v>0</v>
      </c>
      <c r="N314" s="53">
        <f>'Demersal_2011-2013'!$P314*FCT!N314</f>
        <v>0</v>
      </c>
      <c r="O314" s="53">
        <f>'Demersal_2011-2013'!$P314*FCT!O314</f>
        <v>0</v>
      </c>
      <c r="P314" s="53">
        <f>'Demersal_2011-2013'!$P314*FCT!P314</f>
        <v>0</v>
      </c>
      <c r="Q314" s="53">
        <f>'Demersal_2011-2013'!$P314*FCT!Q314</f>
        <v>0</v>
      </c>
      <c r="R314" s="53">
        <f>'Demersal_2011-2013'!$P314*FCT!R314</f>
        <v>0</v>
      </c>
      <c r="S314" s="53">
        <f>'Demersal_2011-2013'!$P314*FCT!S314</f>
        <v>0</v>
      </c>
      <c r="T314" s="53">
        <f>'Demersal_2011-2013'!$P314*FCT!T314</f>
        <v>0</v>
      </c>
      <c r="U314" s="53">
        <f>'Demersal_2011-2013'!$P314*FCT!U314</f>
        <v>0</v>
      </c>
      <c r="V314" s="53">
        <f>'Demersal_2011-2013'!$P314*FCT!V314</f>
        <v>0</v>
      </c>
      <c r="W314" s="53">
        <f>'Demersal_2011-2013'!$P314*FCT!W314</f>
        <v>0</v>
      </c>
      <c r="X314" s="53">
        <f>'Demersal_2011-2013'!$P314*FCT!X314</f>
        <v>0</v>
      </c>
      <c r="Y314" s="53">
        <f>'Demersal_2011-2013'!$P314*FCT!Y314</f>
        <v>0</v>
      </c>
      <c r="Z314" s="53">
        <f>'Demersal_2011-2013'!$P314*FCT!Z314</f>
        <v>0</v>
      </c>
      <c r="AA314" s="53">
        <f>'Demersal_2011-2013'!$P314*FCT!AA314</f>
        <v>0</v>
      </c>
      <c r="AB314" s="53">
        <f>'Demersal_2011-2013'!$P314*FCT!AB314</f>
        <v>0</v>
      </c>
      <c r="AC314" s="53">
        <f>'Demersal_2011-2013'!$P314*FCT!AC314</f>
        <v>0</v>
      </c>
      <c r="AD314" s="53">
        <f>'Demersal_2011-2013'!$P314*FCT!AD314</f>
        <v>0</v>
      </c>
      <c r="AE314" s="53">
        <f>'Demersal_2011-2013'!$P314*FCT!AE314</f>
        <v>0</v>
      </c>
      <c r="AF314" s="53">
        <f>'Demersal_2011-2013'!$P314*FCT!AF314</f>
        <v>0</v>
      </c>
      <c r="AG314" s="53">
        <f>'Demersal_2011-2013'!$P314*FCT!AG314</f>
        <v>0</v>
      </c>
      <c r="AH314" s="53">
        <f>'Demersal_2011-2013'!$P314*FCT!AH314</f>
        <v>0</v>
      </c>
      <c r="AI314" s="53">
        <f>'Demersal_2011-2013'!$P314*FCT!AI314</f>
        <v>0</v>
      </c>
      <c r="AJ314" s="53">
        <f>'Demersal_2011-2013'!$P314*FCT!AJ314</f>
        <v>0</v>
      </c>
      <c r="AK314" s="53">
        <f>'Demersal_2011-2013'!$P314*FCT!AK314</f>
        <v>0</v>
      </c>
      <c r="AL314" s="53">
        <f>'Demersal_2011-2013'!$P314*FCT!AL314</f>
        <v>0</v>
      </c>
      <c r="AM314" s="53">
        <f>'Demersal_2011-2013'!$P314*FCT!AM314</f>
        <v>0</v>
      </c>
      <c r="AN314" s="53">
        <f>'Demersal_2011-2013'!$P314*FCT!AN314</f>
        <v>0</v>
      </c>
    </row>
    <row r="315" spans="1:40" x14ac:dyDescent="0.3">
      <c r="A315" s="51">
        <f>'Demersal_2011-2013'!C315</f>
        <v>0</v>
      </c>
      <c r="B315" s="53">
        <f>'Demersal_2011-2013'!$P315*FCT!B315</f>
        <v>0</v>
      </c>
      <c r="C315" s="53">
        <f>'Demersal_2011-2013'!$P315*FCT!C315</f>
        <v>0</v>
      </c>
      <c r="D315" s="53">
        <f>'Demersal_2011-2013'!$P315*FCT!D315</f>
        <v>0</v>
      </c>
      <c r="E315" s="53">
        <f>'Demersal_2011-2013'!$P315*FCT!E315</f>
        <v>0</v>
      </c>
      <c r="F315" s="53">
        <f>'Demersal_2011-2013'!$P315*FCT!F315</f>
        <v>0</v>
      </c>
      <c r="G315" s="53">
        <f>'Demersal_2011-2013'!$P315*FCT!G315</f>
        <v>0</v>
      </c>
      <c r="H315" s="53">
        <f>'Demersal_2011-2013'!$P315*FCT!H315</f>
        <v>0</v>
      </c>
      <c r="I315" s="53">
        <f>'Demersal_2011-2013'!$P315*FCT!I315</f>
        <v>0</v>
      </c>
      <c r="J315" s="53">
        <f>'Demersal_2011-2013'!$P315*FCT!J315</f>
        <v>0</v>
      </c>
      <c r="K315" s="53">
        <f>'Demersal_2011-2013'!$P315*FCT!K315</f>
        <v>0</v>
      </c>
      <c r="L315" s="53">
        <f>'Demersal_2011-2013'!$P315*FCT!L315</f>
        <v>0</v>
      </c>
      <c r="M315" s="53">
        <f>'Demersal_2011-2013'!$P315*FCT!M315</f>
        <v>0</v>
      </c>
      <c r="N315" s="53">
        <f>'Demersal_2011-2013'!$P315*FCT!N315</f>
        <v>0</v>
      </c>
      <c r="O315" s="53">
        <f>'Demersal_2011-2013'!$P315*FCT!O315</f>
        <v>0</v>
      </c>
      <c r="P315" s="53">
        <f>'Demersal_2011-2013'!$P315*FCT!P315</f>
        <v>0</v>
      </c>
      <c r="Q315" s="53">
        <f>'Demersal_2011-2013'!$P315*FCT!Q315</f>
        <v>0</v>
      </c>
      <c r="R315" s="53">
        <f>'Demersal_2011-2013'!$P315*FCT!R315</f>
        <v>0</v>
      </c>
      <c r="S315" s="53">
        <f>'Demersal_2011-2013'!$P315*FCT!S315</f>
        <v>0</v>
      </c>
      <c r="T315" s="53">
        <f>'Demersal_2011-2013'!$P315*FCT!T315</f>
        <v>0</v>
      </c>
      <c r="U315" s="53">
        <f>'Demersal_2011-2013'!$P315*FCT!U315</f>
        <v>0</v>
      </c>
      <c r="V315" s="53">
        <f>'Demersal_2011-2013'!$P315*FCT!V315</f>
        <v>0</v>
      </c>
      <c r="W315" s="53">
        <f>'Demersal_2011-2013'!$P315*FCT!W315</f>
        <v>0</v>
      </c>
      <c r="X315" s="53">
        <f>'Demersal_2011-2013'!$P315*FCT!X315</f>
        <v>0</v>
      </c>
      <c r="Y315" s="53">
        <f>'Demersal_2011-2013'!$P315*FCT!Y315</f>
        <v>0</v>
      </c>
      <c r="Z315" s="53">
        <f>'Demersal_2011-2013'!$P315*FCT!Z315</f>
        <v>0</v>
      </c>
      <c r="AA315" s="53">
        <f>'Demersal_2011-2013'!$P315*FCT!AA315</f>
        <v>0</v>
      </c>
      <c r="AB315" s="53">
        <f>'Demersal_2011-2013'!$P315*FCT!AB315</f>
        <v>0</v>
      </c>
      <c r="AC315" s="53">
        <f>'Demersal_2011-2013'!$P315*FCT!AC315</f>
        <v>0</v>
      </c>
      <c r="AD315" s="53">
        <f>'Demersal_2011-2013'!$P315*FCT!AD315</f>
        <v>0</v>
      </c>
      <c r="AE315" s="53">
        <f>'Demersal_2011-2013'!$P315*FCT!AE315</f>
        <v>0</v>
      </c>
      <c r="AF315" s="53">
        <f>'Demersal_2011-2013'!$P315*FCT!AF315</f>
        <v>0</v>
      </c>
      <c r="AG315" s="53">
        <f>'Demersal_2011-2013'!$P315*FCT!AG315</f>
        <v>0</v>
      </c>
      <c r="AH315" s="53">
        <f>'Demersal_2011-2013'!$P315*FCT!AH315</f>
        <v>0</v>
      </c>
      <c r="AI315" s="53">
        <f>'Demersal_2011-2013'!$P315*FCT!AI315</f>
        <v>0</v>
      </c>
      <c r="AJ315" s="53">
        <f>'Demersal_2011-2013'!$P315*FCT!AJ315</f>
        <v>0</v>
      </c>
      <c r="AK315" s="53">
        <f>'Demersal_2011-2013'!$P315*FCT!AK315</f>
        <v>0</v>
      </c>
      <c r="AL315" s="53">
        <f>'Demersal_2011-2013'!$P315*FCT!AL315</f>
        <v>0</v>
      </c>
      <c r="AM315" s="53">
        <f>'Demersal_2011-2013'!$P315*FCT!AM315</f>
        <v>0</v>
      </c>
      <c r="AN315" s="53">
        <f>'Demersal_2011-2013'!$P315*FCT!AN315</f>
        <v>0</v>
      </c>
    </row>
    <row r="316" spans="1:40" x14ac:dyDescent="0.3">
      <c r="A316" s="51">
        <f>'Demersal_2011-2013'!C316</f>
        <v>0</v>
      </c>
      <c r="B316" s="53">
        <f>'Demersal_2011-2013'!$P316*FCT!B316</f>
        <v>0</v>
      </c>
      <c r="C316" s="53">
        <f>'Demersal_2011-2013'!$P316*FCT!C316</f>
        <v>0</v>
      </c>
      <c r="D316" s="53">
        <f>'Demersal_2011-2013'!$P316*FCT!D316</f>
        <v>0</v>
      </c>
      <c r="E316" s="53">
        <f>'Demersal_2011-2013'!$P316*FCT!E316</f>
        <v>0</v>
      </c>
      <c r="F316" s="53">
        <f>'Demersal_2011-2013'!$P316*FCT!F316</f>
        <v>0</v>
      </c>
      <c r="G316" s="53">
        <f>'Demersal_2011-2013'!$P316*FCT!G316</f>
        <v>0</v>
      </c>
      <c r="H316" s="53">
        <f>'Demersal_2011-2013'!$P316*FCT!H316</f>
        <v>0</v>
      </c>
      <c r="I316" s="53">
        <f>'Demersal_2011-2013'!$P316*FCT!I316</f>
        <v>0</v>
      </c>
      <c r="J316" s="53">
        <f>'Demersal_2011-2013'!$P316*FCT!J316</f>
        <v>0</v>
      </c>
      <c r="K316" s="53">
        <f>'Demersal_2011-2013'!$P316*FCT!K316</f>
        <v>0</v>
      </c>
      <c r="L316" s="53">
        <f>'Demersal_2011-2013'!$P316*FCT!L316</f>
        <v>0</v>
      </c>
      <c r="M316" s="53">
        <f>'Demersal_2011-2013'!$P316*FCT!M316</f>
        <v>0</v>
      </c>
      <c r="N316" s="53">
        <f>'Demersal_2011-2013'!$P316*FCT!N316</f>
        <v>0</v>
      </c>
      <c r="O316" s="53">
        <f>'Demersal_2011-2013'!$P316*FCT!O316</f>
        <v>0</v>
      </c>
      <c r="P316" s="53">
        <f>'Demersal_2011-2013'!$P316*FCT!P316</f>
        <v>0</v>
      </c>
      <c r="Q316" s="53">
        <f>'Demersal_2011-2013'!$P316*FCT!Q316</f>
        <v>0</v>
      </c>
      <c r="R316" s="53">
        <f>'Demersal_2011-2013'!$P316*FCT!R316</f>
        <v>0</v>
      </c>
      <c r="S316" s="53">
        <f>'Demersal_2011-2013'!$P316*FCT!S316</f>
        <v>0</v>
      </c>
      <c r="T316" s="53">
        <f>'Demersal_2011-2013'!$P316*FCT!T316</f>
        <v>0</v>
      </c>
      <c r="U316" s="53">
        <f>'Demersal_2011-2013'!$P316*FCT!U316</f>
        <v>0</v>
      </c>
      <c r="V316" s="53">
        <f>'Demersal_2011-2013'!$P316*FCT!V316</f>
        <v>0</v>
      </c>
      <c r="W316" s="53">
        <f>'Demersal_2011-2013'!$P316*FCT!W316</f>
        <v>0</v>
      </c>
      <c r="X316" s="53">
        <f>'Demersal_2011-2013'!$P316*FCT!X316</f>
        <v>0</v>
      </c>
      <c r="Y316" s="53">
        <f>'Demersal_2011-2013'!$P316*FCT!Y316</f>
        <v>0</v>
      </c>
      <c r="Z316" s="53">
        <f>'Demersal_2011-2013'!$P316*FCT!Z316</f>
        <v>0</v>
      </c>
      <c r="AA316" s="53">
        <f>'Demersal_2011-2013'!$P316*FCT!AA316</f>
        <v>0</v>
      </c>
      <c r="AB316" s="53">
        <f>'Demersal_2011-2013'!$P316*FCT!AB316</f>
        <v>0</v>
      </c>
      <c r="AC316" s="53">
        <f>'Demersal_2011-2013'!$P316*FCT!AC316</f>
        <v>0</v>
      </c>
      <c r="AD316" s="53">
        <f>'Demersal_2011-2013'!$P316*FCT!AD316</f>
        <v>0</v>
      </c>
      <c r="AE316" s="53">
        <f>'Demersal_2011-2013'!$P316*FCT!AE316</f>
        <v>0</v>
      </c>
      <c r="AF316" s="53">
        <f>'Demersal_2011-2013'!$P316*FCT!AF316</f>
        <v>0</v>
      </c>
      <c r="AG316" s="53">
        <f>'Demersal_2011-2013'!$P316*FCT!AG316</f>
        <v>0</v>
      </c>
      <c r="AH316" s="53">
        <f>'Demersal_2011-2013'!$P316*FCT!AH316</f>
        <v>0</v>
      </c>
      <c r="AI316" s="53">
        <f>'Demersal_2011-2013'!$P316*FCT!AI316</f>
        <v>0</v>
      </c>
      <c r="AJ316" s="53">
        <f>'Demersal_2011-2013'!$P316*FCT!AJ316</f>
        <v>0</v>
      </c>
      <c r="AK316" s="53">
        <f>'Demersal_2011-2013'!$P316*FCT!AK316</f>
        <v>0</v>
      </c>
      <c r="AL316" s="53">
        <f>'Demersal_2011-2013'!$P316*FCT!AL316</f>
        <v>0</v>
      </c>
      <c r="AM316" s="53">
        <f>'Demersal_2011-2013'!$P316*FCT!AM316</f>
        <v>0</v>
      </c>
      <c r="AN316" s="53">
        <f>'Demersal_2011-2013'!$P316*FCT!AN316</f>
        <v>0</v>
      </c>
    </row>
    <row r="317" spans="1:40" x14ac:dyDescent="0.3">
      <c r="A317" s="51">
        <f>'Demersal_2011-2013'!C317</f>
        <v>0</v>
      </c>
      <c r="B317" s="53">
        <f>'Demersal_2011-2013'!$P317*FCT!B317</f>
        <v>0</v>
      </c>
      <c r="C317" s="53">
        <f>'Demersal_2011-2013'!$P317*FCT!C317</f>
        <v>0</v>
      </c>
      <c r="D317" s="53">
        <f>'Demersal_2011-2013'!$P317*FCT!D317</f>
        <v>0</v>
      </c>
      <c r="E317" s="53">
        <f>'Demersal_2011-2013'!$P317*FCT!E317</f>
        <v>0</v>
      </c>
      <c r="F317" s="53">
        <f>'Demersal_2011-2013'!$P317*FCT!F317</f>
        <v>0</v>
      </c>
      <c r="G317" s="53">
        <f>'Demersal_2011-2013'!$P317*FCT!G317</f>
        <v>0</v>
      </c>
      <c r="H317" s="53">
        <f>'Demersal_2011-2013'!$P317*FCT!H317</f>
        <v>0</v>
      </c>
      <c r="I317" s="53">
        <f>'Demersal_2011-2013'!$P317*FCT!I317</f>
        <v>0</v>
      </c>
      <c r="J317" s="53">
        <f>'Demersal_2011-2013'!$P317*FCT!J317</f>
        <v>0</v>
      </c>
      <c r="K317" s="53">
        <f>'Demersal_2011-2013'!$P317*FCT!K317</f>
        <v>0</v>
      </c>
      <c r="L317" s="53">
        <f>'Demersal_2011-2013'!$P317*FCT!L317</f>
        <v>0</v>
      </c>
      <c r="M317" s="53">
        <f>'Demersal_2011-2013'!$P317*FCT!M317</f>
        <v>0</v>
      </c>
      <c r="N317" s="53">
        <f>'Demersal_2011-2013'!$P317*FCT!N317</f>
        <v>0</v>
      </c>
      <c r="O317" s="53">
        <f>'Demersal_2011-2013'!$P317*FCT!O317</f>
        <v>0</v>
      </c>
      <c r="P317" s="53">
        <f>'Demersal_2011-2013'!$P317*FCT!P317</f>
        <v>0</v>
      </c>
      <c r="Q317" s="53">
        <f>'Demersal_2011-2013'!$P317*FCT!Q317</f>
        <v>0</v>
      </c>
      <c r="R317" s="53">
        <f>'Demersal_2011-2013'!$P317*FCT!R317</f>
        <v>0</v>
      </c>
      <c r="S317" s="53">
        <f>'Demersal_2011-2013'!$P317*FCT!S317</f>
        <v>0</v>
      </c>
      <c r="T317" s="53">
        <f>'Demersal_2011-2013'!$P317*FCT!T317</f>
        <v>0</v>
      </c>
      <c r="U317" s="53">
        <f>'Demersal_2011-2013'!$P317*FCT!U317</f>
        <v>0</v>
      </c>
      <c r="V317" s="53">
        <f>'Demersal_2011-2013'!$P317*FCT!V317</f>
        <v>0</v>
      </c>
      <c r="W317" s="53">
        <f>'Demersal_2011-2013'!$P317*FCT!W317</f>
        <v>0</v>
      </c>
      <c r="X317" s="53">
        <f>'Demersal_2011-2013'!$P317*FCT!X317</f>
        <v>0</v>
      </c>
      <c r="Y317" s="53">
        <f>'Demersal_2011-2013'!$P317*FCT!Y317</f>
        <v>0</v>
      </c>
      <c r="Z317" s="53">
        <f>'Demersal_2011-2013'!$P317*FCT!Z317</f>
        <v>0</v>
      </c>
      <c r="AA317" s="53">
        <f>'Demersal_2011-2013'!$P317*FCT!AA317</f>
        <v>0</v>
      </c>
      <c r="AB317" s="53">
        <f>'Demersal_2011-2013'!$P317*FCT!AB317</f>
        <v>0</v>
      </c>
      <c r="AC317" s="53">
        <f>'Demersal_2011-2013'!$P317*FCT!AC317</f>
        <v>0</v>
      </c>
      <c r="AD317" s="53">
        <f>'Demersal_2011-2013'!$P317*FCT!AD317</f>
        <v>0</v>
      </c>
      <c r="AE317" s="53">
        <f>'Demersal_2011-2013'!$P317*FCT!AE317</f>
        <v>0</v>
      </c>
      <c r="AF317" s="53">
        <f>'Demersal_2011-2013'!$P317*FCT!AF317</f>
        <v>0</v>
      </c>
      <c r="AG317" s="53">
        <f>'Demersal_2011-2013'!$P317*FCT!AG317</f>
        <v>0</v>
      </c>
      <c r="AH317" s="53">
        <f>'Demersal_2011-2013'!$P317*FCT!AH317</f>
        <v>0</v>
      </c>
      <c r="AI317" s="53">
        <f>'Demersal_2011-2013'!$P317*FCT!AI317</f>
        <v>0</v>
      </c>
      <c r="AJ317" s="53">
        <f>'Demersal_2011-2013'!$P317*FCT!AJ317</f>
        <v>0</v>
      </c>
      <c r="AK317" s="53">
        <f>'Demersal_2011-2013'!$P317*FCT!AK317</f>
        <v>0</v>
      </c>
      <c r="AL317" s="53">
        <f>'Demersal_2011-2013'!$P317*FCT!AL317</f>
        <v>0</v>
      </c>
      <c r="AM317" s="53">
        <f>'Demersal_2011-2013'!$P317*FCT!AM317</f>
        <v>0</v>
      </c>
      <c r="AN317" s="53">
        <f>'Demersal_2011-2013'!$P317*FCT!AN317</f>
        <v>0</v>
      </c>
    </row>
    <row r="318" spans="1:40" x14ac:dyDescent="0.3">
      <c r="A318" s="51">
        <f>'Demersal_2011-2013'!C318</f>
        <v>0</v>
      </c>
      <c r="B318" s="53">
        <f>'Demersal_2011-2013'!$P318*FCT!B318</f>
        <v>0</v>
      </c>
      <c r="C318" s="53">
        <f>'Demersal_2011-2013'!$P318*FCT!C318</f>
        <v>0</v>
      </c>
      <c r="D318" s="53">
        <f>'Demersal_2011-2013'!$P318*FCT!D318</f>
        <v>0</v>
      </c>
      <c r="E318" s="53">
        <f>'Demersal_2011-2013'!$P318*FCT!E318</f>
        <v>0</v>
      </c>
      <c r="F318" s="53">
        <f>'Demersal_2011-2013'!$P318*FCT!F318</f>
        <v>0</v>
      </c>
      <c r="G318" s="53">
        <f>'Demersal_2011-2013'!$P318*FCT!G318</f>
        <v>0</v>
      </c>
      <c r="H318" s="53">
        <f>'Demersal_2011-2013'!$P318*FCT!H318</f>
        <v>0</v>
      </c>
      <c r="I318" s="53">
        <f>'Demersal_2011-2013'!$P318*FCT!I318</f>
        <v>0</v>
      </c>
      <c r="J318" s="53">
        <f>'Demersal_2011-2013'!$P318*FCT!J318</f>
        <v>0</v>
      </c>
      <c r="K318" s="53">
        <f>'Demersal_2011-2013'!$P318*FCT!K318</f>
        <v>0</v>
      </c>
      <c r="L318" s="53">
        <f>'Demersal_2011-2013'!$P318*FCT!L318</f>
        <v>0</v>
      </c>
      <c r="M318" s="53">
        <f>'Demersal_2011-2013'!$P318*FCT!M318</f>
        <v>0</v>
      </c>
      <c r="N318" s="53">
        <f>'Demersal_2011-2013'!$P318*FCT!N318</f>
        <v>0</v>
      </c>
      <c r="O318" s="53">
        <f>'Demersal_2011-2013'!$P318*FCT!O318</f>
        <v>0</v>
      </c>
      <c r="P318" s="53">
        <f>'Demersal_2011-2013'!$P318*FCT!P318</f>
        <v>0</v>
      </c>
      <c r="Q318" s="53">
        <f>'Demersal_2011-2013'!$P318*FCT!Q318</f>
        <v>0</v>
      </c>
      <c r="R318" s="53">
        <f>'Demersal_2011-2013'!$P318*FCT!R318</f>
        <v>0</v>
      </c>
      <c r="S318" s="53">
        <f>'Demersal_2011-2013'!$P318*FCT!S318</f>
        <v>0</v>
      </c>
      <c r="T318" s="53">
        <f>'Demersal_2011-2013'!$P318*FCT!T318</f>
        <v>0</v>
      </c>
      <c r="U318" s="53">
        <f>'Demersal_2011-2013'!$P318*FCT!U318</f>
        <v>0</v>
      </c>
      <c r="V318" s="53">
        <f>'Demersal_2011-2013'!$P318*FCT!V318</f>
        <v>0</v>
      </c>
      <c r="W318" s="53">
        <f>'Demersal_2011-2013'!$P318*FCT!W318</f>
        <v>0</v>
      </c>
      <c r="X318" s="53">
        <f>'Demersal_2011-2013'!$P318*FCT!X318</f>
        <v>0</v>
      </c>
      <c r="Y318" s="53">
        <f>'Demersal_2011-2013'!$P318*FCT!Y318</f>
        <v>0</v>
      </c>
      <c r="Z318" s="53">
        <f>'Demersal_2011-2013'!$P318*FCT!Z318</f>
        <v>0</v>
      </c>
      <c r="AA318" s="53">
        <f>'Demersal_2011-2013'!$P318*FCT!AA318</f>
        <v>0</v>
      </c>
      <c r="AB318" s="53">
        <f>'Demersal_2011-2013'!$P318*FCT!AB318</f>
        <v>0</v>
      </c>
      <c r="AC318" s="53">
        <f>'Demersal_2011-2013'!$P318*FCT!AC318</f>
        <v>0</v>
      </c>
      <c r="AD318" s="53">
        <f>'Demersal_2011-2013'!$P318*FCT!AD318</f>
        <v>0</v>
      </c>
      <c r="AE318" s="53">
        <f>'Demersal_2011-2013'!$P318*FCT!AE318</f>
        <v>0</v>
      </c>
      <c r="AF318" s="53">
        <f>'Demersal_2011-2013'!$P318*FCT!AF318</f>
        <v>0</v>
      </c>
      <c r="AG318" s="53">
        <f>'Demersal_2011-2013'!$P318*FCT!AG318</f>
        <v>0</v>
      </c>
      <c r="AH318" s="53">
        <f>'Demersal_2011-2013'!$P318*FCT!AH318</f>
        <v>0</v>
      </c>
      <c r="AI318" s="53">
        <f>'Demersal_2011-2013'!$P318*FCT!AI318</f>
        <v>0</v>
      </c>
      <c r="AJ318" s="53">
        <f>'Demersal_2011-2013'!$P318*FCT!AJ318</f>
        <v>0</v>
      </c>
      <c r="AK318" s="53">
        <f>'Demersal_2011-2013'!$P318*FCT!AK318</f>
        <v>0</v>
      </c>
      <c r="AL318" s="53">
        <f>'Demersal_2011-2013'!$P318*FCT!AL318</f>
        <v>0</v>
      </c>
      <c r="AM318" s="53">
        <f>'Demersal_2011-2013'!$P318*FCT!AM318</f>
        <v>0</v>
      </c>
      <c r="AN318" s="53">
        <f>'Demersal_2011-2013'!$P318*FCT!AN318</f>
        <v>0</v>
      </c>
    </row>
    <row r="319" spans="1:40" x14ac:dyDescent="0.3">
      <c r="A319" s="51">
        <f>'Demersal_2011-2013'!C319</f>
        <v>0</v>
      </c>
      <c r="B319" s="53">
        <f>'Demersal_2011-2013'!$P319*FCT!B319</f>
        <v>0</v>
      </c>
      <c r="C319" s="53">
        <f>'Demersal_2011-2013'!$P319*FCT!C319</f>
        <v>0</v>
      </c>
      <c r="D319" s="53">
        <f>'Demersal_2011-2013'!$P319*FCT!D319</f>
        <v>0</v>
      </c>
      <c r="E319" s="53">
        <f>'Demersal_2011-2013'!$P319*FCT!E319</f>
        <v>0</v>
      </c>
      <c r="F319" s="53">
        <f>'Demersal_2011-2013'!$P319*FCT!F319</f>
        <v>0</v>
      </c>
      <c r="G319" s="53">
        <f>'Demersal_2011-2013'!$P319*FCT!G319</f>
        <v>0</v>
      </c>
      <c r="H319" s="53">
        <f>'Demersal_2011-2013'!$P319*FCT!H319</f>
        <v>0</v>
      </c>
      <c r="I319" s="53">
        <f>'Demersal_2011-2013'!$P319*FCT!I319</f>
        <v>0</v>
      </c>
      <c r="J319" s="53">
        <f>'Demersal_2011-2013'!$P319*FCT!J319</f>
        <v>0</v>
      </c>
      <c r="K319" s="53">
        <f>'Demersal_2011-2013'!$P319*FCT!K319</f>
        <v>0</v>
      </c>
      <c r="L319" s="53">
        <f>'Demersal_2011-2013'!$P319*FCT!L319</f>
        <v>0</v>
      </c>
      <c r="M319" s="53">
        <f>'Demersal_2011-2013'!$P319*FCT!M319</f>
        <v>0</v>
      </c>
      <c r="N319" s="53">
        <f>'Demersal_2011-2013'!$P319*FCT!N319</f>
        <v>0</v>
      </c>
      <c r="O319" s="53">
        <f>'Demersal_2011-2013'!$P319*FCT!O319</f>
        <v>0</v>
      </c>
      <c r="P319" s="53">
        <f>'Demersal_2011-2013'!$P319*FCT!P319</f>
        <v>0</v>
      </c>
      <c r="Q319" s="53">
        <f>'Demersal_2011-2013'!$P319*FCT!Q319</f>
        <v>0</v>
      </c>
      <c r="R319" s="53">
        <f>'Demersal_2011-2013'!$P319*FCT!R319</f>
        <v>0</v>
      </c>
      <c r="S319" s="53">
        <f>'Demersal_2011-2013'!$P319*FCT!S319</f>
        <v>0</v>
      </c>
      <c r="T319" s="53">
        <f>'Demersal_2011-2013'!$P319*FCT!T319</f>
        <v>0</v>
      </c>
      <c r="U319" s="53">
        <f>'Demersal_2011-2013'!$P319*FCT!U319</f>
        <v>0</v>
      </c>
      <c r="V319" s="53">
        <f>'Demersal_2011-2013'!$P319*FCT!V319</f>
        <v>0</v>
      </c>
      <c r="W319" s="53">
        <f>'Demersal_2011-2013'!$P319*FCT!W319</f>
        <v>0</v>
      </c>
      <c r="X319" s="53">
        <f>'Demersal_2011-2013'!$P319*FCT!X319</f>
        <v>0</v>
      </c>
      <c r="Y319" s="53">
        <f>'Demersal_2011-2013'!$P319*FCT!Y319</f>
        <v>0</v>
      </c>
      <c r="Z319" s="53">
        <f>'Demersal_2011-2013'!$P319*FCT!Z319</f>
        <v>0</v>
      </c>
      <c r="AA319" s="53">
        <f>'Demersal_2011-2013'!$P319*FCT!AA319</f>
        <v>0</v>
      </c>
      <c r="AB319" s="53">
        <f>'Demersal_2011-2013'!$P319*FCT!AB319</f>
        <v>0</v>
      </c>
      <c r="AC319" s="53">
        <f>'Demersal_2011-2013'!$P319*FCT!AC319</f>
        <v>0</v>
      </c>
      <c r="AD319" s="53">
        <f>'Demersal_2011-2013'!$P319*FCT!AD319</f>
        <v>0</v>
      </c>
      <c r="AE319" s="53">
        <f>'Demersal_2011-2013'!$P319*FCT!AE319</f>
        <v>0</v>
      </c>
      <c r="AF319" s="53">
        <f>'Demersal_2011-2013'!$P319*FCT!AF319</f>
        <v>0</v>
      </c>
      <c r="AG319" s="53">
        <f>'Demersal_2011-2013'!$P319*FCT!AG319</f>
        <v>0</v>
      </c>
      <c r="AH319" s="53">
        <f>'Demersal_2011-2013'!$P319*FCT!AH319</f>
        <v>0</v>
      </c>
      <c r="AI319" s="53">
        <f>'Demersal_2011-2013'!$P319*FCT!AI319</f>
        <v>0</v>
      </c>
      <c r="AJ319" s="53">
        <f>'Demersal_2011-2013'!$P319*FCT!AJ319</f>
        <v>0</v>
      </c>
      <c r="AK319" s="53">
        <f>'Demersal_2011-2013'!$P319*FCT!AK319</f>
        <v>0</v>
      </c>
      <c r="AL319" s="53">
        <f>'Demersal_2011-2013'!$P319*FCT!AL319</f>
        <v>0</v>
      </c>
      <c r="AM319" s="53">
        <f>'Demersal_2011-2013'!$P319*FCT!AM319</f>
        <v>0</v>
      </c>
      <c r="AN319" s="53">
        <f>'Demersal_2011-2013'!$P319*FCT!AN319</f>
        <v>0</v>
      </c>
    </row>
    <row r="320" spans="1:40" x14ac:dyDescent="0.3">
      <c r="A320" s="51">
        <f>'Demersal_2011-2013'!C320</f>
        <v>0</v>
      </c>
      <c r="B320" s="53">
        <f>'Demersal_2011-2013'!$P320*FCT!B320</f>
        <v>0</v>
      </c>
      <c r="C320" s="53">
        <f>'Demersal_2011-2013'!$P320*FCT!C320</f>
        <v>0</v>
      </c>
      <c r="D320" s="53">
        <f>'Demersal_2011-2013'!$P320*FCT!D320</f>
        <v>0</v>
      </c>
      <c r="E320" s="53">
        <f>'Demersal_2011-2013'!$P320*FCT!E320</f>
        <v>0</v>
      </c>
      <c r="F320" s="53">
        <f>'Demersal_2011-2013'!$P320*FCT!F320</f>
        <v>0</v>
      </c>
      <c r="G320" s="53">
        <f>'Demersal_2011-2013'!$P320*FCT!G320</f>
        <v>0</v>
      </c>
      <c r="H320" s="53">
        <f>'Demersal_2011-2013'!$P320*FCT!H320</f>
        <v>0</v>
      </c>
      <c r="I320" s="53">
        <f>'Demersal_2011-2013'!$P320*FCT!I320</f>
        <v>0</v>
      </c>
      <c r="J320" s="53">
        <f>'Demersal_2011-2013'!$P320*FCT!J320</f>
        <v>0</v>
      </c>
      <c r="K320" s="53">
        <f>'Demersal_2011-2013'!$P320*FCT!K320</f>
        <v>0</v>
      </c>
      <c r="L320" s="53">
        <f>'Demersal_2011-2013'!$P320*FCT!L320</f>
        <v>0</v>
      </c>
      <c r="M320" s="53">
        <f>'Demersal_2011-2013'!$P320*FCT!M320</f>
        <v>0</v>
      </c>
      <c r="N320" s="53">
        <f>'Demersal_2011-2013'!$P320*FCT!N320</f>
        <v>0</v>
      </c>
      <c r="O320" s="53">
        <f>'Demersal_2011-2013'!$P320*FCT!O320</f>
        <v>0</v>
      </c>
      <c r="P320" s="53">
        <f>'Demersal_2011-2013'!$P320*FCT!P320</f>
        <v>0</v>
      </c>
      <c r="Q320" s="53">
        <f>'Demersal_2011-2013'!$P320*FCT!Q320</f>
        <v>0</v>
      </c>
      <c r="R320" s="53">
        <f>'Demersal_2011-2013'!$P320*FCT!R320</f>
        <v>0</v>
      </c>
      <c r="S320" s="53">
        <f>'Demersal_2011-2013'!$P320*FCT!S320</f>
        <v>0</v>
      </c>
      <c r="T320" s="53">
        <f>'Demersal_2011-2013'!$P320*FCT!T320</f>
        <v>0</v>
      </c>
      <c r="U320" s="53">
        <f>'Demersal_2011-2013'!$P320*FCT!U320</f>
        <v>0</v>
      </c>
      <c r="V320" s="53">
        <f>'Demersal_2011-2013'!$P320*FCT!V320</f>
        <v>0</v>
      </c>
      <c r="W320" s="53">
        <f>'Demersal_2011-2013'!$P320*FCT!W320</f>
        <v>0</v>
      </c>
      <c r="X320" s="53">
        <f>'Demersal_2011-2013'!$P320*FCT!X320</f>
        <v>0</v>
      </c>
      <c r="Y320" s="53">
        <f>'Demersal_2011-2013'!$P320*FCT!Y320</f>
        <v>0</v>
      </c>
      <c r="Z320" s="53">
        <f>'Demersal_2011-2013'!$P320*FCT!Z320</f>
        <v>0</v>
      </c>
      <c r="AA320" s="53">
        <f>'Demersal_2011-2013'!$P320*FCT!AA320</f>
        <v>0</v>
      </c>
      <c r="AB320" s="53">
        <f>'Demersal_2011-2013'!$P320*FCT!AB320</f>
        <v>0</v>
      </c>
      <c r="AC320" s="53">
        <f>'Demersal_2011-2013'!$P320*FCT!AC320</f>
        <v>0</v>
      </c>
      <c r="AD320" s="53">
        <f>'Demersal_2011-2013'!$P320*FCT!AD320</f>
        <v>0</v>
      </c>
      <c r="AE320" s="53">
        <f>'Demersal_2011-2013'!$P320*FCT!AE320</f>
        <v>0</v>
      </c>
      <c r="AF320" s="53">
        <f>'Demersal_2011-2013'!$P320*FCT!AF320</f>
        <v>0</v>
      </c>
      <c r="AG320" s="53">
        <f>'Demersal_2011-2013'!$P320*FCT!AG320</f>
        <v>0</v>
      </c>
      <c r="AH320" s="53">
        <f>'Demersal_2011-2013'!$P320*FCT!AH320</f>
        <v>0</v>
      </c>
      <c r="AI320" s="53">
        <f>'Demersal_2011-2013'!$P320*FCT!AI320</f>
        <v>0</v>
      </c>
      <c r="AJ320" s="53">
        <f>'Demersal_2011-2013'!$P320*FCT!AJ320</f>
        <v>0</v>
      </c>
      <c r="AK320" s="53">
        <f>'Demersal_2011-2013'!$P320*FCT!AK320</f>
        <v>0</v>
      </c>
      <c r="AL320" s="53">
        <f>'Demersal_2011-2013'!$P320*FCT!AL320</f>
        <v>0</v>
      </c>
      <c r="AM320" s="53">
        <f>'Demersal_2011-2013'!$P320*FCT!AM320</f>
        <v>0</v>
      </c>
      <c r="AN320" s="53">
        <f>'Demersal_2011-2013'!$P320*FCT!AN320</f>
        <v>0</v>
      </c>
    </row>
    <row r="321" spans="1:40" x14ac:dyDescent="0.3">
      <c r="A321" s="51">
        <f>'Demersal_2011-2013'!C321</f>
        <v>0</v>
      </c>
      <c r="B321" s="53">
        <f>'Demersal_2011-2013'!$P321*FCT!B321</f>
        <v>0</v>
      </c>
      <c r="C321" s="53">
        <f>'Demersal_2011-2013'!$P321*FCT!C321</f>
        <v>0</v>
      </c>
      <c r="D321" s="53">
        <f>'Demersal_2011-2013'!$P321*FCT!D321</f>
        <v>0</v>
      </c>
      <c r="E321" s="53">
        <f>'Demersal_2011-2013'!$P321*FCT!E321</f>
        <v>0</v>
      </c>
      <c r="F321" s="53">
        <f>'Demersal_2011-2013'!$P321*FCT!F321</f>
        <v>0</v>
      </c>
      <c r="G321" s="53">
        <f>'Demersal_2011-2013'!$P321*FCT!G321</f>
        <v>0</v>
      </c>
      <c r="H321" s="53">
        <f>'Demersal_2011-2013'!$P321*FCT!H321</f>
        <v>0</v>
      </c>
      <c r="I321" s="53">
        <f>'Demersal_2011-2013'!$P321*FCT!I321</f>
        <v>0</v>
      </c>
      <c r="J321" s="53">
        <f>'Demersal_2011-2013'!$P321*FCT!J321</f>
        <v>0</v>
      </c>
      <c r="K321" s="53">
        <f>'Demersal_2011-2013'!$P321*FCT!K321</f>
        <v>0</v>
      </c>
      <c r="L321" s="53">
        <f>'Demersal_2011-2013'!$P321*FCT!L321</f>
        <v>0</v>
      </c>
      <c r="M321" s="53">
        <f>'Demersal_2011-2013'!$P321*FCT!M321</f>
        <v>0</v>
      </c>
      <c r="N321" s="53">
        <f>'Demersal_2011-2013'!$P321*FCT!N321</f>
        <v>0</v>
      </c>
      <c r="O321" s="53">
        <f>'Demersal_2011-2013'!$P321*FCT!O321</f>
        <v>0</v>
      </c>
      <c r="P321" s="53">
        <f>'Demersal_2011-2013'!$P321*FCT!P321</f>
        <v>0</v>
      </c>
      <c r="Q321" s="53">
        <f>'Demersal_2011-2013'!$P321*FCT!Q321</f>
        <v>0</v>
      </c>
      <c r="R321" s="53">
        <f>'Demersal_2011-2013'!$P321*FCT!R321</f>
        <v>0</v>
      </c>
      <c r="S321" s="53">
        <f>'Demersal_2011-2013'!$P321*FCT!S321</f>
        <v>0</v>
      </c>
      <c r="T321" s="53">
        <f>'Demersal_2011-2013'!$P321*FCT!T321</f>
        <v>0</v>
      </c>
      <c r="U321" s="53">
        <f>'Demersal_2011-2013'!$P321*FCT!U321</f>
        <v>0</v>
      </c>
      <c r="V321" s="53">
        <f>'Demersal_2011-2013'!$P321*FCT!V321</f>
        <v>0</v>
      </c>
      <c r="W321" s="53">
        <f>'Demersal_2011-2013'!$P321*FCT!W321</f>
        <v>0</v>
      </c>
      <c r="X321" s="53">
        <f>'Demersal_2011-2013'!$P321*FCT!X321</f>
        <v>0</v>
      </c>
      <c r="Y321" s="53">
        <f>'Demersal_2011-2013'!$P321*FCT!Y321</f>
        <v>0</v>
      </c>
      <c r="Z321" s="53">
        <f>'Demersal_2011-2013'!$P321*FCT!Z321</f>
        <v>0</v>
      </c>
      <c r="AA321" s="53">
        <f>'Demersal_2011-2013'!$P321*FCT!AA321</f>
        <v>0</v>
      </c>
      <c r="AB321" s="53">
        <f>'Demersal_2011-2013'!$P321*FCT!AB321</f>
        <v>0</v>
      </c>
      <c r="AC321" s="53">
        <f>'Demersal_2011-2013'!$P321*FCT!AC321</f>
        <v>0</v>
      </c>
      <c r="AD321" s="53">
        <f>'Demersal_2011-2013'!$P321*FCT!AD321</f>
        <v>0</v>
      </c>
      <c r="AE321" s="53">
        <f>'Demersal_2011-2013'!$P321*FCT!AE321</f>
        <v>0</v>
      </c>
      <c r="AF321" s="53">
        <f>'Demersal_2011-2013'!$P321*FCT!AF321</f>
        <v>0</v>
      </c>
      <c r="AG321" s="53">
        <f>'Demersal_2011-2013'!$P321*FCT!AG321</f>
        <v>0</v>
      </c>
      <c r="AH321" s="53">
        <f>'Demersal_2011-2013'!$P321*FCT!AH321</f>
        <v>0</v>
      </c>
      <c r="AI321" s="53">
        <f>'Demersal_2011-2013'!$P321*FCT!AI321</f>
        <v>0</v>
      </c>
      <c r="AJ321" s="53">
        <f>'Demersal_2011-2013'!$P321*FCT!AJ321</f>
        <v>0</v>
      </c>
      <c r="AK321" s="53">
        <f>'Demersal_2011-2013'!$P321*FCT!AK321</f>
        <v>0</v>
      </c>
      <c r="AL321" s="53">
        <f>'Demersal_2011-2013'!$P321*FCT!AL321</f>
        <v>0</v>
      </c>
      <c r="AM321" s="53">
        <f>'Demersal_2011-2013'!$P321*FCT!AM321</f>
        <v>0</v>
      </c>
      <c r="AN321" s="53">
        <f>'Demersal_2011-2013'!$P321*FCT!AN321</f>
        <v>0</v>
      </c>
    </row>
    <row r="322" spans="1:40" x14ac:dyDescent="0.3">
      <c r="A322" s="51">
        <f>'Demersal_2011-2013'!C322</f>
        <v>0</v>
      </c>
      <c r="B322" s="53">
        <f>'Demersal_2011-2013'!$P322*FCT!B322</f>
        <v>0</v>
      </c>
      <c r="C322" s="53">
        <f>'Demersal_2011-2013'!$P322*FCT!C322</f>
        <v>0</v>
      </c>
      <c r="D322" s="53">
        <f>'Demersal_2011-2013'!$P322*FCT!D322</f>
        <v>0</v>
      </c>
      <c r="E322" s="53">
        <f>'Demersal_2011-2013'!$P322*FCT!E322</f>
        <v>0</v>
      </c>
      <c r="F322" s="53">
        <f>'Demersal_2011-2013'!$P322*FCT!F322</f>
        <v>0</v>
      </c>
      <c r="G322" s="53">
        <f>'Demersal_2011-2013'!$P322*FCT!G322</f>
        <v>0</v>
      </c>
      <c r="H322" s="53">
        <f>'Demersal_2011-2013'!$P322*FCT!H322</f>
        <v>0</v>
      </c>
      <c r="I322" s="53">
        <f>'Demersal_2011-2013'!$P322*FCT!I322</f>
        <v>0</v>
      </c>
      <c r="J322" s="53">
        <f>'Demersal_2011-2013'!$P322*FCT!J322</f>
        <v>0</v>
      </c>
      <c r="K322" s="53">
        <f>'Demersal_2011-2013'!$P322*FCT!K322</f>
        <v>0</v>
      </c>
      <c r="L322" s="53">
        <f>'Demersal_2011-2013'!$P322*FCT!L322</f>
        <v>0</v>
      </c>
      <c r="M322" s="53">
        <f>'Demersal_2011-2013'!$P322*FCT!M322</f>
        <v>0</v>
      </c>
      <c r="N322" s="53">
        <f>'Demersal_2011-2013'!$P322*FCT!N322</f>
        <v>0</v>
      </c>
      <c r="O322" s="53">
        <f>'Demersal_2011-2013'!$P322*FCT!O322</f>
        <v>0</v>
      </c>
      <c r="P322" s="53">
        <f>'Demersal_2011-2013'!$P322*FCT!P322</f>
        <v>0</v>
      </c>
      <c r="Q322" s="53">
        <f>'Demersal_2011-2013'!$P322*FCT!Q322</f>
        <v>0</v>
      </c>
      <c r="R322" s="53">
        <f>'Demersal_2011-2013'!$P322*FCT!R322</f>
        <v>0</v>
      </c>
      <c r="S322" s="53">
        <f>'Demersal_2011-2013'!$P322*FCT!S322</f>
        <v>0</v>
      </c>
      <c r="T322" s="53">
        <f>'Demersal_2011-2013'!$P322*FCT!T322</f>
        <v>0</v>
      </c>
      <c r="U322" s="53">
        <f>'Demersal_2011-2013'!$P322*FCT!U322</f>
        <v>0</v>
      </c>
      <c r="V322" s="53">
        <f>'Demersal_2011-2013'!$P322*FCT!V322</f>
        <v>0</v>
      </c>
      <c r="W322" s="53">
        <f>'Demersal_2011-2013'!$P322*FCT!W322</f>
        <v>0</v>
      </c>
      <c r="X322" s="53">
        <f>'Demersal_2011-2013'!$P322*FCT!X322</f>
        <v>0</v>
      </c>
      <c r="Y322" s="53">
        <f>'Demersal_2011-2013'!$P322*FCT!Y322</f>
        <v>0</v>
      </c>
      <c r="Z322" s="53">
        <f>'Demersal_2011-2013'!$P322*FCT!Z322</f>
        <v>0</v>
      </c>
      <c r="AA322" s="53">
        <f>'Demersal_2011-2013'!$P322*FCT!AA322</f>
        <v>0</v>
      </c>
      <c r="AB322" s="53">
        <f>'Demersal_2011-2013'!$P322*FCT!AB322</f>
        <v>0</v>
      </c>
      <c r="AC322" s="53">
        <f>'Demersal_2011-2013'!$P322*FCT!AC322</f>
        <v>0</v>
      </c>
      <c r="AD322" s="53">
        <f>'Demersal_2011-2013'!$P322*FCT!AD322</f>
        <v>0</v>
      </c>
      <c r="AE322" s="53">
        <f>'Demersal_2011-2013'!$P322*FCT!AE322</f>
        <v>0</v>
      </c>
      <c r="AF322" s="53">
        <f>'Demersal_2011-2013'!$P322*FCT!AF322</f>
        <v>0</v>
      </c>
      <c r="AG322" s="53">
        <f>'Demersal_2011-2013'!$P322*FCT!AG322</f>
        <v>0</v>
      </c>
      <c r="AH322" s="53">
        <f>'Demersal_2011-2013'!$P322*FCT!AH322</f>
        <v>0</v>
      </c>
      <c r="AI322" s="53">
        <f>'Demersal_2011-2013'!$P322*FCT!AI322</f>
        <v>0</v>
      </c>
      <c r="AJ322" s="53">
        <f>'Demersal_2011-2013'!$P322*FCT!AJ322</f>
        <v>0</v>
      </c>
      <c r="AK322" s="53">
        <f>'Demersal_2011-2013'!$P322*FCT!AK322</f>
        <v>0</v>
      </c>
      <c r="AL322" s="53">
        <f>'Demersal_2011-2013'!$P322*FCT!AL322</f>
        <v>0</v>
      </c>
      <c r="AM322" s="53">
        <f>'Demersal_2011-2013'!$P322*FCT!AM322</f>
        <v>0</v>
      </c>
      <c r="AN322" s="53">
        <f>'Demersal_2011-2013'!$P322*FCT!AN322</f>
        <v>0</v>
      </c>
    </row>
    <row r="323" spans="1:40" x14ac:dyDescent="0.3">
      <c r="A323" s="51">
        <f>'Demersal_2011-2013'!C323</f>
        <v>0</v>
      </c>
      <c r="B323" s="53">
        <f>'Demersal_2011-2013'!$P323*FCT!B323</f>
        <v>0</v>
      </c>
      <c r="C323" s="53">
        <f>'Demersal_2011-2013'!$P323*FCT!C323</f>
        <v>0</v>
      </c>
      <c r="D323" s="53">
        <f>'Demersal_2011-2013'!$P323*FCT!D323</f>
        <v>0</v>
      </c>
      <c r="E323" s="53">
        <f>'Demersal_2011-2013'!$P323*FCT!E323</f>
        <v>0</v>
      </c>
      <c r="F323" s="53">
        <f>'Demersal_2011-2013'!$P323*FCT!F323</f>
        <v>0</v>
      </c>
      <c r="G323" s="53">
        <f>'Demersal_2011-2013'!$P323*FCT!G323</f>
        <v>0</v>
      </c>
      <c r="H323" s="53">
        <f>'Demersal_2011-2013'!$P323*FCT!H323</f>
        <v>0</v>
      </c>
      <c r="I323" s="53">
        <f>'Demersal_2011-2013'!$P323*FCT!I323</f>
        <v>0</v>
      </c>
      <c r="J323" s="53">
        <f>'Demersal_2011-2013'!$P323*FCT!J323</f>
        <v>0</v>
      </c>
      <c r="K323" s="53">
        <f>'Demersal_2011-2013'!$P323*FCT!K323</f>
        <v>0</v>
      </c>
      <c r="L323" s="53">
        <f>'Demersal_2011-2013'!$P323*FCT!L323</f>
        <v>0</v>
      </c>
      <c r="M323" s="53">
        <f>'Demersal_2011-2013'!$P323*FCT!M323</f>
        <v>0</v>
      </c>
      <c r="N323" s="53">
        <f>'Demersal_2011-2013'!$P323*FCT!N323</f>
        <v>0</v>
      </c>
      <c r="O323" s="53">
        <f>'Demersal_2011-2013'!$P323*FCT!O323</f>
        <v>0</v>
      </c>
      <c r="P323" s="53">
        <f>'Demersal_2011-2013'!$P323*FCT!P323</f>
        <v>0</v>
      </c>
      <c r="Q323" s="53">
        <f>'Demersal_2011-2013'!$P323*FCT!Q323</f>
        <v>0</v>
      </c>
      <c r="R323" s="53">
        <f>'Demersal_2011-2013'!$P323*FCT!R323</f>
        <v>0</v>
      </c>
      <c r="S323" s="53">
        <f>'Demersal_2011-2013'!$P323*FCT!S323</f>
        <v>0</v>
      </c>
      <c r="T323" s="53">
        <f>'Demersal_2011-2013'!$P323*FCT!T323</f>
        <v>0</v>
      </c>
      <c r="U323" s="53">
        <f>'Demersal_2011-2013'!$P323*FCT!U323</f>
        <v>0</v>
      </c>
      <c r="V323" s="53">
        <f>'Demersal_2011-2013'!$P323*FCT!V323</f>
        <v>0</v>
      </c>
      <c r="W323" s="53">
        <f>'Demersal_2011-2013'!$P323*FCT!W323</f>
        <v>0</v>
      </c>
      <c r="X323" s="53">
        <f>'Demersal_2011-2013'!$P323*FCT!X323</f>
        <v>0</v>
      </c>
      <c r="Y323" s="53">
        <f>'Demersal_2011-2013'!$P323*FCT!Y323</f>
        <v>0</v>
      </c>
      <c r="Z323" s="53">
        <f>'Demersal_2011-2013'!$P323*FCT!Z323</f>
        <v>0</v>
      </c>
      <c r="AA323" s="53">
        <f>'Demersal_2011-2013'!$P323*FCT!AA323</f>
        <v>0</v>
      </c>
      <c r="AB323" s="53">
        <f>'Demersal_2011-2013'!$P323*FCT!AB323</f>
        <v>0</v>
      </c>
      <c r="AC323" s="53">
        <f>'Demersal_2011-2013'!$P323*FCT!AC323</f>
        <v>0</v>
      </c>
      <c r="AD323" s="53">
        <f>'Demersal_2011-2013'!$P323*FCT!AD323</f>
        <v>0</v>
      </c>
      <c r="AE323" s="53">
        <f>'Demersal_2011-2013'!$P323*FCT!AE323</f>
        <v>0</v>
      </c>
      <c r="AF323" s="53">
        <f>'Demersal_2011-2013'!$P323*FCT!AF323</f>
        <v>0</v>
      </c>
      <c r="AG323" s="53">
        <f>'Demersal_2011-2013'!$P323*FCT!AG323</f>
        <v>0</v>
      </c>
      <c r="AH323" s="53">
        <f>'Demersal_2011-2013'!$P323*FCT!AH323</f>
        <v>0</v>
      </c>
      <c r="AI323" s="53">
        <f>'Demersal_2011-2013'!$P323*FCT!AI323</f>
        <v>0</v>
      </c>
      <c r="AJ323" s="53">
        <f>'Demersal_2011-2013'!$P323*FCT!AJ323</f>
        <v>0</v>
      </c>
      <c r="AK323" s="53">
        <f>'Demersal_2011-2013'!$P323*FCT!AK323</f>
        <v>0</v>
      </c>
      <c r="AL323" s="53">
        <f>'Demersal_2011-2013'!$P323*FCT!AL323</f>
        <v>0</v>
      </c>
      <c r="AM323" s="53">
        <f>'Demersal_2011-2013'!$P323*FCT!AM323</f>
        <v>0</v>
      </c>
      <c r="AN323" s="53">
        <f>'Demersal_2011-2013'!$P323*FCT!AN323</f>
        <v>0</v>
      </c>
    </row>
    <row r="324" spans="1:40" x14ac:dyDescent="0.3">
      <c r="A324" s="51">
        <f>'Demersal_2011-2013'!C324</f>
        <v>0</v>
      </c>
      <c r="B324" s="53">
        <f>'Demersal_2011-2013'!$P324*FCT!B324</f>
        <v>0</v>
      </c>
      <c r="C324" s="53">
        <f>'Demersal_2011-2013'!$P324*FCT!C324</f>
        <v>0</v>
      </c>
      <c r="D324" s="53">
        <f>'Demersal_2011-2013'!$P324*FCT!D324</f>
        <v>0</v>
      </c>
      <c r="E324" s="53">
        <f>'Demersal_2011-2013'!$P324*FCT!E324</f>
        <v>0</v>
      </c>
      <c r="F324" s="53">
        <f>'Demersal_2011-2013'!$P324*FCT!F324</f>
        <v>0</v>
      </c>
      <c r="G324" s="53">
        <f>'Demersal_2011-2013'!$P324*FCT!G324</f>
        <v>0</v>
      </c>
      <c r="H324" s="53">
        <f>'Demersal_2011-2013'!$P324*FCT!H324</f>
        <v>0</v>
      </c>
      <c r="I324" s="53">
        <f>'Demersal_2011-2013'!$P324*FCT!I324</f>
        <v>0</v>
      </c>
      <c r="J324" s="53">
        <f>'Demersal_2011-2013'!$P324*FCT!J324</f>
        <v>0</v>
      </c>
      <c r="K324" s="53">
        <f>'Demersal_2011-2013'!$P324*FCT!K324</f>
        <v>0</v>
      </c>
      <c r="L324" s="53">
        <f>'Demersal_2011-2013'!$P324*FCT!L324</f>
        <v>0</v>
      </c>
      <c r="M324" s="53">
        <f>'Demersal_2011-2013'!$P324*FCT!M324</f>
        <v>0</v>
      </c>
      <c r="N324" s="53">
        <f>'Demersal_2011-2013'!$P324*FCT!N324</f>
        <v>0</v>
      </c>
      <c r="O324" s="53">
        <f>'Demersal_2011-2013'!$P324*FCT!O324</f>
        <v>0</v>
      </c>
      <c r="P324" s="53">
        <f>'Demersal_2011-2013'!$P324*FCT!P324</f>
        <v>0</v>
      </c>
      <c r="Q324" s="53">
        <f>'Demersal_2011-2013'!$P324*FCT!Q324</f>
        <v>0</v>
      </c>
      <c r="R324" s="53">
        <f>'Demersal_2011-2013'!$P324*FCT!R324</f>
        <v>0</v>
      </c>
      <c r="S324" s="53">
        <f>'Demersal_2011-2013'!$P324*FCT!S324</f>
        <v>0</v>
      </c>
      <c r="T324" s="53">
        <f>'Demersal_2011-2013'!$P324*FCT!T324</f>
        <v>0</v>
      </c>
      <c r="U324" s="53">
        <f>'Demersal_2011-2013'!$P324*FCT!U324</f>
        <v>0</v>
      </c>
      <c r="V324" s="53">
        <f>'Demersal_2011-2013'!$P324*FCT!V324</f>
        <v>0</v>
      </c>
      <c r="W324" s="53">
        <f>'Demersal_2011-2013'!$P324*FCT!W324</f>
        <v>0</v>
      </c>
      <c r="X324" s="53">
        <f>'Demersal_2011-2013'!$P324*FCT!X324</f>
        <v>0</v>
      </c>
      <c r="Y324" s="53">
        <f>'Demersal_2011-2013'!$P324*FCT!Y324</f>
        <v>0</v>
      </c>
      <c r="Z324" s="53">
        <f>'Demersal_2011-2013'!$P324*FCT!Z324</f>
        <v>0</v>
      </c>
      <c r="AA324" s="53">
        <f>'Demersal_2011-2013'!$P324*FCT!AA324</f>
        <v>0</v>
      </c>
      <c r="AB324" s="53">
        <f>'Demersal_2011-2013'!$P324*FCT!AB324</f>
        <v>0</v>
      </c>
      <c r="AC324" s="53">
        <f>'Demersal_2011-2013'!$P324*FCT!AC324</f>
        <v>0</v>
      </c>
      <c r="AD324" s="53">
        <f>'Demersal_2011-2013'!$P324*FCT!AD324</f>
        <v>0</v>
      </c>
      <c r="AE324" s="53">
        <f>'Demersal_2011-2013'!$P324*FCT!AE324</f>
        <v>0</v>
      </c>
      <c r="AF324" s="53">
        <f>'Demersal_2011-2013'!$P324*FCT!AF324</f>
        <v>0</v>
      </c>
      <c r="AG324" s="53">
        <f>'Demersal_2011-2013'!$P324*FCT!AG324</f>
        <v>0</v>
      </c>
      <c r="AH324" s="53">
        <f>'Demersal_2011-2013'!$P324*FCT!AH324</f>
        <v>0</v>
      </c>
      <c r="AI324" s="53">
        <f>'Demersal_2011-2013'!$P324*FCT!AI324</f>
        <v>0</v>
      </c>
      <c r="AJ324" s="53">
        <f>'Demersal_2011-2013'!$P324*FCT!AJ324</f>
        <v>0</v>
      </c>
      <c r="AK324" s="53">
        <f>'Demersal_2011-2013'!$P324*FCT!AK324</f>
        <v>0</v>
      </c>
      <c r="AL324" s="53">
        <f>'Demersal_2011-2013'!$P324*FCT!AL324</f>
        <v>0</v>
      </c>
      <c r="AM324" s="53">
        <f>'Demersal_2011-2013'!$P324*FCT!AM324</f>
        <v>0</v>
      </c>
      <c r="AN324" s="53">
        <f>'Demersal_2011-2013'!$P324*FCT!AN324</f>
        <v>0</v>
      </c>
    </row>
    <row r="325" spans="1:40" x14ac:dyDescent="0.3">
      <c r="A325" s="51">
        <f>'Demersal_2011-2013'!C325</f>
        <v>0</v>
      </c>
      <c r="B325" s="53">
        <f>'Demersal_2011-2013'!$P325*FCT!B325</f>
        <v>0</v>
      </c>
      <c r="C325" s="53">
        <f>'Demersal_2011-2013'!$P325*FCT!C325</f>
        <v>0</v>
      </c>
      <c r="D325" s="53">
        <f>'Demersal_2011-2013'!$P325*FCT!D325</f>
        <v>0</v>
      </c>
      <c r="E325" s="53">
        <f>'Demersal_2011-2013'!$P325*FCT!E325</f>
        <v>0</v>
      </c>
      <c r="F325" s="53">
        <f>'Demersal_2011-2013'!$P325*FCT!F325</f>
        <v>0</v>
      </c>
      <c r="G325" s="53">
        <f>'Demersal_2011-2013'!$P325*FCT!G325</f>
        <v>0</v>
      </c>
      <c r="H325" s="53">
        <f>'Demersal_2011-2013'!$P325*FCT!H325</f>
        <v>0</v>
      </c>
      <c r="I325" s="53">
        <f>'Demersal_2011-2013'!$P325*FCT!I325</f>
        <v>0</v>
      </c>
      <c r="J325" s="53">
        <f>'Demersal_2011-2013'!$P325*FCT!J325</f>
        <v>0</v>
      </c>
      <c r="K325" s="53">
        <f>'Demersal_2011-2013'!$P325*FCT!K325</f>
        <v>0</v>
      </c>
      <c r="L325" s="53">
        <f>'Demersal_2011-2013'!$P325*FCT!L325</f>
        <v>0</v>
      </c>
      <c r="M325" s="53">
        <f>'Demersal_2011-2013'!$P325*FCT!M325</f>
        <v>0</v>
      </c>
      <c r="N325" s="53">
        <f>'Demersal_2011-2013'!$P325*FCT!N325</f>
        <v>0</v>
      </c>
      <c r="O325" s="53">
        <f>'Demersal_2011-2013'!$P325*FCT!O325</f>
        <v>0</v>
      </c>
      <c r="P325" s="53">
        <f>'Demersal_2011-2013'!$P325*FCT!P325</f>
        <v>0</v>
      </c>
      <c r="Q325" s="53">
        <f>'Demersal_2011-2013'!$P325*FCT!Q325</f>
        <v>0</v>
      </c>
      <c r="R325" s="53">
        <f>'Demersal_2011-2013'!$P325*FCT!R325</f>
        <v>0</v>
      </c>
      <c r="S325" s="53">
        <f>'Demersal_2011-2013'!$P325*FCT!S325</f>
        <v>0</v>
      </c>
      <c r="T325" s="53">
        <f>'Demersal_2011-2013'!$P325*FCT!T325</f>
        <v>0</v>
      </c>
      <c r="U325" s="53">
        <f>'Demersal_2011-2013'!$P325*FCT!U325</f>
        <v>0</v>
      </c>
      <c r="V325" s="53">
        <f>'Demersal_2011-2013'!$P325*FCT!V325</f>
        <v>0</v>
      </c>
      <c r="W325" s="53">
        <f>'Demersal_2011-2013'!$P325*FCT!W325</f>
        <v>0</v>
      </c>
      <c r="X325" s="53">
        <f>'Demersal_2011-2013'!$P325*FCT!X325</f>
        <v>0</v>
      </c>
      <c r="Y325" s="53">
        <f>'Demersal_2011-2013'!$P325*FCT!Y325</f>
        <v>0</v>
      </c>
      <c r="Z325" s="53">
        <f>'Demersal_2011-2013'!$P325*FCT!Z325</f>
        <v>0</v>
      </c>
      <c r="AA325" s="53">
        <f>'Demersal_2011-2013'!$P325*FCT!AA325</f>
        <v>0</v>
      </c>
      <c r="AB325" s="53">
        <f>'Demersal_2011-2013'!$P325*FCT!AB325</f>
        <v>0</v>
      </c>
      <c r="AC325" s="53">
        <f>'Demersal_2011-2013'!$P325*FCT!AC325</f>
        <v>0</v>
      </c>
      <c r="AD325" s="53">
        <f>'Demersal_2011-2013'!$P325*FCT!AD325</f>
        <v>0</v>
      </c>
      <c r="AE325" s="53">
        <f>'Demersal_2011-2013'!$P325*FCT!AE325</f>
        <v>0</v>
      </c>
      <c r="AF325" s="53">
        <f>'Demersal_2011-2013'!$P325*FCT!AF325</f>
        <v>0</v>
      </c>
      <c r="AG325" s="53">
        <f>'Demersal_2011-2013'!$P325*FCT!AG325</f>
        <v>0</v>
      </c>
      <c r="AH325" s="53">
        <f>'Demersal_2011-2013'!$P325*FCT!AH325</f>
        <v>0</v>
      </c>
      <c r="AI325" s="53">
        <f>'Demersal_2011-2013'!$P325*FCT!AI325</f>
        <v>0</v>
      </c>
      <c r="AJ325" s="53">
        <f>'Demersal_2011-2013'!$P325*FCT!AJ325</f>
        <v>0</v>
      </c>
      <c r="AK325" s="53">
        <f>'Demersal_2011-2013'!$P325*FCT!AK325</f>
        <v>0</v>
      </c>
      <c r="AL325" s="53">
        <f>'Demersal_2011-2013'!$P325*FCT!AL325</f>
        <v>0</v>
      </c>
      <c r="AM325" s="53">
        <f>'Demersal_2011-2013'!$P325*FCT!AM325</f>
        <v>0</v>
      </c>
      <c r="AN325" s="53">
        <f>'Demersal_2011-2013'!$P325*FCT!AN325</f>
        <v>0</v>
      </c>
    </row>
    <row r="326" spans="1:40" x14ac:dyDescent="0.3">
      <c r="A326" s="51">
        <f>'Demersal_2011-2013'!C326</f>
        <v>0</v>
      </c>
      <c r="B326" s="53">
        <f>'Demersal_2011-2013'!$P326*FCT!B326</f>
        <v>0</v>
      </c>
      <c r="C326" s="53">
        <f>'Demersal_2011-2013'!$P326*FCT!C326</f>
        <v>0</v>
      </c>
      <c r="D326" s="53">
        <f>'Demersal_2011-2013'!$P326*FCT!D326</f>
        <v>0</v>
      </c>
      <c r="E326" s="53">
        <f>'Demersal_2011-2013'!$P326*FCT!E326</f>
        <v>0</v>
      </c>
      <c r="F326" s="53">
        <f>'Demersal_2011-2013'!$P326*FCT!F326</f>
        <v>0</v>
      </c>
      <c r="G326" s="53">
        <f>'Demersal_2011-2013'!$P326*FCT!G326</f>
        <v>0</v>
      </c>
      <c r="H326" s="53">
        <f>'Demersal_2011-2013'!$P326*FCT!H326</f>
        <v>0</v>
      </c>
      <c r="I326" s="53">
        <f>'Demersal_2011-2013'!$P326*FCT!I326</f>
        <v>0</v>
      </c>
      <c r="J326" s="53">
        <f>'Demersal_2011-2013'!$P326*FCT!J326</f>
        <v>0</v>
      </c>
      <c r="K326" s="53">
        <f>'Demersal_2011-2013'!$P326*FCT!K326</f>
        <v>0</v>
      </c>
      <c r="L326" s="53">
        <f>'Demersal_2011-2013'!$P326*FCT!L326</f>
        <v>0</v>
      </c>
      <c r="M326" s="53">
        <f>'Demersal_2011-2013'!$P326*FCT!M326</f>
        <v>0</v>
      </c>
      <c r="N326" s="53">
        <f>'Demersal_2011-2013'!$P326*FCT!N326</f>
        <v>0</v>
      </c>
      <c r="O326" s="53">
        <f>'Demersal_2011-2013'!$P326*FCT!O326</f>
        <v>0</v>
      </c>
      <c r="P326" s="53">
        <f>'Demersal_2011-2013'!$P326*FCT!P326</f>
        <v>0</v>
      </c>
      <c r="Q326" s="53">
        <f>'Demersal_2011-2013'!$P326*FCT!Q326</f>
        <v>0</v>
      </c>
      <c r="R326" s="53">
        <f>'Demersal_2011-2013'!$P326*FCT!R326</f>
        <v>0</v>
      </c>
      <c r="S326" s="53">
        <f>'Demersal_2011-2013'!$P326*FCT!S326</f>
        <v>0</v>
      </c>
      <c r="T326" s="53">
        <f>'Demersal_2011-2013'!$P326*FCT!T326</f>
        <v>0</v>
      </c>
      <c r="U326" s="53">
        <f>'Demersal_2011-2013'!$P326*FCT!U326</f>
        <v>0</v>
      </c>
      <c r="V326" s="53">
        <f>'Demersal_2011-2013'!$P326*FCT!V326</f>
        <v>0</v>
      </c>
      <c r="W326" s="53">
        <f>'Demersal_2011-2013'!$P326*FCT!W326</f>
        <v>0</v>
      </c>
      <c r="X326" s="53">
        <f>'Demersal_2011-2013'!$P326*FCT!X326</f>
        <v>0</v>
      </c>
      <c r="Y326" s="53">
        <f>'Demersal_2011-2013'!$P326*FCT!Y326</f>
        <v>0</v>
      </c>
      <c r="Z326" s="53">
        <f>'Demersal_2011-2013'!$P326*FCT!Z326</f>
        <v>0</v>
      </c>
      <c r="AA326" s="53">
        <f>'Demersal_2011-2013'!$P326*FCT!AA326</f>
        <v>0</v>
      </c>
      <c r="AB326" s="53">
        <f>'Demersal_2011-2013'!$P326*FCT!AB326</f>
        <v>0</v>
      </c>
      <c r="AC326" s="53">
        <f>'Demersal_2011-2013'!$P326*FCT!AC326</f>
        <v>0</v>
      </c>
      <c r="AD326" s="53">
        <f>'Demersal_2011-2013'!$P326*FCT!AD326</f>
        <v>0</v>
      </c>
      <c r="AE326" s="53">
        <f>'Demersal_2011-2013'!$P326*FCT!AE326</f>
        <v>0</v>
      </c>
      <c r="AF326" s="53">
        <f>'Demersal_2011-2013'!$P326*FCT!AF326</f>
        <v>0</v>
      </c>
      <c r="AG326" s="53">
        <f>'Demersal_2011-2013'!$P326*FCT!AG326</f>
        <v>0</v>
      </c>
      <c r="AH326" s="53">
        <f>'Demersal_2011-2013'!$P326*FCT!AH326</f>
        <v>0</v>
      </c>
      <c r="AI326" s="53">
        <f>'Demersal_2011-2013'!$P326*FCT!AI326</f>
        <v>0</v>
      </c>
      <c r="AJ326" s="53">
        <f>'Demersal_2011-2013'!$P326*FCT!AJ326</f>
        <v>0</v>
      </c>
      <c r="AK326" s="53">
        <f>'Demersal_2011-2013'!$P326*FCT!AK326</f>
        <v>0</v>
      </c>
      <c r="AL326" s="53">
        <f>'Demersal_2011-2013'!$P326*FCT!AL326</f>
        <v>0</v>
      </c>
      <c r="AM326" s="53">
        <f>'Demersal_2011-2013'!$P326*FCT!AM326</f>
        <v>0</v>
      </c>
      <c r="AN326" s="53">
        <f>'Demersal_2011-2013'!$P326*FCT!AN326</f>
        <v>0</v>
      </c>
    </row>
    <row r="327" spans="1:40" x14ac:dyDescent="0.3">
      <c r="A327" s="51">
        <f>'Demersal_2011-2013'!C327</f>
        <v>0</v>
      </c>
      <c r="B327" s="53">
        <f>'Demersal_2011-2013'!$P327*FCT!B327</f>
        <v>0</v>
      </c>
      <c r="C327" s="53">
        <f>'Demersal_2011-2013'!$P327*FCT!C327</f>
        <v>0</v>
      </c>
      <c r="D327" s="53">
        <f>'Demersal_2011-2013'!$P327*FCT!D327</f>
        <v>0</v>
      </c>
      <c r="E327" s="53">
        <f>'Demersal_2011-2013'!$P327*FCT!E327</f>
        <v>0</v>
      </c>
      <c r="F327" s="53">
        <f>'Demersal_2011-2013'!$P327*FCT!F327</f>
        <v>0</v>
      </c>
      <c r="G327" s="53">
        <f>'Demersal_2011-2013'!$P327*FCT!G327</f>
        <v>0</v>
      </c>
      <c r="H327" s="53">
        <f>'Demersal_2011-2013'!$P327*FCT!H327</f>
        <v>0</v>
      </c>
      <c r="I327" s="53">
        <f>'Demersal_2011-2013'!$P327*FCT!I327</f>
        <v>0</v>
      </c>
      <c r="J327" s="53">
        <f>'Demersal_2011-2013'!$P327*FCT!J327</f>
        <v>0</v>
      </c>
      <c r="K327" s="53">
        <f>'Demersal_2011-2013'!$P327*FCT!K327</f>
        <v>0</v>
      </c>
      <c r="L327" s="53">
        <f>'Demersal_2011-2013'!$P327*FCT!L327</f>
        <v>0</v>
      </c>
      <c r="M327" s="53">
        <f>'Demersal_2011-2013'!$P327*FCT!M327</f>
        <v>0</v>
      </c>
      <c r="N327" s="53">
        <f>'Demersal_2011-2013'!$P327*FCT!N327</f>
        <v>0</v>
      </c>
      <c r="O327" s="53">
        <f>'Demersal_2011-2013'!$P327*FCT!O327</f>
        <v>0</v>
      </c>
      <c r="P327" s="53">
        <f>'Demersal_2011-2013'!$P327*FCT!P327</f>
        <v>0</v>
      </c>
      <c r="Q327" s="53">
        <f>'Demersal_2011-2013'!$P327*FCT!Q327</f>
        <v>0</v>
      </c>
      <c r="R327" s="53">
        <f>'Demersal_2011-2013'!$P327*FCT!R327</f>
        <v>0</v>
      </c>
      <c r="S327" s="53">
        <f>'Demersal_2011-2013'!$P327*FCT!S327</f>
        <v>0</v>
      </c>
      <c r="T327" s="53">
        <f>'Demersal_2011-2013'!$P327*FCT!T327</f>
        <v>0</v>
      </c>
      <c r="U327" s="53">
        <f>'Demersal_2011-2013'!$P327*FCT!U327</f>
        <v>0</v>
      </c>
      <c r="V327" s="53">
        <f>'Demersal_2011-2013'!$P327*FCT!V327</f>
        <v>0</v>
      </c>
      <c r="W327" s="53">
        <f>'Demersal_2011-2013'!$P327*FCT!W327</f>
        <v>0</v>
      </c>
      <c r="X327" s="53">
        <f>'Demersal_2011-2013'!$P327*FCT!X327</f>
        <v>0</v>
      </c>
      <c r="Y327" s="53">
        <f>'Demersal_2011-2013'!$P327*FCT!Y327</f>
        <v>0</v>
      </c>
      <c r="Z327" s="53">
        <f>'Demersal_2011-2013'!$P327*FCT!Z327</f>
        <v>0</v>
      </c>
      <c r="AA327" s="53">
        <f>'Demersal_2011-2013'!$P327*FCT!AA327</f>
        <v>0</v>
      </c>
      <c r="AB327" s="53">
        <f>'Demersal_2011-2013'!$P327*FCT!AB327</f>
        <v>0</v>
      </c>
      <c r="AC327" s="53">
        <f>'Demersal_2011-2013'!$P327*FCT!AC327</f>
        <v>0</v>
      </c>
      <c r="AD327" s="53">
        <f>'Demersal_2011-2013'!$P327*FCT!AD327</f>
        <v>0</v>
      </c>
      <c r="AE327" s="53">
        <f>'Demersal_2011-2013'!$P327*FCT!AE327</f>
        <v>0</v>
      </c>
      <c r="AF327" s="53">
        <f>'Demersal_2011-2013'!$P327*FCT!AF327</f>
        <v>0</v>
      </c>
      <c r="AG327" s="53">
        <f>'Demersal_2011-2013'!$P327*FCT!AG327</f>
        <v>0</v>
      </c>
      <c r="AH327" s="53">
        <f>'Demersal_2011-2013'!$P327*FCT!AH327</f>
        <v>0</v>
      </c>
      <c r="AI327" s="53">
        <f>'Demersal_2011-2013'!$P327*FCT!AI327</f>
        <v>0</v>
      </c>
      <c r="AJ327" s="53">
        <f>'Demersal_2011-2013'!$P327*FCT!AJ327</f>
        <v>0</v>
      </c>
      <c r="AK327" s="53">
        <f>'Demersal_2011-2013'!$P327*FCT!AK327</f>
        <v>0</v>
      </c>
      <c r="AL327" s="53">
        <f>'Demersal_2011-2013'!$P327*FCT!AL327</f>
        <v>0</v>
      </c>
      <c r="AM327" s="53">
        <f>'Demersal_2011-2013'!$P327*FCT!AM327</f>
        <v>0</v>
      </c>
      <c r="AN327" s="53">
        <f>'Demersal_2011-2013'!$P327*FCT!AN327</f>
        <v>0</v>
      </c>
    </row>
    <row r="328" spans="1:40" x14ac:dyDescent="0.3">
      <c r="A328" s="51">
        <f>'Demersal_2011-2013'!C328</f>
        <v>0</v>
      </c>
      <c r="B328" s="53">
        <f>'Demersal_2011-2013'!$P328*FCT!B328</f>
        <v>0</v>
      </c>
      <c r="C328" s="53">
        <f>'Demersal_2011-2013'!$P328*FCT!C328</f>
        <v>0</v>
      </c>
      <c r="D328" s="53">
        <f>'Demersal_2011-2013'!$P328*FCT!D328</f>
        <v>0</v>
      </c>
      <c r="E328" s="53">
        <f>'Demersal_2011-2013'!$P328*FCT!E328</f>
        <v>0</v>
      </c>
      <c r="F328" s="53">
        <f>'Demersal_2011-2013'!$P328*FCT!F328</f>
        <v>0</v>
      </c>
      <c r="G328" s="53">
        <f>'Demersal_2011-2013'!$P328*FCT!G328</f>
        <v>0</v>
      </c>
      <c r="H328" s="53">
        <f>'Demersal_2011-2013'!$P328*FCT!H328</f>
        <v>0</v>
      </c>
      <c r="I328" s="53">
        <f>'Demersal_2011-2013'!$P328*FCT!I328</f>
        <v>0</v>
      </c>
      <c r="J328" s="53">
        <f>'Demersal_2011-2013'!$P328*FCT!J328</f>
        <v>0</v>
      </c>
      <c r="K328" s="53">
        <f>'Demersal_2011-2013'!$P328*FCT!K328</f>
        <v>0</v>
      </c>
      <c r="L328" s="53">
        <f>'Demersal_2011-2013'!$P328*FCT!L328</f>
        <v>0</v>
      </c>
      <c r="M328" s="53">
        <f>'Demersal_2011-2013'!$P328*FCT!M328</f>
        <v>0</v>
      </c>
      <c r="N328" s="53">
        <f>'Demersal_2011-2013'!$P328*FCT!N328</f>
        <v>0</v>
      </c>
      <c r="O328" s="53">
        <f>'Demersal_2011-2013'!$P328*FCT!O328</f>
        <v>0</v>
      </c>
      <c r="P328" s="53">
        <f>'Demersal_2011-2013'!$P328*FCT!P328</f>
        <v>0</v>
      </c>
      <c r="Q328" s="53">
        <f>'Demersal_2011-2013'!$P328*FCT!Q328</f>
        <v>0</v>
      </c>
      <c r="R328" s="53">
        <f>'Demersal_2011-2013'!$P328*FCT!R328</f>
        <v>0</v>
      </c>
      <c r="S328" s="53">
        <f>'Demersal_2011-2013'!$P328*FCT!S328</f>
        <v>0</v>
      </c>
      <c r="T328" s="53">
        <f>'Demersal_2011-2013'!$P328*FCT!T328</f>
        <v>0</v>
      </c>
      <c r="U328" s="53">
        <f>'Demersal_2011-2013'!$P328*FCT!U328</f>
        <v>0</v>
      </c>
      <c r="V328" s="53">
        <f>'Demersal_2011-2013'!$P328*FCT!V328</f>
        <v>0</v>
      </c>
      <c r="W328" s="53">
        <f>'Demersal_2011-2013'!$P328*FCT!W328</f>
        <v>0</v>
      </c>
      <c r="X328" s="53">
        <f>'Demersal_2011-2013'!$P328*FCT!X328</f>
        <v>0</v>
      </c>
      <c r="Y328" s="53">
        <f>'Demersal_2011-2013'!$P328*FCT!Y328</f>
        <v>0</v>
      </c>
      <c r="Z328" s="53">
        <f>'Demersal_2011-2013'!$P328*FCT!Z328</f>
        <v>0</v>
      </c>
      <c r="AA328" s="53">
        <f>'Demersal_2011-2013'!$P328*FCT!AA328</f>
        <v>0</v>
      </c>
      <c r="AB328" s="53">
        <f>'Demersal_2011-2013'!$P328*FCT!AB328</f>
        <v>0</v>
      </c>
      <c r="AC328" s="53">
        <f>'Demersal_2011-2013'!$P328*FCT!AC328</f>
        <v>0</v>
      </c>
      <c r="AD328" s="53">
        <f>'Demersal_2011-2013'!$P328*FCT!AD328</f>
        <v>0</v>
      </c>
      <c r="AE328" s="53">
        <f>'Demersal_2011-2013'!$P328*FCT!AE328</f>
        <v>0</v>
      </c>
      <c r="AF328" s="53">
        <f>'Demersal_2011-2013'!$P328*FCT!AF328</f>
        <v>0</v>
      </c>
      <c r="AG328" s="53">
        <f>'Demersal_2011-2013'!$P328*FCT!AG328</f>
        <v>0</v>
      </c>
      <c r="AH328" s="53">
        <f>'Demersal_2011-2013'!$P328*FCT!AH328</f>
        <v>0</v>
      </c>
      <c r="AI328" s="53">
        <f>'Demersal_2011-2013'!$P328*FCT!AI328</f>
        <v>0</v>
      </c>
      <c r="AJ328" s="53">
        <f>'Demersal_2011-2013'!$P328*FCT!AJ328</f>
        <v>0</v>
      </c>
      <c r="AK328" s="53">
        <f>'Demersal_2011-2013'!$P328*FCT!AK328</f>
        <v>0</v>
      </c>
      <c r="AL328" s="53">
        <f>'Demersal_2011-2013'!$P328*FCT!AL328</f>
        <v>0</v>
      </c>
      <c r="AM328" s="53">
        <f>'Demersal_2011-2013'!$P328*FCT!AM328</f>
        <v>0</v>
      </c>
      <c r="AN328" s="53">
        <f>'Demersal_2011-2013'!$P328*FCT!AN328</f>
        <v>0</v>
      </c>
    </row>
    <row r="329" spans="1:40" x14ac:dyDescent="0.3">
      <c r="A329" s="51">
        <f>'Demersal_2011-2013'!C329</f>
        <v>0</v>
      </c>
      <c r="B329" s="53">
        <f>'Demersal_2011-2013'!$P329*FCT!B329</f>
        <v>0</v>
      </c>
      <c r="C329" s="53">
        <f>'Demersal_2011-2013'!$P329*FCT!C329</f>
        <v>0</v>
      </c>
      <c r="D329" s="53">
        <f>'Demersal_2011-2013'!$P329*FCT!D329</f>
        <v>0</v>
      </c>
      <c r="E329" s="53">
        <f>'Demersal_2011-2013'!$P329*FCT!E329</f>
        <v>0</v>
      </c>
      <c r="F329" s="53">
        <f>'Demersal_2011-2013'!$P329*FCT!F329</f>
        <v>0</v>
      </c>
      <c r="G329" s="53">
        <f>'Demersal_2011-2013'!$P329*FCT!G329</f>
        <v>0</v>
      </c>
      <c r="H329" s="53">
        <f>'Demersal_2011-2013'!$P329*FCT!H329</f>
        <v>0</v>
      </c>
      <c r="I329" s="53">
        <f>'Demersal_2011-2013'!$P329*FCT!I329</f>
        <v>0</v>
      </c>
      <c r="J329" s="53">
        <f>'Demersal_2011-2013'!$P329*FCT!J329</f>
        <v>0</v>
      </c>
      <c r="K329" s="53">
        <f>'Demersal_2011-2013'!$P329*FCT!K329</f>
        <v>0</v>
      </c>
      <c r="L329" s="53">
        <f>'Demersal_2011-2013'!$P329*FCT!L329</f>
        <v>0</v>
      </c>
      <c r="M329" s="53">
        <f>'Demersal_2011-2013'!$P329*FCT!M329</f>
        <v>0</v>
      </c>
      <c r="N329" s="53">
        <f>'Demersal_2011-2013'!$P329*FCT!N329</f>
        <v>0</v>
      </c>
      <c r="O329" s="53">
        <f>'Demersal_2011-2013'!$P329*FCT!O329</f>
        <v>0</v>
      </c>
      <c r="P329" s="53">
        <f>'Demersal_2011-2013'!$P329*FCT!P329</f>
        <v>0</v>
      </c>
      <c r="Q329" s="53">
        <f>'Demersal_2011-2013'!$P329*FCT!Q329</f>
        <v>0</v>
      </c>
      <c r="R329" s="53">
        <f>'Demersal_2011-2013'!$P329*FCT!R329</f>
        <v>0</v>
      </c>
      <c r="S329" s="53">
        <f>'Demersal_2011-2013'!$P329*FCT!S329</f>
        <v>0</v>
      </c>
      <c r="T329" s="53">
        <f>'Demersal_2011-2013'!$P329*FCT!T329</f>
        <v>0</v>
      </c>
      <c r="U329" s="53">
        <f>'Demersal_2011-2013'!$P329*FCT!U329</f>
        <v>0</v>
      </c>
      <c r="V329" s="53">
        <f>'Demersal_2011-2013'!$P329*FCT!V329</f>
        <v>0</v>
      </c>
      <c r="W329" s="53">
        <f>'Demersal_2011-2013'!$P329*FCT!W329</f>
        <v>0</v>
      </c>
      <c r="X329" s="53">
        <f>'Demersal_2011-2013'!$P329*FCT!X329</f>
        <v>0</v>
      </c>
      <c r="Y329" s="53">
        <f>'Demersal_2011-2013'!$P329*FCT!Y329</f>
        <v>0</v>
      </c>
      <c r="Z329" s="53">
        <f>'Demersal_2011-2013'!$P329*FCT!Z329</f>
        <v>0</v>
      </c>
      <c r="AA329" s="53">
        <f>'Demersal_2011-2013'!$P329*FCT!AA329</f>
        <v>0</v>
      </c>
      <c r="AB329" s="53">
        <f>'Demersal_2011-2013'!$P329*FCT!AB329</f>
        <v>0</v>
      </c>
      <c r="AC329" s="53">
        <f>'Demersal_2011-2013'!$P329*FCT!AC329</f>
        <v>0</v>
      </c>
      <c r="AD329" s="53">
        <f>'Demersal_2011-2013'!$P329*FCT!AD329</f>
        <v>0</v>
      </c>
      <c r="AE329" s="53">
        <f>'Demersal_2011-2013'!$P329*FCT!AE329</f>
        <v>0</v>
      </c>
      <c r="AF329" s="53">
        <f>'Demersal_2011-2013'!$P329*FCT!AF329</f>
        <v>0</v>
      </c>
      <c r="AG329" s="53">
        <f>'Demersal_2011-2013'!$P329*FCT!AG329</f>
        <v>0</v>
      </c>
      <c r="AH329" s="53">
        <f>'Demersal_2011-2013'!$P329*FCT!AH329</f>
        <v>0</v>
      </c>
      <c r="AI329" s="53">
        <f>'Demersal_2011-2013'!$P329*FCT!AI329</f>
        <v>0</v>
      </c>
      <c r="AJ329" s="53">
        <f>'Demersal_2011-2013'!$P329*FCT!AJ329</f>
        <v>0</v>
      </c>
      <c r="AK329" s="53">
        <f>'Demersal_2011-2013'!$P329*FCT!AK329</f>
        <v>0</v>
      </c>
      <c r="AL329" s="53">
        <f>'Demersal_2011-2013'!$P329*FCT!AL329</f>
        <v>0</v>
      </c>
      <c r="AM329" s="53">
        <f>'Demersal_2011-2013'!$P329*FCT!AM329</f>
        <v>0</v>
      </c>
      <c r="AN329" s="53">
        <f>'Demersal_2011-2013'!$P329*FCT!AN329</f>
        <v>0</v>
      </c>
    </row>
    <row r="330" spans="1:40" x14ac:dyDescent="0.3">
      <c r="A330" s="51">
        <f>'Demersal_2011-2013'!C330</f>
        <v>0</v>
      </c>
      <c r="B330" s="53">
        <f>'Demersal_2011-2013'!$P330*FCT!B330</f>
        <v>0</v>
      </c>
      <c r="C330" s="53">
        <f>'Demersal_2011-2013'!$P330*FCT!C330</f>
        <v>0</v>
      </c>
      <c r="D330" s="53">
        <f>'Demersal_2011-2013'!$P330*FCT!D330</f>
        <v>0</v>
      </c>
      <c r="E330" s="53">
        <f>'Demersal_2011-2013'!$P330*FCT!E330</f>
        <v>0</v>
      </c>
      <c r="F330" s="53">
        <f>'Demersal_2011-2013'!$P330*FCT!F330</f>
        <v>0</v>
      </c>
      <c r="G330" s="53">
        <f>'Demersal_2011-2013'!$P330*FCT!G330</f>
        <v>0</v>
      </c>
      <c r="H330" s="53">
        <f>'Demersal_2011-2013'!$P330*FCT!H330</f>
        <v>0</v>
      </c>
      <c r="I330" s="53">
        <f>'Demersal_2011-2013'!$P330*FCT!I330</f>
        <v>0</v>
      </c>
      <c r="J330" s="53">
        <f>'Demersal_2011-2013'!$P330*FCT!J330</f>
        <v>0</v>
      </c>
      <c r="K330" s="53">
        <f>'Demersal_2011-2013'!$P330*FCT!K330</f>
        <v>0</v>
      </c>
      <c r="L330" s="53">
        <f>'Demersal_2011-2013'!$P330*FCT!L330</f>
        <v>0</v>
      </c>
      <c r="M330" s="53">
        <f>'Demersal_2011-2013'!$P330*FCT!M330</f>
        <v>0</v>
      </c>
      <c r="N330" s="53">
        <f>'Demersal_2011-2013'!$P330*FCT!N330</f>
        <v>0</v>
      </c>
      <c r="O330" s="53">
        <f>'Demersal_2011-2013'!$P330*FCT!O330</f>
        <v>0</v>
      </c>
      <c r="P330" s="53">
        <f>'Demersal_2011-2013'!$P330*FCT!P330</f>
        <v>0</v>
      </c>
      <c r="Q330" s="53">
        <f>'Demersal_2011-2013'!$P330*FCT!Q330</f>
        <v>0</v>
      </c>
      <c r="R330" s="53">
        <f>'Demersal_2011-2013'!$P330*FCT!R330</f>
        <v>0</v>
      </c>
      <c r="S330" s="53">
        <f>'Demersal_2011-2013'!$P330*FCT!S330</f>
        <v>0</v>
      </c>
      <c r="T330" s="53">
        <f>'Demersal_2011-2013'!$P330*FCT!T330</f>
        <v>0</v>
      </c>
      <c r="U330" s="53">
        <f>'Demersal_2011-2013'!$P330*FCT!U330</f>
        <v>0</v>
      </c>
      <c r="V330" s="53">
        <f>'Demersal_2011-2013'!$P330*FCT!V330</f>
        <v>0</v>
      </c>
      <c r="W330" s="53">
        <f>'Demersal_2011-2013'!$P330*FCT!W330</f>
        <v>0</v>
      </c>
      <c r="X330" s="53">
        <f>'Demersal_2011-2013'!$P330*FCT!X330</f>
        <v>0</v>
      </c>
      <c r="Y330" s="53">
        <f>'Demersal_2011-2013'!$P330*FCT!Y330</f>
        <v>0</v>
      </c>
      <c r="Z330" s="53">
        <f>'Demersal_2011-2013'!$P330*FCT!Z330</f>
        <v>0</v>
      </c>
      <c r="AA330" s="53">
        <f>'Demersal_2011-2013'!$P330*FCT!AA330</f>
        <v>0</v>
      </c>
      <c r="AB330" s="53">
        <f>'Demersal_2011-2013'!$P330*FCT!AB330</f>
        <v>0</v>
      </c>
      <c r="AC330" s="53">
        <f>'Demersal_2011-2013'!$P330*FCT!AC330</f>
        <v>0</v>
      </c>
      <c r="AD330" s="53">
        <f>'Demersal_2011-2013'!$P330*FCT!AD330</f>
        <v>0</v>
      </c>
      <c r="AE330" s="53">
        <f>'Demersal_2011-2013'!$P330*FCT!AE330</f>
        <v>0</v>
      </c>
      <c r="AF330" s="53">
        <f>'Demersal_2011-2013'!$P330*FCT!AF330</f>
        <v>0</v>
      </c>
      <c r="AG330" s="53">
        <f>'Demersal_2011-2013'!$P330*FCT!AG330</f>
        <v>0</v>
      </c>
      <c r="AH330" s="53">
        <f>'Demersal_2011-2013'!$P330*FCT!AH330</f>
        <v>0</v>
      </c>
      <c r="AI330" s="53">
        <f>'Demersal_2011-2013'!$P330*FCT!AI330</f>
        <v>0</v>
      </c>
      <c r="AJ330" s="53">
        <f>'Demersal_2011-2013'!$P330*FCT!AJ330</f>
        <v>0</v>
      </c>
      <c r="AK330" s="53">
        <f>'Demersal_2011-2013'!$P330*FCT!AK330</f>
        <v>0</v>
      </c>
      <c r="AL330" s="53">
        <f>'Demersal_2011-2013'!$P330*FCT!AL330</f>
        <v>0</v>
      </c>
      <c r="AM330" s="53">
        <f>'Demersal_2011-2013'!$P330*FCT!AM330</f>
        <v>0</v>
      </c>
      <c r="AN330" s="53">
        <f>'Demersal_2011-2013'!$P330*FCT!AN330</f>
        <v>0</v>
      </c>
    </row>
    <row r="331" spans="1:40" x14ac:dyDescent="0.3">
      <c r="A331" s="51">
        <f>'Demersal_2011-2013'!C331</f>
        <v>0</v>
      </c>
      <c r="B331" s="53">
        <f>'Demersal_2011-2013'!$P331*FCT!B331</f>
        <v>0</v>
      </c>
      <c r="C331" s="53">
        <f>'Demersal_2011-2013'!$P331*FCT!C331</f>
        <v>0</v>
      </c>
      <c r="D331" s="53">
        <f>'Demersal_2011-2013'!$P331*FCT!D331</f>
        <v>0</v>
      </c>
      <c r="E331" s="53">
        <f>'Demersal_2011-2013'!$P331*FCT!E331</f>
        <v>0</v>
      </c>
      <c r="F331" s="53">
        <f>'Demersal_2011-2013'!$P331*FCT!F331</f>
        <v>0</v>
      </c>
      <c r="G331" s="53">
        <f>'Demersal_2011-2013'!$P331*FCT!G331</f>
        <v>0</v>
      </c>
      <c r="H331" s="53">
        <f>'Demersal_2011-2013'!$P331*FCT!H331</f>
        <v>0</v>
      </c>
      <c r="I331" s="53">
        <f>'Demersal_2011-2013'!$P331*FCT!I331</f>
        <v>0</v>
      </c>
      <c r="J331" s="53">
        <f>'Demersal_2011-2013'!$P331*FCT!J331</f>
        <v>0</v>
      </c>
      <c r="K331" s="53">
        <f>'Demersal_2011-2013'!$P331*FCT!K331</f>
        <v>0</v>
      </c>
      <c r="L331" s="53">
        <f>'Demersal_2011-2013'!$P331*FCT!L331</f>
        <v>0</v>
      </c>
      <c r="M331" s="53">
        <f>'Demersal_2011-2013'!$P331*FCT!M331</f>
        <v>0</v>
      </c>
      <c r="N331" s="53">
        <f>'Demersal_2011-2013'!$P331*FCT!N331</f>
        <v>0</v>
      </c>
      <c r="O331" s="53">
        <f>'Demersal_2011-2013'!$P331*FCT!O331</f>
        <v>0</v>
      </c>
      <c r="P331" s="53">
        <f>'Demersal_2011-2013'!$P331*FCT!P331</f>
        <v>0</v>
      </c>
      <c r="Q331" s="53">
        <f>'Demersal_2011-2013'!$P331*FCT!Q331</f>
        <v>0</v>
      </c>
      <c r="R331" s="53">
        <f>'Demersal_2011-2013'!$P331*FCT!R331</f>
        <v>0</v>
      </c>
      <c r="S331" s="53">
        <f>'Demersal_2011-2013'!$P331*FCT!S331</f>
        <v>0</v>
      </c>
      <c r="T331" s="53">
        <f>'Demersal_2011-2013'!$P331*FCT!T331</f>
        <v>0</v>
      </c>
      <c r="U331" s="53">
        <f>'Demersal_2011-2013'!$P331*FCT!U331</f>
        <v>0</v>
      </c>
      <c r="V331" s="53">
        <f>'Demersal_2011-2013'!$P331*FCT!V331</f>
        <v>0</v>
      </c>
      <c r="W331" s="53">
        <f>'Demersal_2011-2013'!$P331*FCT!W331</f>
        <v>0</v>
      </c>
      <c r="X331" s="53">
        <f>'Demersal_2011-2013'!$P331*FCT!X331</f>
        <v>0</v>
      </c>
      <c r="Y331" s="53">
        <f>'Demersal_2011-2013'!$P331*FCT!Y331</f>
        <v>0</v>
      </c>
      <c r="Z331" s="53">
        <f>'Demersal_2011-2013'!$P331*FCT!Z331</f>
        <v>0</v>
      </c>
      <c r="AA331" s="53">
        <f>'Demersal_2011-2013'!$P331*FCT!AA331</f>
        <v>0</v>
      </c>
      <c r="AB331" s="53">
        <f>'Demersal_2011-2013'!$P331*FCT!AB331</f>
        <v>0</v>
      </c>
      <c r="AC331" s="53">
        <f>'Demersal_2011-2013'!$P331*FCT!AC331</f>
        <v>0</v>
      </c>
      <c r="AD331" s="53">
        <f>'Demersal_2011-2013'!$P331*FCT!AD331</f>
        <v>0</v>
      </c>
      <c r="AE331" s="53">
        <f>'Demersal_2011-2013'!$P331*FCT!AE331</f>
        <v>0</v>
      </c>
      <c r="AF331" s="53">
        <f>'Demersal_2011-2013'!$P331*FCT!AF331</f>
        <v>0</v>
      </c>
      <c r="AG331" s="53">
        <f>'Demersal_2011-2013'!$P331*FCT!AG331</f>
        <v>0</v>
      </c>
      <c r="AH331" s="53">
        <f>'Demersal_2011-2013'!$P331*FCT!AH331</f>
        <v>0</v>
      </c>
      <c r="AI331" s="53">
        <f>'Demersal_2011-2013'!$P331*FCT!AI331</f>
        <v>0</v>
      </c>
      <c r="AJ331" s="53">
        <f>'Demersal_2011-2013'!$P331*FCT!AJ331</f>
        <v>0</v>
      </c>
      <c r="AK331" s="53">
        <f>'Demersal_2011-2013'!$P331*FCT!AK331</f>
        <v>0</v>
      </c>
      <c r="AL331" s="53">
        <f>'Demersal_2011-2013'!$P331*FCT!AL331</f>
        <v>0</v>
      </c>
      <c r="AM331" s="53">
        <f>'Demersal_2011-2013'!$P331*FCT!AM331</f>
        <v>0</v>
      </c>
      <c r="AN331" s="53">
        <f>'Demersal_2011-2013'!$P331*FCT!AN331</f>
        <v>0</v>
      </c>
    </row>
    <row r="332" spans="1:40" x14ac:dyDescent="0.3">
      <c r="A332" s="51">
        <f>'Demersal_2011-2013'!C332</f>
        <v>0</v>
      </c>
      <c r="B332" s="53">
        <f>'Demersal_2011-2013'!$P332*FCT!B332</f>
        <v>0</v>
      </c>
      <c r="C332" s="53">
        <f>'Demersal_2011-2013'!$P332*FCT!C332</f>
        <v>0</v>
      </c>
      <c r="D332" s="53">
        <f>'Demersal_2011-2013'!$P332*FCT!D332</f>
        <v>0</v>
      </c>
      <c r="E332" s="53">
        <f>'Demersal_2011-2013'!$P332*FCT!E332</f>
        <v>0</v>
      </c>
      <c r="F332" s="53">
        <f>'Demersal_2011-2013'!$P332*FCT!F332</f>
        <v>0</v>
      </c>
      <c r="G332" s="53">
        <f>'Demersal_2011-2013'!$P332*FCT!G332</f>
        <v>0</v>
      </c>
      <c r="H332" s="53">
        <f>'Demersal_2011-2013'!$P332*FCT!H332</f>
        <v>0</v>
      </c>
      <c r="I332" s="53">
        <f>'Demersal_2011-2013'!$P332*FCT!I332</f>
        <v>0</v>
      </c>
      <c r="J332" s="53">
        <f>'Demersal_2011-2013'!$P332*FCT!J332</f>
        <v>0</v>
      </c>
      <c r="K332" s="53">
        <f>'Demersal_2011-2013'!$P332*FCT!K332</f>
        <v>0</v>
      </c>
      <c r="L332" s="53">
        <f>'Demersal_2011-2013'!$P332*FCT!L332</f>
        <v>0</v>
      </c>
      <c r="M332" s="53">
        <f>'Demersal_2011-2013'!$P332*FCT!M332</f>
        <v>0</v>
      </c>
      <c r="N332" s="53">
        <f>'Demersal_2011-2013'!$P332*FCT!N332</f>
        <v>0</v>
      </c>
      <c r="O332" s="53">
        <f>'Demersal_2011-2013'!$P332*FCT!O332</f>
        <v>0</v>
      </c>
      <c r="P332" s="53">
        <f>'Demersal_2011-2013'!$P332*FCT!P332</f>
        <v>0</v>
      </c>
      <c r="Q332" s="53">
        <f>'Demersal_2011-2013'!$P332*FCT!Q332</f>
        <v>0</v>
      </c>
      <c r="R332" s="53">
        <f>'Demersal_2011-2013'!$P332*FCT!R332</f>
        <v>0</v>
      </c>
      <c r="S332" s="53">
        <f>'Demersal_2011-2013'!$P332*FCT!S332</f>
        <v>0</v>
      </c>
      <c r="T332" s="53">
        <f>'Demersal_2011-2013'!$P332*FCT!T332</f>
        <v>0</v>
      </c>
      <c r="U332" s="53">
        <f>'Demersal_2011-2013'!$P332*FCT!U332</f>
        <v>0</v>
      </c>
      <c r="V332" s="53">
        <f>'Demersal_2011-2013'!$P332*FCT!V332</f>
        <v>0</v>
      </c>
      <c r="W332" s="53">
        <f>'Demersal_2011-2013'!$P332*FCT!W332</f>
        <v>0</v>
      </c>
      <c r="X332" s="53">
        <f>'Demersal_2011-2013'!$P332*FCT!X332</f>
        <v>0</v>
      </c>
      <c r="Y332" s="53">
        <f>'Demersal_2011-2013'!$P332*FCT!Y332</f>
        <v>0</v>
      </c>
      <c r="Z332" s="53">
        <f>'Demersal_2011-2013'!$P332*FCT!Z332</f>
        <v>0</v>
      </c>
      <c r="AA332" s="53">
        <f>'Demersal_2011-2013'!$P332*FCT!AA332</f>
        <v>0</v>
      </c>
      <c r="AB332" s="53">
        <f>'Demersal_2011-2013'!$P332*FCT!AB332</f>
        <v>0</v>
      </c>
      <c r="AC332" s="53">
        <f>'Demersal_2011-2013'!$P332*FCT!AC332</f>
        <v>0</v>
      </c>
      <c r="AD332" s="53">
        <f>'Demersal_2011-2013'!$P332*FCT!AD332</f>
        <v>0</v>
      </c>
      <c r="AE332" s="53">
        <f>'Demersal_2011-2013'!$P332*FCT!AE332</f>
        <v>0</v>
      </c>
      <c r="AF332" s="53">
        <f>'Demersal_2011-2013'!$P332*FCT!AF332</f>
        <v>0</v>
      </c>
      <c r="AG332" s="53">
        <f>'Demersal_2011-2013'!$P332*FCT!AG332</f>
        <v>0</v>
      </c>
      <c r="AH332" s="53">
        <f>'Demersal_2011-2013'!$P332*FCT!AH332</f>
        <v>0</v>
      </c>
      <c r="AI332" s="53">
        <f>'Demersal_2011-2013'!$P332*FCT!AI332</f>
        <v>0</v>
      </c>
      <c r="AJ332" s="53">
        <f>'Demersal_2011-2013'!$P332*FCT!AJ332</f>
        <v>0</v>
      </c>
      <c r="AK332" s="53">
        <f>'Demersal_2011-2013'!$P332*FCT!AK332</f>
        <v>0</v>
      </c>
      <c r="AL332" s="53">
        <f>'Demersal_2011-2013'!$P332*FCT!AL332</f>
        <v>0</v>
      </c>
      <c r="AM332" s="53">
        <f>'Demersal_2011-2013'!$P332*FCT!AM332</f>
        <v>0</v>
      </c>
      <c r="AN332" s="53">
        <f>'Demersal_2011-2013'!$P332*FCT!AN332</f>
        <v>0</v>
      </c>
    </row>
    <row r="333" spans="1:40" x14ac:dyDescent="0.3">
      <c r="A333" s="51">
        <f>'Demersal_2011-2013'!C333</f>
        <v>0</v>
      </c>
      <c r="B333" s="53">
        <f>'Demersal_2011-2013'!$P333*FCT!B333</f>
        <v>0</v>
      </c>
      <c r="C333" s="53">
        <f>'Demersal_2011-2013'!$P333*FCT!C333</f>
        <v>0</v>
      </c>
      <c r="D333" s="53">
        <f>'Demersal_2011-2013'!$P333*FCT!D333</f>
        <v>0</v>
      </c>
      <c r="E333" s="53">
        <f>'Demersal_2011-2013'!$P333*FCT!E333</f>
        <v>0</v>
      </c>
      <c r="F333" s="53">
        <f>'Demersal_2011-2013'!$P333*FCT!F333</f>
        <v>0</v>
      </c>
      <c r="G333" s="53">
        <f>'Demersal_2011-2013'!$P333*FCT!G333</f>
        <v>0</v>
      </c>
      <c r="H333" s="53">
        <f>'Demersal_2011-2013'!$P333*FCT!H333</f>
        <v>0</v>
      </c>
      <c r="I333" s="53">
        <f>'Demersal_2011-2013'!$P333*FCT!I333</f>
        <v>0</v>
      </c>
      <c r="J333" s="53">
        <f>'Demersal_2011-2013'!$P333*FCT!J333</f>
        <v>0</v>
      </c>
      <c r="K333" s="53">
        <f>'Demersal_2011-2013'!$P333*FCT!K333</f>
        <v>0</v>
      </c>
      <c r="L333" s="53">
        <f>'Demersal_2011-2013'!$P333*FCT!L333</f>
        <v>0</v>
      </c>
      <c r="M333" s="53">
        <f>'Demersal_2011-2013'!$P333*FCT!M333</f>
        <v>0</v>
      </c>
      <c r="N333" s="53">
        <f>'Demersal_2011-2013'!$P333*FCT!N333</f>
        <v>0</v>
      </c>
      <c r="O333" s="53">
        <f>'Demersal_2011-2013'!$P333*FCT!O333</f>
        <v>0</v>
      </c>
      <c r="P333" s="53">
        <f>'Demersal_2011-2013'!$P333*FCT!P333</f>
        <v>0</v>
      </c>
      <c r="Q333" s="53">
        <f>'Demersal_2011-2013'!$P333*FCT!Q333</f>
        <v>0</v>
      </c>
      <c r="R333" s="53">
        <f>'Demersal_2011-2013'!$P333*FCT!R333</f>
        <v>0</v>
      </c>
      <c r="S333" s="53">
        <f>'Demersal_2011-2013'!$P333*FCT!S333</f>
        <v>0</v>
      </c>
      <c r="T333" s="53">
        <f>'Demersal_2011-2013'!$P333*FCT!T333</f>
        <v>0</v>
      </c>
      <c r="U333" s="53">
        <f>'Demersal_2011-2013'!$P333*FCT!U333</f>
        <v>0</v>
      </c>
      <c r="V333" s="53">
        <f>'Demersal_2011-2013'!$P333*FCT!V333</f>
        <v>0</v>
      </c>
      <c r="W333" s="53">
        <f>'Demersal_2011-2013'!$P333*FCT!W333</f>
        <v>0</v>
      </c>
      <c r="X333" s="53">
        <f>'Demersal_2011-2013'!$P333*FCT!X333</f>
        <v>0</v>
      </c>
      <c r="Y333" s="53">
        <f>'Demersal_2011-2013'!$P333*FCT!Y333</f>
        <v>0</v>
      </c>
      <c r="Z333" s="53">
        <f>'Demersal_2011-2013'!$P333*FCT!Z333</f>
        <v>0</v>
      </c>
      <c r="AA333" s="53">
        <f>'Demersal_2011-2013'!$P333*FCT!AA333</f>
        <v>0</v>
      </c>
      <c r="AB333" s="53">
        <f>'Demersal_2011-2013'!$P333*FCT!AB333</f>
        <v>0</v>
      </c>
      <c r="AC333" s="53">
        <f>'Demersal_2011-2013'!$P333*FCT!AC333</f>
        <v>0</v>
      </c>
      <c r="AD333" s="53">
        <f>'Demersal_2011-2013'!$P333*FCT!AD333</f>
        <v>0</v>
      </c>
      <c r="AE333" s="53">
        <f>'Demersal_2011-2013'!$P333*FCT!AE333</f>
        <v>0</v>
      </c>
      <c r="AF333" s="53">
        <f>'Demersal_2011-2013'!$P333*FCT!AF333</f>
        <v>0</v>
      </c>
      <c r="AG333" s="53">
        <f>'Demersal_2011-2013'!$P333*FCT!AG333</f>
        <v>0</v>
      </c>
      <c r="AH333" s="53">
        <f>'Demersal_2011-2013'!$P333*FCT!AH333</f>
        <v>0</v>
      </c>
      <c r="AI333" s="53">
        <f>'Demersal_2011-2013'!$P333*FCT!AI333</f>
        <v>0</v>
      </c>
      <c r="AJ333" s="53">
        <f>'Demersal_2011-2013'!$P333*FCT!AJ333</f>
        <v>0</v>
      </c>
      <c r="AK333" s="53">
        <f>'Demersal_2011-2013'!$P333*FCT!AK333</f>
        <v>0</v>
      </c>
      <c r="AL333" s="53">
        <f>'Demersal_2011-2013'!$P333*FCT!AL333</f>
        <v>0</v>
      </c>
      <c r="AM333" s="53">
        <f>'Demersal_2011-2013'!$P333*FCT!AM333</f>
        <v>0</v>
      </c>
      <c r="AN333" s="53">
        <f>'Demersal_2011-2013'!$P333*FCT!AN333</f>
        <v>0</v>
      </c>
    </row>
    <row r="334" spans="1:40" x14ac:dyDescent="0.3">
      <c r="A334" s="51">
        <f>'Demersal_2011-2013'!C334</f>
        <v>0</v>
      </c>
      <c r="B334" s="53">
        <f>'Demersal_2011-2013'!$P334*FCT!B334</f>
        <v>0</v>
      </c>
      <c r="C334" s="53">
        <f>'Demersal_2011-2013'!$P334*FCT!C334</f>
        <v>0</v>
      </c>
      <c r="D334" s="53">
        <f>'Demersal_2011-2013'!$P334*FCT!D334</f>
        <v>0</v>
      </c>
      <c r="E334" s="53">
        <f>'Demersal_2011-2013'!$P334*FCT!E334</f>
        <v>0</v>
      </c>
      <c r="F334" s="53">
        <f>'Demersal_2011-2013'!$P334*FCT!F334</f>
        <v>0</v>
      </c>
      <c r="G334" s="53">
        <f>'Demersal_2011-2013'!$P334*FCT!G334</f>
        <v>0</v>
      </c>
      <c r="H334" s="53">
        <f>'Demersal_2011-2013'!$P334*FCT!H334</f>
        <v>0</v>
      </c>
      <c r="I334" s="53">
        <f>'Demersal_2011-2013'!$P334*FCT!I334</f>
        <v>0</v>
      </c>
      <c r="J334" s="53">
        <f>'Demersal_2011-2013'!$P334*FCT!J334</f>
        <v>0</v>
      </c>
      <c r="K334" s="53">
        <f>'Demersal_2011-2013'!$P334*FCT!K334</f>
        <v>0</v>
      </c>
      <c r="L334" s="53">
        <f>'Demersal_2011-2013'!$P334*FCT!L334</f>
        <v>0</v>
      </c>
      <c r="M334" s="53">
        <f>'Demersal_2011-2013'!$P334*FCT!M334</f>
        <v>0</v>
      </c>
      <c r="N334" s="53">
        <f>'Demersal_2011-2013'!$P334*FCT!N334</f>
        <v>0</v>
      </c>
      <c r="O334" s="53">
        <f>'Demersal_2011-2013'!$P334*FCT!O334</f>
        <v>0</v>
      </c>
      <c r="P334" s="53">
        <f>'Demersal_2011-2013'!$P334*FCT!P334</f>
        <v>0</v>
      </c>
      <c r="Q334" s="53">
        <f>'Demersal_2011-2013'!$P334*FCT!Q334</f>
        <v>0</v>
      </c>
      <c r="R334" s="53">
        <f>'Demersal_2011-2013'!$P334*FCT!R334</f>
        <v>0</v>
      </c>
      <c r="S334" s="53">
        <f>'Demersal_2011-2013'!$P334*FCT!S334</f>
        <v>0</v>
      </c>
      <c r="T334" s="53">
        <f>'Demersal_2011-2013'!$P334*FCT!T334</f>
        <v>0</v>
      </c>
      <c r="U334" s="53">
        <f>'Demersal_2011-2013'!$P334*FCT!U334</f>
        <v>0</v>
      </c>
      <c r="V334" s="53">
        <f>'Demersal_2011-2013'!$P334*FCT!V334</f>
        <v>0</v>
      </c>
      <c r="W334" s="53">
        <f>'Demersal_2011-2013'!$P334*FCT!W334</f>
        <v>0</v>
      </c>
      <c r="X334" s="53">
        <f>'Demersal_2011-2013'!$P334*FCT!X334</f>
        <v>0</v>
      </c>
      <c r="Y334" s="53">
        <f>'Demersal_2011-2013'!$P334*FCT!Y334</f>
        <v>0</v>
      </c>
      <c r="Z334" s="53">
        <f>'Demersal_2011-2013'!$P334*FCT!Z334</f>
        <v>0</v>
      </c>
      <c r="AA334" s="53">
        <f>'Demersal_2011-2013'!$P334*FCT!AA334</f>
        <v>0</v>
      </c>
      <c r="AB334" s="53">
        <f>'Demersal_2011-2013'!$P334*FCT!AB334</f>
        <v>0</v>
      </c>
      <c r="AC334" s="53">
        <f>'Demersal_2011-2013'!$P334*FCT!AC334</f>
        <v>0</v>
      </c>
      <c r="AD334" s="53">
        <f>'Demersal_2011-2013'!$P334*FCT!AD334</f>
        <v>0</v>
      </c>
      <c r="AE334" s="53">
        <f>'Demersal_2011-2013'!$P334*FCT!AE334</f>
        <v>0</v>
      </c>
      <c r="AF334" s="53">
        <f>'Demersal_2011-2013'!$P334*FCT!AF334</f>
        <v>0</v>
      </c>
      <c r="AG334" s="53">
        <f>'Demersal_2011-2013'!$P334*FCT!AG334</f>
        <v>0</v>
      </c>
      <c r="AH334" s="53">
        <f>'Demersal_2011-2013'!$P334*FCT!AH334</f>
        <v>0</v>
      </c>
      <c r="AI334" s="53">
        <f>'Demersal_2011-2013'!$P334*FCT!AI334</f>
        <v>0</v>
      </c>
      <c r="AJ334" s="53">
        <f>'Demersal_2011-2013'!$P334*FCT!AJ334</f>
        <v>0</v>
      </c>
      <c r="AK334" s="53">
        <f>'Demersal_2011-2013'!$P334*FCT!AK334</f>
        <v>0</v>
      </c>
      <c r="AL334" s="53">
        <f>'Demersal_2011-2013'!$P334*FCT!AL334</f>
        <v>0</v>
      </c>
      <c r="AM334" s="53">
        <f>'Demersal_2011-2013'!$P334*FCT!AM334</f>
        <v>0</v>
      </c>
      <c r="AN334" s="53">
        <f>'Demersal_2011-2013'!$P334*FCT!AN334</f>
        <v>0</v>
      </c>
    </row>
    <row r="335" spans="1:40" x14ac:dyDescent="0.3">
      <c r="A335" s="51">
        <f>'Demersal_2011-2013'!C335</f>
        <v>0</v>
      </c>
      <c r="B335" s="53">
        <f>'Demersal_2011-2013'!$P335*FCT!B335</f>
        <v>0</v>
      </c>
      <c r="C335" s="53">
        <f>'Demersal_2011-2013'!$P335*FCT!C335</f>
        <v>0</v>
      </c>
      <c r="D335" s="53">
        <f>'Demersal_2011-2013'!$P335*FCT!D335</f>
        <v>0</v>
      </c>
      <c r="E335" s="53">
        <f>'Demersal_2011-2013'!$P335*FCT!E335</f>
        <v>0</v>
      </c>
      <c r="F335" s="53">
        <f>'Demersal_2011-2013'!$P335*FCT!F335</f>
        <v>0</v>
      </c>
      <c r="G335" s="53">
        <f>'Demersal_2011-2013'!$P335*FCT!G335</f>
        <v>0</v>
      </c>
      <c r="H335" s="53">
        <f>'Demersal_2011-2013'!$P335*FCT!H335</f>
        <v>0</v>
      </c>
      <c r="I335" s="53">
        <f>'Demersal_2011-2013'!$P335*FCT!I335</f>
        <v>0</v>
      </c>
      <c r="J335" s="53">
        <f>'Demersal_2011-2013'!$P335*FCT!J335</f>
        <v>0</v>
      </c>
      <c r="K335" s="53">
        <f>'Demersal_2011-2013'!$P335*FCT!K335</f>
        <v>0</v>
      </c>
      <c r="L335" s="53">
        <f>'Demersal_2011-2013'!$P335*FCT!L335</f>
        <v>0</v>
      </c>
      <c r="M335" s="53">
        <f>'Demersal_2011-2013'!$P335*FCT!M335</f>
        <v>0</v>
      </c>
      <c r="N335" s="53">
        <f>'Demersal_2011-2013'!$P335*FCT!N335</f>
        <v>0</v>
      </c>
      <c r="O335" s="53">
        <f>'Demersal_2011-2013'!$P335*FCT!O335</f>
        <v>0</v>
      </c>
      <c r="P335" s="53">
        <f>'Demersal_2011-2013'!$P335*FCT!P335</f>
        <v>0</v>
      </c>
      <c r="Q335" s="53">
        <f>'Demersal_2011-2013'!$P335*FCT!Q335</f>
        <v>0</v>
      </c>
      <c r="R335" s="53">
        <f>'Demersal_2011-2013'!$P335*FCT!R335</f>
        <v>0</v>
      </c>
      <c r="S335" s="53">
        <f>'Demersal_2011-2013'!$P335*FCT!S335</f>
        <v>0</v>
      </c>
      <c r="T335" s="53">
        <f>'Demersal_2011-2013'!$P335*FCT!T335</f>
        <v>0</v>
      </c>
      <c r="U335" s="53">
        <f>'Demersal_2011-2013'!$P335*FCT!U335</f>
        <v>0</v>
      </c>
      <c r="V335" s="53">
        <f>'Demersal_2011-2013'!$P335*FCT!V335</f>
        <v>0</v>
      </c>
      <c r="W335" s="53">
        <f>'Demersal_2011-2013'!$P335*FCT!W335</f>
        <v>0</v>
      </c>
      <c r="X335" s="53">
        <f>'Demersal_2011-2013'!$P335*FCT!X335</f>
        <v>0</v>
      </c>
      <c r="Y335" s="53">
        <f>'Demersal_2011-2013'!$P335*FCT!Y335</f>
        <v>0</v>
      </c>
      <c r="Z335" s="53">
        <f>'Demersal_2011-2013'!$P335*FCT!Z335</f>
        <v>0</v>
      </c>
      <c r="AA335" s="53">
        <f>'Demersal_2011-2013'!$P335*FCT!AA335</f>
        <v>0</v>
      </c>
      <c r="AB335" s="53">
        <f>'Demersal_2011-2013'!$P335*FCT!AB335</f>
        <v>0</v>
      </c>
      <c r="AC335" s="53">
        <f>'Demersal_2011-2013'!$P335*FCT!AC335</f>
        <v>0</v>
      </c>
      <c r="AD335" s="53">
        <f>'Demersal_2011-2013'!$P335*FCT!AD335</f>
        <v>0</v>
      </c>
      <c r="AE335" s="53">
        <f>'Demersal_2011-2013'!$P335*FCT!AE335</f>
        <v>0</v>
      </c>
      <c r="AF335" s="53">
        <f>'Demersal_2011-2013'!$P335*FCT!AF335</f>
        <v>0</v>
      </c>
      <c r="AG335" s="53">
        <f>'Demersal_2011-2013'!$P335*FCT!AG335</f>
        <v>0</v>
      </c>
      <c r="AH335" s="53">
        <f>'Demersal_2011-2013'!$P335*FCT!AH335</f>
        <v>0</v>
      </c>
      <c r="AI335" s="53">
        <f>'Demersal_2011-2013'!$P335*FCT!AI335</f>
        <v>0</v>
      </c>
      <c r="AJ335" s="53">
        <f>'Demersal_2011-2013'!$P335*FCT!AJ335</f>
        <v>0</v>
      </c>
      <c r="AK335" s="53">
        <f>'Demersal_2011-2013'!$P335*FCT!AK335</f>
        <v>0</v>
      </c>
      <c r="AL335" s="53">
        <f>'Demersal_2011-2013'!$P335*FCT!AL335</f>
        <v>0</v>
      </c>
      <c r="AM335" s="53">
        <f>'Demersal_2011-2013'!$P335*FCT!AM335</f>
        <v>0</v>
      </c>
      <c r="AN335" s="53">
        <f>'Demersal_2011-2013'!$P335*FCT!AN335</f>
        <v>0</v>
      </c>
    </row>
    <row r="336" spans="1:40" x14ac:dyDescent="0.3">
      <c r="A336" s="51">
        <f>'Demersal_2011-2013'!C336</f>
        <v>0</v>
      </c>
      <c r="B336" s="53">
        <f>'Demersal_2011-2013'!$P336*FCT!B336</f>
        <v>0</v>
      </c>
      <c r="C336" s="53">
        <f>'Demersal_2011-2013'!$P336*FCT!C336</f>
        <v>0</v>
      </c>
      <c r="D336" s="53">
        <f>'Demersal_2011-2013'!$P336*FCT!D336</f>
        <v>0</v>
      </c>
      <c r="E336" s="53">
        <f>'Demersal_2011-2013'!$P336*FCT!E336</f>
        <v>0</v>
      </c>
      <c r="F336" s="53">
        <f>'Demersal_2011-2013'!$P336*FCT!F336</f>
        <v>0</v>
      </c>
      <c r="G336" s="53">
        <f>'Demersal_2011-2013'!$P336*FCT!G336</f>
        <v>0</v>
      </c>
      <c r="H336" s="53">
        <f>'Demersal_2011-2013'!$P336*FCT!H336</f>
        <v>0</v>
      </c>
      <c r="I336" s="53">
        <f>'Demersal_2011-2013'!$P336*FCT!I336</f>
        <v>0</v>
      </c>
      <c r="J336" s="53">
        <f>'Demersal_2011-2013'!$P336*FCT!J336</f>
        <v>0</v>
      </c>
      <c r="K336" s="53">
        <f>'Demersal_2011-2013'!$P336*FCT!K336</f>
        <v>0</v>
      </c>
      <c r="L336" s="53">
        <f>'Demersal_2011-2013'!$P336*FCT!L336</f>
        <v>0</v>
      </c>
      <c r="M336" s="53">
        <f>'Demersal_2011-2013'!$P336*FCT!M336</f>
        <v>0</v>
      </c>
      <c r="N336" s="53">
        <f>'Demersal_2011-2013'!$P336*FCT!N336</f>
        <v>0</v>
      </c>
      <c r="O336" s="53">
        <f>'Demersal_2011-2013'!$P336*FCT!O336</f>
        <v>0</v>
      </c>
      <c r="P336" s="53">
        <f>'Demersal_2011-2013'!$P336*FCT!P336</f>
        <v>0</v>
      </c>
      <c r="Q336" s="53">
        <f>'Demersal_2011-2013'!$P336*FCT!Q336</f>
        <v>0</v>
      </c>
      <c r="R336" s="53">
        <f>'Demersal_2011-2013'!$P336*FCT!R336</f>
        <v>0</v>
      </c>
      <c r="S336" s="53">
        <f>'Demersal_2011-2013'!$P336*FCT!S336</f>
        <v>0</v>
      </c>
      <c r="T336" s="53">
        <f>'Demersal_2011-2013'!$P336*FCT!T336</f>
        <v>0</v>
      </c>
      <c r="U336" s="53">
        <f>'Demersal_2011-2013'!$P336*FCT!U336</f>
        <v>0</v>
      </c>
      <c r="V336" s="53">
        <f>'Demersal_2011-2013'!$P336*FCT!V336</f>
        <v>0</v>
      </c>
      <c r="W336" s="53">
        <f>'Demersal_2011-2013'!$P336*FCT!W336</f>
        <v>0</v>
      </c>
      <c r="X336" s="53">
        <f>'Demersal_2011-2013'!$P336*FCT!X336</f>
        <v>0</v>
      </c>
      <c r="Y336" s="53">
        <f>'Demersal_2011-2013'!$P336*FCT!Y336</f>
        <v>0</v>
      </c>
      <c r="Z336" s="53">
        <f>'Demersal_2011-2013'!$P336*FCT!Z336</f>
        <v>0</v>
      </c>
      <c r="AA336" s="53">
        <f>'Demersal_2011-2013'!$P336*FCT!AA336</f>
        <v>0</v>
      </c>
      <c r="AB336" s="53">
        <f>'Demersal_2011-2013'!$P336*FCT!AB336</f>
        <v>0</v>
      </c>
      <c r="AC336" s="53">
        <f>'Demersal_2011-2013'!$P336*FCT!AC336</f>
        <v>0</v>
      </c>
      <c r="AD336" s="53">
        <f>'Demersal_2011-2013'!$P336*FCT!AD336</f>
        <v>0</v>
      </c>
      <c r="AE336" s="53">
        <f>'Demersal_2011-2013'!$P336*FCT!AE336</f>
        <v>0</v>
      </c>
      <c r="AF336" s="53">
        <f>'Demersal_2011-2013'!$P336*FCT!AF336</f>
        <v>0</v>
      </c>
      <c r="AG336" s="53">
        <f>'Demersal_2011-2013'!$P336*FCT!AG336</f>
        <v>0</v>
      </c>
      <c r="AH336" s="53">
        <f>'Demersal_2011-2013'!$P336*FCT!AH336</f>
        <v>0</v>
      </c>
      <c r="AI336" s="53">
        <f>'Demersal_2011-2013'!$P336*FCT!AI336</f>
        <v>0</v>
      </c>
      <c r="AJ336" s="53">
        <f>'Demersal_2011-2013'!$P336*FCT!AJ336</f>
        <v>0</v>
      </c>
      <c r="AK336" s="53">
        <f>'Demersal_2011-2013'!$P336*FCT!AK336</f>
        <v>0</v>
      </c>
      <c r="AL336" s="53">
        <f>'Demersal_2011-2013'!$P336*FCT!AL336</f>
        <v>0</v>
      </c>
      <c r="AM336" s="53">
        <f>'Demersal_2011-2013'!$P336*FCT!AM336</f>
        <v>0</v>
      </c>
      <c r="AN336" s="53">
        <f>'Demersal_2011-2013'!$P336*FCT!AN336</f>
        <v>0</v>
      </c>
    </row>
    <row r="337" spans="1:40" x14ac:dyDescent="0.3">
      <c r="A337" s="51">
        <f>'Demersal_2011-2013'!C337</f>
        <v>0</v>
      </c>
      <c r="B337" s="53">
        <f>'Demersal_2011-2013'!$P337*FCT!B337</f>
        <v>0</v>
      </c>
      <c r="C337" s="53">
        <f>'Demersal_2011-2013'!$P337*FCT!C337</f>
        <v>0</v>
      </c>
      <c r="D337" s="53">
        <f>'Demersal_2011-2013'!$P337*FCT!D337</f>
        <v>0</v>
      </c>
      <c r="E337" s="53">
        <f>'Demersal_2011-2013'!$P337*FCT!E337</f>
        <v>0</v>
      </c>
      <c r="F337" s="53">
        <f>'Demersal_2011-2013'!$P337*FCT!F337</f>
        <v>0</v>
      </c>
      <c r="G337" s="53">
        <f>'Demersal_2011-2013'!$P337*FCT!G337</f>
        <v>0</v>
      </c>
      <c r="H337" s="53">
        <f>'Demersal_2011-2013'!$P337*FCT!H337</f>
        <v>0</v>
      </c>
      <c r="I337" s="53">
        <f>'Demersal_2011-2013'!$P337*FCT!I337</f>
        <v>0</v>
      </c>
      <c r="J337" s="53">
        <f>'Demersal_2011-2013'!$P337*FCT!J337</f>
        <v>0</v>
      </c>
      <c r="K337" s="53">
        <f>'Demersal_2011-2013'!$P337*FCT!K337</f>
        <v>0</v>
      </c>
      <c r="L337" s="53">
        <f>'Demersal_2011-2013'!$P337*FCT!L337</f>
        <v>0</v>
      </c>
      <c r="M337" s="53">
        <f>'Demersal_2011-2013'!$P337*FCT!M337</f>
        <v>0</v>
      </c>
      <c r="N337" s="53">
        <f>'Demersal_2011-2013'!$P337*FCT!N337</f>
        <v>0</v>
      </c>
      <c r="O337" s="53">
        <f>'Demersal_2011-2013'!$P337*FCT!O337</f>
        <v>0</v>
      </c>
      <c r="P337" s="53">
        <f>'Demersal_2011-2013'!$P337*FCT!P337</f>
        <v>0</v>
      </c>
      <c r="Q337" s="53">
        <f>'Demersal_2011-2013'!$P337*FCT!Q337</f>
        <v>0</v>
      </c>
      <c r="R337" s="53">
        <f>'Demersal_2011-2013'!$P337*FCT!R337</f>
        <v>0</v>
      </c>
      <c r="S337" s="53">
        <f>'Demersal_2011-2013'!$P337*FCT!S337</f>
        <v>0</v>
      </c>
      <c r="T337" s="53">
        <f>'Demersal_2011-2013'!$P337*FCT!T337</f>
        <v>0</v>
      </c>
      <c r="U337" s="53">
        <f>'Demersal_2011-2013'!$P337*FCT!U337</f>
        <v>0</v>
      </c>
      <c r="V337" s="53">
        <f>'Demersal_2011-2013'!$P337*FCT!V337</f>
        <v>0</v>
      </c>
      <c r="W337" s="53">
        <f>'Demersal_2011-2013'!$P337*FCT!W337</f>
        <v>0</v>
      </c>
      <c r="X337" s="53">
        <f>'Demersal_2011-2013'!$P337*FCT!X337</f>
        <v>0</v>
      </c>
      <c r="Y337" s="53">
        <f>'Demersal_2011-2013'!$P337*FCT!Y337</f>
        <v>0</v>
      </c>
      <c r="Z337" s="53">
        <f>'Demersal_2011-2013'!$P337*FCT!Z337</f>
        <v>0</v>
      </c>
      <c r="AA337" s="53">
        <f>'Demersal_2011-2013'!$P337*FCT!AA337</f>
        <v>0</v>
      </c>
      <c r="AB337" s="53">
        <f>'Demersal_2011-2013'!$P337*FCT!AB337</f>
        <v>0</v>
      </c>
      <c r="AC337" s="53">
        <f>'Demersal_2011-2013'!$P337*FCT!AC337</f>
        <v>0</v>
      </c>
      <c r="AD337" s="53">
        <f>'Demersal_2011-2013'!$P337*FCT!AD337</f>
        <v>0</v>
      </c>
      <c r="AE337" s="53">
        <f>'Demersal_2011-2013'!$P337*FCT!AE337</f>
        <v>0</v>
      </c>
      <c r="AF337" s="53">
        <f>'Demersal_2011-2013'!$P337*FCT!AF337</f>
        <v>0</v>
      </c>
      <c r="AG337" s="53">
        <f>'Demersal_2011-2013'!$P337*FCT!AG337</f>
        <v>0</v>
      </c>
      <c r="AH337" s="53">
        <f>'Demersal_2011-2013'!$P337*FCT!AH337</f>
        <v>0</v>
      </c>
      <c r="AI337" s="53">
        <f>'Demersal_2011-2013'!$P337*FCT!AI337</f>
        <v>0</v>
      </c>
      <c r="AJ337" s="53">
        <f>'Demersal_2011-2013'!$P337*FCT!AJ337</f>
        <v>0</v>
      </c>
      <c r="AK337" s="53">
        <f>'Demersal_2011-2013'!$P337*FCT!AK337</f>
        <v>0</v>
      </c>
      <c r="AL337" s="53">
        <f>'Demersal_2011-2013'!$P337*FCT!AL337</f>
        <v>0</v>
      </c>
      <c r="AM337" s="53">
        <f>'Demersal_2011-2013'!$P337*FCT!AM337</f>
        <v>0</v>
      </c>
      <c r="AN337" s="53">
        <f>'Demersal_2011-2013'!$P337*FCT!AN337</f>
        <v>0</v>
      </c>
    </row>
    <row r="338" spans="1:40" x14ac:dyDescent="0.3">
      <c r="A338" s="51">
        <f>'Demersal_2011-2013'!C338</f>
        <v>0</v>
      </c>
      <c r="B338" s="53">
        <f>'Demersal_2011-2013'!$P338*FCT!B338</f>
        <v>0</v>
      </c>
      <c r="C338" s="53">
        <f>'Demersal_2011-2013'!$P338*FCT!C338</f>
        <v>0</v>
      </c>
      <c r="D338" s="53">
        <f>'Demersal_2011-2013'!$P338*FCT!D338</f>
        <v>0</v>
      </c>
      <c r="E338" s="53">
        <f>'Demersal_2011-2013'!$P338*FCT!E338</f>
        <v>0</v>
      </c>
      <c r="F338" s="53">
        <f>'Demersal_2011-2013'!$P338*FCT!F338</f>
        <v>0</v>
      </c>
      <c r="G338" s="53">
        <f>'Demersal_2011-2013'!$P338*FCT!G338</f>
        <v>0</v>
      </c>
      <c r="H338" s="53">
        <f>'Demersal_2011-2013'!$P338*FCT!H338</f>
        <v>0</v>
      </c>
      <c r="I338" s="53">
        <f>'Demersal_2011-2013'!$P338*FCT!I338</f>
        <v>0</v>
      </c>
      <c r="J338" s="53">
        <f>'Demersal_2011-2013'!$P338*FCT!J338</f>
        <v>0</v>
      </c>
      <c r="K338" s="53">
        <f>'Demersal_2011-2013'!$P338*FCT!K338</f>
        <v>0</v>
      </c>
      <c r="L338" s="53">
        <f>'Demersal_2011-2013'!$P338*FCT!L338</f>
        <v>0</v>
      </c>
      <c r="M338" s="53">
        <f>'Demersal_2011-2013'!$P338*FCT!M338</f>
        <v>0</v>
      </c>
      <c r="N338" s="53">
        <f>'Demersal_2011-2013'!$P338*FCT!N338</f>
        <v>0</v>
      </c>
      <c r="O338" s="53">
        <f>'Demersal_2011-2013'!$P338*FCT!O338</f>
        <v>0</v>
      </c>
      <c r="P338" s="53">
        <f>'Demersal_2011-2013'!$P338*FCT!P338</f>
        <v>0</v>
      </c>
      <c r="Q338" s="53">
        <f>'Demersal_2011-2013'!$P338*FCT!Q338</f>
        <v>0</v>
      </c>
      <c r="R338" s="53">
        <f>'Demersal_2011-2013'!$P338*FCT!R338</f>
        <v>0</v>
      </c>
      <c r="S338" s="53">
        <f>'Demersal_2011-2013'!$P338*FCT!S338</f>
        <v>0</v>
      </c>
      <c r="T338" s="53">
        <f>'Demersal_2011-2013'!$P338*FCT!T338</f>
        <v>0</v>
      </c>
      <c r="U338" s="53">
        <f>'Demersal_2011-2013'!$P338*FCT!U338</f>
        <v>0</v>
      </c>
      <c r="V338" s="53">
        <f>'Demersal_2011-2013'!$P338*FCT!V338</f>
        <v>0</v>
      </c>
      <c r="W338" s="53">
        <f>'Demersal_2011-2013'!$P338*FCT!W338</f>
        <v>0</v>
      </c>
      <c r="X338" s="53">
        <f>'Demersal_2011-2013'!$P338*FCT!X338</f>
        <v>0</v>
      </c>
      <c r="Y338" s="53">
        <f>'Demersal_2011-2013'!$P338*FCT!Y338</f>
        <v>0</v>
      </c>
      <c r="Z338" s="53">
        <f>'Demersal_2011-2013'!$P338*FCT!Z338</f>
        <v>0</v>
      </c>
      <c r="AA338" s="53">
        <f>'Demersal_2011-2013'!$P338*FCT!AA338</f>
        <v>0</v>
      </c>
      <c r="AB338" s="53">
        <f>'Demersal_2011-2013'!$P338*FCT!AB338</f>
        <v>0</v>
      </c>
      <c r="AC338" s="53">
        <f>'Demersal_2011-2013'!$P338*FCT!AC338</f>
        <v>0</v>
      </c>
      <c r="AD338" s="53">
        <f>'Demersal_2011-2013'!$P338*FCT!AD338</f>
        <v>0</v>
      </c>
      <c r="AE338" s="53">
        <f>'Demersal_2011-2013'!$P338*FCT!AE338</f>
        <v>0</v>
      </c>
      <c r="AF338" s="53">
        <f>'Demersal_2011-2013'!$P338*FCT!AF338</f>
        <v>0</v>
      </c>
      <c r="AG338" s="53">
        <f>'Demersal_2011-2013'!$P338*FCT!AG338</f>
        <v>0</v>
      </c>
      <c r="AH338" s="53">
        <f>'Demersal_2011-2013'!$P338*FCT!AH338</f>
        <v>0</v>
      </c>
      <c r="AI338" s="53">
        <f>'Demersal_2011-2013'!$P338*FCT!AI338</f>
        <v>0</v>
      </c>
      <c r="AJ338" s="53">
        <f>'Demersal_2011-2013'!$P338*FCT!AJ338</f>
        <v>0</v>
      </c>
      <c r="AK338" s="53">
        <f>'Demersal_2011-2013'!$P338*FCT!AK338</f>
        <v>0</v>
      </c>
      <c r="AL338" s="53">
        <f>'Demersal_2011-2013'!$P338*FCT!AL338</f>
        <v>0</v>
      </c>
      <c r="AM338" s="53">
        <f>'Demersal_2011-2013'!$P338*FCT!AM338</f>
        <v>0</v>
      </c>
      <c r="AN338" s="53">
        <f>'Demersal_2011-2013'!$P338*FCT!AN338</f>
        <v>0</v>
      </c>
    </row>
    <row r="339" spans="1:40" x14ac:dyDescent="0.3">
      <c r="A339" s="51">
        <f>'Demersal_2011-2013'!C339</f>
        <v>0</v>
      </c>
      <c r="B339" s="53">
        <f>'Demersal_2011-2013'!$P339*FCT!B339</f>
        <v>0</v>
      </c>
      <c r="C339" s="53">
        <f>'Demersal_2011-2013'!$P339*FCT!C339</f>
        <v>0</v>
      </c>
      <c r="D339" s="53">
        <f>'Demersal_2011-2013'!$P339*FCT!D339</f>
        <v>0</v>
      </c>
      <c r="E339" s="53">
        <f>'Demersal_2011-2013'!$P339*FCT!E339</f>
        <v>0</v>
      </c>
      <c r="F339" s="53">
        <f>'Demersal_2011-2013'!$P339*FCT!F339</f>
        <v>0</v>
      </c>
      <c r="G339" s="53">
        <f>'Demersal_2011-2013'!$P339*FCT!G339</f>
        <v>0</v>
      </c>
      <c r="H339" s="53">
        <f>'Demersal_2011-2013'!$P339*FCT!H339</f>
        <v>0</v>
      </c>
      <c r="I339" s="53">
        <f>'Demersal_2011-2013'!$P339*FCT!I339</f>
        <v>0</v>
      </c>
      <c r="J339" s="53">
        <f>'Demersal_2011-2013'!$P339*FCT!J339</f>
        <v>0</v>
      </c>
      <c r="K339" s="53">
        <f>'Demersal_2011-2013'!$P339*FCT!K339</f>
        <v>0</v>
      </c>
      <c r="L339" s="53">
        <f>'Demersal_2011-2013'!$P339*FCT!L339</f>
        <v>0</v>
      </c>
      <c r="M339" s="53">
        <f>'Demersal_2011-2013'!$P339*FCT!M339</f>
        <v>0</v>
      </c>
      <c r="N339" s="53">
        <f>'Demersal_2011-2013'!$P339*FCT!N339</f>
        <v>0</v>
      </c>
      <c r="O339" s="53">
        <f>'Demersal_2011-2013'!$P339*FCT!O339</f>
        <v>0</v>
      </c>
      <c r="P339" s="53">
        <f>'Demersal_2011-2013'!$P339*FCT!P339</f>
        <v>0</v>
      </c>
      <c r="Q339" s="53">
        <f>'Demersal_2011-2013'!$P339*FCT!Q339</f>
        <v>0</v>
      </c>
      <c r="R339" s="53">
        <f>'Demersal_2011-2013'!$P339*FCT!R339</f>
        <v>0</v>
      </c>
      <c r="S339" s="53">
        <f>'Demersal_2011-2013'!$P339*FCT!S339</f>
        <v>0</v>
      </c>
      <c r="T339" s="53">
        <f>'Demersal_2011-2013'!$P339*FCT!T339</f>
        <v>0</v>
      </c>
      <c r="U339" s="53">
        <f>'Demersal_2011-2013'!$P339*FCT!U339</f>
        <v>0</v>
      </c>
      <c r="V339" s="53">
        <f>'Demersal_2011-2013'!$P339*FCT!V339</f>
        <v>0</v>
      </c>
      <c r="W339" s="53">
        <f>'Demersal_2011-2013'!$P339*FCT!W339</f>
        <v>0</v>
      </c>
      <c r="X339" s="53">
        <f>'Demersal_2011-2013'!$P339*FCT!X339</f>
        <v>0</v>
      </c>
      <c r="Y339" s="53">
        <f>'Demersal_2011-2013'!$P339*FCT!Y339</f>
        <v>0</v>
      </c>
      <c r="Z339" s="53">
        <f>'Demersal_2011-2013'!$P339*FCT!Z339</f>
        <v>0</v>
      </c>
      <c r="AA339" s="53">
        <f>'Demersal_2011-2013'!$P339*FCT!AA339</f>
        <v>0</v>
      </c>
      <c r="AB339" s="53">
        <f>'Demersal_2011-2013'!$P339*FCT!AB339</f>
        <v>0</v>
      </c>
      <c r="AC339" s="53">
        <f>'Demersal_2011-2013'!$P339*FCT!AC339</f>
        <v>0</v>
      </c>
      <c r="AD339" s="53">
        <f>'Demersal_2011-2013'!$P339*FCT!AD339</f>
        <v>0</v>
      </c>
      <c r="AE339" s="53">
        <f>'Demersal_2011-2013'!$P339*FCT!AE339</f>
        <v>0</v>
      </c>
      <c r="AF339" s="53">
        <f>'Demersal_2011-2013'!$P339*FCT!AF339</f>
        <v>0</v>
      </c>
      <c r="AG339" s="53">
        <f>'Demersal_2011-2013'!$P339*FCT!AG339</f>
        <v>0</v>
      </c>
      <c r="AH339" s="53">
        <f>'Demersal_2011-2013'!$P339*FCT!AH339</f>
        <v>0</v>
      </c>
      <c r="AI339" s="53">
        <f>'Demersal_2011-2013'!$P339*FCT!AI339</f>
        <v>0</v>
      </c>
      <c r="AJ339" s="53">
        <f>'Demersal_2011-2013'!$P339*FCT!AJ339</f>
        <v>0</v>
      </c>
      <c r="AK339" s="53">
        <f>'Demersal_2011-2013'!$P339*FCT!AK339</f>
        <v>0</v>
      </c>
      <c r="AL339" s="53">
        <f>'Demersal_2011-2013'!$P339*FCT!AL339</f>
        <v>0</v>
      </c>
      <c r="AM339" s="53">
        <f>'Demersal_2011-2013'!$P339*FCT!AM339</f>
        <v>0</v>
      </c>
      <c r="AN339" s="53">
        <f>'Demersal_2011-2013'!$P339*FCT!AN339</f>
        <v>0</v>
      </c>
    </row>
    <row r="340" spans="1:40" x14ac:dyDescent="0.3">
      <c r="A340" s="51">
        <f>'Demersal_2011-2013'!C340</f>
        <v>0</v>
      </c>
      <c r="B340" s="53">
        <f>'Demersal_2011-2013'!$P340*FCT!B340</f>
        <v>0</v>
      </c>
      <c r="C340" s="53">
        <f>'Demersal_2011-2013'!$P340*FCT!C340</f>
        <v>0</v>
      </c>
      <c r="D340" s="53">
        <f>'Demersal_2011-2013'!$P340*FCT!D340</f>
        <v>0</v>
      </c>
      <c r="E340" s="53">
        <f>'Demersal_2011-2013'!$P340*FCT!E340</f>
        <v>0</v>
      </c>
      <c r="F340" s="53">
        <f>'Demersal_2011-2013'!$P340*FCT!F340</f>
        <v>0</v>
      </c>
      <c r="G340" s="53">
        <f>'Demersal_2011-2013'!$P340*FCT!G340</f>
        <v>0</v>
      </c>
      <c r="H340" s="53">
        <f>'Demersal_2011-2013'!$P340*FCT!H340</f>
        <v>0</v>
      </c>
      <c r="I340" s="53">
        <f>'Demersal_2011-2013'!$P340*FCT!I340</f>
        <v>0</v>
      </c>
      <c r="J340" s="53">
        <f>'Demersal_2011-2013'!$P340*FCT!J340</f>
        <v>0</v>
      </c>
      <c r="K340" s="53">
        <f>'Demersal_2011-2013'!$P340*FCT!K340</f>
        <v>0</v>
      </c>
      <c r="L340" s="53">
        <f>'Demersal_2011-2013'!$P340*FCT!L340</f>
        <v>0</v>
      </c>
      <c r="M340" s="53">
        <f>'Demersal_2011-2013'!$P340*FCT!M340</f>
        <v>0</v>
      </c>
      <c r="N340" s="53">
        <f>'Demersal_2011-2013'!$P340*FCT!N340</f>
        <v>0</v>
      </c>
      <c r="O340" s="53">
        <f>'Demersal_2011-2013'!$P340*FCT!O340</f>
        <v>0</v>
      </c>
      <c r="P340" s="53">
        <f>'Demersal_2011-2013'!$P340*FCT!P340</f>
        <v>0</v>
      </c>
      <c r="Q340" s="53">
        <f>'Demersal_2011-2013'!$P340*FCT!Q340</f>
        <v>0</v>
      </c>
      <c r="R340" s="53">
        <f>'Demersal_2011-2013'!$P340*FCT!R340</f>
        <v>0</v>
      </c>
      <c r="S340" s="53">
        <f>'Demersal_2011-2013'!$P340*FCT!S340</f>
        <v>0</v>
      </c>
      <c r="T340" s="53">
        <f>'Demersal_2011-2013'!$P340*FCT!T340</f>
        <v>0</v>
      </c>
      <c r="U340" s="53">
        <f>'Demersal_2011-2013'!$P340*FCT!U340</f>
        <v>0</v>
      </c>
      <c r="V340" s="53">
        <f>'Demersal_2011-2013'!$P340*FCT!V340</f>
        <v>0</v>
      </c>
      <c r="W340" s="53">
        <f>'Demersal_2011-2013'!$P340*FCT!W340</f>
        <v>0</v>
      </c>
      <c r="X340" s="53">
        <f>'Demersal_2011-2013'!$P340*FCT!X340</f>
        <v>0</v>
      </c>
      <c r="Y340" s="53">
        <f>'Demersal_2011-2013'!$P340*FCT!Y340</f>
        <v>0</v>
      </c>
      <c r="Z340" s="53">
        <f>'Demersal_2011-2013'!$P340*FCT!Z340</f>
        <v>0</v>
      </c>
      <c r="AA340" s="53">
        <f>'Demersal_2011-2013'!$P340*FCT!AA340</f>
        <v>0</v>
      </c>
      <c r="AB340" s="53">
        <f>'Demersal_2011-2013'!$P340*FCT!AB340</f>
        <v>0</v>
      </c>
      <c r="AC340" s="53">
        <f>'Demersal_2011-2013'!$P340*FCT!AC340</f>
        <v>0</v>
      </c>
      <c r="AD340" s="53">
        <f>'Demersal_2011-2013'!$P340*FCT!AD340</f>
        <v>0</v>
      </c>
      <c r="AE340" s="53">
        <f>'Demersal_2011-2013'!$P340*FCT!AE340</f>
        <v>0</v>
      </c>
      <c r="AF340" s="53">
        <f>'Demersal_2011-2013'!$P340*FCT!AF340</f>
        <v>0</v>
      </c>
      <c r="AG340" s="53">
        <f>'Demersal_2011-2013'!$P340*FCT!AG340</f>
        <v>0</v>
      </c>
      <c r="AH340" s="53">
        <f>'Demersal_2011-2013'!$P340*FCT!AH340</f>
        <v>0</v>
      </c>
      <c r="AI340" s="53">
        <f>'Demersal_2011-2013'!$P340*FCT!AI340</f>
        <v>0</v>
      </c>
      <c r="AJ340" s="53">
        <f>'Demersal_2011-2013'!$P340*FCT!AJ340</f>
        <v>0</v>
      </c>
      <c r="AK340" s="53">
        <f>'Demersal_2011-2013'!$P340*FCT!AK340</f>
        <v>0</v>
      </c>
      <c r="AL340" s="53">
        <f>'Demersal_2011-2013'!$P340*FCT!AL340</f>
        <v>0</v>
      </c>
      <c r="AM340" s="53">
        <f>'Demersal_2011-2013'!$P340*FCT!AM340</f>
        <v>0</v>
      </c>
      <c r="AN340" s="53">
        <f>'Demersal_2011-2013'!$P340*FCT!AN340</f>
        <v>0</v>
      </c>
    </row>
    <row r="341" spans="1:40" x14ac:dyDescent="0.3">
      <c r="A341" s="51">
        <f>'Demersal_2011-2013'!C341</f>
        <v>0</v>
      </c>
      <c r="B341" s="53">
        <f>'Demersal_2011-2013'!$P341*FCT!B341</f>
        <v>0</v>
      </c>
      <c r="C341" s="53">
        <f>'Demersal_2011-2013'!$P341*FCT!C341</f>
        <v>0</v>
      </c>
      <c r="D341" s="53">
        <f>'Demersal_2011-2013'!$P341*FCT!D341</f>
        <v>0</v>
      </c>
      <c r="E341" s="53">
        <f>'Demersal_2011-2013'!$P341*FCT!E341</f>
        <v>0</v>
      </c>
      <c r="F341" s="53">
        <f>'Demersal_2011-2013'!$P341*FCT!F341</f>
        <v>0</v>
      </c>
      <c r="G341" s="53">
        <f>'Demersal_2011-2013'!$P341*FCT!G341</f>
        <v>0</v>
      </c>
      <c r="H341" s="53">
        <f>'Demersal_2011-2013'!$P341*FCT!H341</f>
        <v>0</v>
      </c>
      <c r="I341" s="53">
        <f>'Demersal_2011-2013'!$P341*FCT!I341</f>
        <v>0</v>
      </c>
      <c r="J341" s="53">
        <f>'Demersal_2011-2013'!$P341*FCT!J341</f>
        <v>0</v>
      </c>
      <c r="K341" s="53">
        <f>'Demersal_2011-2013'!$P341*FCT!K341</f>
        <v>0</v>
      </c>
      <c r="L341" s="53">
        <f>'Demersal_2011-2013'!$P341*FCT!L341</f>
        <v>0</v>
      </c>
      <c r="M341" s="53">
        <f>'Demersal_2011-2013'!$P341*FCT!M341</f>
        <v>0</v>
      </c>
      <c r="N341" s="53">
        <f>'Demersal_2011-2013'!$P341*FCT!N341</f>
        <v>0</v>
      </c>
      <c r="O341" s="53">
        <f>'Demersal_2011-2013'!$P341*FCT!O341</f>
        <v>0</v>
      </c>
      <c r="P341" s="53">
        <f>'Demersal_2011-2013'!$P341*FCT!P341</f>
        <v>0</v>
      </c>
      <c r="Q341" s="53">
        <f>'Demersal_2011-2013'!$P341*FCT!Q341</f>
        <v>0</v>
      </c>
      <c r="R341" s="53">
        <f>'Demersal_2011-2013'!$P341*FCT!R341</f>
        <v>0</v>
      </c>
      <c r="S341" s="53">
        <f>'Demersal_2011-2013'!$P341*FCT!S341</f>
        <v>0</v>
      </c>
      <c r="T341" s="53">
        <f>'Demersal_2011-2013'!$P341*FCT!T341</f>
        <v>0</v>
      </c>
      <c r="U341" s="53">
        <f>'Demersal_2011-2013'!$P341*FCT!U341</f>
        <v>0</v>
      </c>
      <c r="V341" s="53">
        <f>'Demersal_2011-2013'!$P341*FCT!V341</f>
        <v>0</v>
      </c>
      <c r="W341" s="53">
        <f>'Demersal_2011-2013'!$P341*FCT!W341</f>
        <v>0</v>
      </c>
      <c r="X341" s="53">
        <f>'Demersal_2011-2013'!$P341*FCT!X341</f>
        <v>0</v>
      </c>
      <c r="Y341" s="53">
        <f>'Demersal_2011-2013'!$P341*FCT!Y341</f>
        <v>0</v>
      </c>
      <c r="Z341" s="53">
        <f>'Demersal_2011-2013'!$P341*FCT!Z341</f>
        <v>0</v>
      </c>
      <c r="AA341" s="53">
        <f>'Demersal_2011-2013'!$P341*FCT!AA341</f>
        <v>0</v>
      </c>
      <c r="AB341" s="53">
        <f>'Demersal_2011-2013'!$P341*FCT!AB341</f>
        <v>0</v>
      </c>
      <c r="AC341" s="53">
        <f>'Demersal_2011-2013'!$P341*FCT!AC341</f>
        <v>0</v>
      </c>
      <c r="AD341" s="53">
        <f>'Demersal_2011-2013'!$P341*FCT!AD341</f>
        <v>0</v>
      </c>
      <c r="AE341" s="53">
        <f>'Demersal_2011-2013'!$P341*FCT!AE341</f>
        <v>0</v>
      </c>
      <c r="AF341" s="53">
        <f>'Demersal_2011-2013'!$P341*FCT!AF341</f>
        <v>0</v>
      </c>
      <c r="AG341" s="53">
        <f>'Demersal_2011-2013'!$P341*FCT!AG341</f>
        <v>0</v>
      </c>
      <c r="AH341" s="53">
        <f>'Demersal_2011-2013'!$P341*FCT!AH341</f>
        <v>0</v>
      </c>
      <c r="AI341" s="53">
        <f>'Demersal_2011-2013'!$P341*FCT!AI341</f>
        <v>0</v>
      </c>
      <c r="AJ341" s="53">
        <f>'Demersal_2011-2013'!$P341*FCT!AJ341</f>
        <v>0</v>
      </c>
      <c r="AK341" s="53">
        <f>'Demersal_2011-2013'!$P341*FCT!AK341</f>
        <v>0</v>
      </c>
      <c r="AL341" s="53">
        <f>'Demersal_2011-2013'!$P341*FCT!AL341</f>
        <v>0</v>
      </c>
      <c r="AM341" s="53">
        <f>'Demersal_2011-2013'!$P341*FCT!AM341</f>
        <v>0</v>
      </c>
      <c r="AN341" s="53">
        <f>'Demersal_2011-2013'!$P341*FCT!AN341</f>
        <v>0</v>
      </c>
    </row>
    <row r="342" spans="1:40" x14ac:dyDescent="0.3">
      <c r="A342" s="51">
        <f>'Demersal_2011-2013'!C342</f>
        <v>0</v>
      </c>
      <c r="B342" s="53">
        <f>'Demersal_2011-2013'!$P342*FCT!B342</f>
        <v>0</v>
      </c>
      <c r="C342" s="53">
        <f>'Demersal_2011-2013'!$P342*FCT!C342</f>
        <v>0</v>
      </c>
      <c r="D342" s="53">
        <f>'Demersal_2011-2013'!$P342*FCT!D342</f>
        <v>0</v>
      </c>
      <c r="E342" s="53">
        <f>'Demersal_2011-2013'!$P342*FCT!E342</f>
        <v>0</v>
      </c>
      <c r="F342" s="53">
        <f>'Demersal_2011-2013'!$P342*FCT!F342</f>
        <v>0</v>
      </c>
      <c r="G342" s="53">
        <f>'Demersal_2011-2013'!$P342*FCT!G342</f>
        <v>0</v>
      </c>
      <c r="H342" s="53">
        <f>'Demersal_2011-2013'!$P342*FCT!H342</f>
        <v>0</v>
      </c>
      <c r="I342" s="53">
        <f>'Demersal_2011-2013'!$P342*FCT!I342</f>
        <v>0</v>
      </c>
      <c r="J342" s="53">
        <f>'Demersal_2011-2013'!$P342*FCT!J342</f>
        <v>0</v>
      </c>
      <c r="K342" s="53">
        <f>'Demersal_2011-2013'!$P342*FCT!K342</f>
        <v>0</v>
      </c>
      <c r="L342" s="53">
        <f>'Demersal_2011-2013'!$P342*FCT!L342</f>
        <v>0</v>
      </c>
      <c r="M342" s="53">
        <f>'Demersal_2011-2013'!$P342*FCT!M342</f>
        <v>0</v>
      </c>
      <c r="N342" s="53">
        <f>'Demersal_2011-2013'!$P342*FCT!N342</f>
        <v>0</v>
      </c>
      <c r="O342" s="53">
        <f>'Demersal_2011-2013'!$P342*FCT!O342</f>
        <v>0</v>
      </c>
      <c r="P342" s="53">
        <f>'Demersal_2011-2013'!$P342*FCT!P342</f>
        <v>0</v>
      </c>
      <c r="Q342" s="53">
        <f>'Demersal_2011-2013'!$P342*FCT!Q342</f>
        <v>0</v>
      </c>
      <c r="R342" s="53">
        <f>'Demersal_2011-2013'!$P342*FCT!R342</f>
        <v>0</v>
      </c>
      <c r="S342" s="53">
        <f>'Demersal_2011-2013'!$P342*FCT!S342</f>
        <v>0</v>
      </c>
      <c r="T342" s="53">
        <f>'Demersal_2011-2013'!$P342*FCT!T342</f>
        <v>0</v>
      </c>
      <c r="U342" s="53">
        <f>'Demersal_2011-2013'!$P342*FCT!U342</f>
        <v>0</v>
      </c>
      <c r="V342" s="53">
        <f>'Demersal_2011-2013'!$P342*FCT!V342</f>
        <v>0</v>
      </c>
      <c r="W342" s="53">
        <f>'Demersal_2011-2013'!$P342*FCT!W342</f>
        <v>0</v>
      </c>
      <c r="X342" s="53">
        <f>'Demersal_2011-2013'!$P342*FCT!X342</f>
        <v>0</v>
      </c>
      <c r="Y342" s="53">
        <f>'Demersal_2011-2013'!$P342*FCT!Y342</f>
        <v>0</v>
      </c>
      <c r="Z342" s="53">
        <f>'Demersal_2011-2013'!$P342*FCT!Z342</f>
        <v>0</v>
      </c>
      <c r="AA342" s="53">
        <f>'Demersal_2011-2013'!$P342*FCT!AA342</f>
        <v>0</v>
      </c>
      <c r="AB342" s="53">
        <f>'Demersal_2011-2013'!$P342*FCT!AB342</f>
        <v>0</v>
      </c>
      <c r="AC342" s="53">
        <f>'Demersal_2011-2013'!$P342*FCT!AC342</f>
        <v>0</v>
      </c>
      <c r="AD342" s="53">
        <f>'Demersal_2011-2013'!$P342*FCT!AD342</f>
        <v>0</v>
      </c>
      <c r="AE342" s="53">
        <f>'Demersal_2011-2013'!$P342*FCT!AE342</f>
        <v>0</v>
      </c>
      <c r="AF342" s="53">
        <f>'Demersal_2011-2013'!$P342*FCT!AF342</f>
        <v>0</v>
      </c>
      <c r="AG342" s="53">
        <f>'Demersal_2011-2013'!$P342*FCT!AG342</f>
        <v>0</v>
      </c>
      <c r="AH342" s="53">
        <f>'Demersal_2011-2013'!$P342*FCT!AH342</f>
        <v>0</v>
      </c>
      <c r="AI342" s="53">
        <f>'Demersal_2011-2013'!$P342*FCT!AI342</f>
        <v>0</v>
      </c>
      <c r="AJ342" s="53">
        <f>'Demersal_2011-2013'!$P342*FCT!AJ342</f>
        <v>0</v>
      </c>
      <c r="AK342" s="53">
        <f>'Demersal_2011-2013'!$P342*FCT!AK342</f>
        <v>0</v>
      </c>
      <c r="AL342" s="53">
        <f>'Demersal_2011-2013'!$P342*FCT!AL342</f>
        <v>0</v>
      </c>
      <c r="AM342" s="53">
        <f>'Demersal_2011-2013'!$P342*FCT!AM342</f>
        <v>0</v>
      </c>
      <c r="AN342" s="53">
        <f>'Demersal_2011-2013'!$P342*FCT!AN342</f>
        <v>0</v>
      </c>
    </row>
    <row r="343" spans="1:40" x14ac:dyDescent="0.3">
      <c r="A343" s="51">
        <f>'Demersal_2011-2013'!C343</f>
        <v>0</v>
      </c>
      <c r="B343" s="53">
        <f>'Demersal_2011-2013'!$P343*FCT!B343</f>
        <v>0</v>
      </c>
      <c r="C343" s="53">
        <f>'Demersal_2011-2013'!$P343*FCT!C343</f>
        <v>0</v>
      </c>
      <c r="D343" s="53">
        <f>'Demersal_2011-2013'!$P343*FCT!D343</f>
        <v>0</v>
      </c>
      <c r="E343" s="53">
        <f>'Demersal_2011-2013'!$P343*FCT!E343</f>
        <v>0</v>
      </c>
      <c r="F343" s="53">
        <f>'Demersal_2011-2013'!$P343*FCT!F343</f>
        <v>0</v>
      </c>
      <c r="G343" s="53">
        <f>'Demersal_2011-2013'!$P343*FCT!G343</f>
        <v>0</v>
      </c>
      <c r="H343" s="53">
        <f>'Demersal_2011-2013'!$P343*FCT!H343</f>
        <v>0</v>
      </c>
      <c r="I343" s="53">
        <f>'Demersal_2011-2013'!$P343*FCT!I343</f>
        <v>0</v>
      </c>
      <c r="J343" s="53">
        <f>'Demersal_2011-2013'!$P343*FCT!J343</f>
        <v>0</v>
      </c>
      <c r="K343" s="53">
        <f>'Demersal_2011-2013'!$P343*FCT!K343</f>
        <v>0</v>
      </c>
      <c r="L343" s="53">
        <f>'Demersal_2011-2013'!$P343*FCT!L343</f>
        <v>0</v>
      </c>
      <c r="M343" s="53">
        <f>'Demersal_2011-2013'!$P343*FCT!M343</f>
        <v>0</v>
      </c>
      <c r="N343" s="53">
        <f>'Demersal_2011-2013'!$P343*FCT!N343</f>
        <v>0</v>
      </c>
      <c r="O343" s="53">
        <f>'Demersal_2011-2013'!$P343*FCT!O343</f>
        <v>0</v>
      </c>
      <c r="P343" s="53">
        <f>'Demersal_2011-2013'!$P343*FCT!P343</f>
        <v>0</v>
      </c>
      <c r="Q343" s="53">
        <f>'Demersal_2011-2013'!$P343*FCT!Q343</f>
        <v>0</v>
      </c>
      <c r="R343" s="53">
        <f>'Demersal_2011-2013'!$P343*FCT!R343</f>
        <v>0</v>
      </c>
      <c r="S343" s="53">
        <f>'Demersal_2011-2013'!$P343*FCT!S343</f>
        <v>0</v>
      </c>
      <c r="T343" s="53">
        <f>'Demersal_2011-2013'!$P343*FCT!T343</f>
        <v>0</v>
      </c>
      <c r="U343" s="53">
        <f>'Demersal_2011-2013'!$P343*FCT!U343</f>
        <v>0</v>
      </c>
      <c r="V343" s="53">
        <f>'Demersal_2011-2013'!$P343*FCT!V343</f>
        <v>0</v>
      </c>
      <c r="W343" s="53">
        <f>'Demersal_2011-2013'!$P343*FCT!W343</f>
        <v>0</v>
      </c>
      <c r="X343" s="53">
        <f>'Demersal_2011-2013'!$P343*FCT!X343</f>
        <v>0</v>
      </c>
      <c r="Y343" s="53">
        <f>'Demersal_2011-2013'!$P343*FCT!Y343</f>
        <v>0</v>
      </c>
      <c r="Z343" s="53">
        <f>'Demersal_2011-2013'!$P343*FCT!Z343</f>
        <v>0</v>
      </c>
      <c r="AA343" s="53">
        <f>'Demersal_2011-2013'!$P343*FCT!AA343</f>
        <v>0</v>
      </c>
      <c r="AB343" s="53">
        <f>'Demersal_2011-2013'!$P343*FCT!AB343</f>
        <v>0</v>
      </c>
      <c r="AC343" s="53">
        <f>'Demersal_2011-2013'!$P343*FCT!AC343</f>
        <v>0</v>
      </c>
      <c r="AD343" s="53">
        <f>'Demersal_2011-2013'!$P343*FCT!AD343</f>
        <v>0</v>
      </c>
      <c r="AE343" s="53">
        <f>'Demersal_2011-2013'!$P343*FCT!AE343</f>
        <v>0</v>
      </c>
      <c r="AF343" s="53">
        <f>'Demersal_2011-2013'!$P343*FCT!AF343</f>
        <v>0</v>
      </c>
      <c r="AG343" s="53">
        <f>'Demersal_2011-2013'!$P343*FCT!AG343</f>
        <v>0</v>
      </c>
      <c r="AH343" s="53">
        <f>'Demersal_2011-2013'!$P343*FCT!AH343</f>
        <v>0</v>
      </c>
      <c r="AI343" s="53">
        <f>'Demersal_2011-2013'!$P343*FCT!AI343</f>
        <v>0</v>
      </c>
      <c r="AJ343" s="53">
        <f>'Demersal_2011-2013'!$P343*FCT!AJ343</f>
        <v>0</v>
      </c>
      <c r="AK343" s="53">
        <f>'Demersal_2011-2013'!$P343*FCT!AK343</f>
        <v>0</v>
      </c>
      <c r="AL343" s="53">
        <f>'Demersal_2011-2013'!$P343*FCT!AL343</f>
        <v>0</v>
      </c>
      <c r="AM343" s="53">
        <f>'Demersal_2011-2013'!$P343*FCT!AM343</f>
        <v>0</v>
      </c>
      <c r="AN343" s="53">
        <f>'Demersal_2011-2013'!$P343*FCT!AN343</f>
        <v>0</v>
      </c>
    </row>
    <row r="344" spans="1:40" x14ac:dyDescent="0.3">
      <c r="A344" s="51">
        <f>'Demersal_2011-2013'!C344</f>
        <v>0</v>
      </c>
      <c r="B344" s="53">
        <f>'Demersal_2011-2013'!$P344*FCT!B344</f>
        <v>0</v>
      </c>
      <c r="C344" s="53">
        <f>'Demersal_2011-2013'!$P344*FCT!C344</f>
        <v>0</v>
      </c>
      <c r="D344" s="53">
        <f>'Demersal_2011-2013'!$P344*FCT!D344</f>
        <v>0</v>
      </c>
      <c r="E344" s="53">
        <f>'Demersal_2011-2013'!$P344*FCT!E344</f>
        <v>0</v>
      </c>
      <c r="F344" s="53">
        <f>'Demersal_2011-2013'!$P344*FCT!F344</f>
        <v>0</v>
      </c>
      <c r="G344" s="53">
        <f>'Demersal_2011-2013'!$P344*FCT!G344</f>
        <v>0</v>
      </c>
      <c r="H344" s="53">
        <f>'Demersal_2011-2013'!$P344*FCT!H344</f>
        <v>0</v>
      </c>
      <c r="I344" s="53">
        <f>'Demersal_2011-2013'!$P344*FCT!I344</f>
        <v>0</v>
      </c>
      <c r="J344" s="53">
        <f>'Demersal_2011-2013'!$P344*FCT!J344</f>
        <v>0</v>
      </c>
      <c r="K344" s="53">
        <f>'Demersal_2011-2013'!$P344*FCT!K344</f>
        <v>0</v>
      </c>
      <c r="L344" s="53">
        <f>'Demersal_2011-2013'!$P344*FCT!L344</f>
        <v>0</v>
      </c>
      <c r="M344" s="53">
        <f>'Demersal_2011-2013'!$P344*FCT!M344</f>
        <v>0</v>
      </c>
      <c r="N344" s="53">
        <f>'Demersal_2011-2013'!$P344*FCT!N344</f>
        <v>0</v>
      </c>
      <c r="O344" s="53">
        <f>'Demersal_2011-2013'!$P344*FCT!O344</f>
        <v>0</v>
      </c>
      <c r="P344" s="53">
        <f>'Demersal_2011-2013'!$P344*FCT!P344</f>
        <v>0</v>
      </c>
      <c r="Q344" s="53">
        <f>'Demersal_2011-2013'!$P344*FCT!Q344</f>
        <v>0</v>
      </c>
      <c r="R344" s="53">
        <f>'Demersal_2011-2013'!$P344*FCT!R344</f>
        <v>0</v>
      </c>
      <c r="S344" s="53">
        <f>'Demersal_2011-2013'!$P344*FCT!S344</f>
        <v>0</v>
      </c>
      <c r="T344" s="53">
        <f>'Demersal_2011-2013'!$P344*FCT!T344</f>
        <v>0</v>
      </c>
      <c r="U344" s="53">
        <f>'Demersal_2011-2013'!$P344*FCT!U344</f>
        <v>0</v>
      </c>
      <c r="V344" s="53">
        <f>'Demersal_2011-2013'!$P344*FCT!V344</f>
        <v>0</v>
      </c>
      <c r="W344" s="53">
        <f>'Demersal_2011-2013'!$P344*FCT!W344</f>
        <v>0</v>
      </c>
      <c r="X344" s="53">
        <f>'Demersal_2011-2013'!$P344*FCT!X344</f>
        <v>0</v>
      </c>
      <c r="Y344" s="53">
        <f>'Demersal_2011-2013'!$P344*FCT!Y344</f>
        <v>0</v>
      </c>
      <c r="Z344" s="53">
        <f>'Demersal_2011-2013'!$P344*FCT!Z344</f>
        <v>0</v>
      </c>
      <c r="AA344" s="53">
        <f>'Demersal_2011-2013'!$P344*FCT!AA344</f>
        <v>0</v>
      </c>
      <c r="AB344" s="53">
        <f>'Demersal_2011-2013'!$P344*FCT!AB344</f>
        <v>0</v>
      </c>
      <c r="AC344" s="53">
        <f>'Demersal_2011-2013'!$P344*FCT!AC344</f>
        <v>0</v>
      </c>
      <c r="AD344" s="53">
        <f>'Demersal_2011-2013'!$P344*FCT!AD344</f>
        <v>0</v>
      </c>
      <c r="AE344" s="53">
        <f>'Demersal_2011-2013'!$P344*FCT!AE344</f>
        <v>0</v>
      </c>
      <c r="AF344" s="53">
        <f>'Demersal_2011-2013'!$P344*FCT!AF344</f>
        <v>0</v>
      </c>
      <c r="AG344" s="53">
        <f>'Demersal_2011-2013'!$P344*FCT!AG344</f>
        <v>0</v>
      </c>
      <c r="AH344" s="53">
        <f>'Demersal_2011-2013'!$P344*FCT!AH344</f>
        <v>0</v>
      </c>
      <c r="AI344" s="53">
        <f>'Demersal_2011-2013'!$P344*FCT!AI344</f>
        <v>0</v>
      </c>
      <c r="AJ344" s="53">
        <f>'Demersal_2011-2013'!$P344*FCT!AJ344</f>
        <v>0</v>
      </c>
      <c r="AK344" s="53">
        <f>'Demersal_2011-2013'!$P344*FCT!AK344</f>
        <v>0</v>
      </c>
      <c r="AL344" s="53">
        <f>'Demersal_2011-2013'!$P344*FCT!AL344</f>
        <v>0</v>
      </c>
      <c r="AM344" s="53">
        <f>'Demersal_2011-2013'!$P344*FCT!AM344</f>
        <v>0</v>
      </c>
      <c r="AN344" s="53">
        <f>'Demersal_2011-2013'!$P344*FCT!AN344</f>
        <v>0</v>
      </c>
    </row>
    <row r="345" spans="1:40" x14ac:dyDescent="0.3">
      <c r="A345" s="51">
        <f>'Demersal_2011-2013'!C345</f>
        <v>0</v>
      </c>
      <c r="B345" s="53">
        <f>'Demersal_2011-2013'!$P345*FCT!B345</f>
        <v>0</v>
      </c>
      <c r="C345" s="53">
        <f>'Demersal_2011-2013'!$P345*FCT!C345</f>
        <v>0</v>
      </c>
      <c r="D345" s="53">
        <f>'Demersal_2011-2013'!$P345*FCT!D345</f>
        <v>0</v>
      </c>
      <c r="E345" s="53">
        <f>'Demersal_2011-2013'!$P345*FCT!E345</f>
        <v>0</v>
      </c>
      <c r="F345" s="53">
        <f>'Demersal_2011-2013'!$P345*FCT!F345</f>
        <v>0</v>
      </c>
      <c r="G345" s="53">
        <f>'Demersal_2011-2013'!$P345*FCT!G345</f>
        <v>0</v>
      </c>
      <c r="H345" s="53">
        <f>'Demersal_2011-2013'!$P345*FCT!H345</f>
        <v>0</v>
      </c>
      <c r="I345" s="53">
        <f>'Demersal_2011-2013'!$P345*FCT!I345</f>
        <v>0</v>
      </c>
      <c r="J345" s="53">
        <f>'Demersal_2011-2013'!$P345*FCT!J345</f>
        <v>0</v>
      </c>
      <c r="K345" s="53">
        <f>'Demersal_2011-2013'!$P345*FCT!K345</f>
        <v>0</v>
      </c>
      <c r="L345" s="53">
        <f>'Demersal_2011-2013'!$P345*FCT!L345</f>
        <v>0</v>
      </c>
      <c r="M345" s="53">
        <f>'Demersal_2011-2013'!$P345*FCT!M345</f>
        <v>0</v>
      </c>
      <c r="N345" s="53">
        <f>'Demersal_2011-2013'!$P345*FCT!N345</f>
        <v>0</v>
      </c>
      <c r="O345" s="53">
        <f>'Demersal_2011-2013'!$P345*FCT!O345</f>
        <v>0</v>
      </c>
      <c r="P345" s="53">
        <f>'Demersal_2011-2013'!$P345*FCT!P345</f>
        <v>0</v>
      </c>
      <c r="Q345" s="53">
        <f>'Demersal_2011-2013'!$P345*FCT!Q345</f>
        <v>0</v>
      </c>
      <c r="R345" s="53">
        <f>'Demersal_2011-2013'!$P345*FCT!R345</f>
        <v>0</v>
      </c>
      <c r="S345" s="53">
        <f>'Demersal_2011-2013'!$P345*FCT!S345</f>
        <v>0</v>
      </c>
      <c r="T345" s="53">
        <f>'Demersal_2011-2013'!$P345*FCT!T345</f>
        <v>0</v>
      </c>
      <c r="U345" s="53">
        <f>'Demersal_2011-2013'!$P345*FCT!U345</f>
        <v>0</v>
      </c>
      <c r="V345" s="53">
        <f>'Demersal_2011-2013'!$P345*FCT!V345</f>
        <v>0</v>
      </c>
      <c r="W345" s="53">
        <f>'Demersal_2011-2013'!$P345*FCT!W345</f>
        <v>0</v>
      </c>
      <c r="X345" s="53">
        <f>'Demersal_2011-2013'!$P345*FCT!X345</f>
        <v>0</v>
      </c>
      <c r="Y345" s="53">
        <f>'Demersal_2011-2013'!$P345*FCT!Y345</f>
        <v>0</v>
      </c>
      <c r="Z345" s="53">
        <f>'Demersal_2011-2013'!$P345*FCT!Z345</f>
        <v>0</v>
      </c>
      <c r="AA345" s="53">
        <f>'Demersal_2011-2013'!$P345*FCT!AA345</f>
        <v>0</v>
      </c>
      <c r="AB345" s="53">
        <f>'Demersal_2011-2013'!$P345*FCT!AB345</f>
        <v>0</v>
      </c>
      <c r="AC345" s="53">
        <f>'Demersal_2011-2013'!$P345*FCT!AC345</f>
        <v>0</v>
      </c>
      <c r="AD345" s="53">
        <f>'Demersal_2011-2013'!$P345*FCT!AD345</f>
        <v>0</v>
      </c>
      <c r="AE345" s="53">
        <f>'Demersal_2011-2013'!$P345*FCT!AE345</f>
        <v>0</v>
      </c>
      <c r="AF345" s="53">
        <f>'Demersal_2011-2013'!$P345*FCT!AF345</f>
        <v>0</v>
      </c>
      <c r="AG345" s="53">
        <f>'Demersal_2011-2013'!$P345*FCT!AG345</f>
        <v>0</v>
      </c>
      <c r="AH345" s="53">
        <f>'Demersal_2011-2013'!$P345*FCT!AH345</f>
        <v>0</v>
      </c>
      <c r="AI345" s="53">
        <f>'Demersal_2011-2013'!$P345*FCT!AI345</f>
        <v>0</v>
      </c>
      <c r="AJ345" s="53">
        <f>'Demersal_2011-2013'!$P345*FCT!AJ345</f>
        <v>0</v>
      </c>
      <c r="AK345" s="53">
        <f>'Demersal_2011-2013'!$P345*FCT!AK345</f>
        <v>0</v>
      </c>
      <c r="AL345" s="53">
        <f>'Demersal_2011-2013'!$P345*FCT!AL345</f>
        <v>0</v>
      </c>
      <c r="AM345" s="53">
        <f>'Demersal_2011-2013'!$P345*FCT!AM345</f>
        <v>0</v>
      </c>
      <c r="AN345" s="53">
        <f>'Demersal_2011-2013'!$P345*FCT!AN345</f>
        <v>0</v>
      </c>
    </row>
    <row r="346" spans="1:40" x14ac:dyDescent="0.3">
      <c r="A346" s="51">
        <f>'Demersal_2011-2013'!C346</f>
        <v>0</v>
      </c>
      <c r="B346" s="53">
        <f>'Demersal_2011-2013'!$P346*FCT!B346</f>
        <v>0</v>
      </c>
      <c r="C346" s="53">
        <f>'Demersal_2011-2013'!$P346*FCT!C346</f>
        <v>0</v>
      </c>
      <c r="D346" s="53">
        <f>'Demersal_2011-2013'!$P346*FCT!D346</f>
        <v>0</v>
      </c>
      <c r="E346" s="53">
        <f>'Demersal_2011-2013'!$P346*FCT!E346</f>
        <v>0</v>
      </c>
      <c r="F346" s="53">
        <f>'Demersal_2011-2013'!$P346*FCT!F346</f>
        <v>0</v>
      </c>
      <c r="G346" s="53">
        <f>'Demersal_2011-2013'!$P346*FCT!G346</f>
        <v>0</v>
      </c>
      <c r="H346" s="53">
        <f>'Demersal_2011-2013'!$P346*FCT!H346</f>
        <v>0</v>
      </c>
      <c r="I346" s="53">
        <f>'Demersal_2011-2013'!$P346*FCT!I346</f>
        <v>0</v>
      </c>
      <c r="J346" s="53">
        <f>'Demersal_2011-2013'!$P346*FCT!J346</f>
        <v>0</v>
      </c>
      <c r="K346" s="53">
        <f>'Demersal_2011-2013'!$P346*FCT!K346</f>
        <v>0</v>
      </c>
      <c r="L346" s="53">
        <f>'Demersal_2011-2013'!$P346*FCT!L346</f>
        <v>0</v>
      </c>
      <c r="M346" s="53">
        <f>'Demersal_2011-2013'!$P346*FCT!M346</f>
        <v>0</v>
      </c>
      <c r="N346" s="53">
        <f>'Demersal_2011-2013'!$P346*FCT!N346</f>
        <v>0</v>
      </c>
      <c r="O346" s="53">
        <f>'Demersal_2011-2013'!$P346*FCT!O346</f>
        <v>0</v>
      </c>
      <c r="P346" s="53">
        <f>'Demersal_2011-2013'!$P346*FCT!P346</f>
        <v>0</v>
      </c>
      <c r="Q346" s="53">
        <f>'Demersal_2011-2013'!$P346*FCT!Q346</f>
        <v>0</v>
      </c>
      <c r="R346" s="53">
        <f>'Demersal_2011-2013'!$P346*FCT!R346</f>
        <v>0</v>
      </c>
      <c r="S346" s="53">
        <f>'Demersal_2011-2013'!$P346*FCT!S346</f>
        <v>0</v>
      </c>
      <c r="T346" s="53">
        <f>'Demersal_2011-2013'!$P346*FCT!T346</f>
        <v>0</v>
      </c>
      <c r="U346" s="53">
        <f>'Demersal_2011-2013'!$P346*FCT!U346</f>
        <v>0</v>
      </c>
      <c r="V346" s="53">
        <f>'Demersal_2011-2013'!$P346*FCT!V346</f>
        <v>0</v>
      </c>
      <c r="W346" s="53">
        <f>'Demersal_2011-2013'!$P346*FCT!W346</f>
        <v>0</v>
      </c>
      <c r="X346" s="53">
        <f>'Demersal_2011-2013'!$P346*FCT!X346</f>
        <v>0</v>
      </c>
      <c r="Y346" s="53">
        <f>'Demersal_2011-2013'!$P346*FCT!Y346</f>
        <v>0</v>
      </c>
      <c r="Z346" s="53">
        <f>'Demersal_2011-2013'!$P346*FCT!Z346</f>
        <v>0</v>
      </c>
      <c r="AA346" s="53">
        <f>'Demersal_2011-2013'!$P346*FCT!AA346</f>
        <v>0</v>
      </c>
      <c r="AB346" s="53">
        <f>'Demersal_2011-2013'!$P346*FCT!AB346</f>
        <v>0</v>
      </c>
      <c r="AC346" s="53">
        <f>'Demersal_2011-2013'!$P346*FCT!AC346</f>
        <v>0</v>
      </c>
      <c r="AD346" s="53">
        <f>'Demersal_2011-2013'!$P346*FCT!AD346</f>
        <v>0</v>
      </c>
      <c r="AE346" s="53">
        <f>'Demersal_2011-2013'!$P346*FCT!AE346</f>
        <v>0</v>
      </c>
      <c r="AF346" s="53">
        <f>'Demersal_2011-2013'!$P346*FCT!AF346</f>
        <v>0</v>
      </c>
      <c r="AG346" s="53">
        <f>'Demersal_2011-2013'!$P346*FCT!AG346</f>
        <v>0</v>
      </c>
      <c r="AH346" s="53">
        <f>'Demersal_2011-2013'!$P346*FCT!AH346</f>
        <v>0</v>
      </c>
      <c r="AI346" s="53">
        <f>'Demersal_2011-2013'!$P346*FCT!AI346</f>
        <v>0</v>
      </c>
      <c r="AJ346" s="53">
        <f>'Demersal_2011-2013'!$P346*FCT!AJ346</f>
        <v>0</v>
      </c>
      <c r="AK346" s="53">
        <f>'Demersal_2011-2013'!$P346*FCT!AK346</f>
        <v>0</v>
      </c>
      <c r="AL346" s="53">
        <f>'Demersal_2011-2013'!$P346*FCT!AL346</f>
        <v>0</v>
      </c>
      <c r="AM346" s="53">
        <f>'Demersal_2011-2013'!$P346*FCT!AM346</f>
        <v>0</v>
      </c>
      <c r="AN346" s="53">
        <f>'Demersal_2011-2013'!$P346*FCT!AN346</f>
        <v>0</v>
      </c>
    </row>
    <row r="347" spans="1:40" x14ac:dyDescent="0.3">
      <c r="A347" s="51">
        <f>'Demersal_2011-2013'!C347</f>
        <v>0</v>
      </c>
      <c r="B347" s="53">
        <f>'Demersal_2011-2013'!$P347*FCT!B347</f>
        <v>0</v>
      </c>
      <c r="C347" s="53">
        <f>'Demersal_2011-2013'!$P347*FCT!C347</f>
        <v>0</v>
      </c>
      <c r="D347" s="53">
        <f>'Demersal_2011-2013'!$P347*FCT!D347</f>
        <v>0</v>
      </c>
      <c r="E347" s="53">
        <f>'Demersal_2011-2013'!$P347*FCT!E347</f>
        <v>0</v>
      </c>
      <c r="F347" s="53">
        <f>'Demersal_2011-2013'!$P347*FCT!F347</f>
        <v>0</v>
      </c>
      <c r="G347" s="53">
        <f>'Demersal_2011-2013'!$P347*FCT!G347</f>
        <v>0</v>
      </c>
      <c r="H347" s="53">
        <f>'Demersal_2011-2013'!$P347*FCT!H347</f>
        <v>0</v>
      </c>
      <c r="I347" s="53">
        <f>'Demersal_2011-2013'!$P347*FCT!I347</f>
        <v>0</v>
      </c>
      <c r="J347" s="53">
        <f>'Demersal_2011-2013'!$P347*FCT!J347</f>
        <v>0</v>
      </c>
      <c r="K347" s="53">
        <f>'Demersal_2011-2013'!$P347*FCT!K347</f>
        <v>0</v>
      </c>
      <c r="L347" s="53">
        <f>'Demersal_2011-2013'!$P347*FCT!L347</f>
        <v>0</v>
      </c>
      <c r="M347" s="53">
        <f>'Demersal_2011-2013'!$P347*FCT!M347</f>
        <v>0</v>
      </c>
      <c r="N347" s="53">
        <f>'Demersal_2011-2013'!$P347*FCT!N347</f>
        <v>0</v>
      </c>
      <c r="O347" s="53">
        <f>'Demersal_2011-2013'!$P347*FCT!O347</f>
        <v>0</v>
      </c>
      <c r="P347" s="53">
        <f>'Demersal_2011-2013'!$P347*FCT!P347</f>
        <v>0</v>
      </c>
      <c r="Q347" s="53">
        <f>'Demersal_2011-2013'!$P347*FCT!Q347</f>
        <v>0</v>
      </c>
      <c r="R347" s="53">
        <f>'Demersal_2011-2013'!$P347*FCT!R347</f>
        <v>0</v>
      </c>
      <c r="S347" s="53">
        <f>'Demersal_2011-2013'!$P347*FCT!S347</f>
        <v>0</v>
      </c>
      <c r="T347" s="53">
        <f>'Demersal_2011-2013'!$P347*FCT!T347</f>
        <v>0</v>
      </c>
      <c r="U347" s="53">
        <f>'Demersal_2011-2013'!$P347*FCT!U347</f>
        <v>0</v>
      </c>
      <c r="V347" s="53">
        <f>'Demersal_2011-2013'!$P347*FCT!V347</f>
        <v>0</v>
      </c>
      <c r="W347" s="53">
        <f>'Demersal_2011-2013'!$P347*FCT!W347</f>
        <v>0</v>
      </c>
      <c r="X347" s="53">
        <f>'Demersal_2011-2013'!$P347*FCT!X347</f>
        <v>0</v>
      </c>
      <c r="Y347" s="53">
        <f>'Demersal_2011-2013'!$P347*FCT!Y347</f>
        <v>0</v>
      </c>
      <c r="Z347" s="53">
        <f>'Demersal_2011-2013'!$P347*FCT!Z347</f>
        <v>0</v>
      </c>
      <c r="AA347" s="53">
        <f>'Demersal_2011-2013'!$P347*FCT!AA347</f>
        <v>0</v>
      </c>
      <c r="AB347" s="53">
        <f>'Demersal_2011-2013'!$P347*FCT!AB347</f>
        <v>0</v>
      </c>
      <c r="AC347" s="53">
        <f>'Demersal_2011-2013'!$P347*FCT!AC347</f>
        <v>0</v>
      </c>
      <c r="AD347" s="53">
        <f>'Demersal_2011-2013'!$P347*FCT!AD347</f>
        <v>0</v>
      </c>
      <c r="AE347" s="53">
        <f>'Demersal_2011-2013'!$P347*FCT!AE347</f>
        <v>0</v>
      </c>
      <c r="AF347" s="53">
        <f>'Demersal_2011-2013'!$P347*FCT!AF347</f>
        <v>0</v>
      </c>
      <c r="AG347" s="53">
        <f>'Demersal_2011-2013'!$P347*FCT!AG347</f>
        <v>0</v>
      </c>
      <c r="AH347" s="53">
        <f>'Demersal_2011-2013'!$P347*FCT!AH347</f>
        <v>0</v>
      </c>
      <c r="AI347" s="53">
        <f>'Demersal_2011-2013'!$P347*FCT!AI347</f>
        <v>0</v>
      </c>
      <c r="AJ347" s="53">
        <f>'Demersal_2011-2013'!$P347*FCT!AJ347</f>
        <v>0</v>
      </c>
      <c r="AK347" s="53">
        <f>'Demersal_2011-2013'!$P347*FCT!AK347</f>
        <v>0</v>
      </c>
      <c r="AL347" s="53">
        <f>'Demersal_2011-2013'!$P347*FCT!AL347</f>
        <v>0</v>
      </c>
      <c r="AM347" s="53">
        <f>'Demersal_2011-2013'!$P347*FCT!AM347</f>
        <v>0</v>
      </c>
      <c r="AN347" s="53">
        <f>'Demersal_2011-2013'!$P347*FCT!AN347</f>
        <v>0</v>
      </c>
    </row>
    <row r="348" spans="1:40" x14ac:dyDescent="0.3">
      <c r="A348" s="51">
        <f>'Demersal_2011-2013'!C348</f>
        <v>0</v>
      </c>
      <c r="B348" s="53">
        <f>'Demersal_2011-2013'!$P348*FCT!B348</f>
        <v>0</v>
      </c>
      <c r="C348" s="53">
        <f>'Demersal_2011-2013'!$P348*FCT!C348</f>
        <v>0</v>
      </c>
      <c r="D348" s="53">
        <f>'Demersal_2011-2013'!$P348*FCT!D348</f>
        <v>0</v>
      </c>
      <c r="E348" s="53">
        <f>'Demersal_2011-2013'!$P348*FCT!E348</f>
        <v>0</v>
      </c>
      <c r="F348" s="53">
        <f>'Demersal_2011-2013'!$P348*FCT!F348</f>
        <v>0</v>
      </c>
      <c r="G348" s="53">
        <f>'Demersal_2011-2013'!$P348*FCT!G348</f>
        <v>0</v>
      </c>
      <c r="H348" s="53">
        <f>'Demersal_2011-2013'!$P348*FCT!H348</f>
        <v>0</v>
      </c>
      <c r="I348" s="53">
        <f>'Demersal_2011-2013'!$P348*FCT!I348</f>
        <v>0</v>
      </c>
      <c r="J348" s="53">
        <f>'Demersal_2011-2013'!$P348*FCT!J348</f>
        <v>0</v>
      </c>
      <c r="K348" s="53">
        <f>'Demersal_2011-2013'!$P348*FCT!K348</f>
        <v>0</v>
      </c>
      <c r="L348" s="53">
        <f>'Demersal_2011-2013'!$P348*FCT!L348</f>
        <v>0</v>
      </c>
      <c r="M348" s="53">
        <f>'Demersal_2011-2013'!$P348*FCT!M348</f>
        <v>0</v>
      </c>
      <c r="N348" s="53">
        <f>'Demersal_2011-2013'!$P348*FCT!N348</f>
        <v>0</v>
      </c>
      <c r="O348" s="53">
        <f>'Demersal_2011-2013'!$P348*FCT!O348</f>
        <v>0</v>
      </c>
      <c r="P348" s="53">
        <f>'Demersal_2011-2013'!$P348*FCT!P348</f>
        <v>0</v>
      </c>
      <c r="Q348" s="53">
        <f>'Demersal_2011-2013'!$P348*FCT!Q348</f>
        <v>0</v>
      </c>
      <c r="R348" s="53">
        <f>'Demersal_2011-2013'!$P348*FCT!R348</f>
        <v>0</v>
      </c>
      <c r="S348" s="53">
        <f>'Demersal_2011-2013'!$P348*FCT!S348</f>
        <v>0</v>
      </c>
      <c r="T348" s="53">
        <f>'Demersal_2011-2013'!$P348*FCT!T348</f>
        <v>0</v>
      </c>
      <c r="U348" s="53">
        <f>'Demersal_2011-2013'!$P348*FCT!U348</f>
        <v>0</v>
      </c>
      <c r="V348" s="53">
        <f>'Demersal_2011-2013'!$P348*FCT!V348</f>
        <v>0</v>
      </c>
      <c r="W348" s="53">
        <f>'Demersal_2011-2013'!$P348*FCT!W348</f>
        <v>0</v>
      </c>
      <c r="X348" s="53">
        <f>'Demersal_2011-2013'!$P348*FCT!X348</f>
        <v>0</v>
      </c>
      <c r="Y348" s="53">
        <f>'Demersal_2011-2013'!$P348*FCT!Y348</f>
        <v>0</v>
      </c>
      <c r="Z348" s="53">
        <f>'Demersal_2011-2013'!$P348*FCT!Z348</f>
        <v>0</v>
      </c>
      <c r="AA348" s="53">
        <f>'Demersal_2011-2013'!$P348*FCT!AA348</f>
        <v>0</v>
      </c>
      <c r="AB348" s="53">
        <f>'Demersal_2011-2013'!$P348*FCT!AB348</f>
        <v>0</v>
      </c>
      <c r="AC348" s="53">
        <f>'Demersal_2011-2013'!$P348*FCT!AC348</f>
        <v>0</v>
      </c>
      <c r="AD348" s="53">
        <f>'Demersal_2011-2013'!$P348*FCT!AD348</f>
        <v>0</v>
      </c>
      <c r="AE348" s="53">
        <f>'Demersal_2011-2013'!$P348*FCT!AE348</f>
        <v>0</v>
      </c>
      <c r="AF348" s="53">
        <f>'Demersal_2011-2013'!$P348*FCT!AF348</f>
        <v>0</v>
      </c>
      <c r="AG348" s="53">
        <f>'Demersal_2011-2013'!$P348*FCT!AG348</f>
        <v>0</v>
      </c>
      <c r="AH348" s="53">
        <f>'Demersal_2011-2013'!$P348*FCT!AH348</f>
        <v>0</v>
      </c>
      <c r="AI348" s="53">
        <f>'Demersal_2011-2013'!$P348*FCT!AI348</f>
        <v>0</v>
      </c>
      <c r="AJ348" s="53">
        <f>'Demersal_2011-2013'!$P348*FCT!AJ348</f>
        <v>0</v>
      </c>
      <c r="AK348" s="53">
        <f>'Demersal_2011-2013'!$P348*FCT!AK348</f>
        <v>0</v>
      </c>
      <c r="AL348" s="53">
        <f>'Demersal_2011-2013'!$P348*FCT!AL348</f>
        <v>0</v>
      </c>
      <c r="AM348" s="53">
        <f>'Demersal_2011-2013'!$P348*FCT!AM348</f>
        <v>0</v>
      </c>
      <c r="AN348" s="53">
        <f>'Demersal_2011-2013'!$P348*FCT!AN348</f>
        <v>0</v>
      </c>
    </row>
    <row r="349" spans="1:40" x14ac:dyDescent="0.3">
      <c r="A349" s="51">
        <f>'Demersal_2011-2013'!C349</f>
        <v>0</v>
      </c>
      <c r="B349" s="53">
        <f>'Demersal_2011-2013'!$P349*FCT!B349</f>
        <v>0</v>
      </c>
      <c r="C349" s="53">
        <f>'Demersal_2011-2013'!$P349*FCT!C349</f>
        <v>0</v>
      </c>
      <c r="D349" s="53">
        <f>'Demersal_2011-2013'!$P349*FCT!D349</f>
        <v>0</v>
      </c>
      <c r="E349" s="53">
        <f>'Demersal_2011-2013'!$P349*FCT!E349</f>
        <v>0</v>
      </c>
      <c r="F349" s="53">
        <f>'Demersal_2011-2013'!$P349*FCT!F349</f>
        <v>0</v>
      </c>
      <c r="G349" s="53">
        <f>'Demersal_2011-2013'!$P349*FCT!G349</f>
        <v>0</v>
      </c>
      <c r="H349" s="53">
        <f>'Demersal_2011-2013'!$P349*FCT!H349</f>
        <v>0</v>
      </c>
      <c r="I349" s="53">
        <f>'Demersal_2011-2013'!$P349*FCT!I349</f>
        <v>0</v>
      </c>
      <c r="J349" s="53">
        <f>'Demersal_2011-2013'!$P349*FCT!J349</f>
        <v>0</v>
      </c>
      <c r="K349" s="53">
        <f>'Demersal_2011-2013'!$P349*FCT!K349</f>
        <v>0</v>
      </c>
      <c r="L349" s="53">
        <f>'Demersal_2011-2013'!$P349*FCT!L349</f>
        <v>0</v>
      </c>
      <c r="M349" s="53">
        <f>'Demersal_2011-2013'!$P349*FCT!M349</f>
        <v>0</v>
      </c>
      <c r="N349" s="53">
        <f>'Demersal_2011-2013'!$P349*FCT!N349</f>
        <v>0</v>
      </c>
      <c r="O349" s="53">
        <f>'Demersal_2011-2013'!$P349*FCT!O349</f>
        <v>0</v>
      </c>
      <c r="P349" s="53">
        <f>'Demersal_2011-2013'!$P349*FCT!P349</f>
        <v>0</v>
      </c>
      <c r="Q349" s="53">
        <f>'Demersal_2011-2013'!$P349*FCT!Q349</f>
        <v>0</v>
      </c>
      <c r="R349" s="53">
        <f>'Demersal_2011-2013'!$P349*FCT!R349</f>
        <v>0</v>
      </c>
      <c r="S349" s="53">
        <f>'Demersal_2011-2013'!$P349*FCT!S349</f>
        <v>0</v>
      </c>
      <c r="T349" s="53">
        <f>'Demersal_2011-2013'!$P349*FCT!T349</f>
        <v>0</v>
      </c>
      <c r="U349" s="53">
        <f>'Demersal_2011-2013'!$P349*FCT!U349</f>
        <v>0</v>
      </c>
      <c r="V349" s="53">
        <f>'Demersal_2011-2013'!$P349*FCT!V349</f>
        <v>0</v>
      </c>
      <c r="W349" s="53">
        <f>'Demersal_2011-2013'!$P349*FCT!W349</f>
        <v>0</v>
      </c>
      <c r="X349" s="53">
        <f>'Demersal_2011-2013'!$P349*FCT!X349</f>
        <v>0</v>
      </c>
      <c r="Y349" s="53">
        <f>'Demersal_2011-2013'!$P349*FCT!Y349</f>
        <v>0</v>
      </c>
      <c r="Z349" s="53">
        <f>'Demersal_2011-2013'!$P349*FCT!Z349</f>
        <v>0</v>
      </c>
      <c r="AA349" s="53">
        <f>'Demersal_2011-2013'!$P349*FCT!AA349</f>
        <v>0</v>
      </c>
      <c r="AB349" s="53">
        <f>'Demersal_2011-2013'!$P349*FCT!AB349</f>
        <v>0</v>
      </c>
      <c r="AC349" s="53">
        <f>'Demersal_2011-2013'!$P349*FCT!AC349</f>
        <v>0</v>
      </c>
      <c r="AD349" s="53">
        <f>'Demersal_2011-2013'!$P349*FCT!AD349</f>
        <v>0</v>
      </c>
      <c r="AE349" s="53">
        <f>'Demersal_2011-2013'!$P349*FCT!AE349</f>
        <v>0</v>
      </c>
      <c r="AF349" s="53">
        <f>'Demersal_2011-2013'!$P349*FCT!AF349</f>
        <v>0</v>
      </c>
      <c r="AG349" s="53">
        <f>'Demersal_2011-2013'!$P349*FCT!AG349</f>
        <v>0</v>
      </c>
      <c r="AH349" s="53">
        <f>'Demersal_2011-2013'!$P349*FCT!AH349</f>
        <v>0</v>
      </c>
      <c r="AI349" s="53">
        <f>'Demersal_2011-2013'!$P349*FCT!AI349</f>
        <v>0</v>
      </c>
      <c r="AJ349" s="53">
        <f>'Demersal_2011-2013'!$P349*FCT!AJ349</f>
        <v>0</v>
      </c>
      <c r="AK349" s="53">
        <f>'Demersal_2011-2013'!$P349*FCT!AK349</f>
        <v>0</v>
      </c>
      <c r="AL349" s="53">
        <f>'Demersal_2011-2013'!$P349*FCT!AL349</f>
        <v>0</v>
      </c>
      <c r="AM349" s="53">
        <f>'Demersal_2011-2013'!$P349*FCT!AM349</f>
        <v>0</v>
      </c>
      <c r="AN349" s="53">
        <f>'Demersal_2011-2013'!$P349*FCT!AN349</f>
        <v>0</v>
      </c>
    </row>
    <row r="350" spans="1:40" x14ac:dyDescent="0.3">
      <c r="A350" s="51">
        <f>'Demersal_2011-2013'!C350</f>
        <v>0</v>
      </c>
      <c r="B350" s="53">
        <f>'Demersal_2011-2013'!$P350*FCT!B350</f>
        <v>0</v>
      </c>
      <c r="C350" s="53">
        <f>'Demersal_2011-2013'!$P350*FCT!C350</f>
        <v>0</v>
      </c>
      <c r="D350" s="53">
        <f>'Demersal_2011-2013'!$P350*FCT!D350</f>
        <v>0</v>
      </c>
      <c r="E350" s="53">
        <f>'Demersal_2011-2013'!$P350*FCT!E350</f>
        <v>0</v>
      </c>
      <c r="F350" s="53">
        <f>'Demersal_2011-2013'!$P350*FCT!F350</f>
        <v>0</v>
      </c>
      <c r="G350" s="53">
        <f>'Demersal_2011-2013'!$P350*FCT!G350</f>
        <v>0</v>
      </c>
      <c r="H350" s="53">
        <f>'Demersal_2011-2013'!$P350*FCT!H350</f>
        <v>0</v>
      </c>
      <c r="I350" s="53">
        <f>'Demersal_2011-2013'!$P350*FCT!I350</f>
        <v>0</v>
      </c>
      <c r="J350" s="53">
        <f>'Demersal_2011-2013'!$P350*FCT!J350</f>
        <v>0</v>
      </c>
      <c r="K350" s="53">
        <f>'Demersal_2011-2013'!$P350*FCT!K350</f>
        <v>0</v>
      </c>
      <c r="L350" s="53">
        <f>'Demersal_2011-2013'!$P350*FCT!L350</f>
        <v>0</v>
      </c>
      <c r="M350" s="53">
        <f>'Demersal_2011-2013'!$P350*FCT!M350</f>
        <v>0</v>
      </c>
      <c r="N350" s="53">
        <f>'Demersal_2011-2013'!$P350*FCT!N350</f>
        <v>0</v>
      </c>
      <c r="O350" s="53">
        <f>'Demersal_2011-2013'!$P350*FCT!O350</f>
        <v>0</v>
      </c>
      <c r="P350" s="53">
        <f>'Demersal_2011-2013'!$P350*FCT!P350</f>
        <v>0</v>
      </c>
      <c r="Q350" s="53">
        <f>'Demersal_2011-2013'!$P350*FCT!Q350</f>
        <v>0</v>
      </c>
      <c r="R350" s="53">
        <f>'Demersal_2011-2013'!$P350*FCT!R350</f>
        <v>0</v>
      </c>
      <c r="S350" s="53">
        <f>'Demersal_2011-2013'!$P350*FCT!S350</f>
        <v>0</v>
      </c>
      <c r="T350" s="53">
        <f>'Demersal_2011-2013'!$P350*FCT!T350</f>
        <v>0</v>
      </c>
      <c r="U350" s="53">
        <f>'Demersal_2011-2013'!$P350*FCT!U350</f>
        <v>0</v>
      </c>
      <c r="V350" s="53">
        <f>'Demersal_2011-2013'!$P350*FCT!V350</f>
        <v>0</v>
      </c>
      <c r="W350" s="53">
        <f>'Demersal_2011-2013'!$P350*FCT!W350</f>
        <v>0</v>
      </c>
      <c r="X350" s="53">
        <f>'Demersal_2011-2013'!$P350*FCT!X350</f>
        <v>0</v>
      </c>
      <c r="Y350" s="53">
        <f>'Demersal_2011-2013'!$P350*FCT!Y350</f>
        <v>0</v>
      </c>
      <c r="Z350" s="53">
        <f>'Demersal_2011-2013'!$P350*FCT!Z350</f>
        <v>0</v>
      </c>
      <c r="AA350" s="53">
        <f>'Demersal_2011-2013'!$P350*FCT!AA350</f>
        <v>0</v>
      </c>
      <c r="AB350" s="53">
        <f>'Demersal_2011-2013'!$P350*FCT!AB350</f>
        <v>0</v>
      </c>
      <c r="AC350" s="53">
        <f>'Demersal_2011-2013'!$P350*FCT!AC350</f>
        <v>0</v>
      </c>
      <c r="AD350" s="53">
        <f>'Demersal_2011-2013'!$P350*FCT!AD350</f>
        <v>0</v>
      </c>
      <c r="AE350" s="53">
        <f>'Demersal_2011-2013'!$P350*FCT!AE350</f>
        <v>0</v>
      </c>
      <c r="AF350" s="53">
        <f>'Demersal_2011-2013'!$P350*FCT!AF350</f>
        <v>0</v>
      </c>
      <c r="AG350" s="53">
        <f>'Demersal_2011-2013'!$P350*FCT!AG350</f>
        <v>0</v>
      </c>
      <c r="AH350" s="53">
        <f>'Demersal_2011-2013'!$P350*FCT!AH350</f>
        <v>0</v>
      </c>
      <c r="AI350" s="53">
        <f>'Demersal_2011-2013'!$P350*FCT!AI350</f>
        <v>0</v>
      </c>
      <c r="AJ350" s="53">
        <f>'Demersal_2011-2013'!$P350*FCT!AJ350</f>
        <v>0</v>
      </c>
      <c r="AK350" s="53">
        <f>'Demersal_2011-2013'!$P350*FCT!AK350</f>
        <v>0</v>
      </c>
      <c r="AL350" s="53">
        <f>'Demersal_2011-2013'!$P350*FCT!AL350</f>
        <v>0</v>
      </c>
      <c r="AM350" s="53">
        <f>'Demersal_2011-2013'!$P350*FCT!AM350</f>
        <v>0</v>
      </c>
      <c r="AN350" s="53">
        <f>'Demersal_2011-2013'!$P350*FCT!AN350</f>
        <v>0</v>
      </c>
    </row>
    <row r="351" spans="1:40" x14ac:dyDescent="0.3">
      <c r="A351" s="51">
        <f>'Demersal_2011-2013'!C351</f>
        <v>0</v>
      </c>
      <c r="B351" s="53">
        <f>'Demersal_2011-2013'!$P351*FCT!B351</f>
        <v>0</v>
      </c>
      <c r="C351" s="53">
        <f>'Demersal_2011-2013'!$P351*FCT!C351</f>
        <v>0</v>
      </c>
      <c r="D351" s="53">
        <f>'Demersal_2011-2013'!$P351*FCT!D351</f>
        <v>0</v>
      </c>
      <c r="E351" s="53">
        <f>'Demersal_2011-2013'!$P351*FCT!E351</f>
        <v>0</v>
      </c>
      <c r="F351" s="53">
        <f>'Demersal_2011-2013'!$P351*FCT!F351</f>
        <v>0</v>
      </c>
      <c r="G351" s="53">
        <f>'Demersal_2011-2013'!$P351*FCT!G351</f>
        <v>0</v>
      </c>
      <c r="H351" s="53">
        <f>'Demersal_2011-2013'!$P351*FCT!H351</f>
        <v>0</v>
      </c>
      <c r="I351" s="53">
        <f>'Demersal_2011-2013'!$P351*FCT!I351</f>
        <v>0</v>
      </c>
      <c r="J351" s="53">
        <f>'Demersal_2011-2013'!$P351*FCT!J351</f>
        <v>0</v>
      </c>
      <c r="K351" s="53">
        <f>'Demersal_2011-2013'!$P351*FCT!K351</f>
        <v>0</v>
      </c>
      <c r="L351" s="53">
        <f>'Demersal_2011-2013'!$P351*FCT!L351</f>
        <v>0</v>
      </c>
      <c r="M351" s="53">
        <f>'Demersal_2011-2013'!$P351*FCT!M351</f>
        <v>0</v>
      </c>
      <c r="N351" s="53">
        <f>'Demersal_2011-2013'!$P351*FCT!N351</f>
        <v>0</v>
      </c>
      <c r="O351" s="53">
        <f>'Demersal_2011-2013'!$P351*FCT!O351</f>
        <v>0</v>
      </c>
      <c r="P351" s="53">
        <f>'Demersal_2011-2013'!$P351*FCT!P351</f>
        <v>0</v>
      </c>
      <c r="Q351" s="53">
        <f>'Demersal_2011-2013'!$P351*FCT!Q351</f>
        <v>0</v>
      </c>
      <c r="R351" s="53">
        <f>'Demersal_2011-2013'!$P351*FCT!R351</f>
        <v>0</v>
      </c>
      <c r="S351" s="53">
        <f>'Demersal_2011-2013'!$P351*FCT!S351</f>
        <v>0</v>
      </c>
      <c r="T351" s="53">
        <f>'Demersal_2011-2013'!$P351*FCT!T351</f>
        <v>0</v>
      </c>
      <c r="U351" s="53">
        <f>'Demersal_2011-2013'!$P351*FCT!U351</f>
        <v>0</v>
      </c>
      <c r="V351" s="53">
        <f>'Demersal_2011-2013'!$P351*FCT!V351</f>
        <v>0</v>
      </c>
      <c r="W351" s="53">
        <f>'Demersal_2011-2013'!$P351*FCT!W351</f>
        <v>0</v>
      </c>
      <c r="X351" s="53">
        <f>'Demersal_2011-2013'!$P351*FCT!X351</f>
        <v>0</v>
      </c>
      <c r="Y351" s="53">
        <f>'Demersal_2011-2013'!$P351*FCT!Y351</f>
        <v>0</v>
      </c>
      <c r="Z351" s="53">
        <f>'Demersal_2011-2013'!$P351*FCT!Z351</f>
        <v>0</v>
      </c>
      <c r="AA351" s="53">
        <f>'Demersal_2011-2013'!$P351*FCT!AA351</f>
        <v>0</v>
      </c>
      <c r="AB351" s="53">
        <f>'Demersal_2011-2013'!$P351*FCT!AB351</f>
        <v>0</v>
      </c>
      <c r="AC351" s="53">
        <f>'Demersal_2011-2013'!$P351*FCT!AC351</f>
        <v>0</v>
      </c>
      <c r="AD351" s="53">
        <f>'Demersal_2011-2013'!$P351*FCT!AD351</f>
        <v>0</v>
      </c>
      <c r="AE351" s="53">
        <f>'Demersal_2011-2013'!$P351*FCT!AE351</f>
        <v>0</v>
      </c>
      <c r="AF351" s="53">
        <f>'Demersal_2011-2013'!$P351*FCT!AF351</f>
        <v>0</v>
      </c>
      <c r="AG351" s="53">
        <f>'Demersal_2011-2013'!$P351*FCT!AG351</f>
        <v>0</v>
      </c>
      <c r="AH351" s="53">
        <f>'Demersal_2011-2013'!$P351*FCT!AH351</f>
        <v>0</v>
      </c>
      <c r="AI351" s="53">
        <f>'Demersal_2011-2013'!$P351*FCT!AI351</f>
        <v>0</v>
      </c>
      <c r="AJ351" s="53">
        <f>'Demersal_2011-2013'!$P351*FCT!AJ351</f>
        <v>0</v>
      </c>
      <c r="AK351" s="53">
        <f>'Demersal_2011-2013'!$P351*FCT!AK351</f>
        <v>0</v>
      </c>
      <c r="AL351" s="53">
        <f>'Demersal_2011-2013'!$P351*FCT!AL351</f>
        <v>0</v>
      </c>
      <c r="AM351" s="53">
        <f>'Demersal_2011-2013'!$P351*FCT!AM351</f>
        <v>0</v>
      </c>
      <c r="AN351" s="53">
        <f>'Demersal_2011-2013'!$P351*FCT!AN351</f>
        <v>0</v>
      </c>
    </row>
    <row r="352" spans="1:40" x14ac:dyDescent="0.3">
      <c r="A352" s="51">
        <f>'Demersal_2011-2013'!C352</f>
        <v>0</v>
      </c>
      <c r="B352" s="53">
        <f>'Demersal_2011-2013'!$P352*FCT!B352</f>
        <v>0</v>
      </c>
      <c r="C352" s="53">
        <f>'Demersal_2011-2013'!$P352*FCT!C352</f>
        <v>0</v>
      </c>
      <c r="D352" s="53">
        <f>'Demersal_2011-2013'!$P352*FCT!D352</f>
        <v>0</v>
      </c>
      <c r="E352" s="53">
        <f>'Demersal_2011-2013'!$P352*FCT!E352</f>
        <v>0</v>
      </c>
      <c r="F352" s="53">
        <f>'Demersal_2011-2013'!$P352*FCT!F352</f>
        <v>0</v>
      </c>
      <c r="G352" s="53">
        <f>'Demersal_2011-2013'!$P352*FCT!G352</f>
        <v>0</v>
      </c>
      <c r="H352" s="53">
        <f>'Demersal_2011-2013'!$P352*FCT!H352</f>
        <v>0</v>
      </c>
      <c r="I352" s="53">
        <f>'Demersal_2011-2013'!$P352*FCT!I352</f>
        <v>0</v>
      </c>
      <c r="J352" s="53">
        <f>'Demersal_2011-2013'!$P352*FCT!J352</f>
        <v>0</v>
      </c>
      <c r="K352" s="53">
        <f>'Demersal_2011-2013'!$P352*FCT!K352</f>
        <v>0</v>
      </c>
      <c r="L352" s="53">
        <f>'Demersal_2011-2013'!$P352*FCT!L352</f>
        <v>0</v>
      </c>
      <c r="M352" s="53">
        <f>'Demersal_2011-2013'!$P352*FCT!M352</f>
        <v>0</v>
      </c>
      <c r="N352" s="53">
        <f>'Demersal_2011-2013'!$P352*FCT!N352</f>
        <v>0</v>
      </c>
      <c r="O352" s="53">
        <f>'Demersal_2011-2013'!$P352*FCT!O352</f>
        <v>0</v>
      </c>
      <c r="P352" s="53">
        <f>'Demersal_2011-2013'!$P352*FCT!P352</f>
        <v>0</v>
      </c>
      <c r="Q352" s="53">
        <f>'Demersal_2011-2013'!$P352*FCT!Q352</f>
        <v>0</v>
      </c>
      <c r="R352" s="53">
        <f>'Demersal_2011-2013'!$P352*FCT!R352</f>
        <v>0</v>
      </c>
      <c r="S352" s="53">
        <f>'Demersal_2011-2013'!$P352*FCT!S352</f>
        <v>0</v>
      </c>
      <c r="T352" s="53">
        <f>'Demersal_2011-2013'!$P352*FCT!T352</f>
        <v>0</v>
      </c>
      <c r="U352" s="53">
        <f>'Demersal_2011-2013'!$P352*FCT!U352</f>
        <v>0</v>
      </c>
      <c r="V352" s="53">
        <f>'Demersal_2011-2013'!$P352*FCT!V352</f>
        <v>0</v>
      </c>
      <c r="W352" s="53">
        <f>'Demersal_2011-2013'!$P352*FCT!W352</f>
        <v>0</v>
      </c>
      <c r="X352" s="53">
        <f>'Demersal_2011-2013'!$P352*FCT!X352</f>
        <v>0</v>
      </c>
      <c r="Y352" s="53">
        <f>'Demersal_2011-2013'!$P352*FCT!Y352</f>
        <v>0</v>
      </c>
      <c r="Z352" s="53">
        <f>'Demersal_2011-2013'!$P352*FCT!Z352</f>
        <v>0</v>
      </c>
      <c r="AA352" s="53">
        <f>'Demersal_2011-2013'!$P352*FCT!AA352</f>
        <v>0</v>
      </c>
      <c r="AB352" s="53">
        <f>'Demersal_2011-2013'!$P352*FCT!AB352</f>
        <v>0</v>
      </c>
      <c r="AC352" s="53">
        <f>'Demersal_2011-2013'!$P352*FCT!AC352</f>
        <v>0</v>
      </c>
      <c r="AD352" s="53">
        <f>'Demersal_2011-2013'!$P352*FCT!AD352</f>
        <v>0</v>
      </c>
      <c r="AE352" s="53">
        <f>'Demersal_2011-2013'!$P352*FCT!AE352</f>
        <v>0</v>
      </c>
      <c r="AF352" s="53">
        <f>'Demersal_2011-2013'!$P352*FCT!AF352</f>
        <v>0</v>
      </c>
      <c r="AG352" s="53">
        <f>'Demersal_2011-2013'!$P352*FCT!AG352</f>
        <v>0</v>
      </c>
      <c r="AH352" s="53">
        <f>'Demersal_2011-2013'!$P352*FCT!AH352</f>
        <v>0</v>
      </c>
      <c r="AI352" s="53">
        <f>'Demersal_2011-2013'!$P352*FCT!AI352</f>
        <v>0</v>
      </c>
      <c r="AJ352" s="53">
        <f>'Demersal_2011-2013'!$P352*FCT!AJ352</f>
        <v>0</v>
      </c>
      <c r="AK352" s="53">
        <f>'Demersal_2011-2013'!$P352*FCT!AK352</f>
        <v>0</v>
      </c>
      <c r="AL352" s="53">
        <f>'Demersal_2011-2013'!$P352*FCT!AL352</f>
        <v>0</v>
      </c>
      <c r="AM352" s="53">
        <f>'Demersal_2011-2013'!$P352*FCT!AM352</f>
        <v>0</v>
      </c>
      <c r="AN352" s="53">
        <f>'Demersal_2011-2013'!$P352*FCT!AN352</f>
        <v>0</v>
      </c>
    </row>
    <row r="353" spans="1:40" x14ac:dyDescent="0.3">
      <c r="A353" s="51">
        <f>'Demersal_2011-2013'!C353</f>
        <v>0</v>
      </c>
      <c r="B353" s="53">
        <f>'Demersal_2011-2013'!$P353*FCT!B353</f>
        <v>0</v>
      </c>
      <c r="C353" s="53">
        <f>'Demersal_2011-2013'!$P353*FCT!C353</f>
        <v>0</v>
      </c>
      <c r="D353" s="53">
        <f>'Demersal_2011-2013'!$P353*FCT!D353</f>
        <v>0</v>
      </c>
      <c r="E353" s="53">
        <f>'Demersal_2011-2013'!$P353*FCT!E353</f>
        <v>0</v>
      </c>
      <c r="F353" s="53">
        <f>'Demersal_2011-2013'!$P353*FCT!F353</f>
        <v>0</v>
      </c>
      <c r="G353" s="53">
        <f>'Demersal_2011-2013'!$P353*FCT!G353</f>
        <v>0</v>
      </c>
      <c r="H353" s="53">
        <f>'Demersal_2011-2013'!$P353*FCT!H353</f>
        <v>0</v>
      </c>
      <c r="I353" s="53">
        <f>'Demersal_2011-2013'!$P353*FCT!I353</f>
        <v>0</v>
      </c>
      <c r="J353" s="53">
        <f>'Demersal_2011-2013'!$P353*FCT!J353</f>
        <v>0</v>
      </c>
      <c r="K353" s="53">
        <f>'Demersal_2011-2013'!$P353*FCT!K353</f>
        <v>0</v>
      </c>
      <c r="L353" s="53">
        <f>'Demersal_2011-2013'!$P353*FCT!L353</f>
        <v>0</v>
      </c>
      <c r="M353" s="53">
        <f>'Demersal_2011-2013'!$P353*FCT!M353</f>
        <v>0</v>
      </c>
      <c r="N353" s="53">
        <f>'Demersal_2011-2013'!$P353*FCT!N353</f>
        <v>0</v>
      </c>
      <c r="O353" s="53">
        <f>'Demersal_2011-2013'!$P353*FCT!O353</f>
        <v>0</v>
      </c>
      <c r="P353" s="53">
        <f>'Demersal_2011-2013'!$P353*FCT!P353</f>
        <v>0</v>
      </c>
      <c r="Q353" s="53">
        <f>'Demersal_2011-2013'!$P353*FCT!Q353</f>
        <v>0</v>
      </c>
      <c r="R353" s="53">
        <f>'Demersal_2011-2013'!$P353*FCT!R353</f>
        <v>0</v>
      </c>
      <c r="S353" s="53">
        <f>'Demersal_2011-2013'!$P353*FCT!S353</f>
        <v>0</v>
      </c>
      <c r="T353" s="53">
        <f>'Demersal_2011-2013'!$P353*FCT!T353</f>
        <v>0</v>
      </c>
      <c r="U353" s="53">
        <f>'Demersal_2011-2013'!$P353*FCT!U353</f>
        <v>0</v>
      </c>
      <c r="V353" s="53">
        <f>'Demersal_2011-2013'!$P353*FCT!V353</f>
        <v>0</v>
      </c>
      <c r="W353" s="53">
        <f>'Demersal_2011-2013'!$P353*FCT!W353</f>
        <v>0</v>
      </c>
      <c r="X353" s="53">
        <f>'Demersal_2011-2013'!$P353*FCT!X353</f>
        <v>0</v>
      </c>
      <c r="Y353" s="53">
        <f>'Demersal_2011-2013'!$P353*FCT!Y353</f>
        <v>0</v>
      </c>
      <c r="Z353" s="53">
        <f>'Demersal_2011-2013'!$P353*FCT!Z353</f>
        <v>0</v>
      </c>
      <c r="AA353" s="53">
        <f>'Demersal_2011-2013'!$P353*FCT!AA353</f>
        <v>0</v>
      </c>
      <c r="AB353" s="53">
        <f>'Demersal_2011-2013'!$P353*FCT!AB353</f>
        <v>0</v>
      </c>
      <c r="AC353" s="53">
        <f>'Demersal_2011-2013'!$P353*FCT!AC353</f>
        <v>0</v>
      </c>
      <c r="AD353" s="53">
        <f>'Demersal_2011-2013'!$P353*FCT!AD353</f>
        <v>0</v>
      </c>
      <c r="AE353" s="53">
        <f>'Demersal_2011-2013'!$P353*FCT!AE353</f>
        <v>0</v>
      </c>
      <c r="AF353" s="53">
        <f>'Demersal_2011-2013'!$P353*FCT!AF353</f>
        <v>0</v>
      </c>
      <c r="AG353" s="53">
        <f>'Demersal_2011-2013'!$P353*FCT!AG353</f>
        <v>0</v>
      </c>
      <c r="AH353" s="53">
        <f>'Demersal_2011-2013'!$P353*FCT!AH353</f>
        <v>0</v>
      </c>
      <c r="AI353" s="53">
        <f>'Demersal_2011-2013'!$P353*FCT!AI353</f>
        <v>0</v>
      </c>
      <c r="AJ353" s="53">
        <f>'Demersal_2011-2013'!$P353*FCT!AJ353</f>
        <v>0</v>
      </c>
      <c r="AK353" s="53">
        <f>'Demersal_2011-2013'!$P353*FCT!AK353</f>
        <v>0</v>
      </c>
      <c r="AL353" s="53">
        <f>'Demersal_2011-2013'!$P353*FCT!AL353</f>
        <v>0</v>
      </c>
      <c r="AM353" s="53">
        <f>'Demersal_2011-2013'!$P353*FCT!AM353</f>
        <v>0</v>
      </c>
      <c r="AN353" s="53">
        <f>'Demersal_2011-2013'!$P353*FCT!AN353</f>
        <v>0</v>
      </c>
    </row>
    <row r="354" spans="1:40" x14ac:dyDescent="0.3">
      <c r="A354" s="51">
        <f>'Demersal_2011-2013'!C354</f>
        <v>0</v>
      </c>
      <c r="B354" s="53">
        <f>'Demersal_2011-2013'!$P354*FCT!B354</f>
        <v>0</v>
      </c>
      <c r="C354" s="53">
        <f>'Demersal_2011-2013'!$P354*FCT!C354</f>
        <v>0</v>
      </c>
      <c r="D354" s="53">
        <f>'Demersal_2011-2013'!$P354*FCT!D354</f>
        <v>0</v>
      </c>
      <c r="E354" s="53">
        <f>'Demersal_2011-2013'!$P354*FCT!E354</f>
        <v>0</v>
      </c>
      <c r="F354" s="53">
        <f>'Demersal_2011-2013'!$P354*FCT!F354</f>
        <v>0</v>
      </c>
      <c r="G354" s="53">
        <f>'Demersal_2011-2013'!$P354*FCT!G354</f>
        <v>0</v>
      </c>
      <c r="H354" s="53">
        <f>'Demersal_2011-2013'!$P354*FCT!H354</f>
        <v>0</v>
      </c>
      <c r="I354" s="53">
        <f>'Demersal_2011-2013'!$P354*FCT!I354</f>
        <v>0</v>
      </c>
      <c r="J354" s="53">
        <f>'Demersal_2011-2013'!$P354*FCT!J354</f>
        <v>0</v>
      </c>
      <c r="K354" s="53">
        <f>'Demersal_2011-2013'!$P354*FCT!K354</f>
        <v>0</v>
      </c>
      <c r="L354" s="53">
        <f>'Demersal_2011-2013'!$P354*FCT!L354</f>
        <v>0</v>
      </c>
      <c r="M354" s="53">
        <f>'Demersal_2011-2013'!$P354*FCT!M354</f>
        <v>0</v>
      </c>
      <c r="N354" s="53">
        <f>'Demersal_2011-2013'!$P354*FCT!N354</f>
        <v>0</v>
      </c>
      <c r="O354" s="53">
        <f>'Demersal_2011-2013'!$P354*FCT!O354</f>
        <v>0</v>
      </c>
      <c r="P354" s="53">
        <f>'Demersal_2011-2013'!$P354*FCT!P354</f>
        <v>0</v>
      </c>
      <c r="Q354" s="53">
        <f>'Demersal_2011-2013'!$P354*FCT!Q354</f>
        <v>0</v>
      </c>
      <c r="R354" s="53">
        <f>'Demersal_2011-2013'!$P354*FCT!R354</f>
        <v>0</v>
      </c>
      <c r="S354" s="53">
        <f>'Demersal_2011-2013'!$P354*FCT!S354</f>
        <v>0</v>
      </c>
      <c r="T354" s="53">
        <f>'Demersal_2011-2013'!$P354*FCT!T354</f>
        <v>0</v>
      </c>
      <c r="U354" s="53">
        <f>'Demersal_2011-2013'!$P354*FCT!U354</f>
        <v>0</v>
      </c>
      <c r="V354" s="53">
        <f>'Demersal_2011-2013'!$P354*FCT!V354</f>
        <v>0</v>
      </c>
      <c r="W354" s="53">
        <f>'Demersal_2011-2013'!$P354*FCT!W354</f>
        <v>0</v>
      </c>
      <c r="X354" s="53">
        <f>'Demersal_2011-2013'!$P354*FCT!X354</f>
        <v>0</v>
      </c>
      <c r="Y354" s="53">
        <f>'Demersal_2011-2013'!$P354*FCT!Y354</f>
        <v>0</v>
      </c>
      <c r="Z354" s="53">
        <f>'Demersal_2011-2013'!$P354*FCT!Z354</f>
        <v>0</v>
      </c>
      <c r="AA354" s="53">
        <f>'Demersal_2011-2013'!$P354*FCT!AA354</f>
        <v>0</v>
      </c>
      <c r="AB354" s="53">
        <f>'Demersal_2011-2013'!$P354*FCT!AB354</f>
        <v>0</v>
      </c>
      <c r="AC354" s="53">
        <f>'Demersal_2011-2013'!$P354*FCT!AC354</f>
        <v>0</v>
      </c>
      <c r="AD354" s="53">
        <f>'Demersal_2011-2013'!$P354*FCT!AD354</f>
        <v>0</v>
      </c>
      <c r="AE354" s="53">
        <f>'Demersal_2011-2013'!$P354*FCT!AE354</f>
        <v>0</v>
      </c>
      <c r="AF354" s="53">
        <f>'Demersal_2011-2013'!$P354*FCT!AF354</f>
        <v>0</v>
      </c>
      <c r="AG354" s="53">
        <f>'Demersal_2011-2013'!$P354*FCT!AG354</f>
        <v>0</v>
      </c>
      <c r="AH354" s="53">
        <f>'Demersal_2011-2013'!$P354*FCT!AH354</f>
        <v>0</v>
      </c>
      <c r="AI354" s="53">
        <f>'Demersal_2011-2013'!$P354*FCT!AI354</f>
        <v>0</v>
      </c>
      <c r="AJ354" s="53">
        <f>'Demersal_2011-2013'!$P354*FCT!AJ354</f>
        <v>0</v>
      </c>
      <c r="AK354" s="53">
        <f>'Demersal_2011-2013'!$P354*FCT!AK354</f>
        <v>0</v>
      </c>
      <c r="AL354" s="53">
        <f>'Demersal_2011-2013'!$P354*FCT!AL354</f>
        <v>0</v>
      </c>
      <c r="AM354" s="53">
        <f>'Demersal_2011-2013'!$P354*FCT!AM354</f>
        <v>0</v>
      </c>
      <c r="AN354" s="53">
        <f>'Demersal_2011-2013'!$P354*FCT!AN354</f>
        <v>0</v>
      </c>
    </row>
    <row r="355" spans="1:40" x14ac:dyDescent="0.3">
      <c r="A355" s="51">
        <f>'Demersal_2011-2013'!C355</f>
        <v>0</v>
      </c>
      <c r="B355" s="53">
        <f>'Demersal_2011-2013'!$P355*FCT!B355</f>
        <v>0</v>
      </c>
      <c r="C355" s="53">
        <f>'Demersal_2011-2013'!$P355*FCT!C355</f>
        <v>0</v>
      </c>
      <c r="D355" s="53">
        <f>'Demersal_2011-2013'!$P355*FCT!D355</f>
        <v>0</v>
      </c>
      <c r="E355" s="53">
        <f>'Demersal_2011-2013'!$P355*FCT!E355</f>
        <v>0</v>
      </c>
      <c r="F355" s="53">
        <f>'Demersal_2011-2013'!$P355*FCT!F355</f>
        <v>0</v>
      </c>
      <c r="G355" s="53">
        <f>'Demersal_2011-2013'!$P355*FCT!G355</f>
        <v>0</v>
      </c>
      <c r="H355" s="53">
        <f>'Demersal_2011-2013'!$P355*FCT!H355</f>
        <v>0</v>
      </c>
      <c r="I355" s="53">
        <f>'Demersal_2011-2013'!$P355*FCT!I355</f>
        <v>0</v>
      </c>
      <c r="J355" s="53">
        <f>'Demersal_2011-2013'!$P355*FCT!J355</f>
        <v>0</v>
      </c>
      <c r="K355" s="53">
        <f>'Demersal_2011-2013'!$P355*FCT!K355</f>
        <v>0</v>
      </c>
      <c r="L355" s="53">
        <f>'Demersal_2011-2013'!$P355*FCT!L355</f>
        <v>0</v>
      </c>
      <c r="M355" s="53">
        <f>'Demersal_2011-2013'!$P355*FCT!M355</f>
        <v>0</v>
      </c>
      <c r="N355" s="53">
        <f>'Demersal_2011-2013'!$P355*FCT!N355</f>
        <v>0</v>
      </c>
      <c r="O355" s="53">
        <f>'Demersal_2011-2013'!$P355*FCT!O355</f>
        <v>0</v>
      </c>
      <c r="P355" s="53">
        <f>'Demersal_2011-2013'!$P355*FCT!P355</f>
        <v>0</v>
      </c>
      <c r="Q355" s="53">
        <f>'Demersal_2011-2013'!$P355*FCT!Q355</f>
        <v>0</v>
      </c>
      <c r="R355" s="53">
        <f>'Demersal_2011-2013'!$P355*FCT!R355</f>
        <v>0</v>
      </c>
      <c r="S355" s="53">
        <f>'Demersal_2011-2013'!$P355*FCT!S355</f>
        <v>0</v>
      </c>
      <c r="T355" s="53">
        <f>'Demersal_2011-2013'!$P355*FCT!T355</f>
        <v>0</v>
      </c>
      <c r="U355" s="53">
        <f>'Demersal_2011-2013'!$P355*FCT!U355</f>
        <v>0</v>
      </c>
      <c r="V355" s="53">
        <f>'Demersal_2011-2013'!$P355*FCT!V355</f>
        <v>0</v>
      </c>
      <c r="W355" s="53">
        <f>'Demersal_2011-2013'!$P355*FCT!W355</f>
        <v>0</v>
      </c>
      <c r="X355" s="53">
        <f>'Demersal_2011-2013'!$P355*FCT!X355</f>
        <v>0</v>
      </c>
      <c r="Y355" s="53">
        <f>'Demersal_2011-2013'!$P355*FCT!Y355</f>
        <v>0</v>
      </c>
      <c r="Z355" s="53">
        <f>'Demersal_2011-2013'!$P355*FCT!Z355</f>
        <v>0</v>
      </c>
      <c r="AA355" s="53">
        <f>'Demersal_2011-2013'!$P355*FCT!AA355</f>
        <v>0</v>
      </c>
      <c r="AB355" s="53">
        <f>'Demersal_2011-2013'!$P355*FCT!AB355</f>
        <v>0</v>
      </c>
      <c r="AC355" s="53">
        <f>'Demersal_2011-2013'!$P355*FCT!AC355</f>
        <v>0</v>
      </c>
      <c r="AD355" s="53">
        <f>'Demersal_2011-2013'!$P355*FCT!AD355</f>
        <v>0</v>
      </c>
      <c r="AE355" s="53">
        <f>'Demersal_2011-2013'!$P355*FCT!AE355</f>
        <v>0</v>
      </c>
      <c r="AF355" s="53">
        <f>'Demersal_2011-2013'!$P355*FCT!AF355</f>
        <v>0</v>
      </c>
      <c r="AG355" s="53">
        <f>'Demersal_2011-2013'!$P355*FCT!AG355</f>
        <v>0</v>
      </c>
      <c r="AH355" s="53">
        <f>'Demersal_2011-2013'!$P355*FCT!AH355</f>
        <v>0</v>
      </c>
      <c r="AI355" s="53">
        <f>'Demersal_2011-2013'!$P355*FCT!AI355</f>
        <v>0</v>
      </c>
      <c r="AJ355" s="53">
        <f>'Demersal_2011-2013'!$P355*FCT!AJ355</f>
        <v>0</v>
      </c>
      <c r="AK355" s="53">
        <f>'Demersal_2011-2013'!$P355*FCT!AK355</f>
        <v>0</v>
      </c>
      <c r="AL355" s="53">
        <f>'Demersal_2011-2013'!$P355*FCT!AL355</f>
        <v>0</v>
      </c>
      <c r="AM355" s="53">
        <f>'Demersal_2011-2013'!$P355*FCT!AM355</f>
        <v>0</v>
      </c>
      <c r="AN355" s="53">
        <f>'Demersal_2011-2013'!$P355*FCT!AN355</f>
        <v>0</v>
      </c>
    </row>
    <row r="356" spans="1:40" x14ac:dyDescent="0.3">
      <c r="A356" s="51">
        <f>'Demersal_2011-2013'!C356</f>
        <v>0</v>
      </c>
      <c r="B356" s="53">
        <f>'Demersal_2011-2013'!$P356*FCT!B356</f>
        <v>0</v>
      </c>
      <c r="C356" s="53">
        <f>'Demersal_2011-2013'!$P356*FCT!C356</f>
        <v>0</v>
      </c>
      <c r="D356" s="53">
        <f>'Demersal_2011-2013'!$P356*FCT!D356</f>
        <v>0</v>
      </c>
      <c r="E356" s="53">
        <f>'Demersal_2011-2013'!$P356*FCT!E356</f>
        <v>0</v>
      </c>
      <c r="F356" s="53">
        <f>'Demersal_2011-2013'!$P356*FCT!F356</f>
        <v>0</v>
      </c>
      <c r="G356" s="53">
        <f>'Demersal_2011-2013'!$P356*FCT!G356</f>
        <v>0</v>
      </c>
      <c r="H356" s="53">
        <f>'Demersal_2011-2013'!$P356*FCT!H356</f>
        <v>0</v>
      </c>
      <c r="I356" s="53">
        <f>'Demersal_2011-2013'!$P356*FCT!I356</f>
        <v>0</v>
      </c>
      <c r="J356" s="53">
        <f>'Demersal_2011-2013'!$P356*FCT!J356</f>
        <v>0</v>
      </c>
      <c r="K356" s="53">
        <f>'Demersal_2011-2013'!$P356*FCT!K356</f>
        <v>0</v>
      </c>
      <c r="L356" s="53">
        <f>'Demersal_2011-2013'!$P356*FCT!L356</f>
        <v>0</v>
      </c>
      <c r="M356" s="53">
        <f>'Demersal_2011-2013'!$P356*FCT!M356</f>
        <v>0</v>
      </c>
      <c r="N356" s="53">
        <f>'Demersal_2011-2013'!$P356*FCT!N356</f>
        <v>0</v>
      </c>
      <c r="O356" s="53">
        <f>'Demersal_2011-2013'!$P356*FCT!O356</f>
        <v>0</v>
      </c>
      <c r="P356" s="53">
        <f>'Demersal_2011-2013'!$P356*FCT!P356</f>
        <v>0</v>
      </c>
      <c r="Q356" s="53">
        <f>'Demersal_2011-2013'!$P356*FCT!Q356</f>
        <v>0</v>
      </c>
      <c r="R356" s="53">
        <f>'Demersal_2011-2013'!$P356*FCT!R356</f>
        <v>0</v>
      </c>
      <c r="S356" s="53">
        <f>'Demersal_2011-2013'!$P356*FCT!S356</f>
        <v>0</v>
      </c>
      <c r="T356" s="53">
        <f>'Demersal_2011-2013'!$P356*FCT!T356</f>
        <v>0</v>
      </c>
      <c r="U356" s="53">
        <f>'Demersal_2011-2013'!$P356*FCT!U356</f>
        <v>0</v>
      </c>
      <c r="V356" s="53">
        <f>'Demersal_2011-2013'!$P356*FCT!V356</f>
        <v>0</v>
      </c>
      <c r="W356" s="53">
        <f>'Demersal_2011-2013'!$P356*FCT!W356</f>
        <v>0</v>
      </c>
      <c r="X356" s="53">
        <f>'Demersal_2011-2013'!$P356*FCT!X356</f>
        <v>0</v>
      </c>
      <c r="Y356" s="53">
        <f>'Demersal_2011-2013'!$P356*FCT!Y356</f>
        <v>0</v>
      </c>
      <c r="Z356" s="53">
        <f>'Demersal_2011-2013'!$P356*FCT!Z356</f>
        <v>0</v>
      </c>
      <c r="AA356" s="53">
        <f>'Demersal_2011-2013'!$P356*FCT!AA356</f>
        <v>0</v>
      </c>
      <c r="AB356" s="53">
        <f>'Demersal_2011-2013'!$P356*FCT!AB356</f>
        <v>0</v>
      </c>
      <c r="AC356" s="53">
        <f>'Demersal_2011-2013'!$P356*FCT!AC356</f>
        <v>0</v>
      </c>
      <c r="AD356" s="53">
        <f>'Demersal_2011-2013'!$P356*FCT!AD356</f>
        <v>0</v>
      </c>
      <c r="AE356" s="53">
        <f>'Demersal_2011-2013'!$P356*FCT!AE356</f>
        <v>0</v>
      </c>
      <c r="AF356" s="53">
        <f>'Demersal_2011-2013'!$P356*FCT!AF356</f>
        <v>0</v>
      </c>
      <c r="AG356" s="53">
        <f>'Demersal_2011-2013'!$P356*FCT!AG356</f>
        <v>0</v>
      </c>
      <c r="AH356" s="53">
        <f>'Demersal_2011-2013'!$P356*FCT!AH356</f>
        <v>0</v>
      </c>
      <c r="AI356" s="53">
        <f>'Demersal_2011-2013'!$P356*FCT!AI356</f>
        <v>0</v>
      </c>
      <c r="AJ356" s="53">
        <f>'Demersal_2011-2013'!$P356*FCT!AJ356</f>
        <v>0</v>
      </c>
      <c r="AK356" s="53">
        <f>'Demersal_2011-2013'!$P356*FCT!AK356</f>
        <v>0</v>
      </c>
      <c r="AL356" s="53">
        <f>'Demersal_2011-2013'!$P356*FCT!AL356</f>
        <v>0</v>
      </c>
      <c r="AM356" s="53">
        <f>'Demersal_2011-2013'!$P356*FCT!AM356</f>
        <v>0</v>
      </c>
      <c r="AN356" s="53">
        <f>'Demersal_2011-2013'!$P356*FCT!AN356</f>
        <v>0</v>
      </c>
    </row>
    <row r="357" spans="1:40" x14ac:dyDescent="0.3">
      <c r="A357" s="51">
        <f>'Demersal_2011-2013'!C357</f>
        <v>0</v>
      </c>
      <c r="B357" s="53">
        <f>'Demersal_2011-2013'!$P357*FCT!B357</f>
        <v>0</v>
      </c>
      <c r="C357" s="53">
        <f>'Demersal_2011-2013'!$P357*FCT!C357</f>
        <v>0</v>
      </c>
      <c r="D357" s="53">
        <f>'Demersal_2011-2013'!$P357*FCT!D357</f>
        <v>0</v>
      </c>
      <c r="E357" s="53">
        <f>'Demersal_2011-2013'!$P357*FCT!E357</f>
        <v>0</v>
      </c>
      <c r="F357" s="53">
        <f>'Demersal_2011-2013'!$P357*FCT!F357</f>
        <v>0</v>
      </c>
      <c r="G357" s="53">
        <f>'Demersal_2011-2013'!$P357*FCT!G357</f>
        <v>0</v>
      </c>
      <c r="H357" s="53">
        <f>'Demersal_2011-2013'!$P357*FCT!H357</f>
        <v>0</v>
      </c>
      <c r="I357" s="53">
        <f>'Demersal_2011-2013'!$P357*FCT!I357</f>
        <v>0</v>
      </c>
      <c r="J357" s="53">
        <f>'Demersal_2011-2013'!$P357*FCT!J357</f>
        <v>0</v>
      </c>
      <c r="K357" s="53">
        <f>'Demersal_2011-2013'!$P357*FCT!K357</f>
        <v>0</v>
      </c>
      <c r="L357" s="53">
        <f>'Demersal_2011-2013'!$P357*FCT!L357</f>
        <v>0</v>
      </c>
      <c r="M357" s="53">
        <f>'Demersal_2011-2013'!$P357*FCT!M357</f>
        <v>0</v>
      </c>
      <c r="N357" s="53">
        <f>'Demersal_2011-2013'!$P357*FCT!N357</f>
        <v>0</v>
      </c>
      <c r="O357" s="53">
        <f>'Demersal_2011-2013'!$P357*FCT!O357</f>
        <v>0</v>
      </c>
      <c r="P357" s="53">
        <f>'Demersal_2011-2013'!$P357*FCT!P357</f>
        <v>0</v>
      </c>
      <c r="Q357" s="53">
        <f>'Demersal_2011-2013'!$P357*FCT!Q357</f>
        <v>0</v>
      </c>
      <c r="R357" s="53">
        <f>'Demersal_2011-2013'!$P357*FCT!R357</f>
        <v>0</v>
      </c>
      <c r="S357" s="53">
        <f>'Demersal_2011-2013'!$P357*FCT!S357</f>
        <v>0</v>
      </c>
      <c r="T357" s="53">
        <f>'Demersal_2011-2013'!$P357*FCT!T357</f>
        <v>0</v>
      </c>
      <c r="U357" s="53">
        <f>'Demersal_2011-2013'!$P357*FCT!U357</f>
        <v>0</v>
      </c>
      <c r="V357" s="53">
        <f>'Demersal_2011-2013'!$P357*FCT!V357</f>
        <v>0</v>
      </c>
      <c r="W357" s="53">
        <f>'Demersal_2011-2013'!$P357*FCT!W357</f>
        <v>0</v>
      </c>
      <c r="X357" s="53">
        <f>'Demersal_2011-2013'!$P357*FCT!X357</f>
        <v>0</v>
      </c>
      <c r="Y357" s="53">
        <f>'Demersal_2011-2013'!$P357*FCT!Y357</f>
        <v>0</v>
      </c>
      <c r="Z357" s="53">
        <f>'Demersal_2011-2013'!$P357*FCT!Z357</f>
        <v>0</v>
      </c>
      <c r="AA357" s="53">
        <f>'Demersal_2011-2013'!$P357*FCT!AA357</f>
        <v>0</v>
      </c>
      <c r="AB357" s="53">
        <f>'Demersal_2011-2013'!$P357*FCT!AB357</f>
        <v>0</v>
      </c>
      <c r="AC357" s="53">
        <f>'Demersal_2011-2013'!$P357*FCT!AC357</f>
        <v>0</v>
      </c>
      <c r="AD357" s="53">
        <f>'Demersal_2011-2013'!$P357*FCT!AD357</f>
        <v>0</v>
      </c>
      <c r="AE357" s="53">
        <f>'Demersal_2011-2013'!$P357*FCT!AE357</f>
        <v>0</v>
      </c>
      <c r="AF357" s="53">
        <f>'Demersal_2011-2013'!$P357*FCT!AF357</f>
        <v>0</v>
      </c>
      <c r="AG357" s="53">
        <f>'Demersal_2011-2013'!$P357*FCT!AG357</f>
        <v>0</v>
      </c>
      <c r="AH357" s="53">
        <f>'Demersal_2011-2013'!$P357*FCT!AH357</f>
        <v>0</v>
      </c>
      <c r="AI357" s="53">
        <f>'Demersal_2011-2013'!$P357*FCT!AI357</f>
        <v>0</v>
      </c>
      <c r="AJ357" s="53">
        <f>'Demersal_2011-2013'!$P357*FCT!AJ357</f>
        <v>0</v>
      </c>
      <c r="AK357" s="53">
        <f>'Demersal_2011-2013'!$P357*FCT!AK357</f>
        <v>0</v>
      </c>
      <c r="AL357" s="53">
        <f>'Demersal_2011-2013'!$P357*FCT!AL357</f>
        <v>0</v>
      </c>
      <c r="AM357" s="53">
        <f>'Demersal_2011-2013'!$P357*FCT!AM357</f>
        <v>0</v>
      </c>
      <c r="AN357" s="53">
        <f>'Demersal_2011-2013'!$P357*FCT!AN357</f>
        <v>0</v>
      </c>
    </row>
    <row r="358" spans="1:40" x14ac:dyDescent="0.3">
      <c r="A358" s="51">
        <f>'Demersal_2011-2013'!C358</f>
        <v>0</v>
      </c>
      <c r="B358" s="53">
        <f>'Demersal_2011-2013'!$P358*FCT!B358</f>
        <v>0</v>
      </c>
      <c r="C358" s="53">
        <f>'Demersal_2011-2013'!$P358*FCT!C358</f>
        <v>0</v>
      </c>
      <c r="D358" s="53">
        <f>'Demersal_2011-2013'!$P358*FCT!D358</f>
        <v>0</v>
      </c>
      <c r="E358" s="53">
        <f>'Demersal_2011-2013'!$P358*FCT!E358</f>
        <v>0</v>
      </c>
      <c r="F358" s="53">
        <f>'Demersal_2011-2013'!$P358*FCT!F358</f>
        <v>0</v>
      </c>
      <c r="G358" s="53">
        <f>'Demersal_2011-2013'!$P358*FCT!G358</f>
        <v>0</v>
      </c>
      <c r="H358" s="53">
        <f>'Demersal_2011-2013'!$P358*FCT!H358</f>
        <v>0</v>
      </c>
      <c r="I358" s="53">
        <f>'Demersal_2011-2013'!$P358*FCT!I358</f>
        <v>0</v>
      </c>
      <c r="J358" s="53">
        <f>'Demersal_2011-2013'!$P358*FCT!J358</f>
        <v>0</v>
      </c>
      <c r="K358" s="53">
        <f>'Demersal_2011-2013'!$P358*FCT!K358</f>
        <v>0</v>
      </c>
      <c r="L358" s="53">
        <f>'Demersal_2011-2013'!$P358*FCT!L358</f>
        <v>0</v>
      </c>
      <c r="M358" s="53">
        <f>'Demersal_2011-2013'!$P358*FCT!M358</f>
        <v>0</v>
      </c>
      <c r="N358" s="53">
        <f>'Demersal_2011-2013'!$P358*FCT!N358</f>
        <v>0</v>
      </c>
      <c r="O358" s="53">
        <f>'Demersal_2011-2013'!$P358*FCT!O358</f>
        <v>0</v>
      </c>
      <c r="P358" s="53">
        <f>'Demersal_2011-2013'!$P358*FCT!P358</f>
        <v>0</v>
      </c>
      <c r="Q358" s="53">
        <f>'Demersal_2011-2013'!$P358*FCT!Q358</f>
        <v>0</v>
      </c>
      <c r="R358" s="53">
        <f>'Demersal_2011-2013'!$P358*FCT!R358</f>
        <v>0</v>
      </c>
      <c r="S358" s="53">
        <f>'Demersal_2011-2013'!$P358*FCT!S358</f>
        <v>0</v>
      </c>
      <c r="T358" s="53">
        <f>'Demersal_2011-2013'!$P358*FCT!T358</f>
        <v>0</v>
      </c>
      <c r="U358" s="53">
        <f>'Demersal_2011-2013'!$P358*FCT!U358</f>
        <v>0</v>
      </c>
      <c r="V358" s="53">
        <f>'Demersal_2011-2013'!$P358*FCT!V358</f>
        <v>0</v>
      </c>
      <c r="W358" s="53">
        <f>'Demersal_2011-2013'!$P358*FCT!W358</f>
        <v>0</v>
      </c>
      <c r="X358" s="53">
        <f>'Demersal_2011-2013'!$P358*FCT!X358</f>
        <v>0</v>
      </c>
      <c r="Y358" s="53">
        <f>'Demersal_2011-2013'!$P358*FCT!Y358</f>
        <v>0</v>
      </c>
      <c r="Z358" s="53">
        <f>'Demersal_2011-2013'!$P358*FCT!Z358</f>
        <v>0</v>
      </c>
      <c r="AA358" s="53">
        <f>'Demersal_2011-2013'!$P358*FCT!AA358</f>
        <v>0</v>
      </c>
      <c r="AB358" s="53">
        <f>'Demersal_2011-2013'!$P358*FCT!AB358</f>
        <v>0</v>
      </c>
      <c r="AC358" s="53">
        <f>'Demersal_2011-2013'!$P358*FCT!AC358</f>
        <v>0</v>
      </c>
      <c r="AD358" s="53">
        <f>'Demersal_2011-2013'!$P358*FCT!AD358</f>
        <v>0</v>
      </c>
      <c r="AE358" s="53">
        <f>'Demersal_2011-2013'!$P358*FCT!AE358</f>
        <v>0</v>
      </c>
      <c r="AF358" s="53">
        <f>'Demersal_2011-2013'!$P358*FCT!AF358</f>
        <v>0</v>
      </c>
      <c r="AG358" s="53">
        <f>'Demersal_2011-2013'!$P358*FCT!AG358</f>
        <v>0</v>
      </c>
      <c r="AH358" s="53">
        <f>'Demersal_2011-2013'!$P358*FCT!AH358</f>
        <v>0</v>
      </c>
      <c r="AI358" s="53">
        <f>'Demersal_2011-2013'!$P358*FCT!AI358</f>
        <v>0</v>
      </c>
      <c r="AJ358" s="53">
        <f>'Demersal_2011-2013'!$P358*FCT!AJ358</f>
        <v>0</v>
      </c>
      <c r="AK358" s="53">
        <f>'Demersal_2011-2013'!$P358*FCT!AK358</f>
        <v>0</v>
      </c>
      <c r="AL358" s="53">
        <f>'Demersal_2011-2013'!$P358*FCT!AL358</f>
        <v>0</v>
      </c>
      <c r="AM358" s="53">
        <f>'Demersal_2011-2013'!$P358*FCT!AM358</f>
        <v>0</v>
      </c>
      <c r="AN358" s="53">
        <f>'Demersal_2011-2013'!$P358*FCT!AN358</f>
        <v>0</v>
      </c>
    </row>
    <row r="359" spans="1:40" x14ac:dyDescent="0.3">
      <c r="A359" s="51">
        <f>'Demersal_2011-2013'!C359</f>
        <v>0</v>
      </c>
      <c r="B359" s="53">
        <f>'Demersal_2011-2013'!$P359*FCT!B359</f>
        <v>0</v>
      </c>
      <c r="C359" s="53">
        <f>'Demersal_2011-2013'!$P359*FCT!C359</f>
        <v>0</v>
      </c>
      <c r="D359" s="53">
        <f>'Demersal_2011-2013'!$P359*FCT!D359</f>
        <v>0</v>
      </c>
      <c r="E359" s="53">
        <f>'Demersal_2011-2013'!$P359*FCT!E359</f>
        <v>0</v>
      </c>
      <c r="F359" s="53">
        <f>'Demersal_2011-2013'!$P359*FCT!F359</f>
        <v>0</v>
      </c>
      <c r="G359" s="53">
        <f>'Demersal_2011-2013'!$P359*FCT!G359</f>
        <v>0</v>
      </c>
      <c r="H359" s="53">
        <f>'Demersal_2011-2013'!$P359*FCT!H359</f>
        <v>0</v>
      </c>
      <c r="I359" s="53">
        <f>'Demersal_2011-2013'!$P359*FCT!I359</f>
        <v>0</v>
      </c>
      <c r="J359" s="53">
        <f>'Demersal_2011-2013'!$P359*FCT!J359</f>
        <v>0</v>
      </c>
      <c r="K359" s="53">
        <f>'Demersal_2011-2013'!$P359*FCT!K359</f>
        <v>0</v>
      </c>
      <c r="L359" s="53">
        <f>'Demersal_2011-2013'!$P359*FCT!L359</f>
        <v>0</v>
      </c>
      <c r="M359" s="53">
        <f>'Demersal_2011-2013'!$P359*FCT!M359</f>
        <v>0</v>
      </c>
      <c r="N359" s="53">
        <f>'Demersal_2011-2013'!$P359*FCT!N359</f>
        <v>0</v>
      </c>
      <c r="O359" s="53">
        <f>'Demersal_2011-2013'!$P359*FCT!O359</f>
        <v>0</v>
      </c>
      <c r="P359" s="53">
        <f>'Demersal_2011-2013'!$P359*FCT!P359</f>
        <v>0</v>
      </c>
      <c r="Q359" s="53">
        <f>'Demersal_2011-2013'!$P359*FCT!Q359</f>
        <v>0</v>
      </c>
      <c r="R359" s="53">
        <f>'Demersal_2011-2013'!$P359*FCT!R359</f>
        <v>0</v>
      </c>
      <c r="S359" s="53">
        <f>'Demersal_2011-2013'!$P359*FCT!S359</f>
        <v>0</v>
      </c>
      <c r="T359" s="53">
        <f>'Demersal_2011-2013'!$P359*FCT!T359</f>
        <v>0</v>
      </c>
      <c r="U359" s="53">
        <f>'Demersal_2011-2013'!$P359*FCT!U359</f>
        <v>0</v>
      </c>
      <c r="V359" s="53">
        <f>'Demersal_2011-2013'!$P359*FCT!V359</f>
        <v>0</v>
      </c>
      <c r="W359" s="53">
        <f>'Demersal_2011-2013'!$P359*FCT!W359</f>
        <v>0</v>
      </c>
      <c r="X359" s="53">
        <f>'Demersal_2011-2013'!$P359*FCT!X359</f>
        <v>0</v>
      </c>
      <c r="Y359" s="53">
        <f>'Demersal_2011-2013'!$P359*FCT!Y359</f>
        <v>0</v>
      </c>
      <c r="Z359" s="53">
        <f>'Demersal_2011-2013'!$P359*FCT!Z359</f>
        <v>0</v>
      </c>
      <c r="AA359" s="53">
        <f>'Demersal_2011-2013'!$P359*FCT!AA359</f>
        <v>0</v>
      </c>
      <c r="AB359" s="53">
        <f>'Demersal_2011-2013'!$P359*FCT!AB359</f>
        <v>0</v>
      </c>
      <c r="AC359" s="53">
        <f>'Demersal_2011-2013'!$P359*FCT!AC359</f>
        <v>0</v>
      </c>
      <c r="AD359" s="53">
        <f>'Demersal_2011-2013'!$P359*FCT!AD359</f>
        <v>0</v>
      </c>
      <c r="AE359" s="53">
        <f>'Demersal_2011-2013'!$P359*FCT!AE359</f>
        <v>0</v>
      </c>
      <c r="AF359" s="53">
        <f>'Demersal_2011-2013'!$P359*FCT!AF359</f>
        <v>0</v>
      </c>
      <c r="AG359" s="53">
        <f>'Demersal_2011-2013'!$P359*FCT!AG359</f>
        <v>0</v>
      </c>
      <c r="AH359" s="53">
        <f>'Demersal_2011-2013'!$P359*FCT!AH359</f>
        <v>0</v>
      </c>
      <c r="AI359" s="53">
        <f>'Demersal_2011-2013'!$P359*FCT!AI359</f>
        <v>0</v>
      </c>
      <c r="AJ359" s="53">
        <f>'Demersal_2011-2013'!$P359*FCT!AJ359</f>
        <v>0</v>
      </c>
      <c r="AK359" s="53">
        <f>'Demersal_2011-2013'!$P359*FCT!AK359</f>
        <v>0</v>
      </c>
      <c r="AL359" s="53">
        <f>'Demersal_2011-2013'!$P359*FCT!AL359</f>
        <v>0</v>
      </c>
      <c r="AM359" s="53">
        <f>'Demersal_2011-2013'!$P359*FCT!AM359</f>
        <v>0</v>
      </c>
      <c r="AN359" s="53">
        <f>'Demersal_2011-2013'!$P359*FCT!AN359</f>
        <v>0</v>
      </c>
    </row>
    <row r="360" spans="1:40" x14ac:dyDescent="0.3">
      <c r="A360" s="51">
        <f>'Demersal_2011-2013'!C360</f>
        <v>0</v>
      </c>
      <c r="B360" s="53">
        <f>'Demersal_2011-2013'!$P360*FCT!B360</f>
        <v>0</v>
      </c>
      <c r="C360" s="53">
        <f>'Demersal_2011-2013'!$P360*FCT!C360</f>
        <v>0</v>
      </c>
      <c r="D360" s="53">
        <f>'Demersal_2011-2013'!$P360*FCT!D360</f>
        <v>0</v>
      </c>
      <c r="E360" s="53">
        <f>'Demersal_2011-2013'!$P360*FCT!E360</f>
        <v>0</v>
      </c>
      <c r="F360" s="53">
        <f>'Demersal_2011-2013'!$P360*FCT!F360</f>
        <v>0</v>
      </c>
      <c r="G360" s="53">
        <f>'Demersal_2011-2013'!$P360*FCT!G360</f>
        <v>0</v>
      </c>
      <c r="H360" s="53">
        <f>'Demersal_2011-2013'!$P360*FCT!H360</f>
        <v>0</v>
      </c>
      <c r="I360" s="53">
        <f>'Demersal_2011-2013'!$P360*FCT!I360</f>
        <v>0</v>
      </c>
      <c r="J360" s="53">
        <f>'Demersal_2011-2013'!$P360*FCT!J360</f>
        <v>0</v>
      </c>
      <c r="K360" s="53">
        <f>'Demersal_2011-2013'!$P360*FCT!K360</f>
        <v>0</v>
      </c>
      <c r="L360" s="53">
        <f>'Demersal_2011-2013'!$P360*FCT!L360</f>
        <v>0</v>
      </c>
      <c r="M360" s="53">
        <f>'Demersal_2011-2013'!$P360*FCT!M360</f>
        <v>0</v>
      </c>
      <c r="N360" s="53">
        <f>'Demersal_2011-2013'!$P360*FCT!N360</f>
        <v>0</v>
      </c>
      <c r="O360" s="53">
        <f>'Demersal_2011-2013'!$P360*FCT!O360</f>
        <v>0</v>
      </c>
      <c r="P360" s="53">
        <f>'Demersal_2011-2013'!$P360*FCT!P360</f>
        <v>0</v>
      </c>
      <c r="Q360" s="53">
        <f>'Demersal_2011-2013'!$P360*FCT!Q360</f>
        <v>0</v>
      </c>
      <c r="R360" s="53">
        <f>'Demersal_2011-2013'!$P360*FCT!R360</f>
        <v>0</v>
      </c>
      <c r="S360" s="53">
        <f>'Demersal_2011-2013'!$P360*FCT!S360</f>
        <v>0</v>
      </c>
      <c r="T360" s="53">
        <f>'Demersal_2011-2013'!$P360*FCT!T360</f>
        <v>0</v>
      </c>
      <c r="U360" s="53">
        <f>'Demersal_2011-2013'!$P360*FCT!U360</f>
        <v>0</v>
      </c>
      <c r="V360" s="53">
        <f>'Demersal_2011-2013'!$P360*FCT!V360</f>
        <v>0</v>
      </c>
      <c r="W360" s="53">
        <f>'Demersal_2011-2013'!$P360*FCT!W360</f>
        <v>0</v>
      </c>
      <c r="X360" s="53">
        <f>'Demersal_2011-2013'!$P360*FCT!X360</f>
        <v>0</v>
      </c>
      <c r="Y360" s="53">
        <f>'Demersal_2011-2013'!$P360*FCT!Y360</f>
        <v>0</v>
      </c>
      <c r="Z360" s="53">
        <f>'Demersal_2011-2013'!$P360*FCT!Z360</f>
        <v>0</v>
      </c>
      <c r="AA360" s="53">
        <f>'Demersal_2011-2013'!$P360*FCT!AA360</f>
        <v>0</v>
      </c>
      <c r="AB360" s="53">
        <f>'Demersal_2011-2013'!$P360*FCT!AB360</f>
        <v>0</v>
      </c>
      <c r="AC360" s="53">
        <f>'Demersal_2011-2013'!$P360*FCT!AC360</f>
        <v>0</v>
      </c>
      <c r="AD360" s="53">
        <f>'Demersal_2011-2013'!$P360*FCT!AD360</f>
        <v>0</v>
      </c>
      <c r="AE360" s="53">
        <f>'Demersal_2011-2013'!$P360*FCT!AE360</f>
        <v>0</v>
      </c>
      <c r="AF360" s="53">
        <f>'Demersal_2011-2013'!$P360*FCT!AF360</f>
        <v>0</v>
      </c>
      <c r="AG360" s="53">
        <f>'Demersal_2011-2013'!$P360*FCT!AG360</f>
        <v>0</v>
      </c>
      <c r="AH360" s="53">
        <f>'Demersal_2011-2013'!$P360*FCT!AH360</f>
        <v>0</v>
      </c>
      <c r="AI360" s="53">
        <f>'Demersal_2011-2013'!$P360*FCT!AI360</f>
        <v>0</v>
      </c>
      <c r="AJ360" s="53">
        <f>'Demersal_2011-2013'!$P360*FCT!AJ360</f>
        <v>0</v>
      </c>
      <c r="AK360" s="53">
        <f>'Demersal_2011-2013'!$P360*FCT!AK360</f>
        <v>0</v>
      </c>
      <c r="AL360" s="53">
        <f>'Demersal_2011-2013'!$P360*FCT!AL360</f>
        <v>0</v>
      </c>
      <c r="AM360" s="53">
        <f>'Demersal_2011-2013'!$P360*FCT!AM360</f>
        <v>0</v>
      </c>
      <c r="AN360" s="53">
        <f>'Demersal_2011-2013'!$P360*FCT!AN360</f>
        <v>0</v>
      </c>
    </row>
    <row r="361" spans="1:40" x14ac:dyDescent="0.3">
      <c r="A361" s="51">
        <f>'Demersal_2011-2013'!C361</f>
        <v>0</v>
      </c>
      <c r="B361" s="53">
        <f>'Demersal_2011-2013'!$P361*FCT!B361</f>
        <v>0</v>
      </c>
      <c r="C361" s="53">
        <f>'Demersal_2011-2013'!$P361*FCT!C361</f>
        <v>0</v>
      </c>
      <c r="D361" s="53">
        <f>'Demersal_2011-2013'!$P361*FCT!D361</f>
        <v>0</v>
      </c>
      <c r="E361" s="53">
        <f>'Demersal_2011-2013'!$P361*FCT!E361</f>
        <v>0</v>
      </c>
      <c r="F361" s="53">
        <f>'Demersal_2011-2013'!$P361*FCT!F361</f>
        <v>0</v>
      </c>
      <c r="G361" s="53">
        <f>'Demersal_2011-2013'!$P361*FCT!G361</f>
        <v>0</v>
      </c>
      <c r="H361" s="53">
        <f>'Demersal_2011-2013'!$P361*FCT!H361</f>
        <v>0</v>
      </c>
      <c r="I361" s="53">
        <f>'Demersal_2011-2013'!$P361*FCT!I361</f>
        <v>0</v>
      </c>
      <c r="J361" s="53">
        <f>'Demersal_2011-2013'!$P361*FCT!J361</f>
        <v>0</v>
      </c>
      <c r="K361" s="53">
        <f>'Demersal_2011-2013'!$P361*FCT!K361</f>
        <v>0</v>
      </c>
      <c r="L361" s="53">
        <f>'Demersal_2011-2013'!$P361*FCT!L361</f>
        <v>0</v>
      </c>
      <c r="M361" s="53">
        <f>'Demersal_2011-2013'!$P361*FCT!M361</f>
        <v>0</v>
      </c>
      <c r="N361" s="53">
        <f>'Demersal_2011-2013'!$P361*FCT!N361</f>
        <v>0</v>
      </c>
      <c r="O361" s="53">
        <f>'Demersal_2011-2013'!$P361*FCT!O361</f>
        <v>0</v>
      </c>
      <c r="P361" s="53">
        <f>'Demersal_2011-2013'!$P361*FCT!P361</f>
        <v>0</v>
      </c>
      <c r="Q361" s="53">
        <f>'Demersal_2011-2013'!$P361*FCT!Q361</f>
        <v>0</v>
      </c>
      <c r="R361" s="53">
        <f>'Demersal_2011-2013'!$P361*FCT!R361</f>
        <v>0</v>
      </c>
      <c r="S361" s="53">
        <f>'Demersal_2011-2013'!$P361*FCT!S361</f>
        <v>0</v>
      </c>
      <c r="T361" s="53">
        <f>'Demersal_2011-2013'!$P361*FCT!T361</f>
        <v>0</v>
      </c>
      <c r="U361" s="53">
        <f>'Demersal_2011-2013'!$P361*FCT!U361</f>
        <v>0</v>
      </c>
      <c r="V361" s="53">
        <f>'Demersal_2011-2013'!$P361*FCT!V361</f>
        <v>0</v>
      </c>
      <c r="W361" s="53">
        <f>'Demersal_2011-2013'!$P361*FCT!W361</f>
        <v>0</v>
      </c>
      <c r="X361" s="53">
        <f>'Demersal_2011-2013'!$P361*FCT!X361</f>
        <v>0</v>
      </c>
      <c r="Y361" s="53">
        <f>'Demersal_2011-2013'!$P361*FCT!Y361</f>
        <v>0</v>
      </c>
      <c r="Z361" s="53">
        <f>'Demersal_2011-2013'!$P361*FCT!Z361</f>
        <v>0</v>
      </c>
      <c r="AA361" s="53">
        <f>'Demersal_2011-2013'!$P361*FCT!AA361</f>
        <v>0</v>
      </c>
      <c r="AB361" s="53">
        <f>'Demersal_2011-2013'!$P361*FCT!AB361</f>
        <v>0</v>
      </c>
      <c r="AC361" s="53">
        <f>'Demersal_2011-2013'!$P361*FCT!AC361</f>
        <v>0</v>
      </c>
      <c r="AD361" s="53">
        <f>'Demersal_2011-2013'!$P361*FCT!AD361</f>
        <v>0</v>
      </c>
      <c r="AE361" s="53">
        <f>'Demersal_2011-2013'!$P361*FCT!AE361</f>
        <v>0</v>
      </c>
      <c r="AF361" s="53">
        <f>'Demersal_2011-2013'!$P361*FCT!AF361</f>
        <v>0</v>
      </c>
      <c r="AG361" s="53">
        <f>'Demersal_2011-2013'!$P361*FCT!AG361</f>
        <v>0</v>
      </c>
      <c r="AH361" s="53">
        <f>'Demersal_2011-2013'!$P361*FCT!AH361</f>
        <v>0</v>
      </c>
      <c r="AI361" s="53">
        <f>'Demersal_2011-2013'!$P361*FCT!AI361</f>
        <v>0</v>
      </c>
      <c r="AJ361" s="53">
        <f>'Demersal_2011-2013'!$P361*FCT!AJ361</f>
        <v>0</v>
      </c>
      <c r="AK361" s="53">
        <f>'Demersal_2011-2013'!$P361*FCT!AK361</f>
        <v>0</v>
      </c>
      <c r="AL361" s="53">
        <f>'Demersal_2011-2013'!$P361*FCT!AL361</f>
        <v>0</v>
      </c>
      <c r="AM361" s="53">
        <f>'Demersal_2011-2013'!$P361*FCT!AM361</f>
        <v>0</v>
      </c>
      <c r="AN361" s="53">
        <f>'Demersal_2011-2013'!$P361*FCT!AN361</f>
        <v>0</v>
      </c>
    </row>
    <row r="362" spans="1:40" x14ac:dyDescent="0.3">
      <c r="A362" s="51">
        <f>'Demersal_2011-2013'!C362</f>
        <v>0</v>
      </c>
      <c r="B362" s="53">
        <f>'Demersal_2011-2013'!$P362*FCT!B362</f>
        <v>0</v>
      </c>
      <c r="C362" s="53">
        <f>'Demersal_2011-2013'!$P362*FCT!C362</f>
        <v>0</v>
      </c>
      <c r="D362" s="53">
        <f>'Demersal_2011-2013'!$P362*FCT!D362</f>
        <v>0</v>
      </c>
      <c r="E362" s="53">
        <f>'Demersal_2011-2013'!$P362*FCT!E362</f>
        <v>0</v>
      </c>
      <c r="F362" s="53">
        <f>'Demersal_2011-2013'!$P362*FCT!F362</f>
        <v>0</v>
      </c>
      <c r="G362" s="53">
        <f>'Demersal_2011-2013'!$P362*FCT!G362</f>
        <v>0</v>
      </c>
      <c r="H362" s="53">
        <f>'Demersal_2011-2013'!$P362*FCT!H362</f>
        <v>0</v>
      </c>
      <c r="I362" s="53">
        <f>'Demersal_2011-2013'!$P362*FCT!I362</f>
        <v>0</v>
      </c>
      <c r="J362" s="53">
        <f>'Demersal_2011-2013'!$P362*FCT!J362</f>
        <v>0</v>
      </c>
      <c r="K362" s="53">
        <f>'Demersal_2011-2013'!$P362*FCT!K362</f>
        <v>0</v>
      </c>
      <c r="L362" s="53">
        <f>'Demersal_2011-2013'!$P362*FCT!L362</f>
        <v>0</v>
      </c>
      <c r="M362" s="53">
        <f>'Demersal_2011-2013'!$P362*FCT!M362</f>
        <v>0</v>
      </c>
      <c r="N362" s="53">
        <f>'Demersal_2011-2013'!$P362*FCT!N362</f>
        <v>0</v>
      </c>
      <c r="O362" s="53">
        <f>'Demersal_2011-2013'!$P362*FCT!O362</f>
        <v>0</v>
      </c>
      <c r="P362" s="53">
        <f>'Demersal_2011-2013'!$P362*FCT!P362</f>
        <v>0</v>
      </c>
      <c r="Q362" s="53">
        <f>'Demersal_2011-2013'!$P362*FCT!Q362</f>
        <v>0</v>
      </c>
      <c r="R362" s="53">
        <f>'Demersal_2011-2013'!$P362*FCT!R362</f>
        <v>0</v>
      </c>
      <c r="S362" s="53">
        <f>'Demersal_2011-2013'!$P362*FCT!S362</f>
        <v>0</v>
      </c>
      <c r="T362" s="53">
        <f>'Demersal_2011-2013'!$P362*FCT!T362</f>
        <v>0</v>
      </c>
      <c r="U362" s="53">
        <f>'Demersal_2011-2013'!$P362*FCT!U362</f>
        <v>0</v>
      </c>
      <c r="V362" s="53">
        <f>'Demersal_2011-2013'!$P362*FCT!V362</f>
        <v>0</v>
      </c>
      <c r="W362" s="53">
        <f>'Demersal_2011-2013'!$P362*FCT!W362</f>
        <v>0</v>
      </c>
      <c r="X362" s="53">
        <f>'Demersal_2011-2013'!$P362*FCT!X362</f>
        <v>0</v>
      </c>
      <c r="Y362" s="53">
        <f>'Demersal_2011-2013'!$P362*FCT!Y362</f>
        <v>0</v>
      </c>
      <c r="Z362" s="53">
        <f>'Demersal_2011-2013'!$P362*FCT!Z362</f>
        <v>0</v>
      </c>
      <c r="AA362" s="53">
        <f>'Demersal_2011-2013'!$P362*FCT!AA362</f>
        <v>0</v>
      </c>
      <c r="AB362" s="53">
        <f>'Demersal_2011-2013'!$P362*FCT!AB362</f>
        <v>0</v>
      </c>
      <c r="AC362" s="53">
        <f>'Demersal_2011-2013'!$P362*FCT!AC362</f>
        <v>0</v>
      </c>
      <c r="AD362" s="53">
        <f>'Demersal_2011-2013'!$P362*FCT!AD362</f>
        <v>0</v>
      </c>
      <c r="AE362" s="53">
        <f>'Demersal_2011-2013'!$P362*FCT!AE362</f>
        <v>0</v>
      </c>
      <c r="AF362" s="53">
        <f>'Demersal_2011-2013'!$P362*FCT!AF362</f>
        <v>0</v>
      </c>
      <c r="AG362" s="53">
        <f>'Demersal_2011-2013'!$P362*FCT!AG362</f>
        <v>0</v>
      </c>
      <c r="AH362" s="53">
        <f>'Demersal_2011-2013'!$P362*FCT!AH362</f>
        <v>0</v>
      </c>
      <c r="AI362" s="53">
        <f>'Demersal_2011-2013'!$P362*FCT!AI362</f>
        <v>0</v>
      </c>
      <c r="AJ362" s="53">
        <f>'Demersal_2011-2013'!$P362*FCT!AJ362</f>
        <v>0</v>
      </c>
      <c r="AK362" s="53">
        <f>'Demersal_2011-2013'!$P362*FCT!AK362</f>
        <v>0</v>
      </c>
      <c r="AL362" s="53">
        <f>'Demersal_2011-2013'!$P362*FCT!AL362</f>
        <v>0</v>
      </c>
      <c r="AM362" s="53">
        <f>'Demersal_2011-2013'!$P362*FCT!AM362</f>
        <v>0</v>
      </c>
      <c r="AN362" s="53">
        <f>'Demersal_2011-2013'!$P362*FCT!AN362</f>
        <v>0</v>
      </c>
    </row>
    <row r="363" spans="1:40" x14ac:dyDescent="0.3">
      <c r="A363" s="51">
        <f>'Demersal_2011-2013'!C363</f>
        <v>0</v>
      </c>
      <c r="B363" s="53">
        <f>'Demersal_2011-2013'!$P363*FCT!B363</f>
        <v>0</v>
      </c>
      <c r="C363" s="53">
        <f>'Demersal_2011-2013'!$P363*FCT!C363</f>
        <v>0</v>
      </c>
      <c r="D363" s="53">
        <f>'Demersal_2011-2013'!$P363*FCT!D363</f>
        <v>0</v>
      </c>
      <c r="E363" s="53">
        <f>'Demersal_2011-2013'!$P363*FCT!E363</f>
        <v>0</v>
      </c>
      <c r="F363" s="53">
        <f>'Demersal_2011-2013'!$P363*FCT!F363</f>
        <v>0</v>
      </c>
      <c r="G363" s="53">
        <f>'Demersal_2011-2013'!$P363*FCT!G363</f>
        <v>0</v>
      </c>
      <c r="H363" s="53">
        <f>'Demersal_2011-2013'!$P363*FCT!H363</f>
        <v>0</v>
      </c>
      <c r="I363" s="53">
        <f>'Demersal_2011-2013'!$P363*FCT!I363</f>
        <v>0</v>
      </c>
      <c r="J363" s="53">
        <f>'Demersal_2011-2013'!$P363*FCT!J363</f>
        <v>0</v>
      </c>
      <c r="K363" s="53">
        <f>'Demersal_2011-2013'!$P363*FCT!K363</f>
        <v>0</v>
      </c>
      <c r="L363" s="53">
        <f>'Demersal_2011-2013'!$P363*FCT!L363</f>
        <v>0</v>
      </c>
      <c r="M363" s="53">
        <f>'Demersal_2011-2013'!$P363*FCT!M363</f>
        <v>0</v>
      </c>
      <c r="N363" s="53">
        <f>'Demersal_2011-2013'!$P363*FCT!N363</f>
        <v>0</v>
      </c>
      <c r="O363" s="53">
        <f>'Demersal_2011-2013'!$P363*FCT!O363</f>
        <v>0</v>
      </c>
      <c r="P363" s="53">
        <f>'Demersal_2011-2013'!$P363*FCT!P363</f>
        <v>0</v>
      </c>
      <c r="Q363" s="53">
        <f>'Demersal_2011-2013'!$P363*FCT!Q363</f>
        <v>0</v>
      </c>
      <c r="R363" s="53">
        <f>'Demersal_2011-2013'!$P363*FCT!R363</f>
        <v>0</v>
      </c>
      <c r="S363" s="53">
        <f>'Demersal_2011-2013'!$P363*FCT!S363</f>
        <v>0</v>
      </c>
      <c r="T363" s="53">
        <f>'Demersal_2011-2013'!$P363*FCT!T363</f>
        <v>0</v>
      </c>
      <c r="U363" s="53">
        <f>'Demersal_2011-2013'!$P363*FCT!U363</f>
        <v>0</v>
      </c>
      <c r="V363" s="53">
        <f>'Demersal_2011-2013'!$P363*FCT!V363</f>
        <v>0</v>
      </c>
      <c r="W363" s="53">
        <f>'Demersal_2011-2013'!$P363*FCT!W363</f>
        <v>0</v>
      </c>
      <c r="X363" s="53">
        <f>'Demersal_2011-2013'!$P363*FCT!X363</f>
        <v>0</v>
      </c>
      <c r="Y363" s="53">
        <f>'Demersal_2011-2013'!$P363*FCT!Y363</f>
        <v>0</v>
      </c>
      <c r="Z363" s="53">
        <f>'Demersal_2011-2013'!$P363*FCT!Z363</f>
        <v>0</v>
      </c>
      <c r="AA363" s="53">
        <f>'Demersal_2011-2013'!$P363*FCT!AA363</f>
        <v>0</v>
      </c>
      <c r="AB363" s="53">
        <f>'Demersal_2011-2013'!$P363*FCT!AB363</f>
        <v>0</v>
      </c>
      <c r="AC363" s="53">
        <f>'Demersal_2011-2013'!$P363*FCT!AC363</f>
        <v>0</v>
      </c>
      <c r="AD363" s="53">
        <f>'Demersal_2011-2013'!$P363*FCT!AD363</f>
        <v>0</v>
      </c>
      <c r="AE363" s="53">
        <f>'Demersal_2011-2013'!$P363*FCT!AE363</f>
        <v>0</v>
      </c>
      <c r="AF363" s="53">
        <f>'Demersal_2011-2013'!$P363*FCT!AF363</f>
        <v>0</v>
      </c>
      <c r="AG363" s="53">
        <f>'Demersal_2011-2013'!$P363*FCT!AG363</f>
        <v>0</v>
      </c>
      <c r="AH363" s="53">
        <f>'Demersal_2011-2013'!$P363*FCT!AH363</f>
        <v>0</v>
      </c>
      <c r="AI363" s="53">
        <f>'Demersal_2011-2013'!$P363*FCT!AI363</f>
        <v>0</v>
      </c>
      <c r="AJ363" s="53">
        <f>'Demersal_2011-2013'!$P363*FCT!AJ363</f>
        <v>0</v>
      </c>
      <c r="AK363" s="53">
        <f>'Demersal_2011-2013'!$P363*FCT!AK363</f>
        <v>0</v>
      </c>
      <c r="AL363" s="53">
        <f>'Demersal_2011-2013'!$P363*FCT!AL363</f>
        <v>0</v>
      </c>
      <c r="AM363" s="53">
        <f>'Demersal_2011-2013'!$P363*FCT!AM363</f>
        <v>0</v>
      </c>
      <c r="AN363" s="53">
        <f>'Demersal_2011-2013'!$P363*FCT!AN363</f>
        <v>0</v>
      </c>
    </row>
    <row r="364" spans="1:40" x14ac:dyDescent="0.3">
      <c r="A364" s="51">
        <f>'Demersal_2011-2013'!C364</f>
        <v>0</v>
      </c>
      <c r="B364" s="53">
        <f>'Demersal_2011-2013'!$P364*FCT!B364</f>
        <v>0</v>
      </c>
      <c r="C364" s="53">
        <f>'Demersal_2011-2013'!$P364*FCT!C364</f>
        <v>0</v>
      </c>
      <c r="D364" s="53">
        <f>'Demersal_2011-2013'!$P364*FCT!D364</f>
        <v>0</v>
      </c>
      <c r="E364" s="53">
        <f>'Demersal_2011-2013'!$P364*FCT!E364</f>
        <v>0</v>
      </c>
      <c r="F364" s="53">
        <f>'Demersal_2011-2013'!$P364*FCT!F364</f>
        <v>0</v>
      </c>
      <c r="G364" s="53">
        <f>'Demersal_2011-2013'!$P364*FCT!G364</f>
        <v>0</v>
      </c>
      <c r="H364" s="53">
        <f>'Demersal_2011-2013'!$P364*FCT!H364</f>
        <v>0</v>
      </c>
      <c r="I364" s="53">
        <f>'Demersal_2011-2013'!$P364*FCT!I364</f>
        <v>0</v>
      </c>
      <c r="J364" s="53">
        <f>'Demersal_2011-2013'!$P364*FCT!J364</f>
        <v>0</v>
      </c>
      <c r="K364" s="53">
        <f>'Demersal_2011-2013'!$P364*FCT!K364</f>
        <v>0</v>
      </c>
      <c r="L364" s="53">
        <f>'Demersal_2011-2013'!$P364*FCT!L364</f>
        <v>0</v>
      </c>
      <c r="M364" s="53">
        <f>'Demersal_2011-2013'!$P364*FCT!M364</f>
        <v>0</v>
      </c>
      <c r="N364" s="53">
        <f>'Demersal_2011-2013'!$P364*FCT!N364</f>
        <v>0</v>
      </c>
      <c r="O364" s="53">
        <f>'Demersal_2011-2013'!$P364*FCT!O364</f>
        <v>0</v>
      </c>
      <c r="P364" s="53">
        <f>'Demersal_2011-2013'!$P364*FCT!P364</f>
        <v>0</v>
      </c>
      <c r="Q364" s="53">
        <f>'Demersal_2011-2013'!$P364*FCT!Q364</f>
        <v>0</v>
      </c>
      <c r="R364" s="53">
        <f>'Demersal_2011-2013'!$P364*FCT!R364</f>
        <v>0</v>
      </c>
      <c r="S364" s="53">
        <f>'Demersal_2011-2013'!$P364*FCT!S364</f>
        <v>0</v>
      </c>
      <c r="T364" s="53">
        <f>'Demersal_2011-2013'!$P364*FCT!T364</f>
        <v>0</v>
      </c>
      <c r="U364" s="53">
        <f>'Demersal_2011-2013'!$P364*FCT!U364</f>
        <v>0</v>
      </c>
      <c r="V364" s="53">
        <f>'Demersal_2011-2013'!$P364*FCT!V364</f>
        <v>0</v>
      </c>
      <c r="W364" s="53">
        <f>'Demersal_2011-2013'!$P364*FCT!W364</f>
        <v>0</v>
      </c>
      <c r="X364" s="53">
        <f>'Demersal_2011-2013'!$P364*FCT!X364</f>
        <v>0</v>
      </c>
      <c r="Y364" s="53">
        <f>'Demersal_2011-2013'!$P364*FCT!Y364</f>
        <v>0</v>
      </c>
      <c r="Z364" s="53">
        <f>'Demersal_2011-2013'!$P364*FCT!Z364</f>
        <v>0</v>
      </c>
      <c r="AA364" s="53">
        <f>'Demersal_2011-2013'!$P364*FCT!AA364</f>
        <v>0</v>
      </c>
      <c r="AB364" s="53">
        <f>'Demersal_2011-2013'!$P364*FCT!AB364</f>
        <v>0</v>
      </c>
      <c r="AC364" s="53">
        <f>'Demersal_2011-2013'!$P364*FCT!AC364</f>
        <v>0</v>
      </c>
      <c r="AD364" s="53">
        <f>'Demersal_2011-2013'!$P364*FCT!AD364</f>
        <v>0</v>
      </c>
      <c r="AE364" s="53">
        <f>'Demersal_2011-2013'!$P364*FCT!AE364</f>
        <v>0</v>
      </c>
      <c r="AF364" s="53">
        <f>'Demersal_2011-2013'!$P364*FCT!AF364</f>
        <v>0</v>
      </c>
      <c r="AG364" s="53">
        <f>'Demersal_2011-2013'!$P364*FCT!AG364</f>
        <v>0</v>
      </c>
      <c r="AH364" s="53">
        <f>'Demersal_2011-2013'!$P364*FCT!AH364</f>
        <v>0</v>
      </c>
      <c r="AI364" s="53">
        <f>'Demersal_2011-2013'!$P364*FCT!AI364</f>
        <v>0</v>
      </c>
      <c r="AJ364" s="53">
        <f>'Demersal_2011-2013'!$P364*FCT!AJ364</f>
        <v>0</v>
      </c>
      <c r="AK364" s="53">
        <f>'Demersal_2011-2013'!$P364*FCT!AK364</f>
        <v>0</v>
      </c>
      <c r="AL364" s="53">
        <f>'Demersal_2011-2013'!$P364*FCT!AL364</f>
        <v>0</v>
      </c>
      <c r="AM364" s="53">
        <f>'Demersal_2011-2013'!$P364*FCT!AM364</f>
        <v>0</v>
      </c>
      <c r="AN364" s="53">
        <f>'Demersal_2011-2013'!$P364*FCT!AN364</f>
        <v>0</v>
      </c>
    </row>
    <row r="365" spans="1:40" x14ac:dyDescent="0.3">
      <c r="A365" s="51">
        <f>'Demersal_2011-2013'!C365</f>
        <v>0</v>
      </c>
      <c r="B365" s="53">
        <f>'Demersal_2011-2013'!$P365*FCT!B365</f>
        <v>0</v>
      </c>
      <c r="C365" s="53">
        <f>'Demersal_2011-2013'!$P365*FCT!C365</f>
        <v>0</v>
      </c>
      <c r="D365" s="53">
        <f>'Demersal_2011-2013'!$P365*FCT!D365</f>
        <v>0</v>
      </c>
      <c r="E365" s="53">
        <f>'Demersal_2011-2013'!$P365*FCT!E365</f>
        <v>0</v>
      </c>
      <c r="F365" s="53">
        <f>'Demersal_2011-2013'!$P365*FCT!F365</f>
        <v>0</v>
      </c>
      <c r="G365" s="53">
        <f>'Demersal_2011-2013'!$P365*FCT!G365</f>
        <v>0</v>
      </c>
      <c r="H365" s="53">
        <f>'Demersal_2011-2013'!$P365*FCT!H365</f>
        <v>0</v>
      </c>
      <c r="I365" s="53">
        <f>'Demersal_2011-2013'!$P365*FCT!I365</f>
        <v>0</v>
      </c>
      <c r="J365" s="53">
        <f>'Demersal_2011-2013'!$P365*FCT!J365</f>
        <v>0</v>
      </c>
      <c r="K365" s="53">
        <f>'Demersal_2011-2013'!$P365*FCT!K365</f>
        <v>0</v>
      </c>
      <c r="L365" s="53">
        <f>'Demersal_2011-2013'!$P365*FCT!L365</f>
        <v>0</v>
      </c>
      <c r="M365" s="53">
        <f>'Demersal_2011-2013'!$P365*FCT!M365</f>
        <v>0</v>
      </c>
      <c r="N365" s="53">
        <f>'Demersal_2011-2013'!$P365*FCT!N365</f>
        <v>0</v>
      </c>
      <c r="O365" s="53">
        <f>'Demersal_2011-2013'!$P365*FCT!O365</f>
        <v>0</v>
      </c>
      <c r="P365" s="53">
        <f>'Demersal_2011-2013'!$P365*FCT!P365</f>
        <v>0</v>
      </c>
      <c r="Q365" s="53">
        <f>'Demersal_2011-2013'!$P365*FCT!Q365</f>
        <v>0</v>
      </c>
      <c r="R365" s="53">
        <f>'Demersal_2011-2013'!$P365*FCT!R365</f>
        <v>0</v>
      </c>
      <c r="S365" s="53">
        <f>'Demersal_2011-2013'!$P365*FCT!S365</f>
        <v>0</v>
      </c>
      <c r="T365" s="53">
        <f>'Demersal_2011-2013'!$P365*FCT!T365</f>
        <v>0</v>
      </c>
      <c r="U365" s="53">
        <f>'Demersal_2011-2013'!$P365*FCT!U365</f>
        <v>0</v>
      </c>
      <c r="V365" s="53">
        <f>'Demersal_2011-2013'!$P365*FCT!V365</f>
        <v>0</v>
      </c>
      <c r="W365" s="53">
        <f>'Demersal_2011-2013'!$P365*FCT!W365</f>
        <v>0</v>
      </c>
      <c r="X365" s="53">
        <f>'Demersal_2011-2013'!$P365*FCT!X365</f>
        <v>0</v>
      </c>
      <c r="Y365" s="53">
        <f>'Demersal_2011-2013'!$P365*FCT!Y365</f>
        <v>0</v>
      </c>
      <c r="Z365" s="53">
        <f>'Demersal_2011-2013'!$P365*FCT!Z365</f>
        <v>0</v>
      </c>
      <c r="AA365" s="53">
        <f>'Demersal_2011-2013'!$P365*FCT!AA365</f>
        <v>0</v>
      </c>
      <c r="AB365" s="53">
        <f>'Demersal_2011-2013'!$P365*FCT!AB365</f>
        <v>0</v>
      </c>
      <c r="AC365" s="53">
        <f>'Demersal_2011-2013'!$P365*FCT!AC365</f>
        <v>0</v>
      </c>
      <c r="AD365" s="53">
        <f>'Demersal_2011-2013'!$P365*FCT!AD365</f>
        <v>0</v>
      </c>
      <c r="AE365" s="53">
        <f>'Demersal_2011-2013'!$P365*FCT!AE365</f>
        <v>0</v>
      </c>
      <c r="AF365" s="53">
        <f>'Demersal_2011-2013'!$P365*FCT!AF365</f>
        <v>0</v>
      </c>
      <c r="AG365" s="53">
        <f>'Demersal_2011-2013'!$P365*FCT!AG365</f>
        <v>0</v>
      </c>
      <c r="AH365" s="53">
        <f>'Demersal_2011-2013'!$P365*FCT!AH365</f>
        <v>0</v>
      </c>
      <c r="AI365" s="53">
        <f>'Demersal_2011-2013'!$P365*FCT!AI365</f>
        <v>0</v>
      </c>
      <c r="AJ365" s="53">
        <f>'Demersal_2011-2013'!$P365*FCT!AJ365</f>
        <v>0</v>
      </c>
      <c r="AK365" s="53">
        <f>'Demersal_2011-2013'!$P365*FCT!AK365</f>
        <v>0</v>
      </c>
      <c r="AL365" s="53">
        <f>'Demersal_2011-2013'!$P365*FCT!AL365</f>
        <v>0</v>
      </c>
      <c r="AM365" s="53">
        <f>'Demersal_2011-2013'!$P365*FCT!AM365</f>
        <v>0</v>
      </c>
      <c r="AN365" s="53">
        <f>'Demersal_2011-2013'!$P365*FCT!AN365</f>
        <v>0</v>
      </c>
    </row>
    <row r="366" spans="1:40" x14ac:dyDescent="0.3">
      <c r="A366" s="51">
        <f>'Demersal_2011-2013'!C366</f>
        <v>0</v>
      </c>
      <c r="B366" s="53">
        <f>'Demersal_2011-2013'!$P366*FCT!B366</f>
        <v>0</v>
      </c>
      <c r="C366" s="53">
        <f>'Demersal_2011-2013'!$P366*FCT!C366</f>
        <v>0</v>
      </c>
      <c r="D366" s="53">
        <f>'Demersal_2011-2013'!$P366*FCT!D366</f>
        <v>0</v>
      </c>
      <c r="E366" s="53">
        <f>'Demersal_2011-2013'!$P366*FCT!E366</f>
        <v>0</v>
      </c>
      <c r="F366" s="53">
        <f>'Demersal_2011-2013'!$P366*FCT!F366</f>
        <v>0</v>
      </c>
      <c r="G366" s="53">
        <f>'Demersal_2011-2013'!$P366*FCT!G366</f>
        <v>0</v>
      </c>
      <c r="H366" s="53">
        <f>'Demersal_2011-2013'!$P366*FCT!H366</f>
        <v>0</v>
      </c>
      <c r="I366" s="53">
        <f>'Demersal_2011-2013'!$P366*FCT!I366</f>
        <v>0</v>
      </c>
      <c r="J366" s="53">
        <f>'Demersal_2011-2013'!$P366*FCT!J366</f>
        <v>0</v>
      </c>
      <c r="K366" s="53">
        <f>'Demersal_2011-2013'!$P366*FCT!K366</f>
        <v>0</v>
      </c>
      <c r="L366" s="53">
        <f>'Demersal_2011-2013'!$P366*FCT!L366</f>
        <v>0</v>
      </c>
      <c r="M366" s="53">
        <f>'Demersal_2011-2013'!$P366*FCT!M366</f>
        <v>0</v>
      </c>
      <c r="N366" s="53">
        <f>'Demersal_2011-2013'!$P366*FCT!N366</f>
        <v>0</v>
      </c>
      <c r="O366" s="53">
        <f>'Demersal_2011-2013'!$P366*FCT!O366</f>
        <v>0</v>
      </c>
      <c r="P366" s="53">
        <f>'Demersal_2011-2013'!$P366*FCT!P366</f>
        <v>0</v>
      </c>
      <c r="Q366" s="53">
        <f>'Demersal_2011-2013'!$P366*FCT!Q366</f>
        <v>0</v>
      </c>
      <c r="R366" s="53">
        <f>'Demersal_2011-2013'!$P366*FCT!R366</f>
        <v>0</v>
      </c>
      <c r="S366" s="53">
        <f>'Demersal_2011-2013'!$P366*FCT!S366</f>
        <v>0</v>
      </c>
      <c r="T366" s="53">
        <f>'Demersal_2011-2013'!$P366*FCT!T366</f>
        <v>0</v>
      </c>
      <c r="U366" s="53">
        <f>'Demersal_2011-2013'!$P366*FCT!U366</f>
        <v>0</v>
      </c>
      <c r="V366" s="53">
        <f>'Demersal_2011-2013'!$P366*FCT!V366</f>
        <v>0</v>
      </c>
      <c r="W366" s="53">
        <f>'Demersal_2011-2013'!$P366*FCT!W366</f>
        <v>0</v>
      </c>
      <c r="X366" s="53">
        <f>'Demersal_2011-2013'!$P366*FCT!X366</f>
        <v>0</v>
      </c>
      <c r="Y366" s="53">
        <f>'Demersal_2011-2013'!$P366*FCT!Y366</f>
        <v>0</v>
      </c>
      <c r="Z366" s="53">
        <f>'Demersal_2011-2013'!$P366*FCT!Z366</f>
        <v>0</v>
      </c>
      <c r="AA366" s="53">
        <f>'Demersal_2011-2013'!$P366*FCT!AA366</f>
        <v>0</v>
      </c>
      <c r="AB366" s="53">
        <f>'Demersal_2011-2013'!$P366*FCT!AB366</f>
        <v>0</v>
      </c>
      <c r="AC366" s="53">
        <f>'Demersal_2011-2013'!$P366*FCT!AC366</f>
        <v>0</v>
      </c>
      <c r="AD366" s="53">
        <f>'Demersal_2011-2013'!$P366*FCT!AD366</f>
        <v>0</v>
      </c>
      <c r="AE366" s="53">
        <f>'Demersal_2011-2013'!$P366*FCT!AE366</f>
        <v>0</v>
      </c>
      <c r="AF366" s="53">
        <f>'Demersal_2011-2013'!$P366*FCT!AF366</f>
        <v>0</v>
      </c>
      <c r="AG366" s="53">
        <f>'Demersal_2011-2013'!$P366*FCT!AG366</f>
        <v>0</v>
      </c>
      <c r="AH366" s="53">
        <f>'Demersal_2011-2013'!$P366*FCT!AH366</f>
        <v>0</v>
      </c>
      <c r="AI366" s="53">
        <f>'Demersal_2011-2013'!$P366*FCT!AI366</f>
        <v>0</v>
      </c>
      <c r="AJ366" s="53">
        <f>'Demersal_2011-2013'!$P366*FCT!AJ366</f>
        <v>0</v>
      </c>
      <c r="AK366" s="53">
        <f>'Demersal_2011-2013'!$P366*FCT!AK366</f>
        <v>0</v>
      </c>
      <c r="AL366" s="53">
        <f>'Demersal_2011-2013'!$P366*FCT!AL366</f>
        <v>0</v>
      </c>
      <c r="AM366" s="53">
        <f>'Demersal_2011-2013'!$P366*FCT!AM366</f>
        <v>0</v>
      </c>
      <c r="AN366" s="53">
        <f>'Demersal_2011-2013'!$P366*FCT!AN366</f>
        <v>0</v>
      </c>
    </row>
    <row r="367" spans="1:40" x14ac:dyDescent="0.3">
      <c r="A367" s="51">
        <f>'Demersal_2011-2013'!C367</f>
        <v>0</v>
      </c>
      <c r="B367" s="53">
        <f>'Demersal_2011-2013'!$P367*FCT!B367</f>
        <v>0</v>
      </c>
      <c r="C367" s="53">
        <f>'Demersal_2011-2013'!$P367*FCT!C367</f>
        <v>0</v>
      </c>
      <c r="D367" s="53">
        <f>'Demersal_2011-2013'!$P367*FCT!D367</f>
        <v>0</v>
      </c>
      <c r="E367" s="53">
        <f>'Demersal_2011-2013'!$P367*FCT!E367</f>
        <v>0</v>
      </c>
      <c r="F367" s="53">
        <f>'Demersal_2011-2013'!$P367*FCT!F367</f>
        <v>0</v>
      </c>
      <c r="G367" s="53">
        <f>'Demersal_2011-2013'!$P367*FCT!G367</f>
        <v>0</v>
      </c>
      <c r="H367" s="53">
        <f>'Demersal_2011-2013'!$P367*FCT!H367</f>
        <v>0</v>
      </c>
      <c r="I367" s="53">
        <f>'Demersal_2011-2013'!$P367*FCT!I367</f>
        <v>0</v>
      </c>
      <c r="J367" s="53">
        <f>'Demersal_2011-2013'!$P367*FCT!J367</f>
        <v>0</v>
      </c>
      <c r="K367" s="53">
        <f>'Demersal_2011-2013'!$P367*FCT!K367</f>
        <v>0</v>
      </c>
      <c r="L367" s="53">
        <f>'Demersal_2011-2013'!$P367*FCT!L367</f>
        <v>0</v>
      </c>
      <c r="M367" s="53">
        <f>'Demersal_2011-2013'!$P367*FCT!M367</f>
        <v>0</v>
      </c>
      <c r="N367" s="53">
        <f>'Demersal_2011-2013'!$P367*FCT!N367</f>
        <v>0</v>
      </c>
      <c r="O367" s="53">
        <f>'Demersal_2011-2013'!$P367*FCT!O367</f>
        <v>0</v>
      </c>
      <c r="P367" s="53">
        <f>'Demersal_2011-2013'!$P367*FCT!P367</f>
        <v>0</v>
      </c>
      <c r="Q367" s="53">
        <f>'Demersal_2011-2013'!$P367*FCT!Q367</f>
        <v>0</v>
      </c>
      <c r="R367" s="53">
        <f>'Demersal_2011-2013'!$P367*FCT!R367</f>
        <v>0</v>
      </c>
      <c r="S367" s="53">
        <f>'Demersal_2011-2013'!$P367*FCT!S367</f>
        <v>0</v>
      </c>
      <c r="T367" s="53">
        <f>'Demersal_2011-2013'!$P367*FCT!T367</f>
        <v>0</v>
      </c>
      <c r="U367" s="53">
        <f>'Demersal_2011-2013'!$P367*FCT!U367</f>
        <v>0</v>
      </c>
      <c r="V367" s="53">
        <f>'Demersal_2011-2013'!$P367*FCT!V367</f>
        <v>0</v>
      </c>
      <c r="W367" s="53">
        <f>'Demersal_2011-2013'!$P367*FCT!W367</f>
        <v>0</v>
      </c>
      <c r="X367" s="53">
        <f>'Demersal_2011-2013'!$P367*FCT!X367</f>
        <v>0</v>
      </c>
      <c r="Y367" s="53">
        <f>'Demersal_2011-2013'!$P367*FCT!Y367</f>
        <v>0</v>
      </c>
      <c r="Z367" s="53">
        <f>'Demersal_2011-2013'!$P367*FCT!Z367</f>
        <v>0</v>
      </c>
      <c r="AA367" s="53">
        <f>'Demersal_2011-2013'!$P367*FCT!AA367</f>
        <v>0</v>
      </c>
      <c r="AB367" s="53">
        <f>'Demersal_2011-2013'!$P367*FCT!AB367</f>
        <v>0</v>
      </c>
      <c r="AC367" s="53">
        <f>'Demersal_2011-2013'!$P367*FCT!AC367</f>
        <v>0</v>
      </c>
      <c r="AD367" s="53">
        <f>'Demersal_2011-2013'!$P367*FCT!AD367</f>
        <v>0</v>
      </c>
      <c r="AE367" s="53">
        <f>'Demersal_2011-2013'!$P367*FCT!AE367</f>
        <v>0</v>
      </c>
      <c r="AF367" s="53">
        <f>'Demersal_2011-2013'!$P367*FCT!AF367</f>
        <v>0</v>
      </c>
      <c r="AG367" s="53">
        <f>'Demersal_2011-2013'!$P367*FCT!AG367</f>
        <v>0</v>
      </c>
      <c r="AH367" s="53">
        <f>'Demersal_2011-2013'!$P367*FCT!AH367</f>
        <v>0</v>
      </c>
      <c r="AI367" s="53">
        <f>'Demersal_2011-2013'!$P367*FCT!AI367</f>
        <v>0</v>
      </c>
      <c r="AJ367" s="53">
        <f>'Demersal_2011-2013'!$P367*FCT!AJ367</f>
        <v>0</v>
      </c>
      <c r="AK367" s="53">
        <f>'Demersal_2011-2013'!$P367*FCT!AK367</f>
        <v>0</v>
      </c>
      <c r="AL367" s="53">
        <f>'Demersal_2011-2013'!$P367*FCT!AL367</f>
        <v>0</v>
      </c>
      <c r="AM367" s="53">
        <f>'Demersal_2011-2013'!$P367*FCT!AM367</f>
        <v>0</v>
      </c>
      <c r="AN367" s="53">
        <f>'Demersal_2011-2013'!$P367*FCT!AN367</f>
        <v>0</v>
      </c>
    </row>
    <row r="368" spans="1:40" x14ac:dyDescent="0.3">
      <c r="A368" s="51">
        <f>'Demersal_2011-2013'!C368</f>
        <v>0</v>
      </c>
      <c r="B368" s="53">
        <f>'Demersal_2011-2013'!$P368*FCT!B368</f>
        <v>0</v>
      </c>
      <c r="C368" s="53">
        <f>'Demersal_2011-2013'!$P368*FCT!C368</f>
        <v>0</v>
      </c>
      <c r="D368" s="53">
        <f>'Demersal_2011-2013'!$P368*FCT!D368</f>
        <v>0</v>
      </c>
      <c r="E368" s="53">
        <f>'Demersal_2011-2013'!$P368*FCT!E368</f>
        <v>0</v>
      </c>
      <c r="F368" s="53">
        <f>'Demersal_2011-2013'!$P368*FCT!F368</f>
        <v>0</v>
      </c>
      <c r="G368" s="53">
        <f>'Demersal_2011-2013'!$P368*FCT!G368</f>
        <v>0</v>
      </c>
      <c r="H368" s="53">
        <f>'Demersal_2011-2013'!$P368*FCT!H368</f>
        <v>0</v>
      </c>
      <c r="I368" s="53">
        <f>'Demersal_2011-2013'!$P368*FCT!I368</f>
        <v>0</v>
      </c>
      <c r="J368" s="53">
        <f>'Demersal_2011-2013'!$P368*FCT!J368</f>
        <v>0</v>
      </c>
      <c r="K368" s="53">
        <f>'Demersal_2011-2013'!$P368*FCT!K368</f>
        <v>0</v>
      </c>
      <c r="L368" s="53">
        <f>'Demersal_2011-2013'!$P368*FCT!L368</f>
        <v>0</v>
      </c>
      <c r="M368" s="53">
        <f>'Demersal_2011-2013'!$P368*FCT!M368</f>
        <v>0</v>
      </c>
      <c r="N368" s="53">
        <f>'Demersal_2011-2013'!$P368*FCT!N368</f>
        <v>0</v>
      </c>
      <c r="O368" s="53">
        <f>'Demersal_2011-2013'!$P368*FCT!O368</f>
        <v>0</v>
      </c>
      <c r="P368" s="53">
        <f>'Demersal_2011-2013'!$P368*FCT!P368</f>
        <v>0</v>
      </c>
      <c r="Q368" s="53">
        <f>'Demersal_2011-2013'!$P368*FCT!Q368</f>
        <v>0</v>
      </c>
      <c r="R368" s="53">
        <f>'Demersal_2011-2013'!$P368*FCT!R368</f>
        <v>0</v>
      </c>
      <c r="S368" s="53">
        <f>'Demersal_2011-2013'!$P368*FCT!S368</f>
        <v>0</v>
      </c>
      <c r="T368" s="53">
        <f>'Demersal_2011-2013'!$P368*FCT!T368</f>
        <v>0</v>
      </c>
      <c r="U368" s="53">
        <f>'Demersal_2011-2013'!$P368*FCT!U368</f>
        <v>0</v>
      </c>
      <c r="V368" s="53">
        <f>'Demersal_2011-2013'!$P368*FCT!V368</f>
        <v>0</v>
      </c>
      <c r="W368" s="53">
        <f>'Demersal_2011-2013'!$P368*FCT!W368</f>
        <v>0</v>
      </c>
      <c r="X368" s="53">
        <f>'Demersal_2011-2013'!$P368*FCT!X368</f>
        <v>0</v>
      </c>
      <c r="Y368" s="53">
        <f>'Demersal_2011-2013'!$P368*FCT!Y368</f>
        <v>0</v>
      </c>
      <c r="Z368" s="53">
        <f>'Demersal_2011-2013'!$P368*FCT!Z368</f>
        <v>0</v>
      </c>
      <c r="AA368" s="53">
        <f>'Demersal_2011-2013'!$P368*FCT!AA368</f>
        <v>0</v>
      </c>
      <c r="AB368" s="53">
        <f>'Demersal_2011-2013'!$P368*FCT!AB368</f>
        <v>0</v>
      </c>
      <c r="AC368" s="53">
        <f>'Demersal_2011-2013'!$P368*FCT!AC368</f>
        <v>0</v>
      </c>
      <c r="AD368" s="53">
        <f>'Demersal_2011-2013'!$P368*FCT!AD368</f>
        <v>0</v>
      </c>
      <c r="AE368" s="53">
        <f>'Demersal_2011-2013'!$P368*FCT!AE368</f>
        <v>0</v>
      </c>
      <c r="AF368" s="53">
        <f>'Demersal_2011-2013'!$P368*FCT!AF368</f>
        <v>0</v>
      </c>
      <c r="AG368" s="53">
        <f>'Demersal_2011-2013'!$P368*FCT!AG368</f>
        <v>0</v>
      </c>
      <c r="AH368" s="53">
        <f>'Demersal_2011-2013'!$P368*FCT!AH368</f>
        <v>0</v>
      </c>
      <c r="AI368" s="53">
        <f>'Demersal_2011-2013'!$P368*FCT!AI368</f>
        <v>0</v>
      </c>
      <c r="AJ368" s="53">
        <f>'Demersal_2011-2013'!$P368*FCT!AJ368</f>
        <v>0</v>
      </c>
      <c r="AK368" s="53">
        <f>'Demersal_2011-2013'!$P368*FCT!AK368</f>
        <v>0</v>
      </c>
      <c r="AL368" s="53">
        <f>'Demersal_2011-2013'!$P368*FCT!AL368</f>
        <v>0</v>
      </c>
      <c r="AM368" s="53">
        <f>'Demersal_2011-2013'!$P368*FCT!AM368</f>
        <v>0</v>
      </c>
      <c r="AN368" s="53">
        <f>'Demersal_2011-2013'!$P368*FCT!AN368</f>
        <v>0</v>
      </c>
    </row>
    <row r="369" spans="1:40" x14ac:dyDescent="0.3">
      <c r="A369" s="51">
        <f>'Demersal_2011-2013'!C369</f>
        <v>0</v>
      </c>
      <c r="B369" s="53">
        <f>'Demersal_2011-2013'!$P369*FCT!B369</f>
        <v>0</v>
      </c>
      <c r="C369" s="53">
        <f>'Demersal_2011-2013'!$P369*FCT!C369</f>
        <v>0</v>
      </c>
      <c r="D369" s="53">
        <f>'Demersal_2011-2013'!$P369*FCT!D369</f>
        <v>0</v>
      </c>
      <c r="E369" s="53">
        <f>'Demersal_2011-2013'!$P369*FCT!E369</f>
        <v>0</v>
      </c>
      <c r="F369" s="53">
        <f>'Demersal_2011-2013'!$P369*FCT!F369</f>
        <v>0</v>
      </c>
      <c r="G369" s="53">
        <f>'Demersal_2011-2013'!$P369*FCT!G369</f>
        <v>0</v>
      </c>
      <c r="H369" s="53">
        <f>'Demersal_2011-2013'!$P369*FCT!H369</f>
        <v>0</v>
      </c>
      <c r="I369" s="53">
        <f>'Demersal_2011-2013'!$P369*FCT!I369</f>
        <v>0</v>
      </c>
      <c r="J369" s="53">
        <f>'Demersal_2011-2013'!$P369*FCT!J369</f>
        <v>0</v>
      </c>
      <c r="K369" s="53">
        <f>'Demersal_2011-2013'!$P369*FCT!K369</f>
        <v>0</v>
      </c>
      <c r="L369" s="53">
        <f>'Demersal_2011-2013'!$P369*FCT!L369</f>
        <v>0</v>
      </c>
      <c r="M369" s="53">
        <f>'Demersal_2011-2013'!$P369*FCT!M369</f>
        <v>0</v>
      </c>
      <c r="N369" s="53">
        <f>'Demersal_2011-2013'!$P369*FCT!N369</f>
        <v>0</v>
      </c>
      <c r="O369" s="53">
        <f>'Demersal_2011-2013'!$P369*FCT!O369</f>
        <v>0</v>
      </c>
      <c r="P369" s="53">
        <f>'Demersal_2011-2013'!$P369*FCT!P369</f>
        <v>0</v>
      </c>
      <c r="Q369" s="53">
        <f>'Demersal_2011-2013'!$P369*FCT!Q369</f>
        <v>0</v>
      </c>
      <c r="R369" s="53">
        <f>'Demersal_2011-2013'!$P369*FCT!R369</f>
        <v>0</v>
      </c>
      <c r="S369" s="53">
        <f>'Demersal_2011-2013'!$P369*FCT!S369</f>
        <v>0</v>
      </c>
      <c r="T369" s="53">
        <f>'Demersal_2011-2013'!$P369*FCT!T369</f>
        <v>0</v>
      </c>
      <c r="U369" s="53">
        <f>'Demersal_2011-2013'!$P369*FCT!U369</f>
        <v>0</v>
      </c>
      <c r="V369" s="53">
        <f>'Demersal_2011-2013'!$P369*FCT!V369</f>
        <v>0</v>
      </c>
      <c r="W369" s="53">
        <f>'Demersal_2011-2013'!$P369*FCT!W369</f>
        <v>0</v>
      </c>
      <c r="X369" s="53">
        <f>'Demersal_2011-2013'!$P369*FCT!X369</f>
        <v>0</v>
      </c>
      <c r="Y369" s="53">
        <f>'Demersal_2011-2013'!$P369*FCT!Y369</f>
        <v>0</v>
      </c>
      <c r="Z369" s="53">
        <f>'Demersal_2011-2013'!$P369*FCT!Z369</f>
        <v>0</v>
      </c>
      <c r="AA369" s="53">
        <f>'Demersal_2011-2013'!$P369*FCT!AA369</f>
        <v>0</v>
      </c>
      <c r="AB369" s="53">
        <f>'Demersal_2011-2013'!$P369*FCT!AB369</f>
        <v>0</v>
      </c>
      <c r="AC369" s="53">
        <f>'Demersal_2011-2013'!$P369*FCT!AC369</f>
        <v>0</v>
      </c>
      <c r="AD369" s="53">
        <f>'Demersal_2011-2013'!$P369*FCT!AD369</f>
        <v>0</v>
      </c>
      <c r="AE369" s="53">
        <f>'Demersal_2011-2013'!$P369*FCT!AE369</f>
        <v>0</v>
      </c>
      <c r="AF369" s="53">
        <f>'Demersal_2011-2013'!$P369*FCT!AF369</f>
        <v>0</v>
      </c>
      <c r="AG369" s="53">
        <f>'Demersal_2011-2013'!$P369*FCT!AG369</f>
        <v>0</v>
      </c>
      <c r="AH369" s="53">
        <f>'Demersal_2011-2013'!$P369*FCT!AH369</f>
        <v>0</v>
      </c>
      <c r="AI369" s="53">
        <f>'Demersal_2011-2013'!$P369*FCT!AI369</f>
        <v>0</v>
      </c>
      <c r="AJ369" s="53">
        <f>'Demersal_2011-2013'!$P369*FCT!AJ369</f>
        <v>0</v>
      </c>
      <c r="AK369" s="53">
        <f>'Demersal_2011-2013'!$P369*FCT!AK369</f>
        <v>0</v>
      </c>
      <c r="AL369" s="53">
        <f>'Demersal_2011-2013'!$P369*FCT!AL369</f>
        <v>0</v>
      </c>
      <c r="AM369" s="53">
        <f>'Demersal_2011-2013'!$P369*FCT!AM369</f>
        <v>0</v>
      </c>
      <c r="AN369" s="53">
        <f>'Demersal_2011-2013'!$P369*FCT!AN369</f>
        <v>0</v>
      </c>
    </row>
    <row r="370" spans="1:40" x14ac:dyDescent="0.3">
      <c r="A370" s="51">
        <f>'Demersal_2011-2013'!C370</f>
        <v>0</v>
      </c>
      <c r="B370" s="53">
        <f>'Demersal_2011-2013'!$P370*FCT!B370</f>
        <v>0</v>
      </c>
      <c r="C370" s="53">
        <f>'Demersal_2011-2013'!$P370*FCT!C370</f>
        <v>0</v>
      </c>
      <c r="D370" s="53">
        <f>'Demersal_2011-2013'!$P370*FCT!D370</f>
        <v>0</v>
      </c>
      <c r="E370" s="53">
        <f>'Demersal_2011-2013'!$P370*FCT!E370</f>
        <v>0</v>
      </c>
      <c r="F370" s="53">
        <f>'Demersal_2011-2013'!$P370*FCT!F370</f>
        <v>0</v>
      </c>
      <c r="G370" s="53">
        <f>'Demersal_2011-2013'!$P370*FCT!G370</f>
        <v>0</v>
      </c>
      <c r="H370" s="53">
        <f>'Demersal_2011-2013'!$P370*FCT!H370</f>
        <v>0</v>
      </c>
      <c r="I370" s="53">
        <f>'Demersal_2011-2013'!$P370*FCT!I370</f>
        <v>0</v>
      </c>
      <c r="J370" s="53">
        <f>'Demersal_2011-2013'!$P370*FCT!J370</f>
        <v>0</v>
      </c>
      <c r="K370" s="53">
        <f>'Demersal_2011-2013'!$P370*FCT!K370</f>
        <v>0</v>
      </c>
      <c r="L370" s="53">
        <f>'Demersal_2011-2013'!$P370*FCT!L370</f>
        <v>0</v>
      </c>
      <c r="M370" s="53">
        <f>'Demersal_2011-2013'!$P370*FCT!M370</f>
        <v>0</v>
      </c>
      <c r="N370" s="53">
        <f>'Demersal_2011-2013'!$P370*FCT!N370</f>
        <v>0</v>
      </c>
      <c r="O370" s="53">
        <f>'Demersal_2011-2013'!$P370*FCT!O370</f>
        <v>0</v>
      </c>
      <c r="P370" s="53">
        <f>'Demersal_2011-2013'!$P370*FCT!P370</f>
        <v>0</v>
      </c>
      <c r="Q370" s="53">
        <f>'Demersal_2011-2013'!$P370*FCT!Q370</f>
        <v>0</v>
      </c>
      <c r="R370" s="53">
        <f>'Demersal_2011-2013'!$P370*FCT!R370</f>
        <v>0</v>
      </c>
      <c r="S370" s="53">
        <f>'Demersal_2011-2013'!$P370*FCT!S370</f>
        <v>0</v>
      </c>
      <c r="T370" s="53">
        <f>'Demersal_2011-2013'!$P370*FCT!T370</f>
        <v>0</v>
      </c>
      <c r="U370" s="53">
        <f>'Demersal_2011-2013'!$P370*FCT!U370</f>
        <v>0</v>
      </c>
      <c r="V370" s="53">
        <f>'Demersal_2011-2013'!$P370*FCT!V370</f>
        <v>0</v>
      </c>
      <c r="W370" s="53">
        <f>'Demersal_2011-2013'!$P370*FCT!W370</f>
        <v>0</v>
      </c>
      <c r="X370" s="53">
        <f>'Demersal_2011-2013'!$P370*FCT!X370</f>
        <v>0</v>
      </c>
      <c r="Y370" s="53">
        <f>'Demersal_2011-2013'!$P370*FCT!Y370</f>
        <v>0</v>
      </c>
      <c r="Z370" s="53">
        <f>'Demersal_2011-2013'!$P370*FCT!Z370</f>
        <v>0</v>
      </c>
      <c r="AA370" s="53">
        <f>'Demersal_2011-2013'!$P370*FCT!AA370</f>
        <v>0</v>
      </c>
      <c r="AB370" s="53">
        <f>'Demersal_2011-2013'!$P370*FCT!AB370</f>
        <v>0</v>
      </c>
      <c r="AC370" s="53">
        <f>'Demersal_2011-2013'!$P370*FCT!AC370</f>
        <v>0</v>
      </c>
      <c r="AD370" s="53">
        <f>'Demersal_2011-2013'!$P370*FCT!AD370</f>
        <v>0</v>
      </c>
      <c r="AE370" s="53">
        <f>'Demersal_2011-2013'!$P370*FCT!AE370</f>
        <v>0</v>
      </c>
      <c r="AF370" s="53">
        <f>'Demersal_2011-2013'!$P370*FCT!AF370</f>
        <v>0</v>
      </c>
      <c r="AG370" s="53">
        <f>'Demersal_2011-2013'!$P370*FCT!AG370</f>
        <v>0</v>
      </c>
      <c r="AH370" s="53">
        <f>'Demersal_2011-2013'!$P370*FCT!AH370</f>
        <v>0</v>
      </c>
      <c r="AI370" s="53">
        <f>'Demersal_2011-2013'!$P370*FCT!AI370</f>
        <v>0</v>
      </c>
      <c r="AJ370" s="53">
        <f>'Demersal_2011-2013'!$P370*FCT!AJ370</f>
        <v>0</v>
      </c>
      <c r="AK370" s="53">
        <f>'Demersal_2011-2013'!$P370*FCT!AK370</f>
        <v>0</v>
      </c>
      <c r="AL370" s="53">
        <f>'Demersal_2011-2013'!$P370*FCT!AL370</f>
        <v>0</v>
      </c>
      <c r="AM370" s="53">
        <f>'Demersal_2011-2013'!$P370*FCT!AM370</f>
        <v>0</v>
      </c>
      <c r="AN370" s="53">
        <f>'Demersal_2011-2013'!$P370*FCT!AN370</f>
        <v>0</v>
      </c>
    </row>
    <row r="371" spans="1:40" x14ac:dyDescent="0.3">
      <c r="A371" s="51">
        <f>'Demersal_2011-2013'!C371</f>
        <v>0</v>
      </c>
      <c r="B371" s="53">
        <f>'Demersal_2011-2013'!$P371*FCT!B371</f>
        <v>0</v>
      </c>
      <c r="C371" s="53">
        <f>'Demersal_2011-2013'!$P371*FCT!C371</f>
        <v>0</v>
      </c>
      <c r="D371" s="53">
        <f>'Demersal_2011-2013'!$P371*FCT!D371</f>
        <v>0</v>
      </c>
      <c r="E371" s="53">
        <f>'Demersal_2011-2013'!$P371*FCT!E371</f>
        <v>0</v>
      </c>
      <c r="F371" s="53">
        <f>'Demersal_2011-2013'!$P371*FCT!F371</f>
        <v>0</v>
      </c>
      <c r="G371" s="53">
        <f>'Demersal_2011-2013'!$P371*FCT!G371</f>
        <v>0</v>
      </c>
      <c r="H371" s="53">
        <f>'Demersal_2011-2013'!$P371*FCT!H371</f>
        <v>0</v>
      </c>
      <c r="I371" s="53">
        <f>'Demersal_2011-2013'!$P371*FCT!I371</f>
        <v>0</v>
      </c>
      <c r="J371" s="53">
        <f>'Demersal_2011-2013'!$P371*FCT!J371</f>
        <v>0</v>
      </c>
      <c r="K371" s="53">
        <f>'Demersal_2011-2013'!$P371*FCT!K371</f>
        <v>0</v>
      </c>
      <c r="L371" s="53">
        <f>'Demersal_2011-2013'!$P371*FCT!L371</f>
        <v>0</v>
      </c>
      <c r="M371" s="53">
        <f>'Demersal_2011-2013'!$P371*FCT!M371</f>
        <v>0</v>
      </c>
      <c r="N371" s="53">
        <f>'Demersal_2011-2013'!$P371*FCT!N371</f>
        <v>0</v>
      </c>
      <c r="O371" s="53">
        <f>'Demersal_2011-2013'!$P371*FCT!O371</f>
        <v>0</v>
      </c>
      <c r="P371" s="53">
        <f>'Demersal_2011-2013'!$P371*FCT!P371</f>
        <v>0</v>
      </c>
      <c r="Q371" s="53">
        <f>'Demersal_2011-2013'!$P371*FCT!Q371</f>
        <v>0</v>
      </c>
      <c r="R371" s="53">
        <f>'Demersal_2011-2013'!$P371*FCT!R371</f>
        <v>0</v>
      </c>
      <c r="S371" s="53">
        <f>'Demersal_2011-2013'!$P371*FCT!S371</f>
        <v>0</v>
      </c>
      <c r="T371" s="53">
        <f>'Demersal_2011-2013'!$P371*FCT!T371</f>
        <v>0</v>
      </c>
      <c r="U371" s="53">
        <f>'Demersal_2011-2013'!$P371*FCT!U371</f>
        <v>0</v>
      </c>
      <c r="V371" s="53">
        <f>'Demersal_2011-2013'!$P371*FCT!V371</f>
        <v>0</v>
      </c>
      <c r="W371" s="53">
        <f>'Demersal_2011-2013'!$P371*FCT!W371</f>
        <v>0</v>
      </c>
      <c r="X371" s="53">
        <f>'Demersal_2011-2013'!$P371*FCT!X371</f>
        <v>0</v>
      </c>
      <c r="Y371" s="53">
        <f>'Demersal_2011-2013'!$P371*FCT!Y371</f>
        <v>0</v>
      </c>
      <c r="Z371" s="53">
        <f>'Demersal_2011-2013'!$P371*FCT!Z371</f>
        <v>0</v>
      </c>
      <c r="AA371" s="53">
        <f>'Demersal_2011-2013'!$P371*FCT!AA371</f>
        <v>0</v>
      </c>
      <c r="AB371" s="53">
        <f>'Demersal_2011-2013'!$P371*FCT!AB371</f>
        <v>0</v>
      </c>
      <c r="AC371" s="53">
        <f>'Demersal_2011-2013'!$P371*FCT!AC371</f>
        <v>0</v>
      </c>
      <c r="AD371" s="53">
        <f>'Demersal_2011-2013'!$P371*FCT!AD371</f>
        <v>0</v>
      </c>
      <c r="AE371" s="53">
        <f>'Demersal_2011-2013'!$P371*FCT!AE371</f>
        <v>0</v>
      </c>
      <c r="AF371" s="53">
        <f>'Demersal_2011-2013'!$P371*FCT!AF371</f>
        <v>0</v>
      </c>
      <c r="AG371" s="53">
        <f>'Demersal_2011-2013'!$P371*FCT!AG371</f>
        <v>0</v>
      </c>
      <c r="AH371" s="53">
        <f>'Demersal_2011-2013'!$P371*FCT!AH371</f>
        <v>0</v>
      </c>
      <c r="AI371" s="53">
        <f>'Demersal_2011-2013'!$P371*FCT!AI371</f>
        <v>0</v>
      </c>
      <c r="AJ371" s="53">
        <f>'Demersal_2011-2013'!$P371*FCT!AJ371</f>
        <v>0</v>
      </c>
      <c r="AK371" s="53">
        <f>'Demersal_2011-2013'!$P371*FCT!AK371</f>
        <v>0</v>
      </c>
      <c r="AL371" s="53">
        <f>'Demersal_2011-2013'!$P371*FCT!AL371</f>
        <v>0</v>
      </c>
      <c r="AM371" s="53">
        <f>'Demersal_2011-2013'!$P371*FCT!AM371</f>
        <v>0</v>
      </c>
      <c r="AN371" s="53">
        <f>'Demersal_2011-2013'!$P371*FCT!AN371</f>
        <v>0</v>
      </c>
    </row>
    <row r="372" spans="1:40" x14ac:dyDescent="0.3">
      <c r="A372" s="51">
        <f>'Demersal_2011-2013'!C372</f>
        <v>0</v>
      </c>
      <c r="B372" s="53">
        <f>'Demersal_2011-2013'!$P372*FCT!B372</f>
        <v>0</v>
      </c>
      <c r="C372" s="53">
        <f>'Demersal_2011-2013'!$P372*FCT!C372</f>
        <v>0</v>
      </c>
      <c r="D372" s="53">
        <f>'Demersal_2011-2013'!$P372*FCT!D372</f>
        <v>0</v>
      </c>
      <c r="E372" s="53">
        <f>'Demersal_2011-2013'!$P372*FCT!E372</f>
        <v>0</v>
      </c>
      <c r="F372" s="53">
        <f>'Demersal_2011-2013'!$P372*FCT!F372</f>
        <v>0</v>
      </c>
      <c r="G372" s="53">
        <f>'Demersal_2011-2013'!$P372*FCT!G372</f>
        <v>0</v>
      </c>
      <c r="H372" s="53">
        <f>'Demersal_2011-2013'!$P372*FCT!H372</f>
        <v>0</v>
      </c>
      <c r="I372" s="53">
        <f>'Demersal_2011-2013'!$P372*FCT!I372</f>
        <v>0</v>
      </c>
      <c r="J372" s="53">
        <f>'Demersal_2011-2013'!$P372*FCT!J372</f>
        <v>0</v>
      </c>
      <c r="K372" s="53">
        <f>'Demersal_2011-2013'!$P372*FCT!K372</f>
        <v>0</v>
      </c>
      <c r="L372" s="53">
        <f>'Demersal_2011-2013'!$P372*FCT!L372</f>
        <v>0</v>
      </c>
      <c r="M372" s="53">
        <f>'Demersal_2011-2013'!$P372*FCT!M372</f>
        <v>0</v>
      </c>
      <c r="N372" s="53">
        <f>'Demersal_2011-2013'!$P372*FCT!N372</f>
        <v>0</v>
      </c>
      <c r="O372" s="53">
        <f>'Demersal_2011-2013'!$P372*FCT!O372</f>
        <v>0</v>
      </c>
      <c r="P372" s="53">
        <f>'Demersal_2011-2013'!$P372*FCT!P372</f>
        <v>0</v>
      </c>
      <c r="Q372" s="53">
        <f>'Demersal_2011-2013'!$P372*FCT!Q372</f>
        <v>0</v>
      </c>
      <c r="R372" s="53">
        <f>'Demersal_2011-2013'!$P372*FCT!R372</f>
        <v>0</v>
      </c>
      <c r="S372" s="53">
        <f>'Demersal_2011-2013'!$P372*FCT!S372</f>
        <v>0</v>
      </c>
      <c r="T372" s="53">
        <f>'Demersal_2011-2013'!$P372*FCT!T372</f>
        <v>0</v>
      </c>
      <c r="U372" s="53">
        <f>'Demersal_2011-2013'!$P372*FCT!U372</f>
        <v>0</v>
      </c>
      <c r="V372" s="53">
        <f>'Demersal_2011-2013'!$P372*FCT!V372</f>
        <v>0</v>
      </c>
      <c r="W372" s="53">
        <f>'Demersal_2011-2013'!$P372*FCT!W372</f>
        <v>0</v>
      </c>
      <c r="X372" s="53">
        <f>'Demersal_2011-2013'!$P372*FCT!X372</f>
        <v>0</v>
      </c>
      <c r="Y372" s="53">
        <f>'Demersal_2011-2013'!$P372*FCT!Y372</f>
        <v>0</v>
      </c>
      <c r="Z372" s="53">
        <f>'Demersal_2011-2013'!$P372*FCT!Z372</f>
        <v>0</v>
      </c>
      <c r="AA372" s="53">
        <f>'Demersal_2011-2013'!$P372*FCT!AA372</f>
        <v>0</v>
      </c>
      <c r="AB372" s="53">
        <f>'Demersal_2011-2013'!$P372*FCT!AB372</f>
        <v>0</v>
      </c>
      <c r="AC372" s="53">
        <f>'Demersal_2011-2013'!$P372*FCT!AC372</f>
        <v>0</v>
      </c>
      <c r="AD372" s="53">
        <f>'Demersal_2011-2013'!$P372*FCT!AD372</f>
        <v>0</v>
      </c>
      <c r="AE372" s="53">
        <f>'Demersal_2011-2013'!$P372*FCT!AE372</f>
        <v>0</v>
      </c>
      <c r="AF372" s="53">
        <f>'Demersal_2011-2013'!$P372*FCT!AF372</f>
        <v>0</v>
      </c>
      <c r="AG372" s="53">
        <f>'Demersal_2011-2013'!$P372*FCT!AG372</f>
        <v>0</v>
      </c>
      <c r="AH372" s="53">
        <f>'Demersal_2011-2013'!$P372*FCT!AH372</f>
        <v>0</v>
      </c>
      <c r="AI372" s="53">
        <f>'Demersal_2011-2013'!$P372*FCT!AI372</f>
        <v>0</v>
      </c>
      <c r="AJ372" s="53">
        <f>'Demersal_2011-2013'!$P372*FCT!AJ372</f>
        <v>0</v>
      </c>
      <c r="AK372" s="53">
        <f>'Demersal_2011-2013'!$P372*FCT!AK372</f>
        <v>0</v>
      </c>
      <c r="AL372" s="53">
        <f>'Demersal_2011-2013'!$P372*FCT!AL372</f>
        <v>0</v>
      </c>
      <c r="AM372" s="53">
        <f>'Demersal_2011-2013'!$P372*FCT!AM372</f>
        <v>0</v>
      </c>
      <c r="AN372" s="53">
        <f>'Demersal_2011-2013'!$P372*FCT!AN372</f>
        <v>0</v>
      </c>
    </row>
    <row r="373" spans="1:40" x14ac:dyDescent="0.3">
      <c r="A373" s="51">
        <f>'Demersal_2011-2013'!C373</f>
        <v>0</v>
      </c>
      <c r="B373" s="53">
        <f>'Demersal_2011-2013'!$P373*FCT!B373</f>
        <v>0</v>
      </c>
      <c r="C373" s="53">
        <f>'Demersal_2011-2013'!$P373*FCT!C373</f>
        <v>0</v>
      </c>
      <c r="D373" s="53">
        <f>'Demersal_2011-2013'!$P373*FCT!D373</f>
        <v>0</v>
      </c>
      <c r="E373" s="53">
        <f>'Demersal_2011-2013'!$P373*FCT!E373</f>
        <v>0</v>
      </c>
      <c r="F373" s="53">
        <f>'Demersal_2011-2013'!$P373*FCT!F373</f>
        <v>0</v>
      </c>
      <c r="G373" s="53">
        <f>'Demersal_2011-2013'!$P373*FCT!G373</f>
        <v>0</v>
      </c>
      <c r="H373" s="53">
        <f>'Demersal_2011-2013'!$P373*FCT!H373</f>
        <v>0</v>
      </c>
      <c r="I373" s="53">
        <f>'Demersal_2011-2013'!$P373*FCT!I373</f>
        <v>0</v>
      </c>
      <c r="J373" s="53">
        <f>'Demersal_2011-2013'!$P373*FCT!J373</f>
        <v>0</v>
      </c>
      <c r="K373" s="53">
        <f>'Demersal_2011-2013'!$P373*FCT!K373</f>
        <v>0</v>
      </c>
      <c r="L373" s="53">
        <f>'Demersal_2011-2013'!$P373*FCT!L373</f>
        <v>0</v>
      </c>
      <c r="M373" s="53">
        <f>'Demersal_2011-2013'!$P373*FCT!M373</f>
        <v>0</v>
      </c>
      <c r="N373" s="53">
        <f>'Demersal_2011-2013'!$P373*FCT!N373</f>
        <v>0</v>
      </c>
      <c r="O373" s="53">
        <f>'Demersal_2011-2013'!$P373*FCT!O373</f>
        <v>0</v>
      </c>
      <c r="P373" s="53">
        <f>'Demersal_2011-2013'!$P373*FCT!P373</f>
        <v>0</v>
      </c>
      <c r="Q373" s="53">
        <f>'Demersal_2011-2013'!$P373*FCT!Q373</f>
        <v>0</v>
      </c>
      <c r="R373" s="53">
        <f>'Demersal_2011-2013'!$P373*FCT!R373</f>
        <v>0</v>
      </c>
      <c r="S373" s="53">
        <f>'Demersal_2011-2013'!$P373*FCT!S373</f>
        <v>0</v>
      </c>
      <c r="T373" s="53">
        <f>'Demersal_2011-2013'!$P373*FCT!T373</f>
        <v>0</v>
      </c>
      <c r="U373" s="53">
        <f>'Demersal_2011-2013'!$P373*FCT!U373</f>
        <v>0</v>
      </c>
      <c r="V373" s="53">
        <f>'Demersal_2011-2013'!$P373*FCT!V373</f>
        <v>0</v>
      </c>
      <c r="W373" s="53">
        <f>'Demersal_2011-2013'!$P373*FCT!W373</f>
        <v>0</v>
      </c>
      <c r="X373" s="53">
        <f>'Demersal_2011-2013'!$P373*FCT!X373</f>
        <v>0</v>
      </c>
      <c r="Y373" s="53">
        <f>'Demersal_2011-2013'!$P373*FCT!Y373</f>
        <v>0</v>
      </c>
      <c r="Z373" s="53">
        <f>'Demersal_2011-2013'!$P373*FCT!Z373</f>
        <v>0</v>
      </c>
      <c r="AA373" s="53">
        <f>'Demersal_2011-2013'!$P373*FCT!AA373</f>
        <v>0</v>
      </c>
      <c r="AB373" s="53">
        <f>'Demersal_2011-2013'!$P373*FCT!AB373</f>
        <v>0</v>
      </c>
      <c r="AC373" s="53">
        <f>'Demersal_2011-2013'!$P373*FCT!AC373</f>
        <v>0</v>
      </c>
      <c r="AD373" s="53">
        <f>'Demersal_2011-2013'!$P373*FCT!AD373</f>
        <v>0</v>
      </c>
      <c r="AE373" s="53">
        <f>'Demersal_2011-2013'!$P373*FCT!AE373</f>
        <v>0</v>
      </c>
      <c r="AF373" s="53">
        <f>'Demersal_2011-2013'!$P373*FCT!AF373</f>
        <v>0</v>
      </c>
      <c r="AG373" s="53">
        <f>'Demersal_2011-2013'!$P373*FCT!AG373</f>
        <v>0</v>
      </c>
      <c r="AH373" s="53">
        <f>'Demersal_2011-2013'!$P373*FCT!AH373</f>
        <v>0</v>
      </c>
      <c r="AI373" s="53">
        <f>'Demersal_2011-2013'!$P373*FCT!AI373</f>
        <v>0</v>
      </c>
      <c r="AJ373" s="53">
        <f>'Demersal_2011-2013'!$P373*FCT!AJ373</f>
        <v>0</v>
      </c>
      <c r="AK373" s="53">
        <f>'Demersal_2011-2013'!$P373*FCT!AK373</f>
        <v>0</v>
      </c>
      <c r="AL373" s="53">
        <f>'Demersal_2011-2013'!$P373*FCT!AL373</f>
        <v>0</v>
      </c>
      <c r="AM373" s="53">
        <f>'Demersal_2011-2013'!$P373*FCT!AM373</f>
        <v>0</v>
      </c>
      <c r="AN373" s="53">
        <f>'Demersal_2011-2013'!$P373*FCT!AN373</f>
        <v>0</v>
      </c>
    </row>
    <row r="374" spans="1:40" x14ac:dyDescent="0.3">
      <c r="A374" s="51">
        <f>'Demersal_2011-2013'!C374</f>
        <v>0</v>
      </c>
      <c r="B374" s="53">
        <f>'Demersal_2011-2013'!$P374*FCT!B374</f>
        <v>0</v>
      </c>
      <c r="C374" s="53">
        <f>'Demersal_2011-2013'!$P374*FCT!C374</f>
        <v>0</v>
      </c>
      <c r="D374" s="53">
        <f>'Demersal_2011-2013'!$P374*FCT!D374</f>
        <v>0</v>
      </c>
      <c r="E374" s="53">
        <f>'Demersal_2011-2013'!$P374*FCT!E374</f>
        <v>0</v>
      </c>
      <c r="F374" s="53">
        <f>'Demersal_2011-2013'!$P374*FCT!F374</f>
        <v>0</v>
      </c>
      <c r="G374" s="53">
        <f>'Demersal_2011-2013'!$P374*FCT!G374</f>
        <v>0</v>
      </c>
      <c r="H374" s="53">
        <f>'Demersal_2011-2013'!$P374*FCT!H374</f>
        <v>0</v>
      </c>
      <c r="I374" s="53">
        <f>'Demersal_2011-2013'!$P374*FCT!I374</f>
        <v>0</v>
      </c>
      <c r="J374" s="53">
        <f>'Demersal_2011-2013'!$P374*FCT!J374</f>
        <v>0</v>
      </c>
      <c r="K374" s="53">
        <f>'Demersal_2011-2013'!$P374*FCT!K374</f>
        <v>0</v>
      </c>
      <c r="L374" s="53">
        <f>'Demersal_2011-2013'!$P374*FCT!L374</f>
        <v>0</v>
      </c>
      <c r="M374" s="53">
        <f>'Demersal_2011-2013'!$P374*FCT!M374</f>
        <v>0</v>
      </c>
      <c r="N374" s="53">
        <f>'Demersal_2011-2013'!$P374*FCT!N374</f>
        <v>0</v>
      </c>
      <c r="O374" s="53">
        <f>'Demersal_2011-2013'!$P374*FCT!O374</f>
        <v>0</v>
      </c>
      <c r="P374" s="53">
        <f>'Demersal_2011-2013'!$P374*FCT!P374</f>
        <v>0</v>
      </c>
      <c r="Q374" s="53">
        <f>'Demersal_2011-2013'!$P374*FCT!Q374</f>
        <v>0</v>
      </c>
      <c r="R374" s="53">
        <f>'Demersal_2011-2013'!$P374*FCT!R374</f>
        <v>0</v>
      </c>
      <c r="S374" s="53">
        <f>'Demersal_2011-2013'!$P374*FCT!S374</f>
        <v>0</v>
      </c>
      <c r="T374" s="53">
        <f>'Demersal_2011-2013'!$P374*FCT!T374</f>
        <v>0</v>
      </c>
      <c r="U374" s="53">
        <f>'Demersal_2011-2013'!$P374*FCT!U374</f>
        <v>0</v>
      </c>
      <c r="V374" s="53">
        <f>'Demersal_2011-2013'!$P374*FCT!V374</f>
        <v>0</v>
      </c>
      <c r="W374" s="53">
        <f>'Demersal_2011-2013'!$P374*FCT!W374</f>
        <v>0</v>
      </c>
      <c r="X374" s="53">
        <f>'Demersal_2011-2013'!$P374*FCT!X374</f>
        <v>0</v>
      </c>
      <c r="Y374" s="53">
        <f>'Demersal_2011-2013'!$P374*FCT!Y374</f>
        <v>0</v>
      </c>
      <c r="Z374" s="53">
        <f>'Demersal_2011-2013'!$P374*FCT!Z374</f>
        <v>0</v>
      </c>
      <c r="AA374" s="53">
        <f>'Demersal_2011-2013'!$P374*FCT!AA374</f>
        <v>0</v>
      </c>
      <c r="AB374" s="53">
        <f>'Demersal_2011-2013'!$P374*FCT!AB374</f>
        <v>0</v>
      </c>
      <c r="AC374" s="53">
        <f>'Demersal_2011-2013'!$P374*FCT!AC374</f>
        <v>0</v>
      </c>
      <c r="AD374" s="53">
        <f>'Demersal_2011-2013'!$P374*FCT!AD374</f>
        <v>0</v>
      </c>
      <c r="AE374" s="53">
        <f>'Demersal_2011-2013'!$P374*FCT!AE374</f>
        <v>0</v>
      </c>
      <c r="AF374" s="53">
        <f>'Demersal_2011-2013'!$P374*FCT!AF374</f>
        <v>0</v>
      </c>
      <c r="AG374" s="53">
        <f>'Demersal_2011-2013'!$P374*FCT!AG374</f>
        <v>0</v>
      </c>
      <c r="AH374" s="53">
        <f>'Demersal_2011-2013'!$P374*FCT!AH374</f>
        <v>0</v>
      </c>
      <c r="AI374" s="53">
        <f>'Demersal_2011-2013'!$P374*FCT!AI374</f>
        <v>0</v>
      </c>
      <c r="AJ374" s="53">
        <f>'Demersal_2011-2013'!$P374*FCT!AJ374</f>
        <v>0</v>
      </c>
      <c r="AK374" s="53">
        <f>'Demersal_2011-2013'!$P374*FCT!AK374</f>
        <v>0</v>
      </c>
      <c r="AL374" s="53">
        <f>'Demersal_2011-2013'!$P374*FCT!AL374</f>
        <v>0</v>
      </c>
      <c r="AM374" s="53">
        <f>'Demersal_2011-2013'!$P374*FCT!AM374</f>
        <v>0</v>
      </c>
      <c r="AN374" s="53">
        <f>'Demersal_2011-2013'!$P374*FCT!AN374</f>
        <v>0</v>
      </c>
    </row>
    <row r="375" spans="1:40" x14ac:dyDescent="0.3">
      <c r="A375" s="51">
        <f>'Demersal_2011-2013'!C375</f>
        <v>0</v>
      </c>
      <c r="B375" s="53">
        <f>'Demersal_2011-2013'!$P375*FCT!B375</f>
        <v>0</v>
      </c>
      <c r="C375" s="53">
        <f>'Demersal_2011-2013'!$P375*FCT!C375</f>
        <v>0</v>
      </c>
      <c r="D375" s="53">
        <f>'Demersal_2011-2013'!$P375*FCT!D375</f>
        <v>0</v>
      </c>
      <c r="E375" s="53">
        <f>'Demersal_2011-2013'!$P375*FCT!E375</f>
        <v>0</v>
      </c>
      <c r="F375" s="53">
        <f>'Demersal_2011-2013'!$P375*FCT!F375</f>
        <v>0</v>
      </c>
      <c r="G375" s="53">
        <f>'Demersal_2011-2013'!$P375*FCT!G375</f>
        <v>0</v>
      </c>
      <c r="H375" s="53">
        <f>'Demersal_2011-2013'!$P375*FCT!H375</f>
        <v>0</v>
      </c>
      <c r="I375" s="53">
        <f>'Demersal_2011-2013'!$P375*FCT!I375</f>
        <v>0</v>
      </c>
      <c r="J375" s="53">
        <f>'Demersal_2011-2013'!$P375*FCT!J375</f>
        <v>0</v>
      </c>
      <c r="K375" s="53">
        <f>'Demersal_2011-2013'!$P375*FCT!K375</f>
        <v>0</v>
      </c>
      <c r="L375" s="53">
        <f>'Demersal_2011-2013'!$P375*FCT!L375</f>
        <v>0</v>
      </c>
      <c r="M375" s="53">
        <f>'Demersal_2011-2013'!$P375*FCT!M375</f>
        <v>0</v>
      </c>
      <c r="N375" s="53">
        <f>'Demersal_2011-2013'!$P375*FCT!N375</f>
        <v>0</v>
      </c>
      <c r="O375" s="53">
        <f>'Demersal_2011-2013'!$P375*FCT!O375</f>
        <v>0</v>
      </c>
      <c r="P375" s="53">
        <f>'Demersal_2011-2013'!$P375*FCT!P375</f>
        <v>0</v>
      </c>
      <c r="Q375" s="53">
        <f>'Demersal_2011-2013'!$P375*FCT!Q375</f>
        <v>0</v>
      </c>
      <c r="R375" s="53">
        <f>'Demersal_2011-2013'!$P375*FCT!R375</f>
        <v>0</v>
      </c>
      <c r="S375" s="53">
        <f>'Demersal_2011-2013'!$P375*FCT!S375</f>
        <v>0</v>
      </c>
      <c r="T375" s="53">
        <f>'Demersal_2011-2013'!$P375*FCT!T375</f>
        <v>0</v>
      </c>
      <c r="U375" s="53">
        <f>'Demersal_2011-2013'!$P375*FCT!U375</f>
        <v>0</v>
      </c>
      <c r="V375" s="53">
        <f>'Demersal_2011-2013'!$P375*FCT!V375</f>
        <v>0</v>
      </c>
      <c r="W375" s="53">
        <f>'Demersal_2011-2013'!$P375*FCT!W375</f>
        <v>0</v>
      </c>
      <c r="X375" s="53">
        <f>'Demersal_2011-2013'!$P375*FCT!X375</f>
        <v>0</v>
      </c>
      <c r="Y375" s="53">
        <f>'Demersal_2011-2013'!$P375*FCT!Y375</f>
        <v>0</v>
      </c>
      <c r="Z375" s="53">
        <f>'Demersal_2011-2013'!$P375*FCT!Z375</f>
        <v>0</v>
      </c>
      <c r="AA375" s="53">
        <f>'Demersal_2011-2013'!$P375*FCT!AA375</f>
        <v>0</v>
      </c>
      <c r="AB375" s="53">
        <f>'Demersal_2011-2013'!$P375*FCT!AB375</f>
        <v>0</v>
      </c>
      <c r="AC375" s="53">
        <f>'Demersal_2011-2013'!$P375*FCT!AC375</f>
        <v>0</v>
      </c>
      <c r="AD375" s="53">
        <f>'Demersal_2011-2013'!$P375*FCT!AD375</f>
        <v>0</v>
      </c>
      <c r="AE375" s="53">
        <f>'Demersal_2011-2013'!$P375*FCT!AE375</f>
        <v>0</v>
      </c>
      <c r="AF375" s="53">
        <f>'Demersal_2011-2013'!$P375*FCT!AF375</f>
        <v>0</v>
      </c>
      <c r="AG375" s="53">
        <f>'Demersal_2011-2013'!$P375*FCT!AG375</f>
        <v>0</v>
      </c>
      <c r="AH375" s="53">
        <f>'Demersal_2011-2013'!$P375*FCT!AH375</f>
        <v>0</v>
      </c>
      <c r="AI375" s="53">
        <f>'Demersal_2011-2013'!$P375*FCT!AI375</f>
        <v>0</v>
      </c>
      <c r="AJ375" s="53">
        <f>'Demersal_2011-2013'!$P375*FCT!AJ375</f>
        <v>0</v>
      </c>
      <c r="AK375" s="53">
        <f>'Demersal_2011-2013'!$P375*FCT!AK375</f>
        <v>0</v>
      </c>
      <c r="AL375" s="53">
        <f>'Demersal_2011-2013'!$P375*FCT!AL375</f>
        <v>0</v>
      </c>
      <c r="AM375" s="53">
        <f>'Demersal_2011-2013'!$P375*FCT!AM375</f>
        <v>0</v>
      </c>
      <c r="AN375" s="53">
        <f>'Demersal_2011-2013'!$P375*FCT!AN375</f>
        <v>0</v>
      </c>
    </row>
    <row r="376" spans="1:40" x14ac:dyDescent="0.3">
      <c r="A376" s="51">
        <f>'Demersal_2011-2013'!C376</f>
        <v>0</v>
      </c>
      <c r="B376" s="53">
        <f>'Demersal_2011-2013'!$P376*FCT!B376</f>
        <v>0</v>
      </c>
      <c r="C376" s="53">
        <f>'Demersal_2011-2013'!$P376*FCT!C376</f>
        <v>0</v>
      </c>
      <c r="D376" s="53">
        <f>'Demersal_2011-2013'!$P376*FCT!D376</f>
        <v>0</v>
      </c>
      <c r="E376" s="53">
        <f>'Demersal_2011-2013'!$P376*FCT!E376</f>
        <v>0</v>
      </c>
      <c r="F376" s="53">
        <f>'Demersal_2011-2013'!$P376*FCT!F376</f>
        <v>0</v>
      </c>
      <c r="G376" s="53">
        <f>'Demersal_2011-2013'!$P376*FCT!G376</f>
        <v>0</v>
      </c>
      <c r="H376" s="53">
        <f>'Demersal_2011-2013'!$P376*FCT!H376</f>
        <v>0</v>
      </c>
      <c r="I376" s="53">
        <f>'Demersal_2011-2013'!$P376*FCT!I376</f>
        <v>0</v>
      </c>
      <c r="J376" s="53">
        <f>'Demersal_2011-2013'!$P376*FCT!J376</f>
        <v>0</v>
      </c>
      <c r="K376" s="53">
        <f>'Demersal_2011-2013'!$P376*FCT!K376</f>
        <v>0</v>
      </c>
      <c r="L376" s="53">
        <f>'Demersal_2011-2013'!$P376*FCT!L376</f>
        <v>0</v>
      </c>
      <c r="M376" s="53">
        <f>'Demersal_2011-2013'!$P376*FCT!M376</f>
        <v>0</v>
      </c>
      <c r="N376" s="53">
        <f>'Demersal_2011-2013'!$P376*FCT!N376</f>
        <v>0</v>
      </c>
      <c r="O376" s="53">
        <f>'Demersal_2011-2013'!$P376*FCT!O376</f>
        <v>0</v>
      </c>
      <c r="P376" s="53">
        <f>'Demersal_2011-2013'!$P376*FCT!P376</f>
        <v>0</v>
      </c>
      <c r="Q376" s="53">
        <f>'Demersal_2011-2013'!$P376*FCT!Q376</f>
        <v>0</v>
      </c>
      <c r="R376" s="53">
        <f>'Demersal_2011-2013'!$P376*FCT!R376</f>
        <v>0</v>
      </c>
      <c r="S376" s="53">
        <f>'Demersal_2011-2013'!$P376*FCT!S376</f>
        <v>0</v>
      </c>
      <c r="T376" s="53">
        <f>'Demersal_2011-2013'!$P376*FCT!T376</f>
        <v>0</v>
      </c>
      <c r="U376" s="53">
        <f>'Demersal_2011-2013'!$P376*FCT!U376</f>
        <v>0</v>
      </c>
      <c r="V376" s="53">
        <f>'Demersal_2011-2013'!$P376*FCT!V376</f>
        <v>0</v>
      </c>
      <c r="W376" s="53">
        <f>'Demersal_2011-2013'!$P376*FCT!W376</f>
        <v>0</v>
      </c>
      <c r="X376" s="53">
        <f>'Demersal_2011-2013'!$P376*FCT!X376</f>
        <v>0</v>
      </c>
      <c r="Y376" s="53">
        <f>'Demersal_2011-2013'!$P376*FCT!Y376</f>
        <v>0</v>
      </c>
      <c r="Z376" s="53">
        <f>'Demersal_2011-2013'!$P376*FCT!Z376</f>
        <v>0</v>
      </c>
      <c r="AA376" s="53">
        <f>'Demersal_2011-2013'!$P376*FCT!AA376</f>
        <v>0</v>
      </c>
      <c r="AB376" s="53">
        <f>'Demersal_2011-2013'!$P376*FCT!AB376</f>
        <v>0</v>
      </c>
      <c r="AC376" s="53">
        <f>'Demersal_2011-2013'!$P376*FCT!AC376</f>
        <v>0</v>
      </c>
      <c r="AD376" s="53">
        <f>'Demersal_2011-2013'!$P376*FCT!AD376</f>
        <v>0</v>
      </c>
      <c r="AE376" s="53">
        <f>'Demersal_2011-2013'!$P376*FCT!AE376</f>
        <v>0</v>
      </c>
      <c r="AF376" s="53">
        <f>'Demersal_2011-2013'!$P376*FCT!AF376</f>
        <v>0</v>
      </c>
      <c r="AG376" s="53">
        <f>'Demersal_2011-2013'!$P376*FCT!AG376</f>
        <v>0</v>
      </c>
      <c r="AH376" s="53">
        <f>'Demersal_2011-2013'!$P376*FCT!AH376</f>
        <v>0</v>
      </c>
      <c r="AI376" s="53">
        <f>'Demersal_2011-2013'!$P376*FCT!AI376</f>
        <v>0</v>
      </c>
      <c r="AJ376" s="53">
        <f>'Demersal_2011-2013'!$P376*FCT!AJ376</f>
        <v>0</v>
      </c>
      <c r="AK376" s="53">
        <f>'Demersal_2011-2013'!$P376*FCT!AK376</f>
        <v>0</v>
      </c>
      <c r="AL376" s="53">
        <f>'Demersal_2011-2013'!$P376*FCT!AL376</f>
        <v>0</v>
      </c>
      <c r="AM376" s="53">
        <f>'Demersal_2011-2013'!$P376*FCT!AM376</f>
        <v>0</v>
      </c>
      <c r="AN376" s="53">
        <f>'Demersal_2011-2013'!$P376*FCT!AN376</f>
        <v>0</v>
      </c>
    </row>
    <row r="377" spans="1:40" x14ac:dyDescent="0.3">
      <c r="A377" s="51">
        <f>'Demersal_2011-2013'!C377</f>
        <v>0</v>
      </c>
      <c r="B377" s="53">
        <f>'Demersal_2011-2013'!$P377*FCT!B377</f>
        <v>0</v>
      </c>
      <c r="C377" s="53">
        <f>'Demersal_2011-2013'!$P377*FCT!C377</f>
        <v>0</v>
      </c>
      <c r="D377" s="53">
        <f>'Demersal_2011-2013'!$P377*FCT!D377</f>
        <v>0</v>
      </c>
      <c r="E377" s="53">
        <f>'Demersal_2011-2013'!$P377*FCT!E377</f>
        <v>0</v>
      </c>
      <c r="F377" s="53">
        <f>'Demersal_2011-2013'!$P377*FCT!F377</f>
        <v>0</v>
      </c>
      <c r="G377" s="53">
        <f>'Demersal_2011-2013'!$P377*FCT!G377</f>
        <v>0</v>
      </c>
      <c r="H377" s="53">
        <f>'Demersal_2011-2013'!$P377*FCT!H377</f>
        <v>0</v>
      </c>
      <c r="I377" s="53">
        <f>'Demersal_2011-2013'!$P377*FCT!I377</f>
        <v>0</v>
      </c>
      <c r="J377" s="53">
        <f>'Demersal_2011-2013'!$P377*FCT!J377</f>
        <v>0</v>
      </c>
      <c r="K377" s="53">
        <f>'Demersal_2011-2013'!$P377*FCT!K377</f>
        <v>0</v>
      </c>
      <c r="L377" s="53">
        <f>'Demersal_2011-2013'!$P377*FCT!L377</f>
        <v>0</v>
      </c>
      <c r="M377" s="53">
        <f>'Demersal_2011-2013'!$P377*FCT!M377</f>
        <v>0</v>
      </c>
      <c r="N377" s="53">
        <f>'Demersal_2011-2013'!$P377*FCT!N377</f>
        <v>0</v>
      </c>
      <c r="O377" s="53">
        <f>'Demersal_2011-2013'!$P377*FCT!O377</f>
        <v>0</v>
      </c>
      <c r="P377" s="53">
        <f>'Demersal_2011-2013'!$P377*FCT!P377</f>
        <v>0</v>
      </c>
      <c r="Q377" s="53">
        <f>'Demersal_2011-2013'!$P377*FCT!Q377</f>
        <v>0</v>
      </c>
      <c r="R377" s="53">
        <f>'Demersal_2011-2013'!$P377*FCT!R377</f>
        <v>0</v>
      </c>
      <c r="S377" s="53">
        <f>'Demersal_2011-2013'!$P377*FCT!S377</f>
        <v>0</v>
      </c>
      <c r="T377" s="53">
        <f>'Demersal_2011-2013'!$P377*FCT!T377</f>
        <v>0</v>
      </c>
      <c r="U377" s="53">
        <f>'Demersal_2011-2013'!$P377*FCT!U377</f>
        <v>0</v>
      </c>
      <c r="V377" s="53">
        <f>'Demersal_2011-2013'!$P377*FCT!V377</f>
        <v>0</v>
      </c>
      <c r="W377" s="53">
        <f>'Demersal_2011-2013'!$P377*FCT!W377</f>
        <v>0</v>
      </c>
      <c r="X377" s="53">
        <f>'Demersal_2011-2013'!$P377*FCT!X377</f>
        <v>0</v>
      </c>
      <c r="Y377" s="53">
        <f>'Demersal_2011-2013'!$P377*FCT!Y377</f>
        <v>0</v>
      </c>
      <c r="Z377" s="53">
        <f>'Demersal_2011-2013'!$P377*FCT!Z377</f>
        <v>0</v>
      </c>
      <c r="AA377" s="53">
        <f>'Demersal_2011-2013'!$P377*FCT!AA377</f>
        <v>0</v>
      </c>
      <c r="AB377" s="53">
        <f>'Demersal_2011-2013'!$P377*FCT!AB377</f>
        <v>0</v>
      </c>
      <c r="AC377" s="53">
        <f>'Demersal_2011-2013'!$P377*FCT!AC377</f>
        <v>0</v>
      </c>
      <c r="AD377" s="53">
        <f>'Demersal_2011-2013'!$P377*FCT!AD377</f>
        <v>0</v>
      </c>
      <c r="AE377" s="53">
        <f>'Demersal_2011-2013'!$P377*FCT!AE377</f>
        <v>0</v>
      </c>
      <c r="AF377" s="53">
        <f>'Demersal_2011-2013'!$P377*FCT!AF377</f>
        <v>0</v>
      </c>
      <c r="AG377" s="53">
        <f>'Demersal_2011-2013'!$P377*FCT!AG377</f>
        <v>0</v>
      </c>
      <c r="AH377" s="53">
        <f>'Demersal_2011-2013'!$P377*FCT!AH377</f>
        <v>0</v>
      </c>
      <c r="AI377" s="53">
        <f>'Demersal_2011-2013'!$P377*FCT!AI377</f>
        <v>0</v>
      </c>
      <c r="AJ377" s="53">
        <f>'Demersal_2011-2013'!$P377*FCT!AJ377</f>
        <v>0</v>
      </c>
      <c r="AK377" s="53">
        <f>'Demersal_2011-2013'!$P377*FCT!AK377</f>
        <v>0</v>
      </c>
      <c r="AL377" s="53">
        <f>'Demersal_2011-2013'!$P377*FCT!AL377</f>
        <v>0</v>
      </c>
      <c r="AM377" s="53">
        <f>'Demersal_2011-2013'!$P377*FCT!AM377</f>
        <v>0</v>
      </c>
      <c r="AN377" s="53">
        <f>'Demersal_2011-2013'!$P377*FCT!AN377</f>
        <v>0</v>
      </c>
    </row>
    <row r="378" spans="1:40" x14ac:dyDescent="0.3">
      <c r="A378" s="51">
        <f>'Demersal_2011-2013'!C378</f>
        <v>0</v>
      </c>
      <c r="B378" s="53">
        <f>'Demersal_2011-2013'!$P378*FCT!B378</f>
        <v>0</v>
      </c>
      <c r="C378" s="53">
        <f>'Demersal_2011-2013'!$P378*FCT!C378</f>
        <v>0</v>
      </c>
      <c r="D378" s="53">
        <f>'Demersal_2011-2013'!$P378*FCT!D378</f>
        <v>0</v>
      </c>
      <c r="E378" s="53">
        <f>'Demersal_2011-2013'!$P378*FCT!E378</f>
        <v>0</v>
      </c>
      <c r="F378" s="53">
        <f>'Demersal_2011-2013'!$P378*FCT!F378</f>
        <v>0</v>
      </c>
      <c r="G378" s="53">
        <f>'Demersal_2011-2013'!$P378*FCT!G378</f>
        <v>0</v>
      </c>
      <c r="H378" s="53">
        <f>'Demersal_2011-2013'!$P378*FCT!H378</f>
        <v>0</v>
      </c>
      <c r="I378" s="53">
        <f>'Demersal_2011-2013'!$P378*FCT!I378</f>
        <v>0</v>
      </c>
      <c r="J378" s="53">
        <f>'Demersal_2011-2013'!$P378*FCT!J378</f>
        <v>0</v>
      </c>
      <c r="K378" s="53">
        <f>'Demersal_2011-2013'!$P378*FCT!K378</f>
        <v>0</v>
      </c>
      <c r="L378" s="53">
        <f>'Demersal_2011-2013'!$P378*FCT!L378</f>
        <v>0</v>
      </c>
      <c r="M378" s="53">
        <f>'Demersal_2011-2013'!$P378*FCT!M378</f>
        <v>0</v>
      </c>
      <c r="N378" s="53">
        <f>'Demersal_2011-2013'!$P378*FCT!N378</f>
        <v>0</v>
      </c>
      <c r="O378" s="53">
        <f>'Demersal_2011-2013'!$P378*FCT!O378</f>
        <v>0</v>
      </c>
      <c r="P378" s="53">
        <f>'Demersal_2011-2013'!$P378*FCT!P378</f>
        <v>0</v>
      </c>
      <c r="Q378" s="53">
        <f>'Demersal_2011-2013'!$P378*FCT!Q378</f>
        <v>0</v>
      </c>
      <c r="R378" s="53">
        <f>'Demersal_2011-2013'!$P378*FCT!R378</f>
        <v>0</v>
      </c>
      <c r="S378" s="53">
        <f>'Demersal_2011-2013'!$P378*FCT!S378</f>
        <v>0</v>
      </c>
      <c r="T378" s="53">
        <f>'Demersal_2011-2013'!$P378*FCT!T378</f>
        <v>0</v>
      </c>
      <c r="U378" s="53">
        <f>'Demersal_2011-2013'!$P378*FCT!U378</f>
        <v>0</v>
      </c>
      <c r="V378" s="53">
        <f>'Demersal_2011-2013'!$P378*FCT!V378</f>
        <v>0</v>
      </c>
      <c r="W378" s="53">
        <f>'Demersal_2011-2013'!$P378*FCT!W378</f>
        <v>0</v>
      </c>
      <c r="X378" s="53">
        <f>'Demersal_2011-2013'!$P378*FCT!X378</f>
        <v>0</v>
      </c>
      <c r="Y378" s="53">
        <f>'Demersal_2011-2013'!$P378*FCT!Y378</f>
        <v>0</v>
      </c>
      <c r="Z378" s="53">
        <f>'Demersal_2011-2013'!$P378*FCT!Z378</f>
        <v>0</v>
      </c>
      <c r="AA378" s="53">
        <f>'Demersal_2011-2013'!$P378*FCT!AA378</f>
        <v>0</v>
      </c>
      <c r="AB378" s="53">
        <f>'Demersal_2011-2013'!$P378*FCT!AB378</f>
        <v>0</v>
      </c>
      <c r="AC378" s="53">
        <f>'Demersal_2011-2013'!$P378*FCT!AC378</f>
        <v>0</v>
      </c>
      <c r="AD378" s="53">
        <f>'Demersal_2011-2013'!$P378*FCT!AD378</f>
        <v>0</v>
      </c>
      <c r="AE378" s="53">
        <f>'Demersal_2011-2013'!$P378*FCT!AE378</f>
        <v>0</v>
      </c>
      <c r="AF378" s="53">
        <f>'Demersal_2011-2013'!$P378*FCT!AF378</f>
        <v>0</v>
      </c>
      <c r="AG378" s="53">
        <f>'Demersal_2011-2013'!$P378*FCT!AG378</f>
        <v>0</v>
      </c>
      <c r="AH378" s="53">
        <f>'Demersal_2011-2013'!$P378*FCT!AH378</f>
        <v>0</v>
      </c>
      <c r="AI378" s="53">
        <f>'Demersal_2011-2013'!$P378*FCT!AI378</f>
        <v>0</v>
      </c>
      <c r="AJ378" s="53">
        <f>'Demersal_2011-2013'!$P378*FCT!AJ378</f>
        <v>0</v>
      </c>
      <c r="AK378" s="53">
        <f>'Demersal_2011-2013'!$P378*FCT!AK378</f>
        <v>0</v>
      </c>
      <c r="AL378" s="53">
        <f>'Demersal_2011-2013'!$P378*FCT!AL378</f>
        <v>0</v>
      </c>
      <c r="AM378" s="53">
        <f>'Demersal_2011-2013'!$P378*FCT!AM378</f>
        <v>0</v>
      </c>
      <c r="AN378" s="53">
        <f>'Demersal_2011-2013'!$P378*FCT!AN378</f>
        <v>0</v>
      </c>
    </row>
    <row r="379" spans="1:40" x14ac:dyDescent="0.3">
      <c r="A379" s="51">
        <f>'Demersal_2011-2013'!C379</f>
        <v>0</v>
      </c>
      <c r="B379" s="53">
        <f>'Demersal_2011-2013'!$P379*FCT!B379</f>
        <v>0</v>
      </c>
      <c r="C379" s="53">
        <f>'Demersal_2011-2013'!$P379*FCT!C379</f>
        <v>0</v>
      </c>
      <c r="D379" s="53">
        <f>'Demersal_2011-2013'!$P379*FCT!D379</f>
        <v>0</v>
      </c>
      <c r="E379" s="53">
        <f>'Demersal_2011-2013'!$P379*FCT!E379</f>
        <v>0</v>
      </c>
      <c r="F379" s="53">
        <f>'Demersal_2011-2013'!$P379*FCT!F379</f>
        <v>0</v>
      </c>
      <c r="G379" s="53">
        <f>'Demersal_2011-2013'!$P379*FCT!G379</f>
        <v>0</v>
      </c>
      <c r="H379" s="53">
        <f>'Demersal_2011-2013'!$P379*FCT!H379</f>
        <v>0</v>
      </c>
      <c r="I379" s="53">
        <f>'Demersal_2011-2013'!$P379*FCT!I379</f>
        <v>0</v>
      </c>
      <c r="J379" s="53">
        <f>'Demersal_2011-2013'!$P379*FCT!J379</f>
        <v>0</v>
      </c>
      <c r="K379" s="53">
        <f>'Demersal_2011-2013'!$P379*FCT!K379</f>
        <v>0</v>
      </c>
      <c r="L379" s="53">
        <f>'Demersal_2011-2013'!$P379*FCT!L379</f>
        <v>0</v>
      </c>
      <c r="M379" s="53">
        <f>'Demersal_2011-2013'!$P379*FCT!M379</f>
        <v>0</v>
      </c>
      <c r="N379" s="53">
        <f>'Demersal_2011-2013'!$P379*FCT!N379</f>
        <v>0</v>
      </c>
      <c r="O379" s="53">
        <f>'Demersal_2011-2013'!$P379*FCT!O379</f>
        <v>0</v>
      </c>
      <c r="P379" s="53">
        <f>'Demersal_2011-2013'!$P379*FCT!P379</f>
        <v>0</v>
      </c>
      <c r="Q379" s="53">
        <f>'Demersal_2011-2013'!$P379*FCT!Q379</f>
        <v>0</v>
      </c>
      <c r="R379" s="53">
        <f>'Demersal_2011-2013'!$P379*FCT!R379</f>
        <v>0</v>
      </c>
      <c r="S379" s="53">
        <f>'Demersal_2011-2013'!$P379*FCT!S379</f>
        <v>0</v>
      </c>
      <c r="T379" s="53">
        <f>'Demersal_2011-2013'!$P379*FCT!T379</f>
        <v>0</v>
      </c>
      <c r="U379" s="53">
        <f>'Demersal_2011-2013'!$P379*FCT!U379</f>
        <v>0</v>
      </c>
      <c r="V379" s="53">
        <f>'Demersal_2011-2013'!$P379*FCT!V379</f>
        <v>0</v>
      </c>
      <c r="W379" s="53">
        <f>'Demersal_2011-2013'!$P379*FCT!W379</f>
        <v>0</v>
      </c>
      <c r="X379" s="53">
        <f>'Demersal_2011-2013'!$P379*FCT!X379</f>
        <v>0</v>
      </c>
      <c r="Y379" s="53">
        <f>'Demersal_2011-2013'!$P379*FCT!Y379</f>
        <v>0</v>
      </c>
      <c r="Z379" s="53">
        <f>'Demersal_2011-2013'!$P379*FCT!Z379</f>
        <v>0</v>
      </c>
      <c r="AA379" s="53">
        <f>'Demersal_2011-2013'!$P379*FCT!AA379</f>
        <v>0</v>
      </c>
      <c r="AB379" s="53">
        <f>'Demersal_2011-2013'!$P379*FCT!AB379</f>
        <v>0</v>
      </c>
      <c r="AC379" s="53">
        <f>'Demersal_2011-2013'!$P379*FCT!AC379</f>
        <v>0</v>
      </c>
      <c r="AD379" s="53">
        <f>'Demersal_2011-2013'!$P379*FCT!AD379</f>
        <v>0</v>
      </c>
      <c r="AE379" s="53">
        <f>'Demersal_2011-2013'!$P379*FCT!AE379</f>
        <v>0</v>
      </c>
      <c r="AF379" s="53">
        <f>'Demersal_2011-2013'!$P379*FCT!AF379</f>
        <v>0</v>
      </c>
      <c r="AG379" s="53">
        <f>'Demersal_2011-2013'!$P379*FCT!AG379</f>
        <v>0</v>
      </c>
      <c r="AH379" s="53">
        <f>'Demersal_2011-2013'!$P379*FCT!AH379</f>
        <v>0</v>
      </c>
      <c r="AI379" s="53">
        <f>'Demersal_2011-2013'!$P379*FCT!AI379</f>
        <v>0</v>
      </c>
      <c r="AJ379" s="53">
        <f>'Demersal_2011-2013'!$P379*FCT!AJ379</f>
        <v>0</v>
      </c>
      <c r="AK379" s="53">
        <f>'Demersal_2011-2013'!$P379*FCT!AK379</f>
        <v>0</v>
      </c>
      <c r="AL379" s="53">
        <f>'Demersal_2011-2013'!$P379*FCT!AL379</f>
        <v>0</v>
      </c>
      <c r="AM379" s="53">
        <f>'Demersal_2011-2013'!$P379*FCT!AM379</f>
        <v>0</v>
      </c>
      <c r="AN379" s="53">
        <f>'Demersal_2011-2013'!$P379*FCT!AN379</f>
        <v>0</v>
      </c>
    </row>
    <row r="380" spans="1:40" x14ac:dyDescent="0.3">
      <c r="A380" s="51">
        <f>'Demersal_2011-2013'!C380</f>
        <v>0</v>
      </c>
      <c r="B380" s="53">
        <f>'Demersal_2011-2013'!$P380*FCT!B380</f>
        <v>0</v>
      </c>
      <c r="C380" s="53">
        <f>'Demersal_2011-2013'!$P380*FCT!C380</f>
        <v>0</v>
      </c>
      <c r="D380" s="53">
        <f>'Demersal_2011-2013'!$P380*FCT!D380</f>
        <v>0</v>
      </c>
      <c r="E380" s="53">
        <f>'Demersal_2011-2013'!$P380*FCT!E380</f>
        <v>0</v>
      </c>
      <c r="F380" s="53">
        <f>'Demersal_2011-2013'!$P380*FCT!F380</f>
        <v>0</v>
      </c>
      <c r="G380" s="53">
        <f>'Demersal_2011-2013'!$P380*FCT!G380</f>
        <v>0</v>
      </c>
      <c r="H380" s="53">
        <f>'Demersal_2011-2013'!$P380*FCT!H380</f>
        <v>0</v>
      </c>
      <c r="I380" s="53">
        <f>'Demersal_2011-2013'!$P380*FCT!I380</f>
        <v>0</v>
      </c>
      <c r="J380" s="53">
        <f>'Demersal_2011-2013'!$P380*FCT!J380</f>
        <v>0</v>
      </c>
      <c r="K380" s="53">
        <f>'Demersal_2011-2013'!$P380*FCT!K380</f>
        <v>0</v>
      </c>
      <c r="L380" s="53">
        <f>'Demersal_2011-2013'!$P380*FCT!L380</f>
        <v>0</v>
      </c>
      <c r="M380" s="53">
        <f>'Demersal_2011-2013'!$P380*FCT!M380</f>
        <v>0</v>
      </c>
      <c r="N380" s="53">
        <f>'Demersal_2011-2013'!$P380*FCT!N380</f>
        <v>0</v>
      </c>
      <c r="O380" s="53">
        <f>'Demersal_2011-2013'!$P380*FCT!O380</f>
        <v>0</v>
      </c>
      <c r="P380" s="53">
        <f>'Demersal_2011-2013'!$P380*FCT!P380</f>
        <v>0</v>
      </c>
      <c r="Q380" s="53">
        <f>'Demersal_2011-2013'!$P380*FCT!Q380</f>
        <v>0</v>
      </c>
      <c r="R380" s="53">
        <f>'Demersal_2011-2013'!$P380*FCT!R380</f>
        <v>0</v>
      </c>
      <c r="S380" s="53">
        <f>'Demersal_2011-2013'!$P380*FCT!S380</f>
        <v>0</v>
      </c>
      <c r="T380" s="53">
        <f>'Demersal_2011-2013'!$P380*FCT!T380</f>
        <v>0</v>
      </c>
      <c r="U380" s="53">
        <f>'Demersal_2011-2013'!$P380*FCT!U380</f>
        <v>0</v>
      </c>
      <c r="V380" s="53">
        <f>'Demersal_2011-2013'!$P380*FCT!V380</f>
        <v>0</v>
      </c>
      <c r="W380" s="53">
        <f>'Demersal_2011-2013'!$P380*FCT!W380</f>
        <v>0</v>
      </c>
      <c r="X380" s="53">
        <f>'Demersal_2011-2013'!$P380*FCT!X380</f>
        <v>0</v>
      </c>
      <c r="Y380" s="53">
        <f>'Demersal_2011-2013'!$P380*FCT!Y380</f>
        <v>0</v>
      </c>
      <c r="Z380" s="53">
        <f>'Demersal_2011-2013'!$P380*FCT!Z380</f>
        <v>0</v>
      </c>
      <c r="AA380" s="53">
        <f>'Demersal_2011-2013'!$P380*FCT!AA380</f>
        <v>0</v>
      </c>
      <c r="AB380" s="53">
        <f>'Demersal_2011-2013'!$P380*FCT!AB380</f>
        <v>0</v>
      </c>
      <c r="AC380" s="53">
        <f>'Demersal_2011-2013'!$P380*FCT!AC380</f>
        <v>0</v>
      </c>
      <c r="AD380" s="53">
        <f>'Demersal_2011-2013'!$P380*FCT!AD380</f>
        <v>0</v>
      </c>
      <c r="AE380" s="53">
        <f>'Demersal_2011-2013'!$P380*FCT!AE380</f>
        <v>0</v>
      </c>
      <c r="AF380" s="53">
        <f>'Demersal_2011-2013'!$P380*FCT!AF380</f>
        <v>0</v>
      </c>
      <c r="AG380" s="53">
        <f>'Demersal_2011-2013'!$P380*FCT!AG380</f>
        <v>0</v>
      </c>
      <c r="AH380" s="53">
        <f>'Demersal_2011-2013'!$P380*FCT!AH380</f>
        <v>0</v>
      </c>
      <c r="AI380" s="53">
        <f>'Demersal_2011-2013'!$P380*FCT!AI380</f>
        <v>0</v>
      </c>
      <c r="AJ380" s="53">
        <f>'Demersal_2011-2013'!$P380*FCT!AJ380</f>
        <v>0</v>
      </c>
      <c r="AK380" s="53">
        <f>'Demersal_2011-2013'!$P380*FCT!AK380</f>
        <v>0</v>
      </c>
      <c r="AL380" s="53">
        <f>'Demersal_2011-2013'!$P380*FCT!AL380</f>
        <v>0</v>
      </c>
      <c r="AM380" s="53">
        <f>'Demersal_2011-2013'!$P380*FCT!AM380</f>
        <v>0</v>
      </c>
      <c r="AN380" s="53">
        <f>'Demersal_2011-2013'!$P380*FCT!AN380</f>
        <v>0</v>
      </c>
    </row>
    <row r="381" spans="1:40" x14ac:dyDescent="0.3">
      <c r="A381" s="51">
        <f>'Demersal_2011-2013'!C381</f>
        <v>0</v>
      </c>
      <c r="B381" s="53">
        <f>'Demersal_2011-2013'!$P381*FCT!B381</f>
        <v>0</v>
      </c>
      <c r="C381" s="53">
        <f>'Demersal_2011-2013'!$P381*FCT!C381</f>
        <v>0</v>
      </c>
      <c r="D381" s="53">
        <f>'Demersal_2011-2013'!$P381*FCT!D381</f>
        <v>0</v>
      </c>
      <c r="E381" s="53">
        <f>'Demersal_2011-2013'!$P381*FCT!E381</f>
        <v>0</v>
      </c>
      <c r="F381" s="53">
        <f>'Demersal_2011-2013'!$P381*FCT!F381</f>
        <v>0</v>
      </c>
      <c r="G381" s="53">
        <f>'Demersal_2011-2013'!$P381*FCT!G381</f>
        <v>0</v>
      </c>
      <c r="H381" s="53">
        <f>'Demersal_2011-2013'!$P381*FCT!H381</f>
        <v>0</v>
      </c>
      <c r="I381" s="53">
        <f>'Demersal_2011-2013'!$P381*FCT!I381</f>
        <v>0</v>
      </c>
      <c r="J381" s="53">
        <f>'Demersal_2011-2013'!$P381*FCT!J381</f>
        <v>0</v>
      </c>
      <c r="K381" s="53">
        <f>'Demersal_2011-2013'!$P381*FCT!K381</f>
        <v>0</v>
      </c>
      <c r="L381" s="53">
        <f>'Demersal_2011-2013'!$P381*FCT!L381</f>
        <v>0</v>
      </c>
      <c r="M381" s="53">
        <f>'Demersal_2011-2013'!$P381*FCT!M381</f>
        <v>0</v>
      </c>
      <c r="N381" s="53">
        <f>'Demersal_2011-2013'!$P381*FCT!N381</f>
        <v>0</v>
      </c>
      <c r="O381" s="53">
        <f>'Demersal_2011-2013'!$P381*FCT!O381</f>
        <v>0</v>
      </c>
      <c r="P381" s="53">
        <f>'Demersal_2011-2013'!$P381*FCT!P381</f>
        <v>0</v>
      </c>
      <c r="Q381" s="53">
        <f>'Demersal_2011-2013'!$P381*FCT!Q381</f>
        <v>0</v>
      </c>
      <c r="R381" s="53">
        <f>'Demersal_2011-2013'!$P381*FCT!R381</f>
        <v>0</v>
      </c>
      <c r="S381" s="53">
        <f>'Demersal_2011-2013'!$P381*FCT!S381</f>
        <v>0</v>
      </c>
      <c r="T381" s="53">
        <f>'Demersal_2011-2013'!$P381*FCT!T381</f>
        <v>0</v>
      </c>
      <c r="U381" s="53">
        <f>'Demersal_2011-2013'!$P381*FCT!U381</f>
        <v>0</v>
      </c>
      <c r="V381" s="53">
        <f>'Demersal_2011-2013'!$P381*FCT!V381</f>
        <v>0</v>
      </c>
      <c r="W381" s="53">
        <f>'Demersal_2011-2013'!$P381*FCT!W381</f>
        <v>0</v>
      </c>
      <c r="X381" s="53">
        <f>'Demersal_2011-2013'!$P381*FCT!X381</f>
        <v>0</v>
      </c>
      <c r="Y381" s="53">
        <f>'Demersal_2011-2013'!$P381*FCT!Y381</f>
        <v>0</v>
      </c>
      <c r="Z381" s="53">
        <f>'Demersal_2011-2013'!$P381*FCT!Z381</f>
        <v>0</v>
      </c>
      <c r="AA381" s="53">
        <f>'Demersal_2011-2013'!$P381*FCT!AA381</f>
        <v>0</v>
      </c>
      <c r="AB381" s="53">
        <f>'Demersal_2011-2013'!$P381*FCT!AB381</f>
        <v>0</v>
      </c>
      <c r="AC381" s="53">
        <f>'Demersal_2011-2013'!$P381*FCT!AC381</f>
        <v>0</v>
      </c>
      <c r="AD381" s="53">
        <f>'Demersal_2011-2013'!$P381*FCT!AD381</f>
        <v>0</v>
      </c>
      <c r="AE381" s="53">
        <f>'Demersal_2011-2013'!$P381*FCT!AE381</f>
        <v>0</v>
      </c>
      <c r="AF381" s="53">
        <f>'Demersal_2011-2013'!$P381*FCT!AF381</f>
        <v>0</v>
      </c>
      <c r="AG381" s="53">
        <f>'Demersal_2011-2013'!$P381*FCT!AG381</f>
        <v>0</v>
      </c>
      <c r="AH381" s="53">
        <f>'Demersal_2011-2013'!$P381*FCT!AH381</f>
        <v>0</v>
      </c>
      <c r="AI381" s="53">
        <f>'Demersal_2011-2013'!$P381*FCT!AI381</f>
        <v>0</v>
      </c>
      <c r="AJ381" s="53">
        <f>'Demersal_2011-2013'!$P381*FCT!AJ381</f>
        <v>0</v>
      </c>
      <c r="AK381" s="53">
        <f>'Demersal_2011-2013'!$P381*FCT!AK381</f>
        <v>0</v>
      </c>
      <c r="AL381" s="53">
        <f>'Demersal_2011-2013'!$P381*FCT!AL381</f>
        <v>0</v>
      </c>
      <c r="AM381" s="53">
        <f>'Demersal_2011-2013'!$P381*FCT!AM381</f>
        <v>0</v>
      </c>
      <c r="AN381" s="53">
        <f>'Demersal_2011-2013'!$P381*FCT!AN381</f>
        <v>0</v>
      </c>
    </row>
    <row r="382" spans="1:40" x14ac:dyDescent="0.3">
      <c r="A382" s="51">
        <f>'Demersal_2011-2013'!C382</f>
        <v>0</v>
      </c>
      <c r="B382" s="53">
        <f>'Demersal_2011-2013'!$P382*FCT!B382</f>
        <v>0</v>
      </c>
      <c r="C382" s="53">
        <f>'Demersal_2011-2013'!$P382*FCT!C382</f>
        <v>0</v>
      </c>
      <c r="D382" s="53">
        <f>'Demersal_2011-2013'!$P382*FCT!D382</f>
        <v>0</v>
      </c>
      <c r="E382" s="53">
        <f>'Demersal_2011-2013'!$P382*FCT!E382</f>
        <v>0</v>
      </c>
      <c r="F382" s="53">
        <f>'Demersal_2011-2013'!$P382*FCT!F382</f>
        <v>0</v>
      </c>
      <c r="G382" s="53">
        <f>'Demersal_2011-2013'!$P382*FCT!G382</f>
        <v>0</v>
      </c>
      <c r="H382" s="53">
        <f>'Demersal_2011-2013'!$P382*FCT!H382</f>
        <v>0</v>
      </c>
      <c r="I382" s="53">
        <f>'Demersal_2011-2013'!$P382*FCT!I382</f>
        <v>0</v>
      </c>
      <c r="J382" s="53">
        <f>'Demersal_2011-2013'!$P382*FCT!J382</f>
        <v>0</v>
      </c>
      <c r="K382" s="53">
        <f>'Demersal_2011-2013'!$P382*FCT!K382</f>
        <v>0</v>
      </c>
      <c r="L382" s="53">
        <f>'Demersal_2011-2013'!$P382*FCT!L382</f>
        <v>0</v>
      </c>
      <c r="M382" s="53">
        <f>'Demersal_2011-2013'!$P382*FCT!M382</f>
        <v>0</v>
      </c>
      <c r="N382" s="53">
        <f>'Demersal_2011-2013'!$P382*FCT!N382</f>
        <v>0</v>
      </c>
      <c r="O382" s="53">
        <f>'Demersal_2011-2013'!$P382*FCT!O382</f>
        <v>0</v>
      </c>
      <c r="P382" s="53">
        <f>'Demersal_2011-2013'!$P382*FCT!P382</f>
        <v>0</v>
      </c>
      <c r="Q382" s="53">
        <f>'Demersal_2011-2013'!$P382*FCT!Q382</f>
        <v>0</v>
      </c>
      <c r="R382" s="53">
        <f>'Demersal_2011-2013'!$P382*FCT!R382</f>
        <v>0</v>
      </c>
      <c r="S382" s="53">
        <f>'Demersal_2011-2013'!$P382*FCT!S382</f>
        <v>0</v>
      </c>
      <c r="T382" s="53">
        <f>'Demersal_2011-2013'!$P382*FCT!T382</f>
        <v>0</v>
      </c>
      <c r="U382" s="53">
        <f>'Demersal_2011-2013'!$P382*FCT!U382</f>
        <v>0</v>
      </c>
      <c r="V382" s="53">
        <f>'Demersal_2011-2013'!$P382*FCT!V382</f>
        <v>0</v>
      </c>
      <c r="W382" s="53">
        <f>'Demersal_2011-2013'!$P382*FCT!W382</f>
        <v>0</v>
      </c>
      <c r="X382" s="53">
        <f>'Demersal_2011-2013'!$P382*FCT!X382</f>
        <v>0</v>
      </c>
      <c r="Y382" s="53">
        <f>'Demersal_2011-2013'!$P382*FCT!Y382</f>
        <v>0</v>
      </c>
      <c r="Z382" s="53">
        <f>'Demersal_2011-2013'!$P382*FCT!Z382</f>
        <v>0</v>
      </c>
      <c r="AA382" s="53">
        <f>'Demersal_2011-2013'!$P382*FCT!AA382</f>
        <v>0</v>
      </c>
      <c r="AB382" s="53">
        <f>'Demersal_2011-2013'!$P382*FCT!AB382</f>
        <v>0</v>
      </c>
      <c r="AC382" s="53">
        <f>'Demersal_2011-2013'!$P382*FCT!AC382</f>
        <v>0</v>
      </c>
      <c r="AD382" s="53">
        <f>'Demersal_2011-2013'!$P382*FCT!AD382</f>
        <v>0</v>
      </c>
      <c r="AE382" s="53">
        <f>'Demersal_2011-2013'!$P382*FCT!AE382</f>
        <v>0</v>
      </c>
      <c r="AF382" s="53">
        <f>'Demersal_2011-2013'!$P382*FCT!AF382</f>
        <v>0</v>
      </c>
      <c r="AG382" s="53">
        <f>'Demersal_2011-2013'!$P382*FCT!AG382</f>
        <v>0</v>
      </c>
      <c r="AH382" s="53">
        <f>'Demersal_2011-2013'!$P382*FCT!AH382</f>
        <v>0</v>
      </c>
      <c r="AI382" s="53">
        <f>'Demersal_2011-2013'!$P382*FCT!AI382</f>
        <v>0</v>
      </c>
      <c r="AJ382" s="53">
        <f>'Demersal_2011-2013'!$P382*FCT!AJ382</f>
        <v>0</v>
      </c>
      <c r="AK382" s="53">
        <f>'Demersal_2011-2013'!$P382*FCT!AK382</f>
        <v>0</v>
      </c>
      <c r="AL382" s="53">
        <f>'Demersal_2011-2013'!$P382*FCT!AL382</f>
        <v>0</v>
      </c>
      <c r="AM382" s="53">
        <f>'Demersal_2011-2013'!$P382*FCT!AM382</f>
        <v>0</v>
      </c>
      <c r="AN382" s="53">
        <f>'Demersal_2011-2013'!$P382*FCT!AN382</f>
        <v>0</v>
      </c>
    </row>
    <row r="383" spans="1:40" x14ac:dyDescent="0.3">
      <c r="A383" s="51">
        <f>'Demersal_2011-2013'!C383</f>
        <v>0</v>
      </c>
      <c r="B383" s="53">
        <f>'Demersal_2011-2013'!$P383*FCT!B383</f>
        <v>0</v>
      </c>
      <c r="C383" s="53">
        <f>'Demersal_2011-2013'!$P383*FCT!C383</f>
        <v>0</v>
      </c>
      <c r="D383" s="53">
        <f>'Demersal_2011-2013'!$P383*FCT!D383</f>
        <v>0</v>
      </c>
      <c r="E383" s="53">
        <f>'Demersal_2011-2013'!$P383*FCT!E383</f>
        <v>0</v>
      </c>
      <c r="F383" s="53">
        <f>'Demersal_2011-2013'!$P383*FCT!F383</f>
        <v>0</v>
      </c>
      <c r="G383" s="53">
        <f>'Demersal_2011-2013'!$P383*FCT!G383</f>
        <v>0</v>
      </c>
      <c r="H383" s="53">
        <f>'Demersal_2011-2013'!$P383*FCT!H383</f>
        <v>0</v>
      </c>
      <c r="I383" s="53">
        <f>'Demersal_2011-2013'!$P383*FCT!I383</f>
        <v>0</v>
      </c>
      <c r="J383" s="53">
        <f>'Demersal_2011-2013'!$P383*FCT!J383</f>
        <v>0</v>
      </c>
      <c r="K383" s="53">
        <f>'Demersal_2011-2013'!$P383*FCT!K383</f>
        <v>0</v>
      </c>
      <c r="L383" s="53">
        <f>'Demersal_2011-2013'!$P383*FCT!L383</f>
        <v>0</v>
      </c>
      <c r="M383" s="53">
        <f>'Demersal_2011-2013'!$P383*FCT!M383</f>
        <v>0</v>
      </c>
      <c r="N383" s="53">
        <f>'Demersal_2011-2013'!$P383*FCT!N383</f>
        <v>0</v>
      </c>
      <c r="O383" s="53">
        <f>'Demersal_2011-2013'!$P383*FCT!O383</f>
        <v>0</v>
      </c>
      <c r="P383" s="53">
        <f>'Demersal_2011-2013'!$P383*FCT!P383</f>
        <v>0</v>
      </c>
      <c r="Q383" s="53">
        <f>'Demersal_2011-2013'!$P383*FCT!Q383</f>
        <v>0</v>
      </c>
      <c r="R383" s="53">
        <f>'Demersal_2011-2013'!$P383*FCT!R383</f>
        <v>0</v>
      </c>
      <c r="S383" s="53">
        <f>'Demersal_2011-2013'!$P383*FCT!S383</f>
        <v>0</v>
      </c>
      <c r="T383" s="53">
        <f>'Demersal_2011-2013'!$P383*FCT!T383</f>
        <v>0</v>
      </c>
      <c r="U383" s="53">
        <f>'Demersal_2011-2013'!$P383*FCT!U383</f>
        <v>0</v>
      </c>
      <c r="V383" s="53">
        <f>'Demersal_2011-2013'!$P383*FCT!V383</f>
        <v>0</v>
      </c>
      <c r="W383" s="53">
        <f>'Demersal_2011-2013'!$P383*FCT!W383</f>
        <v>0</v>
      </c>
      <c r="X383" s="53">
        <f>'Demersal_2011-2013'!$P383*FCT!X383</f>
        <v>0</v>
      </c>
      <c r="Y383" s="53">
        <f>'Demersal_2011-2013'!$P383*FCT!Y383</f>
        <v>0</v>
      </c>
      <c r="Z383" s="53">
        <f>'Demersal_2011-2013'!$P383*FCT!Z383</f>
        <v>0</v>
      </c>
      <c r="AA383" s="53">
        <f>'Demersal_2011-2013'!$P383*FCT!AA383</f>
        <v>0</v>
      </c>
      <c r="AB383" s="53">
        <f>'Demersal_2011-2013'!$P383*FCT!AB383</f>
        <v>0</v>
      </c>
      <c r="AC383" s="53">
        <f>'Demersal_2011-2013'!$P383*FCT!AC383</f>
        <v>0</v>
      </c>
      <c r="AD383" s="53">
        <f>'Demersal_2011-2013'!$P383*FCT!AD383</f>
        <v>0</v>
      </c>
      <c r="AE383" s="53">
        <f>'Demersal_2011-2013'!$P383*FCT!AE383</f>
        <v>0</v>
      </c>
      <c r="AF383" s="53">
        <f>'Demersal_2011-2013'!$P383*FCT!AF383</f>
        <v>0</v>
      </c>
      <c r="AG383" s="53">
        <f>'Demersal_2011-2013'!$P383*FCT!AG383</f>
        <v>0</v>
      </c>
      <c r="AH383" s="53">
        <f>'Demersal_2011-2013'!$P383*FCT!AH383</f>
        <v>0</v>
      </c>
      <c r="AI383" s="53">
        <f>'Demersal_2011-2013'!$P383*FCT!AI383</f>
        <v>0</v>
      </c>
      <c r="AJ383" s="53">
        <f>'Demersal_2011-2013'!$P383*FCT!AJ383</f>
        <v>0</v>
      </c>
      <c r="AK383" s="53">
        <f>'Demersal_2011-2013'!$P383*FCT!AK383</f>
        <v>0</v>
      </c>
      <c r="AL383" s="53">
        <f>'Demersal_2011-2013'!$P383*FCT!AL383</f>
        <v>0</v>
      </c>
      <c r="AM383" s="53">
        <f>'Demersal_2011-2013'!$P383*FCT!AM383</f>
        <v>0</v>
      </c>
      <c r="AN383" s="53">
        <f>'Demersal_2011-2013'!$P383*FCT!AN383</f>
        <v>0</v>
      </c>
    </row>
    <row r="384" spans="1:40" x14ac:dyDescent="0.3">
      <c r="A384" s="51">
        <f>'Demersal_2011-2013'!C384</f>
        <v>0</v>
      </c>
      <c r="B384" s="53">
        <f>'Demersal_2011-2013'!$P384*FCT!B384</f>
        <v>0</v>
      </c>
      <c r="C384" s="53">
        <f>'Demersal_2011-2013'!$P384*FCT!C384</f>
        <v>0</v>
      </c>
      <c r="D384" s="53">
        <f>'Demersal_2011-2013'!$P384*FCT!D384</f>
        <v>0</v>
      </c>
      <c r="E384" s="53">
        <f>'Demersal_2011-2013'!$P384*FCT!E384</f>
        <v>0</v>
      </c>
      <c r="F384" s="53">
        <f>'Demersal_2011-2013'!$P384*FCT!F384</f>
        <v>0</v>
      </c>
      <c r="G384" s="53">
        <f>'Demersal_2011-2013'!$P384*FCT!G384</f>
        <v>0</v>
      </c>
      <c r="H384" s="53">
        <f>'Demersal_2011-2013'!$P384*FCT!H384</f>
        <v>0</v>
      </c>
      <c r="I384" s="53">
        <f>'Demersal_2011-2013'!$P384*FCT!I384</f>
        <v>0</v>
      </c>
      <c r="J384" s="53">
        <f>'Demersal_2011-2013'!$P384*FCT!J384</f>
        <v>0</v>
      </c>
      <c r="K384" s="53">
        <f>'Demersal_2011-2013'!$P384*FCT!K384</f>
        <v>0</v>
      </c>
      <c r="L384" s="53">
        <f>'Demersal_2011-2013'!$P384*FCT!L384</f>
        <v>0</v>
      </c>
      <c r="M384" s="53">
        <f>'Demersal_2011-2013'!$P384*FCT!M384</f>
        <v>0</v>
      </c>
      <c r="N384" s="53">
        <f>'Demersal_2011-2013'!$P384*FCT!N384</f>
        <v>0</v>
      </c>
      <c r="O384" s="53">
        <f>'Demersal_2011-2013'!$P384*FCT!O384</f>
        <v>0</v>
      </c>
      <c r="P384" s="53">
        <f>'Demersal_2011-2013'!$P384*FCT!P384</f>
        <v>0</v>
      </c>
      <c r="Q384" s="53">
        <f>'Demersal_2011-2013'!$P384*FCT!Q384</f>
        <v>0</v>
      </c>
      <c r="R384" s="53">
        <f>'Demersal_2011-2013'!$P384*FCT!R384</f>
        <v>0</v>
      </c>
      <c r="S384" s="53">
        <f>'Demersal_2011-2013'!$P384*FCT!S384</f>
        <v>0</v>
      </c>
      <c r="T384" s="53">
        <f>'Demersal_2011-2013'!$P384*FCT!T384</f>
        <v>0</v>
      </c>
      <c r="U384" s="53">
        <f>'Demersal_2011-2013'!$P384*FCT!U384</f>
        <v>0</v>
      </c>
      <c r="V384" s="53">
        <f>'Demersal_2011-2013'!$P384*FCT!V384</f>
        <v>0</v>
      </c>
      <c r="W384" s="53">
        <f>'Demersal_2011-2013'!$P384*FCT!W384</f>
        <v>0</v>
      </c>
      <c r="X384" s="53">
        <f>'Demersal_2011-2013'!$P384*FCT!X384</f>
        <v>0</v>
      </c>
      <c r="Y384" s="53">
        <f>'Demersal_2011-2013'!$P384*FCT!Y384</f>
        <v>0</v>
      </c>
      <c r="Z384" s="53">
        <f>'Demersal_2011-2013'!$P384*FCT!Z384</f>
        <v>0</v>
      </c>
      <c r="AA384" s="53">
        <f>'Demersal_2011-2013'!$P384*FCT!AA384</f>
        <v>0</v>
      </c>
      <c r="AB384" s="53">
        <f>'Demersal_2011-2013'!$P384*FCT!AB384</f>
        <v>0</v>
      </c>
      <c r="AC384" s="53">
        <f>'Demersal_2011-2013'!$P384*FCT!AC384</f>
        <v>0</v>
      </c>
      <c r="AD384" s="53">
        <f>'Demersal_2011-2013'!$P384*FCT!AD384</f>
        <v>0</v>
      </c>
      <c r="AE384" s="53">
        <f>'Demersal_2011-2013'!$P384*FCT!AE384</f>
        <v>0</v>
      </c>
      <c r="AF384" s="53">
        <f>'Demersal_2011-2013'!$P384*FCT!AF384</f>
        <v>0</v>
      </c>
      <c r="AG384" s="53">
        <f>'Demersal_2011-2013'!$P384*FCT!AG384</f>
        <v>0</v>
      </c>
      <c r="AH384" s="53">
        <f>'Demersal_2011-2013'!$P384*FCT!AH384</f>
        <v>0</v>
      </c>
      <c r="AI384" s="53">
        <f>'Demersal_2011-2013'!$P384*FCT!AI384</f>
        <v>0</v>
      </c>
      <c r="AJ384" s="53">
        <f>'Demersal_2011-2013'!$P384*FCT!AJ384</f>
        <v>0</v>
      </c>
      <c r="AK384" s="53">
        <f>'Demersal_2011-2013'!$P384*FCT!AK384</f>
        <v>0</v>
      </c>
      <c r="AL384" s="53">
        <f>'Demersal_2011-2013'!$P384*FCT!AL384</f>
        <v>0</v>
      </c>
      <c r="AM384" s="53">
        <f>'Demersal_2011-2013'!$P384*FCT!AM384</f>
        <v>0</v>
      </c>
      <c r="AN384" s="53">
        <f>'Demersal_2011-2013'!$P384*FCT!AN384</f>
        <v>0</v>
      </c>
    </row>
    <row r="385" spans="1:40" x14ac:dyDescent="0.3">
      <c r="A385" s="51">
        <f>'Demersal_2011-2013'!C385</f>
        <v>0</v>
      </c>
      <c r="B385" s="53">
        <f>'Demersal_2011-2013'!$P385*FCT!B385</f>
        <v>0</v>
      </c>
      <c r="C385" s="53">
        <f>'Demersal_2011-2013'!$P385*FCT!C385</f>
        <v>0</v>
      </c>
      <c r="D385" s="53">
        <f>'Demersal_2011-2013'!$P385*FCT!D385</f>
        <v>0</v>
      </c>
      <c r="E385" s="53">
        <f>'Demersal_2011-2013'!$P385*FCT!E385</f>
        <v>0</v>
      </c>
      <c r="F385" s="53">
        <f>'Demersal_2011-2013'!$P385*FCT!F385</f>
        <v>0</v>
      </c>
      <c r="G385" s="53">
        <f>'Demersal_2011-2013'!$P385*FCT!G385</f>
        <v>0</v>
      </c>
      <c r="H385" s="53">
        <f>'Demersal_2011-2013'!$P385*FCT!H385</f>
        <v>0</v>
      </c>
      <c r="I385" s="53">
        <f>'Demersal_2011-2013'!$P385*FCT!I385</f>
        <v>0</v>
      </c>
      <c r="J385" s="53">
        <f>'Demersal_2011-2013'!$P385*FCT!J385</f>
        <v>0</v>
      </c>
      <c r="K385" s="53">
        <f>'Demersal_2011-2013'!$P385*FCT!K385</f>
        <v>0</v>
      </c>
      <c r="L385" s="53">
        <f>'Demersal_2011-2013'!$P385*FCT!L385</f>
        <v>0</v>
      </c>
      <c r="M385" s="53">
        <f>'Demersal_2011-2013'!$P385*FCT!M385</f>
        <v>0</v>
      </c>
      <c r="N385" s="53">
        <f>'Demersal_2011-2013'!$P385*FCT!N385</f>
        <v>0</v>
      </c>
      <c r="O385" s="53">
        <f>'Demersal_2011-2013'!$P385*FCT!O385</f>
        <v>0</v>
      </c>
      <c r="P385" s="53">
        <f>'Demersal_2011-2013'!$P385*FCT!P385</f>
        <v>0</v>
      </c>
      <c r="Q385" s="53">
        <f>'Demersal_2011-2013'!$P385*FCT!Q385</f>
        <v>0</v>
      </c>
      <c r="R385" s="53">
        <f>'Demersal_2011-2013'!$P385*FCT!R385</f>
        <v>0</v>
      </c>
      <c r="S385" s="53">
        <f>'Demersal_2011-2013'!$P385*FCT!S385</f>
        <v>0</v>
      </c>
      <c r="T385" s="53">
        <f>'Demersal_2011-2013'!$P385*FCT!T385</f>
        <v>0</v>
      </c>
      <c r="U385" s="53">
        <f>'Demersal_2011-2013'!$P385*FCT!U385</f>
        <v>0</v>
      </c>
      <c r="V385" s="53">
        <f>'Demersal_2011-2013'!$P385*FCT!V385</f>
        <v>0</v>
      </c>
      <c r="W385" s="53">
        <f>'Demersal_2011-2013'!$P385*FCT!W385</f>
        <v>0</v>
      </c>
      <c r="X385" s="53">
        <f>'Demersal_2011-2013'!$P385*FCT!X385</f>
        <v>0</v>
      </c>
      <c r="Y385" s="53">
        <f>'Demersal_2011-2013'!$P385*FCT!Y385</f>
        <v>0</v>
      </c>
      <c r="Z385" s="53">
        <f>'Demersal_2011-2013'!$P385*FCT!Z385</f>
        <v>0</v>
      </c>
      <c r="AA385" s="53">
        <f>'Demersal_2011-2013'!$P385*FCT!AA385</f>
        <v>0</v>
      </c>
      <c r="AB385" s="53">
        <f>'Demersal_2011-2013'!$P385*FCT!AB385</f>
        <v>0</v>
      </c>
      <c r="AC385" s="53">
        <f>'Demersal_2011-2013'!$P385*FCT!AC385</f>
        <v>0</v>
      </c>
      <c r="AD385" s="53">
        <f>'Demersal_2011-2013'!$P385*FCT!AD385</f>
        <v>0</v>
      </c>
      <c r="AE385" s="53">
        <f>'Demersal_2011-2013'!$P385*FCT!AE385</f>
        <v>0</v>
      </c>
      <c r="AF385" s="53">
        <f>'Demersal_2011-2013'!$P385*FCT!AF385</f>
        <v>0</v>
      </c>
      <c r="AG385" s="53">
        <f>'Demersal_2011-2013'!$P385*FCT!AG385</f>
        <v>0</v>
      </c>
      <c r="AH385" s="53">
        <f>'Demersal_2011-2013'!$P385*FCT!AH385</f>
        <v>0</v>
      </c>
      <c r="AI385" s="53">
        <f>'Demersal_2011-2013'!$P385*FCT!AI385</f>
        <v>0</v>
      </c>
      <c r="AJ385" s="53">
        <f>'Demersal_2011-2013'!$P385*FCT!AJ385</f>
        <v>0</v>
      </c>
      <c r="AK385" s="53">
        <f>'Demersal_2011-2013'!$P385*FCT!AK385</f>
        <v>0</v>
      </c>
      <c r="AL385" s="53">
        <f>'Demersal_2011-2013'!$P385*FCT!AL385</f>
        <v>0</v>
      </c>
      <c r="AM385" s="53">
        <f>'Demersal_2011-2013'!$P385*FCT!AM385</f>
        <v>0</v>
      </c>
      <c r="AN385" s="53">
        <f>'Demersal_2011-2013'!$P385*FCT!AN385</f>
        <v>0</v>
      </c>
    </row>
    <row r="386" spans="1:40" x14ac:dyDescent="0.3">
      <c r="A386" s="51">
        <f>'Demersal_2011-2013'!C386</f>
        <v>0</v>
      </c>
      <c r="B386" s="53">
        <f>'Demersal_2011-2013'!$P386*FCT!B386</f>
        <v>0</v>
      </c>
      <c r="C386" s="53">
        <f>'Demersal_2011-2013'!$P386*FCT!C386</f>
        <v>0</v>
      </c>
      <c r="D386" s="53">
        <f>'Demersal_2011-2013'!$P386*FCT!D386</f>
        <v>0</v>
      </c>
      <c r="E386" s="53">
        <f>'Demersal_2011-2013'!$P386*FCT!E386</f>
        <v>0</v>
      </c>
      <c r="F386" s="53">
        <f>'Demersal_2011-2013'!$P386*FCT!F386</f>
        <v>0</v>
      </c>
      <c r="G386" s="53">
        <f>'Demersal_2011-2013'!$P386*FCT!G386</f>
        <v>0</v>
      </c>
      <c r="H386" s="53">
        <f>'Demersal_2011-2013'!$P386*FCT!H386</f>
        <v>0</v>
      </c>
      <c r="I386" s="53">
        <f>'Demersal_2011-2013'!$P386*FCT!I386</f>
        <v>0</v>
      </c>
      <c r="J386" s="53">
        <f>'Demersal_2011-2013'!$P386*FCT!J386</f>
        <v>0</v>
      </c>
      <c r="K386" s="53">
        <f>'Demersal_2011-2013'!$P386*FCT!K386</f>
        <v>0</v>
      </c>
      <c r="L386" s="53">
        <f>'Demersal_2011-2013'!$P386*FCT!L386</f>
        <v>0</v>
      </c>
      <c r="M386" s="53">
        <f>'Demersal_2011-2013'!$P386*FCT!M386</f>
        <v>0</v>
      </c>
      <c r="N386" s="53">
        <f>'Demersal_2011-2013'!$P386*FCT!N386</f>
        <v>0</v>
      </c>
      <c r="O386" s="53">
        <f>'Demersal_2011-2013'!$P386*FCT!O386</f>
        <v>0</v>
      </c>
      <c r="P386" s="53">
        <f>'Demersal_2011-2013'!$P386*FCT!P386</f>
        <v>0</v>
      </c>
      <c r="Q386" s="53">
        <f>'Demersal_2011-2013'!$P386*FCT!Q386</f>
        <v>0</v>
      </c>
      <c r="R386" s="53">
        <f>'Demersal_2011-2013'!$P386*FCT!R386</f>
        <v>0</v>
      </c>
      <c r="S386" s="53">
        <f>'Demersal_2011-2013'!$P386*FCT!S386</f>
        <v>0</v>
      </c>
      <c r="T386" s="53">
        <f>'Demersal_2011-2013'!$P386*FCT!T386</f>
        <v>0</v>
      </c>
      <c r="U386" s="53">
        <f>'Demersal_2011-2013'!$P386*FCT!U386</f>
        <v>0</v>
      </c>
      <c r="V386" s="53">
        <f>'Demersal_2011-2013'!$P386*FCT!V386</f>
        <v>0</v>
      </c>
      <c r="W386" s="53">
        <f>'Demersal_2011-2013'!$P386*FCT!W386</f>
        <v>0</v>
      </c>
      <c r="X386" s="53">
        <f>'Demersal_2011-2013'!$P386*FCT!X386</f>
        <v>0</v>
      </c>
      <c r="Y386" s="53">
        <f>'Demersal_2011-2013'!$P386*FCT!Y386</f>
        <v>0</v>
      </c>
      <c r="Z386" s="53">
        <f>'Demersal_2011-2013'!$P386*FCT!Z386</f>
        <v>0</v>
      </c>
      <c r="AA386" s="53">
        <f>'Demersal_2011-2013'!$P386*FCT!AA386</f>
        <v>0</v>
      </c>
      <c r="AB386" s="53">
        <f>'Demersal_2011-2013'!$P386*FCT!AB386</f>
        <v>0</v>
      </c>
      <c r="AC386" s="53">
        <f>'Demersal_2011-2013'!$P386*FCT!AC386</f>
        <v>0</v>
      </c>
      <c r="AD386" s="53">
        <f>'Demersal_2011-2013'!$P386*FCT!AD386</f>
        <v>0</v>
      </c>
      <c r="AE386" s="53">
        <f>'Demersal_2011-2013'!$P386*FCT!AE386</f>
        <v>0</v>
      </c>
      <c r="AF386" s="53">
        <f>'Demersal_2011-2013'!$P386*FCT!AF386</f>
        <v>0</v>
      </c>
      <c r="AG386" s="53">
        <f>'Demersal_2011-2013'!$P386*FCT!AG386</f>
        <v>0</v>
      </c>
      <c r="AH386" s="53">
        <f>'Demersal_2011-2013'!$P386*FCT!AH386</f>
        <v>0</v>
      </c>
      <c r="AI386" s="53">
        <f>'Demersal_2011-2013'!$P386*FCT!AI386</f>
        <v>0</v>
      </c>
      <c r="AJ386" s="53">
        <f>'Demersal_2011-2013'!$P386*FCT!AJ386</f>
        <v>0</v>
      </c>
      <c r="AK386" s="53">
        <f>'Demersal_2011-2013'!$P386*FCT!AK386</f>
        <v>0</v>
      </c>
      <c r="AL386" s="53">
        <f>'Demersal_2011-2013'!$P386*FCT!AL386</f>
        <v>0</v>
      </c>
      <c r="AM386" s="53">
        <f>'Demersal_2011-2013'!$P386*FCT!AM386</f>
        <v>0</v>
      </c>
      <c r="AN386" s="53">
        <f>'Demersal_2011-2013'!$P386*FCT!AN386</f>
        <v>0</v>
      </c>
    </row>
    <row r="387" spans="1:40" x14ac:dyDescent="0.3">
      <c r="A387" s="51">
        <f>'Demersal_2011-2013'!C387</f>
        <v>0</v>
      </c>
      <c r="B387" s="53">
        <f>'Demersal_2011-2013'!$P387*FCT!B387</f>
        <v>0</v>
      </c>
      <c r="C387" s="53">
        <f>'Demersal_2011-2013'!$P387*FCT!C387</f>
        <v>0</v>
      </c>
      <c r="D387" s="53">
        <f>'Demersal_2011-2013'!$P387*FCT!D387</f>
        <v>0</v>
      </c>
      <c r="E387" s="53">
        <f>'Demersal_2011-2013'!$P387*FCT!E387</f>
        <v>0</v>
      </c>
      <c r="F387" s="53">
        <f>'Demersal_2011-2013'!$P387*FCT!F387</f>
        <v>0</v>
      </c>
      <c r="G387" s="53">
        <f>'Demersal_2011-2013'!$P387*FCT!G387</f>
        <v>0</v>
      </c>
      <c r="H387" s="53">
        <f>'Demersal_2011-2013'!$P387*FCT!H387</f>
        <v>0</v>
      </c>
      <c r="I387" s="53">
        <f>'Demersal_2011-2013'!$P387*FCT!I387</f>
        <v>0</v>
      </c>
      <c r="J387" s="53">
        <f>'Demersal_2011-2013'!$P387*FCT!J387</f>
        <v>0</v>
      </c>
      <c r="K387" s="53">
        <f>'Demersal_2011-2013'!$P387*FCT!K387</f>
        <v>0</v>
      </c>
      <c r="L387" s="53">
        <f>'Demersal_2011-2013'!$P387*FCT!L387</f>
        <v>0</v>
      </c>
      <c r="M387" s="53">
        <f>'Demersal_2011-2013'!$P387*FCT!M387</f>
        <v>0</v>
      </c>
      <c r="N387" s="53">
        <f>'Demersal_2011-2013'!$P387*FCT!N387</f>
        <v>0</v>
      </c>
      <c r="O387" s="53">
        <f>'Demersal_2011-2013'!$P387*FCT!O387</f>
        <v>0</v>
      </c>
      <c r="P387" s="53">
        <f>'Demersal_2011-2013'!$P387*FCT!P387</f>
        <v>0</v>
      </c>
      <c r="Q387" s="53">
        <f>'Demersal_2011-2013'!$P387*FCT!Q387</f>
        <v>0</v>
      </c>
      <c r="R387" s="53">
        <f>'Demersal_2011-2013'!$P387*FCT!R387</f>
        <v>0</v>
      </c>
      <c r="S387" s="53">
        <f>'Demersal_2011-2013'!$P387*FCT!S387</f>
        <v>0</v>
      </c>
      <c r="T387" s="53">
        <f>'Demersal_2011-2013'!$P387*FCT!T387</f>
        <v>0</v>
      </c>
      <c r="U387" s="53">
        <f>'Demersal_2011-2013'!$P387*FCT!U387</f>
        <v>0</v>
      </c>
      <c r="V387" s="53">
        <f>'Demersal_2011-2013'!$P387*FCT!V387</f>
        <v>0</v>
      </c>
      <c r="W387" s="53">
        <f>'Demersal_2011-2013'!$P387*FCT!W387</f>
        <v>0</v>
      </c>
      <c r="X387" s="53">
        <f>'Demersal_2011-2013'!$P387*FCT!X387</f>
        <v>0</v>
      </c>
      <c r="Y387" s="53">
        <f>'Demersal_2011-2013'!$P387*FCT!Y387</f>
        <v>0</v>
      </c>
      <c r="Z387" s="53">
        <f>'Demersal_2011-2013'!$P387*FCT!Z387</f>
        <v>0</v>
      </c>
      <c r="AA387" s="53">
        <f>'Demersal_2011-2013'!$P387*FCT!AA387</f>
        <v>0</v>
      </c>
      <c r="AB387" s="53">
        <f>'Demersal_2011-2013'!$P387*FCT!AB387</f>
        <v>0</v>
      </c>
      <c r="AC387" s="53">
        <f>'Demersal_2011-2013'!$P387*FCT!AC387</f>
        <v>0</v>
      </c>
      <c r="AD387" s="53">
        <f>'Demersal_2011-2013'!$P387*FCT!AD387</f>
        <v>0</v>
      </c>
      <c r="AE387" s="53">
        <f>'Demersal_2011-2013'!$P387*FCT!AE387</f>
        <v>0</v>
      </c>
      <c r="AF387" s="53">
        <f>'Demersal_2011-2013'!$P387*FCT!AF387</f>
        <v>0</v>
      </c>
      <c r="AG387" s="53">
        <f>'Demersal_2011-2013'!$P387*FCT!AG387</f>
        <v>0</v>
      </c>
      <c r="AH387" s="53">
        <f>'Demersal_2011-2013'!$P387*FCT!AH387</f>
        <v>0</v>
      </c>
      <c r="AI387" s="53">
        <f>'Demersal_2011-2013'!$P387*FCT!AI387</f>
        <v>0</v>
      </c>
      <c r="AJ387" s="53">
        <f>'Demersal_2011-2013'!$P387*FCT!AJ387</f>
        <v>0</v>
      </c>
      <c r="AK387" s="53">
        <f>'Demersal_2011-2013'!$P387*FCT!AK387</f>
        <v>0</v>
      </c>
      <c r="AL387" s="53">
        <f>'Demersal_2011-2013'!$P387*FCT!AL387</f>
        <v>0</v>
      </c>
      <c r="AM387" s="53">
        <f>'Demersal_2011-2013'!$P387*FCT!AM387</f>
        <v>0</v>
      </c>
      <c r="AN387" s="53">
        <f>'Demersal_2011-2013'!$P387*FCT!AN387</f>
        <v>0</v>
      </c>
    </row>
    <row r="388" spans="1:40" x14ac:dyDescent="0.3">
      <c r="A388" s="51">
        <f>'Demersal_2011-2013'!C388</f>
        <v>0</v>
      </c>
      <c r="B388" s="53">
        <f>'Demersal_2011-2013'!$P388*FCT!B388</f>
        <v>0</v>
      </c>
      <c r="C388" s="53">
        <f>'Demersal_2011-2013'!$P388*FCT!C388</f>
        <v>0</v>
      </c>
      <c r="D388" s="53">
        <f>'Demersal_2011-2013'!$P388*FCT!D388</f>
        <v>0</v>
      </c>
      <c r="E388" s="53">
        <f>'Demersal_2011-2013'!$P388*FCT!E388</f>
        <v>0</v>
      </c>
      <c r="F388" s="53">
        <f>'Demersal_2011-2013'!$P388*FCT!F388</f>
        <v>0</v>
      </c>
      <c r="G388" s="53">
        <f>'Demersal_2011-2013'!$P388*FCT!G388</f>
        <v>0</v>
      </c>
      <c r="H388" s="53">
        <f>'Demersal_2011-2013'!$P388*FCT!H388</f>
        <v>0</v>
      </c>
      <c r="I388" s="53">
        <f>'Demersal_2011-2013'!$P388*FCT!I388</f>
        <v>0</v>
      </c>
      <c r="J388" s="53">
        <f>'Demersal_2011-2013'!$P388*FCT!J388</f>
        <v>0</v>
      </c>
      <c r="K388" s="53">
        <f>'Demersal_2011-2013'!$P388*FCT!K388</f>
        <v>0</v>
      </c>
      <c r="L388" s="53">
        <f>'Demersal_2011-2013'!$P388*FCT!L388</f>
        <v>0</v>
      </c>
      <c r="M388" s="53">
        <f>'Demersal_2011-2013'!$P388*FCT!M388</f>
        <v>0</v>
      </c>
      <c r="N388" s="53">
        <f>'Demersal_2011-2013'!$P388*FCT!N388</f>
        <v>0</v>
      </c>
      <c r="O388" s="53">
        <f>'Demersal_2011-2013'!$P388*FCT!O388</f>
        <v>0</v>
      </c>
      <c r="P388" s="53">
        <f>'Demersal_2011-2013'!$P388*FCT!P388</f>
        <v>0</v>
      </c>
      <c r="Q388" s="53">
        <f>'Demersal_2011-2013'!$P388*FCT!Q388</f>
        <v>0</v>
      </c>
      <c r="R388" s="53">
        <f>'Demersal_2011-2013'!$P388*FCT!R388</f>
        <v>0</v>
      </c>
      <c r="S388" s="53">
        <f>'Demersal_2011-2013'!$P388*FCT!S388</f>
        <v>0</v>
      </c>
      <c r="T388" s="53">
        <f>'Demersal_2011-2013'!$P388*FCT!T388</f>
        <v>0</v>
      </c>
      <c r="U388" s="53">
        <f>'Demersal_2011-2013'!$P388*FCT!U388</f>
        <v>0</v>
      </c>
      <c r="V388" s="53">
        <f>'Demersal_2011-2013'!$P388*FCT!V388</f>
        <v>0</v>
      </c>
      <c r="W388" s="53">
        <f>'Demersal_2011-2013'!$P388*FCT!W388</f>
        <v>0</v>
      </c>
      <c r="X388" s="53">
        <f>'Demersal_2011-2013'!$P388*FCT!X388</f>
        <v>0</v>
      </c>
      <c r="Y388" s="53">
        <f>'Demersal_2011-2013'!$P388*FCT!Y388</f>
        <v>0</v>
      </c>
      <c r="Z388" s="53">
        <f>'Demersal_2011-2013'!$P388*FCT!Z388</f>
        <v>0</v>
      </c>
      <c r="AA388" s="53">
        <f>'Demersal_2011-2013'!$P388*FCT!AA388</f>
        <v>0</v>
      </c>
      <c r="AB388" s="53">
        <f>'Demersal_2011-2013'!$P388*FCT!AB388</f>
        <v>0</v>
      </c>
      <c r="AC388" s="53">
        <f>'Demersal_2011-2013'!$P388*FCT!AC388</f>
        <v>0</v>
      </c>
      <c r="AD388" s="53">
        <f>'Demersal_2011-2013'!$P388*FCT!AD388</f>
        <v>0</v>
      </c>
      <c r="AE388" s="53">
        <f>'Demersal_2011-2013'!$P388*FCT!AE388</f>
        <v>0</v>
      </c>
      <c r="AF388" s="53">
        <f>'Demersal_2011-2013'!$P388*FCT!AF388</f>
        <v>0</v>
      </c>
      <c r="AG388" s="53">
        <f>'Demersal_2011-2013'!$P388*FCT!AG388</f>
        <v>0</v>
      </c>
      <c r="AH388" s="53">
        <f>'Demersal_2011-2013'!$P388*FCT!AH388</f>
        <v>0</v>
      </c>
      <c r="AI388" s="53">
        <f>'Demersal_2011-2013'!$P388*FCT!AI388</f>
        <v>0</v>
      </c>
      <c r="AJ388" s="53">
        <f>'Demersal_2011-2013'!$P388*FCT!AJ388</f>
        <v>0</v>
      </c>
      <c r="AK388" s="53">
        <f>'Demersal_2011-2013'!$P388*FCT!AK388</f>
        <v>0</v>
      </c>
      <c r="AL388" s="53">
        <f>'Demersal_2011-2013'!$P388*FCT!AL388</f>
        <v>0</v>
      </c>
      <c r="AM388" s="53">
        <f>'Demersal_2011-2013'!$P388*FCT!AM388</f>
        <v>0</v>
      </c>
      <c r="AN388" s="53">
        <f>'Demersal_2011-2013'!$P388*FCT!AN388</f>
        <v>0</v>
      </c>
    </row>
    <row r="389" spans="1:40" x14ac:dyDescent="0.3">
      <c r="A389" s="51">
        <f>'Demersal_2011-2013'!C389</f>
        <v>0</v>
      </c>
      <c r="B389" s="53">
        <f>'Demersal_2011-2013'!$P389*FCT!B389</f>
        <v>0</v>
      </c>
      <c r="C389" s="53">
        <f>'Demersal_2011-2013'!$P389*FCT!C389</f>
        <v>0</v>
      </c>
      <c r="D389" s="53">
        <f>'Demersal_2011-2013'!$P389*FCT!D389</f>
        <v>0</v>
      </c>
      <c r="E389" s="53">
        <f>'Demersal_2011-2013'!$P389*FCT!E389</f>
        <v>0</v>
      </c>
      <c r="F389" s="53">
        <f>'Demersal_2011-2013'!$P389*FCT!F389</f>
        <v>0</v>
      </c>
      <c r="G389" s="53">
        <f>'Demersal_2011-2013'!$P389*FCT!G389</f>
        <v>0</v>
      </c>
      <c r="H389" s="53">
        <f>'Demersal_2011-2013'!$P389*FCT!H389</f>
        <v>0</v>
      </c>
      <c r="I389" s="53">
        <f>'Demersal_2011-2013'!$P389*FCT!I389</f>
        <v>0</v>
      </c>
      <c r="J389" s="53">
        <f>'Demersal_2011-2013'!$P389*FCT!J389</f>
        <v>0</v>
      </c>
      <c r="K389" s="53">
        <f>'Demersal_2011-2013'!$P389*FCT!K389</f>
        <v>0</v>
      </c>
      <c r="L389" s="53">
        <f>'Demersal_2011-2013'!$P389*FCT!L389</f>
        <v>0</v>
      </c>
      <c r="M389" s="53">
        <f>'Demersal_2011-2013'!$P389*FCT!M389</f>
        <v>0</v>
      </c>
      <c r="N389" s="53">
        <f>'Demersal_2011-2013'!$P389*FCT!N389</f>
        <v>0</v>
      </c>
      <c r="O389" s="53">
        <f>'Demersal_2011-2013'!$P389*FCT!O389</f>
        <v>0</v>
      </c>
      <c r="P389" s="53">
        <f>'Demersal_2011-2013'!$P389*FCT!P389</f>
        <v>0</v>
      </c>
      <c r="Q389" s="53">
        <f>'Demersal_2011-2013'!$P389*FCT!Q389</f>
        <v>0</v>
      </c>
      <c r="R389" s="53">
        <f>'Demersal_2011-2013'!$P389*FCT!R389</f>
        <v>0</v>
      </c>
      <c r="S389" s="53">
        <f>'Demersal_2011-2013'!$P389*FCT!S389</f>
        <v>0</v>
      </c>
      <c r="T389" s="53">
        <f>'Demersal_2011-2013'!$P389*FCT!T389</f>
        <v>0</v>
      </c>
      <c r="U389" s="53">
        <f>'Demersal_2011-2013'!$P389*FCT!U389</f>
        <v>0</v>
      </c>
      <c r="V389" s="53">
        <f>'Demersal_2011-2013'!$P389*FCT!V389</f>
        <v>0</v>
      </c>
      <c r="W389" s="53">
        <f>'Demersal_2011-2013'!$P389*FCT!W389</f>
        <v>0</v>
      </c>
      <c r="X389" s="53">
        <f>'Demersal_2011-2013'!$P389*FCT!X389</f>
        <v>0</v>
      </c>
      <c r="Y389" s="53">
        <f>'Demersal_2011-2013'!$P389*FCT!Y389</f>
        <v>0</v>
      </c>
      <c r="Z389" s="53">
        <f>'Demersal_2011-2013'!$P389*FCT!Z389</f>
        <v>0</v>
      </c>
      <c r="AA389" s="53">
        <f>'Demersal_2011-2013'!$P389*FCT!AA389</f>
        <v>0</v>
      </c>
      <c r="AB389" s="53">
        <f>'Demersal_2011-2013'!$P389*FCT!AB389</f>
        <v>0</v>
      </c>
      <c r="AC389" s="53">
        <f>'Demersal_2011-2013'!$P389*FCT!AC389</f>
        <v>0</v>
      </c>
      <c r="AD389" s="53">
        <f>'Demersal_2011-2013'!$P389*FCT!AD389</f>
        <v>0</v>
      </c>
      <c r="AE389" s="53">
        <f>'Demersal_2011-2013'!$P389*FCT!AE389</f>
        <v>0</v>
      </c>
      <c r="AF389" s="53">
        <f>'Demersal_2011-2013'!$P389*FCT!AF389</f>
        <v>0</v>
      </c>
      <c r="AG389" s="53">
        <f>'Demersal_2011-2013'!$P389*FCT!AG389</f>
        <v>0</v>
      </c>
      <c r="AH389" s="53">
        <f>'Demersal_2011-2013'!$P389*FCT!AH389</f>
        <v>0</v>
      </c>
      <c r="AI389" s="53">
        <f>'Demersal_2011-2013'!$P389*FCT!AI389</f>
        <v>0</v>
      </c>
      <c r="AJ389" s="53">
        <f>'Demersal_2011-2013'!$P389*FCT!AJ389</f>
        <v>0</v>
      </c>
      <c r="AK389" s="53">
        <f>'Demersal_2011-2013'!$P389*FCT!AK389</f>
        <v>0</v>
      </c>
      <c r="AL389" s="53">
        <f>'Demersal_2011-2013'!$P389*FCT!AL389</f>
        <v>0</v>
      </c>
      <c r="AM389" s="53">
        <f>'Demersal_2011-2013'!$P389*FCT!AM389</f>
        <v>0</v>
      </c>
      <c r="AN389" s="53">
        <f>'Demersal_2011-2013'!$P389*FCT!AN389</f>
        <v>0</v>
      </c>
    </row>
    <row r="390" spans="1:40" x14ac:dyDescent="0.3">
      <c r="A390" s="51">
        <f>'Demersal_2011-2013'!C390</f>
        <v>0</v>
      </c>
      <c r="B390" s="53">
        <f>'Demersal_2011-2013'!$P390*FCT!B390</f>
        <v>0</v>
      </c>
      <c r="C390" s="53">
        <f>'Demersal_2011-2013'!$P390*FCT!C390</f>
        <v>0</v>
      </c>
      <c r="D390" s="53">
        <f>'Demersal_2011-2013'!$P390*FCT!D390</f>
        <v>0</v>
      </c>
      <c r="E390" s="53">
        <f>'Demersal_2011-2013'!$P390*FCT!E390</f>
        <v>0</v>
      </c>
      <c r="F390" s="53">
        <f>'Demersal_2011-2013'!$P390*FCT!F390</f>
        <v>0</v>
      </c>
      <c r="G390" s="53">
        <f>'Demersal_2011-2013'!$P390*FCT!G390</f>
        <v>0</v>
      </c>
      <c r="H390" s="53">
        <f>'Demersal_2011-2013'!$P390*FCT!H390</f>
        <v>0</v>
      </c>
      <c r="I390" s="53">
        <f>'Demersal_2011-2013'!$P390*FCT!I390</f>
        <v>0</v>
      </c>
      <c r="J390" s="53">
        <f>'Demersal_2011-2013'!$P390*FCT!J390</f>
        <v>0</v>
      </c>
      <c r="K390" s="53">
        <f>'Demersal_2011-2013'!$P390*FCT!K390</f>
        <v>0</v>
      </c>
      <c r="L390" s="53">
        <f>'Demersal_2011-2013'!$P390*FCT!L390</f>
        <v>0</v>
      </c>
      <c r="M390" s="53">
        <f>'Demersal_2011-2013'!$P390*FCT!M390</f>
        <v>0</v>
      </c>
      <c r="N390" s="53">
        <f>'Demersal_2011-2013'!$P390*FCT!N390</f>
        <v>0</v>
      </c>
      <c r="O390" s="53">
        <f>'Demersal_2011-2013'!$P390*FCT!O390</f>
        <v>0</v>
      </c>
      <c r="P390" s="53">
        <f>'Demersal_2011-2013'!$P390*FCT!P390</f>
        <v>0</v>
      </c>
      <c r="Q390" s="53">
        <f>'Demersal_2011-2013'!$P390*FCT!Q390</f>
        <v>0</v>
      </c>
      <c r="R390" s="53">
        <f>'Demersal_2011-2013'!$P390*FCT!R390</f>
        <v>0</v>
      </c>
      <c r="S390" s="53">
        <f>'Demersal_2011-2013'!$P390*FCT!S390</f>
        <v>0</v>
      </c>
      <c r="T390" s="53">
        <f>'Demersal_2011-2013'!$P390*FCT!T390</f>
        <v>0</v>
      </c>
      <c r="U390" s="53">
        <f>'Demersal_2011-2013'!$P390*FCT!U390</f>
        <v>0</v>
      </c>
      <c r="V390" s="53">
        <f>'Demersal_2011-2013'!$P390*FCT!V390</f>
        <v>0</v>
      </c>
      <c r="W390" s="53">
        <f>'Demersal_2011-2013'!$P390*FCT!W390</f>
        <v>0</v>
      </c>
      <c r="X390" s="53">
        <f>'Demersal_2011-2013'!$P390*FCT!X390</f>
        <v>0</v>
      </c>
      <c r="Y390" s="53">
        <f>'Demersal_2011-2013'!$P390*FCT!Y390</f>
        <v>0</v>
      </c>
      <c r="Z390" s="53">
        <f>'Demersal_2011-2013'!$P390*FCT!Z390</f>
        <v>0</v>
      </c>
      <c r="AA390" s="53">
        <f>'Demersal_2011-2013'!$P390*FCT!AA390</f>
        <v>0</v>
      </c>
      <c r="AB390" s="53">
        <f>'Demersal_2011-2013'!$P390*FCT!AB390</f>
        <v>0</v>
      </c>
      <c r="AC390" s="53">
        <f>'Demersal_2011-2013'!$P390*FCT!AC390</f>
        <v>0</v>
      </c>
      <c r="AD390" s="53">
        <f>'Demersal_2011-2013'!$P390*FCT!AD390</f>
        <v>0</v>
      </c>
      <c r="AE390" s="53">
        <f>'Demersal_2011-2013'!$P390*FCT!AE390</f>
        <v>0</v>
      </c>
      <c r="AF390" s="53">
        <f>'Demersal_2011-2013'!$P390*FCT!AF390</f>
        <v>0</v>
      </c>
      <c r="AG390" s="53">
        <f>'Demersal_2011-2013'!$P390*FCT!AG390</f>
        <v>0</v>
      </c>
      <c r="AH390" s="53">
        <f>'Demersal_2011-2013'!$P390*FCT!AH390</f>
        <v>0</v>
      </c>
      <c r="AI390" s="53">
        <f>'Demersal_2011-2013'!$P390*FCT!AI390</f>
        <v>0</v>
      </c>
      <c r="AJ390" s="53">
        <f>'Demersal_2011-2013'!$P390*FCT!AJ390</f>
        <v>0</v>
      </c>
      <c r="AK390" s="53">
        <f>'Demersal_2011-2013'!$P390*FCT!AK390</f>
        <v>0</v>
      </c>
      <c r="AL390" s="53">
        <f>'Demersal_2011-2013'!$P390*FCT!AL390</f>
        <v>0</v>
      </c>
      <c r="AM390" s="53">
        <f>'Demersal_2011-2013'!$P390*FCT!AM390</f>
        <v>0</v>
      </c>
      <c r="AN390" s="53">
        <f>'Demersal_2011-2013'!$P390*FCT!AN390</f>
        <v>0</v>
      </c>
    </row>
    <row r="391" spans="1:40" x14ac:dyDescent="0.3">
      <c r="A391" s="51">
        <f>'Demersal_2011-2013'!C391</f>
        <v>0</v>
      </c>
      <c r="B391" s="53">
        <f>'Demersal_2011-2013'!$P391*FCT!B391</f>
        <v>0</v>
      </c>
      <c r="C391" s="53">
        <f>'Demersal_2011-2013'!$P391*FCT!C391</f>
        <v>0</v>
      </c>
      <c r="D391" s="53">
        <f>'Demersal_2011-2013'!$P391*FCT!D391</f>
        <v>0</v>
      </c>
      <c r="E391" s="53">
        <f>'Demersal_2011-2013'!$P391*FCT!E391</f>
        <v>0</v>
      </c>
      <c r="F391" s="53">
        <f>'Demersal_2011-2013'!$P391*FCT!F391</f>
        <v>0</v>
      </c>
      <c r="G391" s="53">
        <f>'Demersal_2011-2013'!$P391*FCT!G391</f>
        <v>0</v>
      </c>
      <c r="H391" s="53">
        <f>'Demersal_2011-2013'!$P391*FCT!H391</f>
        <v>0</v>
      </c>
      <c r="I391" s="53">
        <f>'Demersal_2011-2013'!$P391*FCT!I391</f>
        <v>0</v>
      </c>
      <c r="J391" s="53">
        <f>'Demersal_2011-2013'!$P391*FCT!J391</f>
        <v>0</v>
      </c>
      <c r="K391" s="53">
        <f>'Demersal_2011-2013'!$P391*FCT!K391</f>
        <v>0</v>
      </c>
      <c r="L391" s="53">
        <f>'Demersal_2011-2013'!$P391*FCT!L391</f>
        <v>0</v>
      </c>
      <c r="M391" s="53">
        <f>'Demersal_2011-2013'!$P391*FCT!M391</f>
        <v>0</v>
      </c>
      <c r="N391" s="53">
        <f>'Demersal_2011-2013'!$P391*FCT!N391</f>
        <v>0</v>
      </c>
      <c r="O391" s="53">
        <f>'Demersal_2011-2013'!$P391*FCT!O391</f>
        <v>0</v>
      </c>
      <c r="P391" s="53">
        <f>'Demersal_2011-2013'!$P391*FCT!P391</f>
        <v>0</v>
      </c>
      <c r="Q391" s="53">
        <f>'Demersal_2011-2013'!$P391*FCT!Q391</f>
        <v>0</v>
      </c>
      <c r="R391" s="53">
        <f>'Demersal_2011-2013'!$P391*FCT!R391</f>
        <v>0</v>
      </c>
      <c r="S391" s="53">
        <f>'Demersal_2011-2013'!$P391*FCT!S391</f>
        <v>0</v>
      </c>
      <c r="T391" s="53">
        <f>'Demersal_2011-2013'!$P391*FCT!T391</f>
        <v>0</v>
      </c>
      <c r="U391" s="53">
        <f>'Demersal_2011-2013'!$P391*FCT!U391</f>
        <v>0</v>
      </c>
      <c r="V391" s="53">
        <f>'Demersal_2011-2013'!$P391*FCT!V391</f>
        <v>0</v>
      </c>
      <c r="W391" s="53">
        <f>'Demersal_2011-2013'!$P391*FCT!W391</f>
        <v>0</v>
      </c>
      <c r="X391" s="53">
        <f>'Demersal_2011-2013'!$P391*FCT!X391</f>
        <v>0</v>
      </c>
      <c r="Y391" s="53">
        <f>'Demersal_2011-2013'!$P391*FCT!Y391</f>
        <v>0</v>
      </c>
      <c r="Z391" s="53">
        <f>'Demersal_2011-2013'!$P391*FCT!Z391</f>
        <v>0</v>
      </c>
      <c r="AA391" s="53">
        <f>'Demersal_2011-2013'!$P391*FCT!AA391</f>
        <v>0</v>
      </c>
      <c r="AB391" s="53">
        <f>'Demersal_2011-2013'!$P391*FCT!AB391</f>
        <v>0</v>
      </c>
      <c r="AC391" s="53">
        <f>'Demersal_2011-2013'!$P391*FCT!AC391</f>
        <v>0</v>
      </c>
      <c r="AD391" s="53">
        <f>'Demersal_2011-2013'!$P391*FCT!AD391</f>
        <v>0</v>
      </c>
      <c r="AE391" s="53">
        <f>'Demersal_2011-2013'!$P391*FCT!AE391</f>
        <v>0</v>
      </c>
      <c r="AF391" s="53">
        <f>'Demersal_2011-2013'!$P391*FCT!AF391</f>
        <v>0</v>
      </c>
      <c r="AG391" s="53">
        <f>'Demersal_2011-2013'!$P391*FCT!AG391</f>
        <v>0</v>
      </c>
      <c r="AH391" s="53">
        <f>'Demersal_2011-2013'!$P391*FCT!AH391</f>
        <v>0</v>
      </c>
      <c r="AI391" s="53">
        <f>'Demersal_2011-2013'!$P391*FCT!AI391</f>
        <v>0</v>
      </c>
      <c r="AJ391" s="53">
        <f>'Demersal_2011-2013'!$P391*FCT!AJ391</f>
        <v>0</v>
      </c>
      <c r="AK391" s="53">
        <f>'Demersal_2011-2013'!$P391*FCT!AK391</f>
        <v>0</v>
      </c>
      <c r="AL391" s="53">
        <f>'Demersal_2011-2013'!$P391*FCT!AL391</f>
        <v>0</v>
      </c>
      <c r="AM391" s="53">
        <f>'Demersal_2011-2013'!$P391*FCT!AM391</f>
        <v>0</v>
      </c>
      <c r="AN391" s="53">
        <f>'Demersal_2011-2013'!$P391*FCT!AN391</f>
        <v>0</v>
      </c>
    </row>
    <row r="392" spans="1:40" x14ac:dyDescent="0.3">
      <c r="A392" s="51">
        <f>'Demersal_2011-2013'!C392</f>
        <v>0</v>
      </c>
      <c r="B392" s="53">
        <f>'Demersal_2011-2013'!$P392*FCT!B392</f>
        <v>0</v>
      </c>
      <c r="C392" s="53">
        <f>'Demersal_2011-2013'!$P392*FCT!C392</f>
        <v>0</v>
      </c>
      <c r="D392" s="53">
        <f>'Demersal_2011-2013'!$P392*FCT!D392</f>
        <v>0</v>
      </c>
      <c r="E392" s="53">
        <f>'Demersal_2011-2013'!$P392*FCT!E392</f>
        <v>0</v>
      </c>
      <c r="F392" s="53">
        <f>'Demersal_2011-2013'!$P392*FCT!F392</f>
        <v>0</v>
      </c>
      <c r="G392" s="53">
        <f>'Demersal_2011-2013'!$P392*FCT!G392</f>
        <v>0</v>
      </c>
      <c r="H392" s="53">
        <f>'Demersal_2011-2013'!$P392*FCT!H392</f>
        <v>0</v>
      </c>
      <c r="I392" s="53">
        <f>'Demersal_2011-2013'!$P392*FCT!I392</f>
        <v>0</v>
      </c>
      <c r="J392" s="53">
        <f>'Demersal_2011-2013'!$P392*FCT!J392</f>
        <v>0</v>
      </c>
      <c r="K392" s="53">
        <f>'Demersal_2011-2013'!$P392*FCT!K392</f>
        <v>0</v>
      </c>
      <c r="L392" s="53">
        <f>'Demersal_2011-2013'!$P392*FCT!L392</f>
        <v>0</v>
      </c>
      <c r="M392" s="53">
        <f>'Demersal_2011-2013'!$P392*FCT!M392</f>
        <v>0</v>
      </c>
      <c r="N392" s="53">
        <f>'Demersal_2011-2013'!$P392*FCT!N392</f>
        <v>0</v>
      </c>
      <c r="O392" s="53">
        <f>'Demersal_2011-2013'!$P392*FCT!O392</f>
        <v>0</v>
      </c>
      <c r="P392" s="53">
        <f>'Demersal_2011-2013'!$P392*FCT!P392</f>
        <v>0</v>
      </c>
      <c r="Q392" s="53">
        <f>'Demersal_2011-2013'!$P392*FCT!Q392</f>
        <v>0</v>
      </c>
      <c r="R392" s="53">
        <f>'Demersal_2011-2013'!$P392*FCT!R392</f>
        <v>0</v>
      </c>
      <c r="S392" s="53">
        <f>'Demersal_2011-2013'!$P392*FCT!S392</f>
        <v>0</v>
      </c>
      <c r="T392" s="53">
        <f>'Demersal_2011-2013'!$P392*FCT!T392</f>
        <v>0</v>
      </c>
      <c r="U392" s="53">
        <f>'Demersal_2011-2013'!$P392*FCT!U392</f>
        <v>0</v>
      </c>
      <c r="V392" s="53">
        <f>'Demersal_2011-2013'!$P392*FCT!V392</f>
        <v>0</v>
      </c>
      <c r="W392" s="53">
        <f>'Demersal_2011-2013'!$P392*FCT!W392</f>
        <v>0</v>
      </c>
      <c r="X392" s="53">
        <f>'Demersal_2011-2013'!$P392*FCT!X392</f>
        <v>0</v>
      </c>
      <c r="Y392" s="53">
        <f>'Demersal_2011-2013'!$P392*FCT!Y392</f>
        <v>0</v>
      </c>
      <c r="Z392" s="53">
        <f>'Demersal_2011-2013'!$P392*FCT!Z392</f>
        <v>0</v>
      </c>
      <c r="AA392" s="53">
        <f>'Demersal_2011-2013'!$P392*FCT!AA392</f>
        <v>0</v>
      </c>
      <c r="AB392" s="53">
        <f>'Demersal_2011-2013'!$P392*FCT!AB392</f>
        <v>0</v>
      </c>
      <c r="AC392" s="53">
        <f>'Demersal_2011-2013'!$P392*FCT!AC392</f>
        <v>0</v>
      </c>
      <c r="AD392" s="53">
        <f>'Demersal_2011-2013'!$P392*FCT!AD392</f>
        <v>0</v>
      </c>
      <c r="AE392" s="53">
        <f>'Demersal_2011-2013'!$P392*FCT!AE392</f>
        <v>0</v>
      </c>
      <c r="AF392" s="53">
        <f>'Demersal_2011-2013'!$P392*FCT!AF392</f>
        <v>0</v>
      </c>
      <c r="AG392" s="53">
        <f>'Demersal_2011-2013'!$P392*FCT!AG392</f>
        <v>0</v>
      </c>
      <c r="AH392" s="53">
        <f>'Demersal_2011-2013'!$P392*FCT!AH392</f>
        <v>0</v>
      </c>
      <c r="AI392" s="53">
        <f>'Demersal_2011-2013'!$P392*FCT!AI392</f>
        <v>0</v>
      </c>
      <c r="AJ392" s="53">
        <f>'Demersal_2011-2013'!$P392*FCT!AJ392</f>
        <v>0</v>
      </c>
      <c r="AK392" s="53">
        <f>'Demersal_2011-2013'!$P392*FCT!AK392</f>
        <v>0</v>
      </c>
      <c r="AL392" s="53">
        <f>'Demersal_2011-2013'!$P392*FCT!AL392</f>
        <v>0</v>
      </c>
      <c r="AM392" s="53">
        <f>'Demersal_2011-2013'!$P392*FCT!AM392</f>
        <v>0</v>
      </c>
      <c r="AN392" s="53">
        <f>'Demersal_2011-2013'!$P392*FCT!AN392</f>
        <v>0</v>
      </c>
    </row>
    <row r="393" spans="1:40" x14ac:dyDescent="0.3">
      <c r="A393" s="51">
        <f>'Demersal_2011-2013'!C393</f>
        <v>0</v>
      </c>
      <c r="B393" s="53">
        <f>'Demersal_2011-2013'!$P393*FCT!B393</f>
        <v>0</v>
      </c>
      <c r="C393" s="53">
        <f>'Demersal_2011-2013'!$P393*FCT!C393</f>
        <v>0</v>
      </c>
      <c r="D393" s="53">
        <f>'Demersal_2011-2013'!$P393*FCT!D393</f>
        <v>0</v>
      </c>
      <c r="E393" s="53">
        <f>'Demersal_2011-2013'!$P393*FCT!E393</f>
        <v>0</v>
      </c>
      <c r="F393" s="53">
        <f>'Demersal_2011-2013'!$P393*FCT!F393</f>
        <v>0</v>
      </c>
      <c r="G393" s="53">
        <f>'Demersal_2011-2013'!$P393*FCT!G393</f>
        <v>0</v>
      </c>
      <c r="H393" s="53">
        <f>'Demersal_2011-2013'!$P393*FCT!H393</f>
        <v>0</v>
      </c>
      <c r="I393" s="53">
        <f>'Demersal_2011-2013'!$P393*FCT!I393</f>
        <v>0</v>
      </c>
      <c r="J393" s="53">
        <f>'Demersal_2011-2013'!$P393*FCT!J393</f>
        <v>0</v>
      </c>
      <c r="K393" s="53">
        <f>'Demersal_2011-2013'!$P393*FCT!K393</f>
        <v>0</v>
      </c>
      <c r="L393" s="53">
        <f>'Demersal_2011-2013'!$P393*FCT!L393</f>
        <v>0</v>
      </c>
      <c r="M393" s="53">
        <f>'Demersal_2011-2013'!$P393*FCT!M393</f>
        <v>0</v>
      </c>
      <c r="N393" s="53">
        <f>'Demersal_2011-2013'!$P393*FCT!N393</f>
        <v>0</v>
      </c>
      <c r="O393" s="53">
        <f>'Demersal_2011-2013'!$P393*FCT!O393</f>
        <v>0</v>
      </c>
      <c r="P393" s="53">
        <f>'Demersal_2011-2013'!$P393*FCT!P393</f>
        <v>0</v>
      </c>
      <c r="Q393" s="53">
        <f>'Demersal_2011-2013'!$P393*FCT!Q393</f>
        <v>0</v>
      </c>
      <c r="R393" s="53">
        <f>'Demersal_2011-2013'!$P393*FCT!R393</f>
        <v>0</v>
      </c>
      <c r="S393" s="53">
        <f>'Demersal_2011-2013'!$P393*FCT!S393</f>
        <v>0</v>
      </c>
      <c r="T393" s="53">
        <f>'Demersal_2011-2013'!$P393*FCT!T393</f>
        <v>0</v>
      </c>
      <c r="U393" s="53">
        <f>'Demersal_2011-2013'!$P393*FCT!U393</f>
        <v>0</v>
      </c>
      <c r="V393" s="53">
        <f>'Demersal_2011-2013'!$P393*FCT!V393</f>
        <v>0</v>
      </c>
      <c r="W393" s="53">
        <f>'Demersal_2011-2013'!$P393*FCT!W393</f>
        <v>0</v>
      </c>
      <c r="X393" s="53">
        <f>'Demersal_2011-2013'!$P393*FCT!X393</f>
        <v>0</v>
      </c>
      <c r="Y393" s="53">
        <f>'Demersal_2011-2013'!$P393*FCT!Y393</f>
        <v>0</v>
      </c>
      <c r="Z393" s="53">
        <f>'Demersal_2011-2013'!$P393*FCT!Z393</f>
        <v>0</v>
      </c>
      <c r="AA393" s="53">
        <f>'Demersal_2011-2013'!$P393*FCT!AA393</f>
        <v>0</v>
      </c>
      <c r="AB393" s="53">
        <f>'Demersal_2011-2013'!$P393*FCT!AB393</f>
        <v>0</v>
      </c>
      <c r="AC393" s="53">
        <f>'Demersal_2011-2013'!$P393*FCT!AC393</f>
        <v>0</v>
      </c>
      <c r="AD393" s="53">
        <f>'Demersal_2011-2013'!$P393*FCT!AD393</f>
        <v>0</v>
      </c>
      <c r="AE393" s="53">
        <f>'Demersal_2011-2013'!$P393*FCT!AE393</f>
        <v>0</v>
      </c>
      <c r="AF393" s="53">
        <f>'Demersal_2011-2013'!$P393*FCT!AF393</f>
        <v>0</v>
      </c>
      <c r="AG393" s="53">
        <f>'Demersal_2011-2013'!$P393*FCT!AG393</f>
        <v>0</v>
      </c>
      <c r="AH393" s="53">
        <f>'Demersal_2011-2013'!$P393*FCT!AH393</f>
        <v>0</v>
      </c>
      <c r="AI393" s="53">
        <f>'Demersal_2011-2013'!$P393*FCT!AI393</f>
        <v>0</v>
      </c>
      <c r="AJ393" s="53">
        <f>'Demersal_2011-2013'!$P393*FCT!AJ393</f>
        <v>0</v>
      </c>
      <c r="AK393" s="53">
        <f>'Demersal_2011-2013'!$P393*FCT!AK393</f>
        <v>0</v>
      </c>
      <c r="AL393" s="53">
        <f>'Demersal_2011-2013'!$P393*FCT!AL393</f>
        <v>0</v>
      </c>
      <c r="AM393" s="53">
        <f>'Demersal_2011-2013'!$P393*FCT!AM393</f>
        <v>0</v>
      </c>
      <c r="AN393" s="53">
        <f>'Demersal_2011-2013'!$P393*FCT!AN393</f>
        <v>0</v>
      </c>
    </row>
    <row r="394" spans="1:40" x14ac:dyDescent="0.3">
      <c r="A394" s="51">
        <f>'Demersal_2011-2013'!C394</f>
        <v>0</v>
      </c>
      <c r="B394" s="53">
        <f>'Demersal_2011-2013'!$P394*FCT!B394</f>
        <v>0</v>
      </c>
      <c r="C394" s="53">
        <f>'Demersal_2011-2013'!$P394*FCT!C394</f>
        <v>0</v>
      </c>
      <c r="D394" s="53">
        <f>'Demersal_2011-2013'!$P394*FCT!D394</f>
        <v>0</v>
      </c>
      <c r="E394" s="53">
        <f>'Demersal_2011-2013'!$P394*FCT!E394</f>
        <v>0</v>
      </c>
      <c r="F394" s="53">
        <f>'Demersal_2011-2013'!$P394*FCT!F394</f>
        <v>0</v>
      </c>
      <c r="G394" s="53">
        <f>'Demersal_2011-2013'!$P394*FCT!G394</f>
        <v>0</v>
      </c>
      <c r="H394" s="53">
        <f>'Demersal_2011-2013'!$P394*FCT!H394</f>
        <v>0</v>
      </c>
      <c r="I394" s="53">
        <f>'Demersal_2011-2013'!$P394*FCT!I394</f>
        <v>0</v>
      </c>
      <c r="J394" s="53">
        <f>'Demersal_2011-2013'!$P394*FCT!J394</f>
        <v>0</v>
      </c>
      <c r="K394" s="53">
        <f>'Demersal_2011-2013'!$P394*FCT!K394</f>
        <v>0</v>
      </c>
      <c r="L394" s="53">
        <f>'Demersal_2011-2013'!$P394*FCT!L394</f>
        <v>0</v>
      </c>
      <c r="M394" s="53">
        <f>'Demersal_2011-2013'!$P394*FCT!M394</f>
        <v>0</v>
      </c>
      <c r="N394" s="53">
        <f>'Demersal_2011-2013'!$P394*FCT!N394</f>
        <v>0</v>
      </c>
      <c r="O394" s="53">
        <f>'Demersal_2011-2013'!$P394*FCT!O394</f>
        <v>0</v>
      </c>
      <c r="P394" s="53">
        <f>'Demersal_2011-2013'!$P394*FCT!P394</f>
        <v>0</v>
      </c>
      <c r="Q394" s="53">
        <f>'Demersal_2011-2013'!$P394*FCT!Q394</f>
        <v>0</v>
      </c>
      <c r="R394" s="53">
        <f>'Demersal_2011-2013'!$P394*FCT!R394</f>
        <v>0</v>
      </c>
      <c r="S394" s="53">
        <f>'Demersal_2011-2013'!$P394*FCT!S394</f>
        <v>0</v>
      </c>
      <c r="T394" s="53">
        <f>'Demersal_2011-2013'!$P394*FCT!T394</f>
        <v>0</v>
      </c>
      <c r="U394" s="53">
        <f>'Demersal_2011-2013'!$P394*FCT!U394</f>
        <v>0</v>
      </c>
      <c r="V394" s="53">
        <f>'Demersal_2011-2013'!$P394*FCT!V394</f>
        <v>0</v>
      </c>
      <c r="W394" s="53">
        <f>'Demersal_2011-2013'!$P394*FCT!W394</f>
        <v>0</v>
      </c>
      <c r="X394" s="53">
        <f>'Demersal_2011-2013'!$P394*FCT!X394</f>
        <v>0</v>
      </c>
      <c r="Y394" s="53">
        <f>'Demersal_2011-2013'!$P394*FCT!Y394</f>
        <v>0</v>
      </c>
      <c r="Z394" s="53">
        <f>'Demersal_2011-2013'!$P394*FCT!Z394</f>
        <v>0</v>
      </c>
      <c r="AA394" s="53">
        <f>'Demersal_2011-2013'!$P394*FCT!AA394</f>
        <v>0</v>
      </c>
      <c r="AB394" s="53">
        <f>'Demersal_2011-2013'!$P394*FCT!AB394</f>
        <v>0</v>
      </c>
      <c r="AC394" s="53">
        <f>'Demersal_2011-2013'!$P394*FCT!AC394</f>
        <v>0</v>
      </c>
      <c r="AD394" s="53">
        <f>'Demersal_2011-2013'!$P394*FCT!AD394</f>
        <v>0</v>
      </c>
      <c r="AE394" s="53">
        <f>'Demersal_2011-2013'!$P394*FCT!AE394</f>
        <v>0</v>
      </c>
      <c r="AF394" s="53">
        <f>'Demersal_2011-2013'!$P394*FCT!AF394</f>
        <v>0</v>
      </c>
      <c r="AG394" s="53">
        <f>'Demersal_2011-2013'!$P394*FCT!AG394</f>
        <v>0</v>
      </c>
      <c r="AH394" s="53">
        <f>'Demersal_2011-2013'!$P394*FCT!AH394</f>
        <v>0</v>
      </c>
      <c r="AI394" s="53">
        <f>'Demersal_2011-2013'!$P394*FCT!AI394</f>
        <v>0</v>
      </c>
      <c r="AJ394" s="53">
        <f>'Demersal_2011-2013'!$P394*FCT!AJ394</f>
        <v>0</v>
      </c>
      <c r="AK394" s="53">
        <f>'Demersal_2011-2013'!$P394*FCT!AK394</f>
        <v>0</v>
      </c>
      <c r="AL394" s="53">
        <f>'Demersal_2011-2013'!$P394*FCT!AL394</f>
        <v>0</v>
      </c>
      <c r="AM394" s="53">
        <f>'Demersal_2011-2013'!$P394*FCT!AM394</f>
        <v>0</v>
      </c>
      <c r="AN394" s="53">
        <f>'Demersal_2011-2013'!$P394*FCT!AN394</f>
        <v>0</v>
      </c>
    </row>
    <row r="395" spans="1:40" x14ac:dyDescent="0.3">
      <c r="A395" s="51">
        <f>'Demersal_2011-2013'!C395</f>
        <v>0</v>
      </c>
      <c r="B395" s="53">
        <f>'Demersal_2011-2013'!$P395*FCT!B395</f>
        <v>0</v>
      </c>
      <c r="C395" s="53">
        <f>'Demersal_2011-2013'!$P395*FCT!C395</f>
        <v>0</v>
      </c>
      <c r="D395" s="53">
        <f>'Demersal_2011-2013'!$P395*FCT!D395</f>
        <v>0</v>
      </c>
      <c r="E395" s="53">
        <f>'Demersal_2011-2013'!$P395*FCT!E395</f>
        <v>0</v>
      </c>
      <c r="F395" s="53">
        <f>'Demersal_2011-2013'!$P395*FCT!F395</f>
        <v>0</v>
      </c>
      <c r="G395" s="53">
        <f>'Demersal_2011-2013'!$P395*FCT!G395</f>
        <v>0</v>
      </c>
      <c r="H395" s="53">
        <f>'Demersal_2011-2013'!$P395*FCT!H395</f>
        <v>0</v>
      </c>
      <c r="I395" s="53">
        <f>'Demersal_2011-2013'!$P395*FCT!I395</f>
        <v>0</v>
      </c>
      <c r="J395" s="53">
        <f>'Demersal_2011-2013'!$P395*FCT!J395</f>
        <v>0</v>
      </c>
      <c r="K395" s="53">
        <f>'Demersal_2011-2013'!$P395*FCT!K395</f>
        <v>0</v>
      </c>
      <c r="L395" s="53">
        <f>'Demersal_2011-2013'!$P395*FCT!L395</f>
        <v>0</v>
      </c>
      <c r="M395" s="53">
        <f>'Demersal_2011-2013'!$P395*FCT!M395</f>
        <v>0</v>
      </c>
      <c r="N395" s="53">
        <f>'Demersal_2011-2013'!$P395*FCT!N395</f>
        <v>0</v>
      </c>
      <c r="O395" s="53">
        <f>'Demersal_2011-2013'!$P395*FCT!O395</f>
        <v>0</v>
      </c>
      <c r="P395" s="53">
        <f>'Demersal_2011-2013'!$P395*FCT!P395</f>
        <v>0</v>
      </c>
      <c r="Q395" s="53">
        <f>'Demersal_2011-2013'!$P395*FCT!Q395</f>
        <v>0</v>
      </c>
      <c r="R395" s="53">
        <f>'Demersal_2011-2013'!$P395*FCT!R395</f>
        <v>0</v>
      </c>
      <c r="S395" s="53">
        <f>'Demersal_2011-2013'!$P395*FCT!S395</f>
        <v>0</v>
      </c>
      <c r="T395" s="53">
        <f>'Demersal_2011-2013'!$P395*FCT!T395</f>
        <v>0</v>
      </c>
      <c r="U395" s="53">
        <f>'Demersal_2011-2013'!$P395*FCT!U395</f>
        <v>0</v>
      </c>
      <c r="V395" s="53">
        <f>'Demersal_2011-2013'!$P395*FCT!V395</f>
        <v>0</v>
      </c>
      <c r="W395" s="53">
        <f>'Demersal_2011-2013'!$P395*FCT!W395</f>
        <v>0</v>
      </c>
      <c r="X395" s="53">
        <f>'Demersal_2011-2013'!$P395*FCT!X395</f>
        <v>0</v>
      </c>
      <c r="Y395" s="53">
        <f>'Demersal_2011-2013'!$P395*FCT!Y395</f>
        <v>0</v>
      </c>
      <c r="Z395" s="53">
        <f>'Demersal_2011-2013'!$P395*FCT!Z395</f>
        <v>0</v>
      </c>
      <c r="AA395" s="53">
        <f>'Demersal_2011-2013'!$P395*FCT!AA395</f>
        <v>0</v>
      </c>
      <c r="AB395" s="53">
        <f>'Demersal_2011-2013'!$P395*FCT!AB395</f>
        <v>0</v>
      </c>
      <c r="AC395" s="53">
        <f>'Demersal_2011-2013'!$P395*FCT!AC395</f>
        <v>0</v>
      </c>
      <c r="AD395" s="53">
        <f>'Demersal_2011-2013'!$P395*FCT!AD395</f>
        <v>0</v>
      </c>
      <c r="AE395" s="53">
        <f>'Demersal_2011-2013'!$P395*FCT!AE395</f>
        <v>0</v>
      </c>
      <c r="AF395" s="53">
        <f>'Demersal_2011-2013'!$P395*FCT!AF395</f>
        <v>0</v>
      </c>
      <c r="AG395" s="53">
        <f>'Demersal_2011-2013'!$P395*FCT!AG395</f>
        <v>0</v>
      </c>
      <c r="AH395" s="53">
        <f>'Demersal_2011-2013'!$P395*FCT!AH395</f>
        <v>0</v>
      </c>
      <c r="AI395" s="53">
        <f>'Demersal_2011-2013'!$P395*FCT!AI395</f>
        <v>0</v>
      </c>
      <c r="AJ395" s="53">
        <f>'Demersal_2011-2013'!$P395*FCT!AJ395</f>
        <v>0</v>
      </c>
      <c r="AK395" s="53">
        <f>'Demersal_2011-2013'!$P395*FCT!AK395</f>
        <v>0</v>
      </c>
      <c r="AL395" s="53">
        <f>'Demersal_2011-2013'!$P395*FCT!AL395</f>
        <v>0</v>
      </c>
      <c r="AM395" s="53">
        <f>'Demersal_2011-2013'!$P395*FCT!AM395</f>
        <v>0</v>
      </c>
      <c r="AN395" s="53">
        <f>'Demersal_2011-2013'!$P395*FCT!AN395</f>
        <v>0</v>
      </c>
    </row>
    <row r="396" spans="1:40" x14ac:dyDescent="0.3">
      <c r="A396" s="51">
        <f>'Demersal_2011-2013'!C396</f>
        <v>0</v>
      </c>
      <c r="B396" s="53">
        <f>'Demersal_2011-2013'!$P396*FCT!B396</f>
        <v>0</v>
      </c>
      <c r="C396" s="53">
        <f>'Demersal_2011-2013'!$P396*FCT!C396</f>
        <v>0</v>
      </c>
      <c r="D396" s="53">
        <f>'Demersal_2011-2013'!$P396*FCT!D396</f>
        <v>0</v>
      </c>
      <c r="E396" s="53">
        <f>'Demersal_2011-2013'!$P396*FCT!E396</f>
        <v>0</v>
      </c>
      <c r="F396" s="53">
        <f>'Demersal_2011-2013'!$P396*FCT!F396</f>
        <v>0</v>
      </c>
      <c r="G396" s="53">
        <f>'Demersal_2011-2013'!$P396*FCT!G396</f>
        <v>0</v>
      </c>
      <c r="H396" s="53">
        <f>'Demersal_2011-2013'!$P396*FCT!H396</f>
        <v>0</v>
      </c>
      <c r="I396" s="53">
        <f>'Demersal_2011-2013'!$P396*FCT!I396</f>
        <v>0</v>
      </c>
      <c r="J396" s="53">
        <f>'Demersal_2011-2013'!$P396*FCT!J396</f>
        <v>0</v>
      </c>
      <c r="K396" s="53">
        <f>'Demersal_2011-2013'!$P396*FCT!K396</f>
        <v>0</v>
      </c>
      <c r="L396" s="53">
        <f>'Demersal_2011-2013'!$P396*FCT!L396</f>
        <v>0</v>
      </c>
      <c r="M396" s="53">
        <f>'Demersal_2011-2013'!$P396*FCT!M396</f>
        <v>0</v>
      </c>
      <c r="N396" s="53">
        <f>'Demersal_2011-2013'!$P396*FCT!N396</f>
        <v>0</v>
      </c>
      <c r="O396" s="53">
        <f>'Demersal_2011-2013'!$P396*FCT!O396</f>
        <v>0</v>
      </c>
      <c r="P396" s="53">
        <f>'Demersal_2011-2013'!$P396*FCT!P396</f>
        <v>0</v>
      </c>
      <c r="Q396" s="53">
        <f>'Demersal_2011-2013'!$P396*FCT!Q396</f>
        <v>0</v>
      </c>
      <c r="R396" s="53">
        <f>'Demersal_2011-2013'!$P396*FCT!R396</f>
        <v>0</v>
      </c>
      <c r="S396" s="53">
        <f>'Demersal_2011-2013'!$P396*FCT!S396</f>
        <v>0</v>
      </c>
      <c r="T396" s="53">
        <f>'Demersal_2011-2013'!$P396*FCT!T396</f>
        <v>0</v>
      </c>
      <c r="U396" s="53">
        <f>'Demersal_2011-2013'!$P396*FCT!U396</f>
        <v>0</v>
      </c>
      <c r="V396" s="53">
        <f>'Demersal_2011-2013'!$P396*FCT!V396</f>
        <v>0</v>
      </c>
      <c r="W396" s="53">
        <f>'Demersal_2011-2013'!$P396*FCT!W396</f>
        <v>0</v>
      </c>
      <c r="X396" s="53">
        <f>'Demersal_2011-2013'!$P396*FCT!X396</f>
        <v>0</v>
      </c>
      <c r="Y396" s="53">
        <f>'Demersal_2011-2013'!$P396*FCT!Y396</f>
        <v>0</v>
      </c>
      <c r="Z396" s="53">
        <f>'Demersal_2011-2013'!$P396*FCT!Z396</f>
        <v>0</v>
      </c>
      <c r="AA396" s="53">
        <f>'Demersal_2011-2013'!$P396*FCT!AA396</f>
        <v>0</v>
      </c>
      <c r="AB396" s="53">
        <f>'Demersal_2011-2013'!$P396*FCT!AB396</f>
        <v>0</v>
      </c>
      <c r="AC396" s="53">
        <f>'Demersal_2011-2013'!$P396*FCT!AC396</f>
        <v>0</v>
      </c>
      <c r="AD396" s="53">
        <f>'Demersal_2011-2013'!$P396*FCT!AD396</f>
        <v>0</v>
      </c>
      <c r="AE396" s="53">
        <f>'Demersal_2011-2013'!$P396*FCT!AE396</f>
        <v>0</v>
      </c>
      <c r="AF396" s="53">
        <f>'Demersal_2011-2013'!$P396*FCT!AF396</f>
        <v>0</v>
      </c>
      <c r="AG396" s="53">
        <f>'Demersal_2011-2013'!$P396*FCT!AG396</f>
        <v>0</v>
      </c>
      <c r="AH396" s="53">
        <f>'Demersal_2011-2013'!$P396*FCT!AH396</f>
        <v>0</v>
      </c>
      <c r="AI396" s="53">
        <f>'Demersal_2011-2013'!$P396*FCT!AI396</f>
        <v>0</v>
      </c>
      <c r="AJ396" s="53">
        <f>'Demersal_2011-2013'!$P396*FCT!AJ396</f>
        <v>0</v>
      </c>
      <c r="AK396" s="53">
        <f>'Demersal_2011-2013'!$P396*FCT!AK396</f>
        <v>0</v>
      </c>
      <c r="AL396" s="53">
        <f>'Demersal_2011-2013'!$P396*FCT!AL396</f>
        <v>0</v>
      </c>
      <c r="AM396" s="53">
        <f>'Demersal_2011-2013'!$P396*FCT!AM396</f>
        <v>0</v>
      </c>
      <c r="AN396" s="53">
        <f>'Demersal_2011-2013'!$P396*FCT!AN396</f>
        <v>0</v>
      </c>
    </row>
    <row r="397" spans="1:40" x14ac:dyDescent="0.3">
      <c r="A397" s="51">
        <f>'Demersal_2011-2013'!C397</f>
        <v>0</v>
      </c>
      <c r="B397" s="53">
        <f>'Demersal_2011-2013'!$P397*FCT!B397</f>
        <v>0</v>
      </c>
      <c r="C397" s="53">
        <f>'Demersal_2011-2013'!$P397*FCT!C397</f>
        <v>0</v>
      </c>
      <c r="D397" s="53">
        <f>'Demersal_2011-2013'!$P397*FCT!D397</f>
        <v>0</v>
      </c>
      <c r="E397" s="53">
        <f>'Demersal_2011-2013'!$P397*FCT!E397</f>
        <v>0</v>
      </c>
      <c r="F397" s="53">
        <f>'Demersal_2011-2013'!$P397*FCT!F397</f>
        <v>0</v>
      </c>
      <c r="G397" s="53">
        <f>'Demersal_2011-2013'!$P397*FCT!G397</f>
        <v>0</v>
      </c>
      <c r="H397" s="53">
        <f>'Demersal_2011-2013'!$P397*FCT!H397</f>
        <v>0</v>
      </c>
      <c r="I397" s="53">
        <f>'Demersal_2011-2013'!$P397*FCT!I397</f>
        <v>0</v>
      </c>
      <c r="J397" s="53">
        <f>'Demersal_2011-2013'!$P397*FCT!J397</f>
        <v>0</v>
      </c>
      <c r="K397" s="53">
        <f>'Demersal_2011-2013'!$P397*FCT!K397</f>
        <v>0</v>
      </c>
      <c r="L397" s="53">
        <f>'Demersal_2011-2013'!$P397*FCT!L397</f>
        <v>0</v>
      </c>
      <c r="M397" s="53">
        <f>'Demersal_2011-2013'!$P397*FCT!M397</f>
        <v>0</v>
      </c>
      <c r="N397" s="53">
        <f>'Demersal_2011-2013'!$P397*FCT!N397</f>
        <v>0</v>
      </c>
      <c r="O397" s="53">
        <f>'Demersal_2011-2013'!$P397*FCT!O397</f>
        <v>0</v>
      </c>
      <c r="P397" s="53">
        <f>'Demersal_2011-2013'!$P397*FCT!P397</f>
        <v>0</v>
      </c>
      <c r="Q397" s="53">
        <f>'Demersal_2011-2013'!$P397*FCT!Q397</f>
        <v>0</v>
      </c>
      <c r="R397" s="53">
        <f>'Demersal_2011-2013'!$P397*FCT!R397</f>
        <v>0</v>
      </c>
      <c r="S397" s="53">
        <f>'Demersal_2011-2013'!$P397*FCT!S397</f>
        <v>0</v>
      </c>
      <c r="T397" s="53">
        <f>'Demersal_2011-2013'!$P397*FCT!T397</f>
        <v>0</v>
      </c>
      <c r="U397" s="53">
        <f>'Demersal_2011-2013'!$P397*FCT!U397</f>
        <v>0</v>
      </c>
      <c r="V397" s="53">
        <f>'Demersal_2011-2013'!$P397*FCT!V397</f>
        <v>0</v>
      </c>
      <c r="W397" s="53">
        <f>'Demersal_2011-2013'!$P397*FCT!W397</f>
        <v>0</v>
      </c>
      <c r="X397" s="53">
        <f>'Demersal_2011-2013'!$P397*FCT!X397</f>
        <v>0</v>
      </c>
      <c r="Y397" s="53">
        <f>'Demersal_2011-2013'!$P397*FCT!Y397</f>
        <v>0</v>
      </c>
      <c r="Z397" s="53">
        <f>'Demersal_2011-2013'!$P397*FCT!Z397</f>
        <v>0</v>
      </c>
      <c r="AA397" s="53">
        <f>'Demersal_2011-2013'!$P397*FCT!AA397</f>
        <v>0</v>
      </c>
      <c r="AB397" s="53">
        <f>'Demersal_2011-2013'!$P397*FCT!AB397</f>
        <v>0</v>
      </c>
      <c r="AC397" s="53">
        <f>'Demersal_2011-2013'!$P397*FCT!AC397</f>
        <v>0</v>
      </c>
      <c r="AD397" s="53">
        <f>'Demersal_2011-2013'!$P397*FCT!AD397</f>
        <v>0</v>
      </c>
      <c r="AE397" s="53">
        <f>'Demersal_2011-2013'!$P397*FCT!AE397</f>
        <v>0</v>
      </c>
      <c r="AF397" s="53">
        <f>'Demersal_2011-2013'!$P397*FCT!AF397</f>
        <v>0</v>
      </c>
      <c r="AG397" s="53">
        <f>'Demersal_2011-2013'!$P397*FCT!AG397</f>
        <v>0</v>
      </c>
      <c r="AH397" s="53">
        <f>'Demersal_2011-2013'!$P397*FCT!AH397</f>
        <v>0</v>
      </c>
      <c r="AI397" s="53">
        <f>'Demersal_2011-2013'!$P397*FCT!AI397</f>
        <v>0</v>
      </c>
      <c r="AJ397" s="53">
        <f>'Demersal_2011-2013'!$P397*FCT!AJ397</f>
        <v>0</v>
      </c>
      <c r="AK397" s="53">
        <f>'Demersal_2011-2013'!$P397*FCT!AK397</f>
        <v>0</v>
      </c>
      <c r="AL397" s="53">
        <f>'Demersal_2011-2013'!$P397*FCT!AL397</f>
        <v>0</v>
      </c>
      <c r="AM397" s="53">
        <f>'Demersal_2011-2013'!$P397*FCT!AM397</f>
        <v>0</v>
      </c>
      <c r="AN397" s="53">
        <f>'Demersal_2011-2013'!$P397*FCT!AN397</f>
        <v>0</v>
      </c>
    </row>
    <row r="398" spans="1:40" x14ac:dyDescent="0.3">
      <c r="A398" s="51">
        <f>'Demersal_2011-2013'!C398</f>
        <v>0</v>
      </c>
      <c r="B398" s="53">
        <f>'Demersal_2011-2013'!$P398*FCT!B398</f>
        <v>0</v>
      </c>
      <c r="C398" s="53">
        <f>'Demersal_2011-2013'!$P398*FCT!C398</f>
        <v>0</v>
      </c>
      <c r="D398" s="53">
        <f>'Demersal_2011-2013'!$P398*FCT!D398</f>
        <v>0</v>
      </c>
      <c r="E398" s="53">
        <f>'Demersal_2011-2013'!$P398*FCT!E398</f>
        <v>0</v>
      </c>
      <c r="F398" s="53">
        <f>'Demersal_2011-2013'!$P398*FCT!F398</f>
        <v>0</v>
      </c>
      <c r="G398" s="53">
        <f>'Demersal_2011-2013'!$P398*FCT!G398</f>
        <v>0</v>
      </c>
      <c r="H398" s="53">
        <f>'Demersal_2011-2013'!$P398*FCT!H398</f>
        <v>0</v>
      </c>
      <c r="I398" s="53">
        <f>'Demersal_2011-2013'!$P398*FCT!I398</f>
        <v>0</v>
      </c>
      <c r="J398" s="53">
        <f>'Demersal_2011-2013'!$P398*FCT!J398</f>
        <v>0</v>
      </c>
      <c r="K398" s="53">
        <f>'Demersal_2011-2013'!$P398*FCT!K398</f>
        <v>0</v>
      </c>
      <c r="L398" s="53">
        <f>'Demersal_2011-2013'!$P398*FCT!L398</f>
        <v>0</v>
      </c>
      <c r="M398" s="53">
        <f>'Demersal_2011-2013'!$P398*FCT!M398</f>
        <v>0</v>
      </c>
      <c r="N398" s="53">
        <f>'Demersal_2011-2013'!$P398*FCT!N398</f>
        <v>0</v>
      </c>
      <c r="O398" s="53">
        <f>'Demersal_2011-2013'!$P398*FCT!O398</f>
        <v>0</v>
      </c>
      <c r="P398" s="53">
        <f>'Demersal_2011-2013'!$P398*FCT!P398</f>
        <v>0</v>
      </c>
      <c r="Q398" s="53">
        <f>'Demersal_2011-2013'!$P398*FCT!Q398</f>
        <v>0</v>
      </c>
      <c r="R398" s="53">
        <f>'Demersal_2011-2013'!$P398*FCT!R398</f>
        <v>0</v>
      </c>
      <c r="S398" s="53">
        <f>'Demersal_2011-2013'!$P398*FCT!S398</f>
        <v>0</v>
      </c>
      <c r="T398" s="53">
        <f>'Demersal_2011-2013'!$P398*FCT!T398</f>
        <v>0</v>
      </c>
      <c r="U398" s="53">
        <f>'Demersal_2011-2013'!$P398*FCT!U398</f>
        <v>0</v>
      </c>
      <c r="V398" s="53">
        <f>'Demersal_2011-2013'!$P398*FCT!V398</f>
        <v>0</v>
      </c>
      <c r="W398" s="53">
        <f>'Demersal_2011-2013'!$P398*FCT!W398</f>
        <v>0</v>
      </c>
      <c r="X398" s="53">
        <f>'Demersal_2011-2013'!$P398*FCT!X398</f>
        <v>0</v>
      </c>
      <c r="Y398" s="53">
        <f>'Demersal_2011-2013'!$P398*FCT!Y398</f>
        <v>0</v>
      </c>
      <c r="Z398" s="53">
        <f>'Demersal_2011-2013'!$P398*FCT!Z398</f>
        <v>0</v>
      </c>
      <c r="AA398" s="53">
        <f>'Demersal_2011-2013'!$P398*FCT!AA398</f>
        <v>0</v>
      </c>
      <c r="AB398" s="53">
        <f>'Demersal_2011-2013'!$P398*FCT!AB398</f>
        <v>0</v>
      </c>
      <c r="AC398" s="53">
        <f>'Demersal_2011-2013'!$P398*FCT!AC398</f>
        <v>0</v>
      </c>
      <c r="AD398" s="53">
        <f>'Demersal_2011-2013'!$P398*FCT!AD398</f>
        <v>0</v>
      </c>
      <c r="AE398" s="53">
        <f>'Demersal_2011-2013'!$P398*FCT!AE398</f>
        <v>0</v>
      </c>
      <c r="AF398" s="53">
        <f>'Demersal_2011-2013'!$P398*FCT!AF398</f>
        <v>0</v>
      </c>
      <c r="AG398" s="53">
        <f>'Demersal_2011-2013'!$P398*FCT!AG398</f>
        <v>0</v>
      </c>
      <c r="AH398" s="53">
        <f>'Demersal_2011-2013'!$P398*FCT!AH398</f>
        <v>0</v>
      </c>
      <c r="AI398" s="53">
        <f>'Demersal_2011-2013'!$P398*FCT!AI398</f>
        <v>0</v>
      </c>
      <c r="AJ398" s="53">
        <f>'Demersal_2011-2013'!$P398*FCT!AJ398</f>
        <v>0</v>
      </c>
      <c r="AK398" s="53">
        <f>'Demersal_2011-2013'!$P398*FCT!AK398</f>
        <v>0</v>
      </c>
      <c r="AL398" s="53">
        <f>'Demersal_2011-2013'!$P398*FCT!AL398</f>
        <v>0</v>
      </c>
      <c r="AM398" s="53">
        <f>'Demersal_2011-2013'!$P398*FCT!AM398</f>
        <v>0</v>
      </c>
      <c r="AN398" s="53">
        <f>'Demersal_2011-2013'!$P398*FCT!AN398</f>
        <v>0</v>
      </c>
    </row>
    <row r="399" spans="1:40" x14ac:dyDescent="0.3">
      <c r="A399" s="51">
        <f>'Demersal_2011-2013'!C399</f>
        <v>0</v>
      </c>
      <c r="B399" s="53">
        <f>'Demersal_2011-2013'!$P399*FCT!B399</f>
        <v>0</v>
      </c>
      <c r="C399" s="53">
        <f>'Demersal_2011-2013'!$P399*FCT!C399</f>
        <v>0</v>
      </c>
      <c r="D399" s="53">
        <f>'Demersal_2011-2013'!$P399*FCT!D399</f>
        <v>0</v>
      </c>
      <c r="E399" s="53">
        <f>'Demersal_2011-2013'!$P399*FCT!E399</f>
        <v>0</v>
      </c>
      <c r="F399" s="53">
        <f>'Demersal_2011-2013'!$P399*FCT!F399</f>
        <v>0</v>
      </c>
      <c r="G399" s="53">
        <f>'Demersal_2011-2013'!$P399*FCT!G399</f>
        <v>0</v>
      </c>
      <c r="H399" s="53">
        <f>'Demersal_2011-2013'!$P399*FCT!H399</f>
        <v>0</v>
      </c>
      <c r="I399" s="53">
        <f>'Demersal_2011-2013'!$P399*FCT!I399</f>
        <v>0</v>
      </c>
      <c r="J399" s="53">
        <f>'Demersal_2011-2013'!$P399*FCT!J399</f>
        <v>0</v>
      </c>
      <c r="K399" s="53">
        <f>'Demersal_2011-2013'!$P399*FCT!K399</f>
        <v>0</v>
      </c>
      <c r="L399" s="53">
        <f>'Demersal_2011-2013'!$P399*FCT!L399</f>
        <v>0</v>
      </c>
      <c r="M399" s="53">
        <f>'Demersal_2011-2013'!$P399*FCT!M399</f>
        <v>0</v>
      </c>
      <c r="N399" s="53">
        <f>'Demersal_2011-2013'!$P399*FCT!N399</f>
        <v>0</v>
      </c>
      <c r="O399" s="53">
        <f>'Demersal_2011-2013'!$P399*FCT!O399</f>
        <v>0</v>
      </c>
      <c r="P399" s="53">
        <f>'Demersal_2011-2013'!$P399*FCT!P399</f>
        <v>0</v>
      </c>
      <c r="Q399" s="53">
        <f>'Demersal_2011-2013'!$P399*FCT!Q399</f>
        <v>0</v>
      </c>
      <c r="R399" s="53">
        <f>'Demersal_2011-2013'!$P399*FCT!R399</f>
        <v>0</v>
      </c>
      <c r="S399" s="53">
        <f>'Demersal_2011-2013'!$P399*FCT!S399</f>
        <v>0</v>
      </c>
      <c r="T399" s="53">
        <f>'Demersal_2011-2013'!$P399*FCT!T399</f>
        <v>0</v>
      </c>
      <c r="U399" s="53">
        <f>'Demersal_2011-2013'!$P399*FCT!U399</f>
        <v>0</v>
      </c>
      <c r="V399" s="53">
        <f>'Demersal_2011-2013'!$P399*FCT!V399</f>
        <v>0</v>
      </c>
      <c r="W399" s="53">
        <f>'Demersal_2011-2013'!$P399*FCT!W399</f>
        <v>0</v>
      </c>
      <c r="X399" s="53">
        <f>'Demersal_2011-2013'!$P399*FCT!X399</f>
        <v>0</v>
      </c>
      <c r="Y399" s="53">
        <f>'Demersal_2011-2013'!$P399*FCT!Y399</f>
        <v>0</v>
      </c>
      <c r="Z399" s="53">
        <f>'Demersal_2011-2013'!$P399*FCT!Z399</f>
        <v>0</v>
      </c>
      <c r="AA399" s="53">
        <f>'Demersal_2011-2013'!$P399*FCT!AA399</f>
        <v>0</v>
      </c>
      <c r="AB399" s="53">
        <f>'Demersal_2011-2013'!$P399*FCT!AB399</f>
        <v>0</v>
      </c>
      <c r="AC399" s="53">
        <f>'Demersal_2011-2013'!$P399*FCT!AC399</f>
        <v>0</v>
      </c>
      <c r="AD399" s="53">
        <f>'Demersal_2011-2013'!$P399*FCT!AD399</f>
        <v>0</v>
      </c>
      <c r="AE399" s="53">
        <f>'Demersal_2011-2013'!$P399*FCT!AE399</f>
        <v>0</v>
      </c>
      <c r="AF399" s="53">
        <f>'Demersal_2011-2013'!$P399*FCT!AF399</f>
        <v>0</v>
      </c>
      <c r="AG399" s="53">
        <f>'Demersal_2011-2013'!$P399*FCT!AG399</f>
        <v>0</v>
      </c>
      <c r="AH399" s="53">
        <f>'Demersal_2011-2013'!$P399*FCT!AH399</f>
        <v>0</v>
      </c>
      <c r="AI399" s="53">
        <f>'Demersal_2011-2013'!$P399*FCT!AI399</f>
        <v>0</v>
      </c>
      <c r="AJ399" s="53">
        <f>'Demersal_2011-2013'!$P399*FCT!AJ399</f>
        <v>0</v>
      </c>
      <c r="AK399" s="53">
        <f>'Demersal_2011-2013'!$P399*FCT!AK399</f>
        <v>0</v>
      </c>
      <c r="AL399" s="53">
        <f>'Demersal_2011-2013'!$P399*FCT!AL399</f>
        <v>0</v>
      </c>
      <c r="AM399" s="53">
        <f>'Demersal_2011-2013'!$P399*FCT!AM399</f>
        <v>0</v>
      </c>
      <c r="AN399" s="53">
        <f>'Demersal_2011-2013'!$P399*FCT!AN399</f>
        <v>0</v>
      </c>
    </row>
    <row r="400" spans="1:40" x14ac:dyDescent="0.3">
      <c r="A400" s="51">
        <f>'Demersal_2011-2013'!C400</f>
        <v>0</v>
      </c>
      <c r="B400" s="53">
        <f>'Demersal_2011-2013'!$P400*FCT!B400</f>
        <v>0</v>
      </c>
      <c r="C400" s="53">
        <f>'Demersal_2011-2013'!$P400*FCT!C400</f>
        <v>0</v>
      </c>
      <c r="D400" s="53">
        <f>'Demersal_2011-2013'!$P400*FCT!D400</f>
        <v>0</v>
      </c>
      <c r="E400" s="53">
        <f>'Demersal_2011-2013'!$P400*FCT!E400</f>
        <v>0</v>
      </c>
      <c r="F400" s="53">
        <f>'Demersal_2011-2013'!$P400*FCT!F400</f>
        <v>0</v>
      </c>
      <c r="G400" s="53">
        <f>'Demersal_2011-2013'!$P400*FCT!G400</f>
        <v>0</v>
      </c>
      <c r="H400" s="53">
        <f>'Demersal_2011-2013'!$P400*FCT!H400</f>
        <v>0</v>
      </c>
      <c r="I400" s="53">
        <f>'Demersal_2011-2013'!$P400*FCT!I400</f>
        <v>0</v>
      </c>
      <c r="J400" s="53">
        <f>'Demersal_2011-2013'!$P400*FCT!J400</f>
        <v>0</v>
      </c>
      <c r="K400" s="53">
        <f>'Demersal_2011-2013'!$P400*FCT!K400</f>
        <v>0</v>
      </c>
      <c r="L400" s="53">
        <f>'Demersal_2011-2013'!$P400*FCT!L400</f>
        <v>0</v>
      </c>
      <c r="M400" s="53">
        <f>'Demersal_2011-2013'!$P400*FCT!M400</f>
        <v>0</v>
      </c>
      <c r="N400" s="53">
        <f>'Demersal_2011-2013'!$P400*FCT!N400</f>
        <v>0</v>
      </c>
      <c r="O400" s="53">
        <f>'Demersal_2011-2013'!$P400*FCT!O400</f>
        <v>0</v>
      </c>
      <c r="P400" s="53">
        <f>'Demersal_2011-2013'!$P400*FCT!P400</f>
        <v>0</v>
      </c>
      <c r="Q400" s="53">
        <f>'Demersal_2011-2013'!$P400*FCT!Q400</f>
        <v>0</v>
      </c>
      <c r="R400" s="53">
        <f>'Demersal_2011-2013'!$P400*FCT!R400</f>
        <v>0</v>
      </c>
      <c r="S400" s="53">
        <f>'Demersal_2011-2013'!$P400*FCT!S400</f>
        <v>0</v>
      </c>
      <c r="T400" s="53">
        <f>'Demersal_2011-2013'!$P400*FCT!T400</f>
        <v>0</v>
      </c>
      <c r="U400" s="53">
        <f>'Demersal_2011-2013'!$P400*FCT!U400</f>
        <v>0</v>
      </c>
      <c r="V400" s="53">
        <f>'Demersal_2011-2013'!$P400*FCT!V400</f>
        <v>0</v>
      </c>
      <c r="W400" s="53">
        <f>'Demersal_2011-2013'!$P400*FCT!W400</f>
        <v>0</v>
      </c>
      <c r="X400" s="53">
        <f>'Demersal_2011-2013'!$P400*FCT!X400</f>
        <v>0</v>
      </c>
      <c r="Y400" s="53">
        <f>'Demersal_2011-2013'!$P400*FCT!Y400</f>
        <v>0</v>
      </c>
      <c r="Z400" s="53">
        <f>'Demersal_2011-2013'!$P400*FCT!Z400</f>
        <v>0</v>
      </c>
      <c r="AA400" s="53">
        <f>'Demersal_2011-2013'!$P400*FCT!AA400</f>
        <v>0</v>
      </c>
      <c r="AB400" s="53">
        <f>'Demersal_2011-2013'!$P400*FCT!AB400</f>
        <v>0</v>
      </c>
      <c r="AC400" s="53">
        <f>'Demersal_2011-2013'!$P400*FCT!AC400</f>
        <v>0</v>
      </c>
      <c r="AD400" s="53">
        <f>'Demersal_2011-2013'!$P400*FCT!AD400</f>
        <v>0</v>
      </c>
      <c r="AE400" s="53">
        <f>'Demersal_2011-2013'!$P400*FCT!AE400</f>
        <v>0</v>
      </c>
      <c r="AF400" s="53">
        <f>'Demersal_2011-2013'!$P400*FCT!AF400</f>
        <v>0</v>
      </c>
      <c r="AG400" s="53">
        <f>'Demersal_2011-2013'!$P400*FCT!AG400</f>
        <v>0</v>
      </c>
      <c r="AH400" s="53">
        <f>'Demersal_2011-2013'!$P400*FCT!AH400</f>
        <v>0</v>
      </c>
      <c r="AI400" s="53">
        <f>'Demersal_2011-2013'!$P400*FCT!AI400</f>
        <v>0</v>
      </c>
      <c r="AJ400" s="53">
        <f>'Demersal_2011-2013'!$P400*FCT!AJ400</f>
        <v>0</v>
      </c>
      <c r="AK400" s="53">
        <f>'Demersal_2011-2013'!$P400*FCT!AK400</f>
        <v>0</v>
      </c>
      <c r="AL400" s="53">
        <f>'Demersal_2011-2013'!$P400*FCT!AL400</f>
        <v>0</v>
      </c>
      <c r="AM400" s="53">
        <f>'Demersal_2011-2013'!$P400*FCT!AM400</f>
        <v>0</v>
      </c>
      <c r="AN400" s="53">
        <f>'Demersal_2011-2013'!$P400*FCT!AN400</f>
        <v>0</v>
      </c>
    </row>
    <row r="401" spans="1:40" x14ac:dyDescent="0.3">
      <c r="A401" s="51">
        <f>'Demersal_2011-2013'!C401</f>
        <v>0</v>
      </c>
      <c r="B401" s="53">
        <f>'Demersal_2011-2013'!$P401*FCT!B401</f>
        <v>0</v>
      </c>
      <c r="C401" s="53">
        <f>'Demersal_2011-2013'!$P401*FCT!C401</f>
        <v>0</v>
      </c>
      <c r="D401" s="53">
        <f>'Demersal_2011-2013'!$P401*FCT!D401</f>
        <v>0</v>
      </c>
      <c r="E401" s="53">
        <f>'Demersal_2011-2013'!$P401*FCT!E401</f>
        <v>0</v>
      </c>
      <c r="F401" s="53">
        <f>'Demersal_2011-2013'!$P401*FCT!F401</f>
        <v>0</v>
      </c>
      <c r="G401" s="53">
        <f>'Demersal_2011-2013'!$P401*FCT!G401</f>
        <v>0</v>
      </c>
      <c r="H401" s="53">
        <f>'Demersal_2011-2013'!$P401*FCT!H401</f>
        <v>0</v>
      </c>
      <c r="I401" s="53">
        <f>'Demersal_2011-2013'!$P401*FCT!I401</f>
        <v>0</v>
      </c>
      <c r="J401" s="53">
        <f>'Demersal_2011-2013'!$P401*FCT!J401</f>
        <v>0</v>
      </c>
      <c r="K401" s="53">
        <f>'Demersal_2011-2013'!$P401*FCT!K401</f>
        <v>0</v>
      </c>
      <c r="L401" s="53">
        <f>'Demersal_2011-2013'!$P401*FCT!L401</f>
        <v>0</v>
      </c>
      <c r="M401" s="53">
        <f>'Demersal_2011-2013'!$P401*FCT!M401</f>
        <v>0</v>
      </c>
      <c r="N401" s="53">
        <f>'Demersal_2011-2013'!$P401*FCT!N401</f>
        <v>0</v>
      </c>
      <c r="O401" s="53">
        <f>'Demersal_2011-2013'!$P401*FCT!O401</f>
        <v>0</v>
      </c>
      <c r="P401" s="53">
        <f>'Demersal_2011-2013'!$P401*FCT!P401</f>
        <v>0</v>
      </c>
      <c r="Q401" s="53">
        <f>'Demersal_2011-2013'!$P401*FCT!Q401</f>
        <v>0</v>
      </c>
      <c r="R401" s="53">
        <f>'Demersal_2011-2013'!$P401*FCT!R401</f>
        <v>0</v>
      </c>
      <c r="S401" s="53">
        <f>'Demersal_2011-2013'!$P401*FCT!S401</f>
        <v>0</v>
      </c>
      <c r="T401" s="53">
        <f>'Demersal_2011-2013'!$P401*FCT!T401</f>
        <v>0</v>
      </c>
      <c r="U401" s="53">
        <f>'Demersal_2011-2013'!$P401*FCT!U401</f>
        <v>0</v>
      </c>
      <c r="V401" s="53">
        <f>'Demersal_2011-2013'!$P401*FCT!V401</f>
        <v>0</v>
      </c>
      <c r="W401" s="53">
        <f>'Demersal_2011-2013'!$P401*FCT!W401</f>
        <v>0</v>
      </c>
      <c r="X401" s="53">
        <f>'Demersal_2011-2013'!$P401*FCT!X401</f>
        <v>0</v>
      </c>
      <c r="Y401" s="53">
        <f>'Demersal_2011-2013'!$P401*FCT!Y401</f>
        <v>0</v>
      </c>
      <c r="Z401" s="53">
        <f>'Demersal_2011-2013'!$P401*FCT!Z401</f>
        <v>0</v>
      </c>
      <c r="AA401" s="53">
        <f>'Demersal_2011-2013'!$P401*FCT!AA401</f>
        <v>0</v>
      </c>
      <c r="AB401" s="53">
        <f>'Demersal_2011-2013'!$P401*FCT!AB401</f>
        <v>0</v>
      </c>
      <c r="AC401" s="53">
        <f>'Demersal_2011-2013'!$P401*FCT!AC401</f>
        <v>0</v>
      </c>
      <c r="AD401" s="53">
        <f>'Demersal_2011-2013'!$P401*FCT!AD401</f>
        <v>0</v>
      </c>
      <c r="AE401" s="53">
        <f>'Demersal_2011-2013'!$P401*FCT!AE401</f>
        <v>0</v>
      </c>
      <c r="AF401" s="53">
        <f>'Demersal_2011-2013'!$P401*FCT!AF401</f>
        <v>0</v>
      </c>
      <c r="AG401" s="53">
        <f>'Demersal_2011-2013'!$P401*FCT!AG401</f>
        <v>0</v>
      </c>
      <c r="AH401" s="53">
        <f>'Demersal_2011-2013'!$P401*FCT!AH401</f>
        <v>0</v>
      </c>
      <c r="AI401" s="53">
        <f>'Demersal_2011-2013'!$P401*FCT!AI401</f>
        <v>0</v>
      </c>
      <c r="AJ401" s="53">
        <f>'Demersal_2011-2013'!$P401*FCT!AJ401</f>
        <v>0</v>
      </c>
      <c r="AK401" s="53">
        <f>'Demersal_2011-2013'!$P401*FCT!AK401</f>
        <v>0</v>
      </c>
      <c r="AL401" s="53">
        <f>'Demersal_2011-2013'!$P401*FCT!AL401</f>
        <v>0</v>
      </c>
      <c r="AM401" s="53">
        <f>'Demersal_2011-2013'!$P401*FCT!AM401</f>
        <v>0</v>
      </c>
      <c r="AN401" s="53">
        <f>'Demersal_2011-2013'!$P401*FCT!AN401</f>
        <v>0</v>
      </c>
    </row>
    <row r="402" spans="1:40" x14ac:dyDescent="0.3">
      <c r="A402" s="51">
        <f>'Demersal_2011-2013'!C402</f>
        <v>0</v>
      </c>
      <c r="B402" s="53">
        <f>'Demersal_2011-2013'!$P402*FCT!B402</f>
        <v>0</v>
      </c>
      <c r="C402" s="53">
        <f>'Demersal_2011-2013'!$P402*FCT!C402</f>
        <v>0</v>
      </c>
      <c r="D402" s="53">
        <f>'Demersal_2011-2013'!$P402*FCT!D402</f>
        <v>0</v>
      </c>
      <c r="E402" s="53">
        <f>'Demersal_2011-2013'!$P402*FCT!E402</f>
        <v>0</v>
      </c>
      <c r="F402" s="53">
        <f>'Demersal_2011-2013'!$P402*FCT!F402</f>
        <v>0</v>
      </c>
      <c r="G402" s="53">
        <f>'Demersal_2011-2013'!$P402*FCT!G402</f>
        <v>0</v>
      </c>
      <c r="H402" s="53">
        <f>'Demersal_2011-2013'!$P402*FCT!H402</f>
        <v>0</v>
      </c>
      <c r="I402" s="53">
        <f>'Demersal_2011-2013'!$P402*FCT!I402</f>
        <v>0</v>
      </c>
      <c r="J402" s="53">
        <f>'Demersal_2011-2013'!$P402*FCT!J402</f>
        <v>0</v>
      </c>
      <c r="K402" s="53">
        <f>'Demersal_2011-2013'!$P402*FCT!K402</f>
        <v>0</v>
      </c>
      <c r="L402" s="53">
        <f>'Demersal_2011-2013'!$P402*FCT!L402</f>
        <v>0</v>
      </c>
      <c r="M402" s="53">
        <f>'Demersal_2011-2013'!$P402*FCT!M402</f>
        <v>0</v>
      </c>
      <c r="N402" s="53">
        <f>'Demersal_2011-2013'!$P402*FCT!N402</f>
        <v>0</v>
      </c>
      <c r="O402" s="53">
        <f>'Demersal_2011-2013'!$P402*FCT!O402</f>
        <v>0</v>
      </c>
      <c r="P402" s="53">
        <f>'Demersal_2011-2013'!$P402*FCT!P402</f>
        <v>0</v>
      </c>
      <c r="Q402" s="53">
        <f>'Demersal_2011-2013'!$P402*FCT!Q402</f>
        <v>0</v>
      </c>
      <c r="R402" s="53">
        <f>'Demersal_2011-2013'!$P402*FCT!R402</f>
        <v>0</v>
      </c>
      <c r="S402" s="53">
        <f>'Demersal_2011-2013'!$P402*FCT!S402</f>
        <v>0</v>
      </c>
      <c r="T402" s="53">
        <f>'Demersal_2011-2013'!$P402*FCT!T402</f>
        <v>0</v>
      </c>
      <c r="U402" s="53">
        <f>'Demersal_2011-2013'!$P402*FCT!U402</f>
        <v>0</v>
      </c>
      <c r="V402" s="53">
        <f>'Demersal_2011-2013'!$P402*FCT!V402</f>
        <v>0</v>
      </c>
      <c r="W402" s="53">
        <f>'Demersal_2011-2013'!$P402*FCT!W402</f>
        <v>0</v>
      </c>
      <c r="X402" s="53">
        <f>'Demersal_2011-2013'!$P402*FCT!X402</f>
        <v>0</v>
      </c>
      <c r="Y402" s="53">
        <f>'Demersal_2011-2013'!$P402*FCT!Y402</f>
        <v>0</v>
      </c>
      <c r="Z402" s="53">
        <f>'Demersal_2011-2013'!$P402*FCT!Z402</f>
        <v>0</v>
      </c>
      <c r="AA402" s="53">
        <f>'Demersal_2011-2013'!$P402*FCT!AA402</f>
        <v>0</v>
      </c>
      <c r="AB402" s="53">
        <f>'Demersal_2011-2013'!$P402*FCT!AB402</f>
        <v>0</v>
      </c>
      <c r="AC402" s="53">
        <f>'Demersal_2011-2013'!$P402*FCT!AC402</f>
        <v>0</v>
      </c>
      <c r="AD402" s="53">
        <f>'Demersal_2011-2013'!$P402*FCT!AD402</f>
        <v>0</v>
      </c>
      <c r="AE402" s="53">
        <f>'Demersal_2011-2013'!$P402*FCT!AE402</f>
        <v>0</v>
      </c>
      <c r="AF402" s="53">
        <f>'Demersal_2011-2013'!$P402*FCT!AF402</f>
        <v>0</v>
      </c>
      <c r="AG402" s="53">
        <f>'Demersal_2011-2013'!$P402*FCT!AG402</f>
        <v>0</v>
      </c>
      <c r="AH402" s="53">
        <f>'Demersal_2011-2013'!$P402*FCT!AH402</f>
        <v>0</v>
      </c>
      <c r="AI402" s="53">
        <f>'Demersal_2011-2013'!$P402*FCT!AI402</f>
        <v>0</v>
      </c>
      <c r="AJ402" s="53">
        <f>'Demersal_2011-2013'!$P402*FCT!AJ402</f>
        <v>0</v>
      </c>
      <c r="AK402" s="53">
        <f>'Demersal_2011-2013'!$P402*FCT!AK402</f>
        <v>0</v>
      </c>
      <c r="AL402" s="53">
        <f>'Demersal_2011-2013'!$P402*FCT!AL402</f>
        <v>0</v>
      </c>
      <c r="AM402" s="53">
        <f>'Demersal_2011-2013'!$P402*FCT!AM402</f>
        <v>0</v>
      </c>
      <c r="AN402" s="53">
        <f>'Demersal_2011-2013'!$P402*FCT!AN402</f>
        <v>0</v>
      </c>
    </row>
    <row r="403" spans="1:40" x14ac:dyDescent="0.3">
      <c r="A403" s="51">
        <f>'Demersal_2011-2013'!C403</f>
        <v>0</v>
      </c>
      <c r="B403" s="53">
        <f>'Demersal_2011-2013'!$P403*FCT!B403</f>
        <v>0</v>
      </c>
      <c r="C403" s="53">
        <f>'Demersal_2011-2013'!$P403*FCT!C403</f>
        <v>0</v>
      </c>
      <c r="D403" s="53">
        <f>'Demersal_2011-2013'!$P403*FCT!D403</f>
        <v>0</v>
      </c>
      <c r="E403" s="53">
        <f>'Demersal_2011-2013'!$P403*FCT!E403</f>
        <v>0</v>
      </c>
      <c r="F403" s="53">
        <f>'Demersal_2011-2013'!$P403*FCT!F403</f>
        <v>0</v>
      </c>
      <c r="G403" s="53">
        <f>'Demersal_2011-2013'!$P403*FCT!G403</f>
        <v>0</v>
      </c>
      <c r="H403" s="53">
        <f>'Demersal_2011-2013'!$P403*FCT!H403</f>
        <v>0</v>
      </c>
      <c r="I403" s="53">
        <f>'Demersal_2011-2013'!$P403*FCT!I403</f>
        <v>0</v>
      </c>
      <c r="J403" s="53">
        <f>'Demersal_2011-2013'!$P403*FCT!J403</f>
        <v>0</v>
      </c>
      <c r="K403" s="53">
        <f>'Demersal_2011-2013'!$P403*FCT!K403</f>
        <v>0</v>
      </c>
      <c r="L403" s="53">
        <f>'Demersal_2011-2013'!$P403*FCT!L403</f>
        <v>0</v>
      </c>
      <c r="M403" s="53">
        <f>'Demersal_2011-2013'!$P403*FCT!M403</f>
        <v>0</v>
      </c>
      <c r="N403" s="53">
        <f>'Demersal_2011-2013'!$P403*FCT!N403</f>
        <v>0</v>
      </c>
      <c r="O403" s="53">
        <f>'Demersal_2011-2013'!$P403*FCT!O403</f>
        <v>0</v>
      </c>
      <c r="P403" s="53">
        <f>'Demersal_2011-2013'!$P403*FCT!P403</f>
        <v>0</v>
      </c>
      <c r="Q403" s="53">
        <f>'Demersal_2011-2013'!$P403*FCT!Q403</f>
        <v>0</v>
      </c>
      <c r="R403" s="53">
        <f>'Demersal_2011-2013'!$P403*FCT!R403</f>
        <v>0</v>
      </c>
      <c r="S403" s="53">
        <f>'Demersal_2011-2013'!$P403*FCT!S403</f>
        <v>0</v>
      </c>
      <c r="T403" s="53">
        <f>'Demersal_2011-2013'!$P403*FCT!T403</f>
        <v>0</v>
      </c>
      <c r="U403" s="53">
        <f>'Demersal_2011-2013'!$P403*FCT!U403</f>
        <v>0</v>
      </c>
      <c r="V403" s="53">
        <f>'Demersal_2011-2013'!$P403*FCT!V403</f>
        <v>0</v>
      </c>
      <c r="W403" s="53">
        <f>'Demersal_2011-2013'!$P403*FCT!W403</f>
        <v>0</v>
      </c>
      <c r="X403" s="53">
        <f>'Demersal_2011-2013'!$P403*FCT!X403</f>
        <v>0</v>
      </c>
      <c r="Y403" s="53">
        <f>'Demersal_2011-2013'!$P403*FCT!Y403</f>
        <v>0</v>
      </c>
      <c r="Z403" s="53">
        <f>'Demersal_2011-2013'!$P403*FCT!Z403</f>
        <v>0</v>
      </c>
      <c r="AA403" s="53">
        <f>'Demersal_2011-2013'!$P403*FCT!AA403</f>
        <v>0</v>
      </c>
      <c r="AB403" s="53">
        <f>'Demersal_2011-2013'!$P403*FCT!AB403</f>
        <v>0</v>
      </c>
      <c r="AC403" s="53">
        <f>'Demersal_2011-2013'!$P403*FCT!AC403</f>
        <v>0</v>
      </c>
      <c r="AD403" s="53">
        <f>'Demersal_2011-2013'!$P403*FCT!AD403</f>
        <v>0</v>
      </c>
      <c r="AE403" s="53">
        <f>'Demersal_2011-2013'!$P403*FCT!AE403</f>
        <v>0</v>
      </c>
      <c r="AF403" s="53">
        <f>'Demersal_2011-2013'!$P403*FCT!AF403</f>
        <v>0</v>
      </c>
      <c r="AG403" s="53">
        <f>'Demersal_2011-2013'!$P403*FCT!AG403</f>
        <v>0</v>
      </c>
      <c r="AH403" s="53">
        <f>'Demersal_2011-2013'!$P403*FCT!AH403</f>
        <v>0</v>
      </c>
      <c r="AI403" s="53">
        <f>'Demersal_2011-2013'!$P403*FCT!AI403</f>
        <v>0</v>
      </c>
      <c r="AJ403" s="53">
        <f>'Demersal_2011-2013'!$P403*FCT!AJ403</f>
        <v>0</v>
      </c>
      <c r="AK403" s="53">
        <f>'Demersal_2011-2013'!$P403*FCT!AK403</f>
        <v>0</v>
      </c>
      <c r="AL403" s="53">
        <f>'Demersal_2011-2013'!$P403*FCT!AL403</f>
        <v>0</v>
      </c>
      <c r="AM403" s="53">
        <f>'Demersal_2011-2013'!$P403*FCT!AM403</f>
        <v>0</v>
      </c>
      <c r="AN403" s="53">
        <f>'Demersal_2011-2013'!$P403*FCT!AN403</f>
        <v>0</v>
      </c>
    </row>
    <row r="404" spans="1:40" x14ac:dyDescent="0.3">
      <c r="A404" s="51">
        <f>'Demersal_2011-2013'!C404</f>
        <v>0</v>
      </c>
      <c r="B404" s="53">
        <f>'Demersal_2011-2013'!$P404*FCT!B404</f>
        <v>0</v>
      </c>
      <c r="C404" s="53">
        <f>'Demersal_2011-2013'!$P404*FCT!C404</f>
        <v>0</v>
      </c>
      <c r="D404" s="53">
        <f>'Demersal_2011-2013'!$P404*FCT!D404</f>
        <v>0</v>
      </c>
      <c r="E404" s="53">
        <f>'Demersal_2011-2013'!$P404*FCT!E404</f>
        <v>0</v>
      </c>
      <c r="F404" s="53">
        <f>'Demersal_2011-2013'!$P404*FCT!F404</f>
        <v>0</v>
      </c>
      <c r="G404" s="53">
        <f>'Demersal_2011-2013'!$P404*FCT!G404</f>
        <v>0</v>
      </c>
      <c r="H404" s="53">
        <f>'Demersal_2011-2013'!$P404*FCT!H404</f>
        <v>0</v>
      </c>
      <c r="I404" s="53">
        <f>'Demersal_2011-2013'!$P404*FCT!I404</f>
        <v>0</v>
      </c>
      <c r="J404" s="53">
        <f>'Demersal_2011-2013'!$P404*FCT!J404</f>
        <v>0</v>
      </c>
      <c r="K404" s="53">
        <f>'Demersal_2011-2013'!$P404*FCT!K404</f>
        <v>0</v>
      </c>
      <c r="L404" s="53">
        <f>'Demersal_2011-2013'!$P404*FCT!L404</f>
        <v>0</v>
      </c>
      <c r="M404" s="53">
        <f>'Demersal_2011-2013'!$P404*FCT!M404</f>
        <v>0</v>
      </c>
      <c r="N404" s="53">
        <f>'Demersal_2011-2013'!$P404*FCT!N404</f>
        <v>0</v>
      </c>
      <c r="O404" s="53">
        <f>'Demersal_2011-2013'!$P404*FCT!O404</f>
        <v>0</v>
      </c>
      <c r="P404" s="53">
        <f>'Demersal_2011-2013'!$P404*FCT!P404</f>
        <v>0</v>
      </c>
      <c r="Q404" s="53">
        <f>'Demersal_2011-2013'!$P404*FCT!Q404</f>
        <v>0</v>
      </c>
      <c r="R404" s="53">
        <f>'Demersal_2011-2013'!$P404*FCT!R404</f>
        <v>0</v>
      </c>
      <c r="S404" s="53">
        <f>'Demersal_2011-2013'!$P404*FCT!S404</f>
        <v>0</v>
      </c>
      <c r="T404" s="53">
        <f>'Demersal_2011-2013'!$P404*FCT!T404</f>
        <v>0</v>
      </c>
      <c r="U404" s="53">
        <f>'Demersal_2011-2013'!$P404*FCT!U404</f>
        <v>0</v>
      </c>
      <c r="V404" s="53">
        <f>'Demersal_2011-2013'!$P404*FCT!V404</f>
        <v>0</v>
      </c>
      <c r="W404" s="53">
        <f>'Demersal_2011-2013'!$P404*FCT!W404</f>
        <v>0</v>
      </c>
      <c r="X404" s="53">
        <f>'Demersal_2011-2013'!$P404*FCT!X404</f>
        <v>0</v>
      </c>
      <c r="Y404" s="53">
        <f>'Demersal_2011-2013'!$P404*FCT!Y404</f>
        <v>0</v>
      </c>
      <c r="Z404" s="53">
        <f>'Demersal_2011-2013'!$P404*FCT!Z404</f>
        <v>0</v>
      </c>
      <c r="AA404" s="53">
        <f>'Demersal_2011-2013'!$P404*FCT!AA404</f>
        <v>0</v>
      </c>
      <c r="AB404" s="53">
        <f>'Demersal_2011-2013'!$P404*FCT!AB404</f>
        <v>0</v>
      </c>
      <c r="AC404" s="53">
        <f>'Demersal_2011-2013'!$P404*FCT!AC404</f>
        <v>0</v>
      </c>
      <c r="AD404" s="53">
        <f>'Demersal_2011-2013'!$P404*FCT!AD404</f>
        <v>0</v>
      </c>
      <c r="AE404" s="53">
        <f>'Demersal_2011-2013'!$P404*FCT!AE404</f>
        <v>0</v>
      </c>
      <c r="AF404" s="53">
        <f>'Demersal_2011-2013'!$P404*FCT!AF404</f>
        <v>0</v>
      </c>
      <c r="AG404" s="53">
        <f>'Demersal_2011-2013'!$P404*FCT!AG404</f>
        <v>0</v>
      </c>
      <c r="AH404" s="53">
        <f>'Demersal_2011-2013'!$P404*FCT!AH404</f>
        <v>0</v>
      </c>
      <c r="AI404" s="53">
        <f>'Demersal_2011-2013'!$P404*FCT!AI404</f>
        <v>0</v>
      </c>
      <c r="AJ404" s="53">
        <f>'Demersal_2011-2013'!$P404*FCT!AJ404</f>
        <v>0</v>
      </c>
      <c r="AK404" s="53">
        <f>'Demersal_2011-2013'!$P404*FCT!AK404</f>
        <v>0</v>
      </c>
      <c r="AL404" s="53">
        <f>'Demersal_2011-2013'!$P404*FCT!AL404</f>
        <v>0</v>
      </c>
      <c r="AM404" s="53">
        <f>'Demersal_2011-2013'!$P404*FCT!AM404</f>
        <v>0</v>
      </c>
      <c r="AN404" s="53">
        <f>'Demersal_2011-2013'!$P404*FCT!AN404</f>
        <v>0</v>
      </c>
    </row>
    <row r="405" spans="1:40" x14ac:dyDescent="0.3">
      <c r="A405" s="51">
        <f>'Demersal_2011-2013'!C405</f>
        <v>0</v>
      </c>
      <c r="B405" s="53">
        <f>'Demersal_2011-2013'!$P405*FCT!B405</f>
        <v>0</v>
      </c>
      <c r="C405" s="53">
        <f>'Demersal_2011-2013'!$P405*FCT!C405</f>
        <v>0</v>
      </c>
      <c r="D405" s="53">
        <f>'Demersal_2011-2013'!$P405*FCT!D405</f>
        <v>0</v>
      </c>
      <c r="E405" s="53">
        <f>'Demersal_2011-2013'!$P405*FCT!E405</f>
        <v>0</v>
      </c>
      <c r="F405" s="53">
        <f>'Demersal_2011-2013'!$P405*FCT!F405</f>
        <v>0</v>
      </c>
      <c r="G405" s="53">
        <f>'Demersal_2011-2013'!$P405*FCT!G405</f>
        <v>0</v>
      </c>
      <c r="H405" s="53">
        <f>'Demersal_2011-2013'!$P405*FCT!H405</f>
        <v>0</v>
      </c>
      <c r="I405" s="53">
        <f>'Demersal_2011-2013'!$P405*FCT!I405</f>
        <v>0</v>
      </c>
      <c r="J405" s="53">
        <f>'Demersal_2011-2013'!$P405*FCT!J405</f>
        <v>0</v>
      </c>
      <c r="K405" s="53">
        <f>'Demersal_2011-2013'!$P405*FCT!K405</f>
        <v>0</v>
      </c>
      <c r="L405" s="53">
        <f>'Demersal_2011-2013'!$P405*FCT!L405</f>
        <v>0</v>
      </c>
      <c r="M405" s="53">
        <f>'Demersal_2011-2013'!$P405*FCT!M405</f>
        <v>0</v>
      </c>
      <c r="N405" s="53">
        <f>'Demersal_2011-2013'!$P405*FCT!N405</f>
        <v>0</v>
      </c>
      <c r="O405" s="53">
        <f>'Demersal_2011-2013'!$P405*FCT!O405</f>
        <v>0</v>
      </c>
      <c r="P405" s="53">
        <f>'Demersal_2011-2013'!$P405*FCT!P405</f>
        <v>0</v>
      </c>
      <c r="Q405" s="53">
        <f>'Demersal_2011-2013'!$P405*FCT!Q405</f>
        <v>0</v>
      </c>
      <c r="R405" s="53">
        <f>'Demersal_2011-2013'!$P405*FCT!R405</f>
        <v>0</v>
      </c>
      <c r="S405" s="53">
        <f>'Demersal_2011-2013'!$P405*FCT!S405</f>
        <v>0</v>
      </c>
      <c r="T405" s="53">
        <f>'Demersal_2011-2013'!$P405*FCT!T405</f>
        <v>0</v>
      </c>
      <c r="U405" s="53">
        <f>'Demersal_2011-2013'!$P405*FCT!U405</f>
        <v>0</v>
      </c>
      <c r="V405" s="53">
        <f>'Demersal_2011-2013'!$P405*FCT!V405</f>
        <v>0</v>
      </c>
      <c r="W405" s="53">
        <f>'Demersal_2011-2013'!$P405*FCT!W405</f>
        <v>0</v>
      </c>
      <c r="X405" s="53">
        <f>'Demersal_2011-2013'!$P405*FCT!X405</f>
        <v>0</v>
      </c>
      <c r="Y405" s="53">
        <f>'Demersal_2011-2013'!$P405*FCT!Y405</f>
        <v>0</v>
      </c>
      <c r="Z405" s="53">
        <f>'Demersal_2011-2013'!$P405*FCT!Z405</f>
        <v>0</v>
      </c>
      <c r="AA405" s="53">
        <f>'Demersal_2011-2013'!$P405*FCT!AA405</f>
        <v>0</v>
      </c>
      <c r="AB405" s="53">
        <f>'Demersal_2011-2013'!$P405*FCT!AB405</f>
        <v>0</v>
      </c>
      <c r="AC405" s="53">
        <f>'Demersal_2011-2013'!$P405*FCT!AC405</f>
        <v>0</v>
      </c>
      <c r="AD405" s="53">
        <f>'Demersal_2011-2013'!$P405*FCT!AD405</f>
        <v>0</v>
      </c>
      <c r="AE405" s="53">
        <f>'Demersal_2011-2013'!$P405*FCT!AE405</f>
        <v>0</v>
      </c>
      <c r="AF405" s="53">
        <f>'Demersal_2011-2013'!$P405*FCT!AF405</f>
        <v>0</v>
      </c>
      <c r="AG405" s="53">
        <f>'Demersal_2011-2013'!$P405*FCT!AG405</f>
        <v>0</v>
      </c>
      <c r="AH405" s="53">
        <f>'Demersal_2011-2013'!$P405*FCT!AH405</f>
        <v>0</v>
      </c>
      <c r="AI405" s="53">
        <f>'Demersal_2011-2013'!$P405*FCT!AI405</f>
        <v>0</v>
      </c>
      <c r="AJ405" s="53">
        <f>'Demersal_2011-2013'!$P405*FCT!AJ405</f>
        <v>0</v>
      </c>
      <c r="AK405" s="53">
        <f>'Demersal_2011-2013'!$P405*FCT!AK405</f>
        <v>0</v>
      </c>
      <c r="AL405" s="53">
        <f>'Demersal_2011-2013'!$P405*FCT!AL405</f>
        <v>0</v>
      </c>
      <c r="AM405" s="53">
        <f>'Demersal_2011-2013'!$P405*FCT!AM405</f>
        <v>0</v>
      </c>
      <c r="AN405" s="53">
        <f>'Demersal_2011-2013'!$P405*FCT!AN405</f>
        <v>0</v>
      </c>
    </row>
    <row r="406" spans="1:40" x14ac:dyDescent="0.3">
      <c r="A406" s="51">
        <f>'Demersal_2011-2013'!C406</f>
        <v>0</v>
      </c>
      <c r="B406" s="53">
        <f>'Demersal_2011-2013'!$P406*FCT!B406</f>
        <v>0</v>
      </c>
      <c r="C406" s="53">
        <f>'Demersal_2011-2013'!$P406*FCT!C406</f>
        <v>0</v>
      </c>
      <c r="D406" s="53">
        <f>'Demersal_2011-2013'!$P406*FCT!D406</f>
        <v>0</v>
      </c>
      <c r="E406" s="53">
        <f>'Demersal_2011-2013'!$P406*FCT!E406</f>
        <v>0</v>
      </c>
      <c r="F406" s="53">
        <f>'Demersal_2011-2013'!$P406*FCT!F406</f>
        <v>0</v>
      </c>
      <c r="G406" s="53">
        <f>'Demersal_2011-2013'!$P406*FCT!G406</f>
        <v>0</v>
      </c>
      <c r="H406" s="53">
        <f>'Demersal_2011-2013'!$P406*FCT!H406</f>
        <v>0</v>
      </c>
      <c r="I406" s="53">
        <f>'Demersal_2011-2013'!$P406*FCT!I406</f>
        <v>0</v>
      </c>
      <c r="J406" s="53">
        <f>'Demersal_2011-2013'!$P406*FCT!J406</f>
        <v>0</v>
      </c>
      <c r="K406" s="53">
        <f>'Demersal_2011-2013'!$P406*FCT!K406</f>
        <v>0</v>
      </c>
      <c r="L406" s="53">
        <f>'Demersal_2011-2013'!$P406*FCT!L406</f>
        <v>0</v>
      </c>
      <c r="M406" s="53">
        <f>'Demersal_2011-2013'!$P406*FCT!M406</f>
        <v>0</v>
      </c>
      <c r="N406" s="53">
        <f>'Demersal_2011-2013'!$P406*FCT!N406</f>
        <v>0</v>
      </c>
      <c r="O406" s="53">
        <f>'Demersal_2011-2013'!$P406*FCT!O406</f>
        <v>0</v>
      </c>
      <c r="P406" s="53">
        <f>'Demersal_2011-2013'!$P406*FCT!P406</f>
        <v>0</v>
      </c>
      <c r="Q406" s="53">
        <f>'Demersal_2011-2013'!$P406*FCT!Q406</f>
        <v>0</v>
      </c>
      <c r="R406" s="53">
        <f>'Demersal_2011-2013'!$P406*FCT!R406</f>
        <v>0</v>
      </c>
      <c r="S406" s="53">
        <f>'Demersal_2011-2013'!$P406*FCT!S406</f>
        <v>0</v>
      </c>
      <c r="T406" s="53">
        <f>'Demersal_2011-2013'!$P406*FCT!T406</f>
        <v>0</v>
      </c>
      <c r="U406" s="53">
        <f>'Demersal_2011-2013'!$P406*FCT!U406</f>
        <v>0</v>
      </c>
      <c r="V406" s="53">
        <f>'Demersal_2011-2013'!$P406*FCT!V406</f>
        <v>0</v>
      </c>
      <c r="W406" s="53">
        <f>'Demersal_2011-2013'!$P406*FCT!W406</f>
        <v>0</v>
      </c>
      <c r="X406" s="53">
        <f>'Demersal_2011-2013'!$P406*FCT!X406</f>
        <v>0</v>
      </c>
      <c r="Y406" s="53">
        <f>'Demersal_2011-2013'!$P406*FCT!Y406</f>
        <v>0</v>
      </c>
      <c r="Z406" s="53">
        <f>'Demersal_2011-2013'!$P406*FCT!Z406</f>
        <v>0</v>
      </c>
      <c r="AA406" s="53">
        <f>'Demersal_2011-2013'!$P406*FCT!AA406</f>
        <v>0</v>
      </c>
      <c r="AB406" s="53">
        <f>'Demersal_2011-2013'!$P406*FCT!AB406</f>
        <v>0</v>
      </c>
      <c r="AC406" s="53">
        <f>'Demersal_2011-2013'!$P406*FCT!AC406</f>
        <v>0</v>
      </c>
      <c r="AD406" s="53">
        <f>'Demersal_2011-2013'!$P406*FCT!AD406</f>
        <v>0</v>
      </c>
      <c r="AE406" s="53">
        <f>'Demersal_2011-2013'!$P406*FCT!AE406</f>
        <v>0</v>
      </c>
      <c r="AF406" s="53">
        <f>'Demersal_2011-2013'!$P406*FCT!AF406</f>
        <v>0</v>
      </c>
      <c r="AG406" s="53">
        <f>'Demersal_2011-2013'!$P406*FCT!AG406</f>
        <v>0</v>
      </c>
      <c r="AH406" s="53">
        <f>'Demersal_2011-2013'!$P406*FCT!AH406</f>
        <v>0</v>
      </c>
      <c r="AI406" s="53">
        <f>'Demersal_2011-2013'!$P406*FCT!AI406</f>
        <v>0</v>
      </c>
      <c r="AJ406" s="53">
        <f>'Demersal_2011-2013'!$P406*FCT!AJ406</f>
        <v>0</v>
      </c>
      <c r="AK406" s="53">
        <f>'Demersal_2011-2013'!$P406*FCT!AK406</f>
        <v>0</v>
      </c>
      <c r="AL406" s="53">
        <f>'Demersal_2011-2013'!$P406*FCT!AL406</f>
        <v>0</v>
      </c>
      <c r="AM406" s="53">
        <f>'Demersal_2011-2013'!$P406*FCT!AM406</f>
        <v>0</v>
      </c>
      <c r="AN406" s="53">
        <f>'Demersal_2011-2013'!$P406*FCT!AN406</f>
        <v>0</v>
      </c>
    </row>
    <row r="407" spans="1:40" x14ac:dyDescent="0.3">
      <c r="A407" s="51">
        <f>'Demersal_2011-2013'!C407</f>
        <v>0</v>
      </c>
      <c r="B407" s="53">
        <f>'Demersal_2011-2013'!$P407*FCT!B407</f>
        <v>0</v>
      </c>
      <c r="C407" s="53">
        <f>'Demersal_2011-2013'!$P407*FCT!C407</f>
        <v>0</v>
      </c>
      <c r="D407" s="53">
        <f>'Demersal_2011-2013'!$P407*FCT!D407</f>
        <v>0</v>
      </c>
      <c r="E407" s="53">
        <f>'Demersal_2011-2013'!$P407*FCT!E407</f>
        <v>0</v>
      </c>
      <c r="F407" s="53">
        <f>'Demersal_2011-2013'!$P407*FCT!F407</f>
        <v>0</v>
      </c>
      <c r="G407" s="53">
        <f>'Demersal_2011-2013'!$P407*FCT!G407</f>
        <v>0</v>
      </c>
      <c r="H407" s="53">
        <f>'Demersal_2011-2013'!$P407*FCT!H407</f>
        <v>0</v>
      </c>
      <c r="I407" s="53">
        <f>'Demersal_2011-2013'!$P407*FCT!I407</f>
        <v>0</v>
      </c>
      <c r="J407" s="53">
        <f>'Demersal_2011-2013'!$P407*FCT!J407</f>
        <v>0</v>
      </c>
      <c r="K407" s="53">
        <f>'Demersal_2011-2013'!$P407*FCT!K407</f>
        <v>0</v>
      </c>
      <c r="L407" s="53">
        <f>'Demersal_2011-2013'!$P407*FCT!L407</f>
        <v>0</v>
      </c>
      <c r="M407" s="53">
        <f>'Demersal_2011-2013'!$P407*FCT!M407</f>
        <v>0</v>
      </c>
      <c r="N407" s="53">
        <f>'Demersal_2011-2013'!$P407*FCT!N407</f>
        <v>0</v>
      </c>
      <c r="O407" s="53">
        <f>'Demersal_2011-2013'!$P407*FCT!O407</f>
        <v>0</v>
      </c>
      <c r="P407" s="53">
        <f>'Demersal_2011-2013'!$P407*FCT!P407</f>
        <v>0</v>
      </c>
      <c r="Q407" s="53">
        <f>'Demersal_2011-2013'!$P407*FCT!Q407</f>
        <v>0</v>
      </c>
      <c r="R407" s="53">
        <f>'Demersal_2011-2013'!$P407*FCT!R407</f>
        <v>0</v>
      </c>
      <c r="S407" s="53">
        <f>'Demersal_2011-2013'!$P407*FCT!S407</f>
        <v>0</v>
      </c>
      <c r="T407" s="53">
        <f>'Demersal_2011-2013'!$P407*FCT!T407</f>
        <v>0</v>
      </c>
      <c r="U407" s="53">
        <f>'Demersal_2011-2013'!$P407*FCT!U407</f>
        <v>0</v>
      </c>
      <c r="V407" s="53">
        <f>'Demersal_2011-2013'!$P407*FCT!V407</f>
        <v>0</v>
      </c>
      <c r="W407" s="53">
        <f>'Demersal_2011-2013'!$P407*FCT!W407</f>
        <v>0</v>
      </c>
      <c r="X407" s="53">
        <f>'Demersal_2011-2013'!$P407*FCT!X407</f>
        <v>0</v>
      </c>
      <c r="Y407" s="53">
        <f>'Demersal_2011-2013'!$P407*FCT!Y407</f>
        <v>0</v>
      </c>
      <c r="Z407" s="53">
        <f>'Demersal_2011-2013'!$P407*FCT!Z407</f>
        <v>0</v>
      </c>
      <c r="AA407" s="53">
        <f>'Demersal_2011-2013'!$P407*FCT!AA407</f>
        <v>0</v>
      </c>
      <c r="AB407" s="53">
        <f>'Demersal_2011-2013'!$P407*FCT!AB407</f>
        <v>0</v>
      </c>
      <c r="AC407" s="53">
        <f>'Demersal_2011-2013'!$P407*FCT!AC407</f>
        <v>0</v>
      </c>
      <c r="AD407" s="53">
        <f>'Demersal_2011-2013'!$P407*FCT!AD407</f>
        <v>0</v>
      </c>
      <c r="AE407" s="53">
        <f>'Demersal_2011-2013'!$P407*FCT!AE407</f>
        <v>0</v>
      </c>
      <c r="AF407" s="53">
        <f>'Demersal_2011-2013'!$P407*FCT!AF407</f>
        <v>0</v>
      </c>
      <c r="AG407" s="53">
        <f>'Demersal_2011-2013'!$P407*FCT!AG407</f>
        <v>0</v>
      </c>
      <c r="AH407" s="53">
        <f>'Demersal_2011-2013'!$P407*FCT!AH407</f>
        <v>0</v>
      </c>
      <c r="AI407" s="53">
        <f>'Demersal_2011-2013'!$P407*FCT!AI407</f>
        <v>0</v>
      </c>
      <c r="AJ407" s="53">
        <f>'Demersal_2011-2013'!$P407*FCT!AJ407</f>
        <v>0</v>
      </c>
      <c r="AK407" s="53">
        <f>'Demersal_2011-2013'!$P407*FCT!AK407</f>
        <v>0</v>
      </c>
      <c r="AL407" s="53">
        <f>'Demersal_2011-2013'!$P407*FCT!AL407</f>
        <v>0</v>
      </c>
      <c r="AM407" s="53">
        <f>'Demersal_2011-2013'!$P407*FCT!AM407</f>
        <v>0</v>
      </c>
      <c r="AN407" s="53">
        <f>'Demersal_2011-2013'!$P407*FCT!AN407</f>
        <v>0</v>
      </c>
    </row>
    <row r="408" spans="1:40" x14ac:dyDescent="0.3">
      <c r="A408" s="51">
        <f>'Demersal_2011-2013'!C408</f>
        <v>0</v>
      </c>
      <c r="B408" s="53">
        <f>'Demersal_2011-2013'!$P408*FCT!B408</f>
        <v>0</v>
      </c>
      <c r="C408" s="53">
        <f>'Demersal_2011-2013'!$P408*FCT!C408</f>
        <v>0</v>
      </c>
      <c r="D408" s="53">
        <f>'Demersal_2011-2013'!$P408*FCT!D408</f>
        <v>0</v>
      </c>
      <c r="E408" s="53">
        <f>'Demersal_2011-2013'!$P408*FCT!E408</f>
        <v>0</v>
      </c>
      <c r="F408" s="53">
        <f>'Demersal_2011-2013'!$P408*FCT!F408</f>
        <v>0</v>
      </c>
      <c r="G408" s="53">
        <f>'Demersal_2011-2013'!$P408*FCT!G408</f>
        <v>0</v>
      </c>
      <c r="H408" s="53">
        <f>'Demersal_2011-2013'!$P408*FCT!H408</f>
        <v>0</v>
      </c>
      <c r="I408" s="53">
        <f>'Demersal_2011-2013'!$P408*FCT!I408</f>
        <v>0</v>
      </c>
      <c r="J408" s="53">
        <f>'Demersal_2011-2013'!$P408*FCT!J408</f>
        <v>0</v>
      </c>
      <c r="K408" s="53">
        <f>'Demersal_2011-2013'!$P408*FCT!K408</f>
        <v>0</v>
      </c>
      <c r="L408" s="53">
        <f>'Demersal_2011-2013'!$P408*FCT!L408</f>
        <v>0</v>
      </c>
      <c r="M408" s="53">
        <f>'Demersal_2011-2013'!$P408*FCT!M408</f>
        <v>0</v>
      </c>
      <c r="N408" s="53">
        <f>'Demersal_2011-2013'!$P408*FCT!N408</f>
        <v>0</v>
      </c>
      <c r="O408" s="53">
        <f>'Demersal_2011-2013'!$P408*FCT!O408</f>
        <v>0</v>
      </c>
      <c r="P408" s="53">
        <f>'Demersal_2011-2013'!$P408*FCT!P408</f>
        <v>0</v>
      </c>
      <c r="Q408" s="53">
        <f>'Demersal_2011-2013'!$P408*FCT!Q408</f>
        <v>0</v>
      </c>
      <c r="R408" s="53">
        <f>'Demersal_2011-2013'!$P408*FCT!R408</f>
        <v>0</v>
      </c>
      <c r="S408" s="53">
        <f>'Demersal_2011-2013'!$P408*FCT!S408</f>
        <v>0</v>
      </c>
      <c r="T408" s="53">
        <f>'Demersal_2011-2013'!$P408*FCT!T408</f>
        <v>0</v>
      </c>
      <c r="U408" s="53">
        <f>'Demersal_2011-2013'!$P408*FCT!U408</f>
        <v>0</v>
      </c>
      <c r="V408" s="53">
        <f>'Demersal_2011-2013'!$P408*FCT!V408</f>
        <v>0</v>
      </c>
      <c r="W408" s="53">
        <f>'Demersal_2011-2013'!$P408*FCT!W408</f>
        <v>0</v>
      </c>
      <c r="X408" s="53">
        <f>'Demersal_2011-2013'!$P408*FCT!X408</f>
        <v>0</v>
      </c>
      <c r="Y408" s="53">
        <f>'Demersal_2011-2013'!$P408*FCT!Y408</f>
        <v>0</v>
      </c>
      <c r="Z408" s="53">
        <f>'Demersal_2011-2013'!$P408*FCT!Z408</f>
        <v>0</v>
      </c>
      <c r="AA408" s="53">
        <f>'Demersal_2011-2013'!$P408*FCT!AA408</f>
        <v>0</v>
      </c>
      <c r="AB408" s="53">
        <f>'Demersal_2011-2013'!$P408*FCT!AB408</f>
        <v>0</v>
      </c>
      <c r="AC408" s="53">
        <f>'Demersal_2011-2013'!$P408*FCT!AC408</f>
        <v>0</v>
      </c>
      <c r="AD408" s="53">
        <f>'Demersal_2011-2013'!$P408*FCT!AD408</f>
        <v>0</v>
      </c>
      <c r="AE408" s="53">
        <f>'Demersal_2011-2013'!$P408*FCT!AE408</f>
        <v>0</v>
      </c>
      <c r="AF408" s="53">
        <f>'Demersal_2011-2013'!$P408*FCT!AF408</f>
        <v>0</v>
      </c>
      <c r="AG408" s="53">
        <f>'Demersal_2011-2013'!$P408*FCT!AG408</f>
        <v>0</v>
      </c>
      <c r="AH408" s="53">
        <f>'Demersal_2011-2013'!$P408*FCT!AH408</f>
        <v>0</v>
      </c>
      <c r="AI408" s="53">
        <f>'Demersal_2011-2013'!$P408*FCT!AI408</f>
        <v>0</v>
      </c>
      <c r="AJ408" s="53">
        <f>'Demersal_2011-2013'!$P408*FCT!AJ408</f>
        <v>0</v>
      </c>
      <c r="AK408" s="53">
        <f>'Demersal_2011-2013'!$P408*FCT!AK408</f>
        <v>0</v>
      </c>
      <c r="AL408" s="53">
        <f>'Demersal_2011-2013'!$P408*FCT!AL408</f>
        <v>0</v>
      </c>
      <c r="AM408" s="53">
        <f>'Demersal_2011-2013'!$P408*FCT!AM408</f>
        <v>0</v>
      </c>
      <c r="AN408" s="53">
        <f>'Demersal_2011-2013'!$P408*FCT!AN408</f>
        <v>0</v>
      </c>
    </row>
    <row r="409" spans="1:40" x14ac:dyDescent="0.3">
      <c r="A409" s="51">
        <f>'Demersal_2011-2013'!C409</f>
        <v>0</v>
      </c>
      <c r="B409" s="53">
        <f>'Demersal_2011-2013'!$P409*FCT!B409</f>
        <v>0</v>
      </c>
      <c r="C409" s="53">
        <f>'Demersal_2011-2013'!$P409*FCT!C409</f>
        <v>0</v>
      </c>
      <c r="D409" s="53">
        <f>'Demersal_2011-2013'!$P409*FCT!D409</f>
        <v>0</v>
      </c>
      <c r="E409" s="53">
        <f>'Demersal_2011-2013'!$P409*FCT!E409</f>
        <v>0</v>
      </c>
      <c r="F409" s="53">
        <f>'Demersal_2011-2013'!$P409*FCT!F409</f>
        <v>0</v>
      </c>
      <c r="G409" s="53">
        <f>'Demersal_2011-2013'!$P409*FCT!G409</f>
        <v>0</v>
      </c>
      <c r="H409" s="53">
        <f>'Demersal_2011-2013'!$P409*FCT!H409</f>
        <v>0</v>
      </c>
      <c r="I409" s="53">
        <f>'Demersal_2011-2013'!$P409*FCT!I409</f>
        <v>0</v>
      </c>
      <c r="J409" s="53">
        <f>'Demersal_2011-2013'!$P409*FCT!J409</f>
        <v>0</v>
      </c>
      <c r="K409" s="53">
        <f>'Demersal_2011-2013'!$P409*FCT!K409</f>
        <v>0</v>
      </c>
      <c r="L409" s="53">
        <f>'Demersal_2011-2013'!$P409*FCT!L409</f>
        <v>0</v>
      </c>
      <c r="M409" s="53">
        <f>'Demersal_2011-2013'!$P409*FCT!M409</f>
        <v>0</v>
      </c>
      <c r="N409" s="53">
        <f>'Demersal_2011-2013'!$P409*FCT!N409</f>
        <v>0</v>
      </c>
      <c r="O409" s="53">
        <f>'Demersal_2011-2013'!$P409*FCT!O409</f>
        <v>0</v>
      </c>
      <c r="P409" s="53">
        <f>'Demersal_2011-2013'!$P409*FCT!P409</f>
        <v>0</v>
      </c>
      <c r="Q409" s="53">
        <f>'Demersal_2011-2013'!$P409*FCT!Q409</f>
        <v>0</v>
      </c>
      <c r="R409" s="53">
        <f>'Demersal_2011-2013'!$P409*FCT!R409</f>
        <v>0</v>
      </c>
      <c r="S409" s="53">
        <f>'Demersal_2011-2013'!$P409*FCT!S409</f>
        <v>0</v>
      </c>
      <c r="T409" s="53">
        <f>'Demersal_2011-2013'!$P409*FCT!T409</f>
        <v>0</v>
      </c>
      <c r="U409" s="53">
        <f>'Demersal_2011-2013'!$P409*FCT!U409</f>
        <v>0</v>
      </c>
      <c r="V409" s="53">
        <f>'Demersal_2011-2013'!$P409*FCT!V409</f>
        <v>0</v>
      </c>
      <c r="W409" s="53">
        <f>'Demersal_2011-2013'!$P409*FCT!W409</f>
        <v>0</v>
      </c>
      <c r="X409" s="53">
        <f>'Demersal_2011-2013'!$P409*FCT!X409</f>
        <v>0</v>
      </c>
      <c r="Y409" s="53">
        <f>'Demersal_2011-2013'!$P409*FCT!Y409</f>
        <v>0</v>
      </c>
      <c r="Z409" s="53">
        <f>'Demersal_2011-2013'!$P409*FCT!Z409</f>
        <v>0</v>
      </c>
      <c r="AA409" s="53">
        <f>'Demersal_2011-2013'!$P409*FCT!AA409</f>
        <v>0</v>
      </c>
      <c r="AB409" s="53">
        <f>'Demersal_2011-2013'!$P409*FCT!AB409</f>
        <v>0</v>
      </c>
      <c r="AC409" s="53">
        <f>'Demersal_2011-2013'!$P409*FCT!AC409</f>
        <v>0</v>
      </c>
      <c r="AD409" s="53">
        <f>'Demersal_2011-2013'!$P409*FCT!AD409</f>
        <v>0</v>
      </c>
      <c r="AE409" s="53">
        <f>'Demersal_2011-2013'!$P409*FCT!AE409</f>
        <v>0</v>
      </c>
      <c r="AF409" s="53">
        <f>'Demersal_2011-2013'!$P409*FCT!AF409</f>
        <v>0</v>
      </c>
      <c r="AG409" s="53">
        <f>'Demersal_2011-2013'!$P409*FCT!AG409</f>
        <v>0</v>
      </c>
      <c r="AH409" s="53">
        <f>'Demersal_2011-2013'!$P409*FCT!AH409</f>
        <v>0</v>
      </c>
      <c r="AI409" s="53">
        <f>'Demersal_2011-2013'!$P409*FCT!AI409</f>
        <v>0</v>
      </c>
      <c r="AJ409" s="53">
        <f>'Demersal_2011-2013'!$P409*FCT!AJ409</f>
        <v>0</v>
      </c>
      <c r="AK409" s="53">
        <f>'Demersal_2011-2013'!$P409*FCT!AK409</f>
        <v>0</v>
      </c>
      <c r="AL409" s="53">
        <f>'Demersal_2011-2013'!$P409*FCT!AL409</f>
        <v>0</v>
      </c>
      <c r="AM409" s="53">
        <f>'Demersal_2011-2013'!$P409*FCT!AM409</f>
        <v>0</v>
      </c>
      <c r="AN409" s="53">
        <f>'Demersal_2011-2013'!$P409*FCT!AN409</f>
        <v>0</v>
      </c>
    </row>
    <row r="410" spans="1:40" x14ac:dyDescent="0.3">
      <c r="A410" s="51">
        <f>'Demersal_2011-2013'!C410</f>
        <v>0</v>
      </c>
      <c r="B410" s="53">
        <f>'Demersal_2011-2013'!$P410*FCT!B410</f>
        <v>0</v>
      </c>
      <c r="C410" s="53">
        <f>'Demersal_2011-2013'!$P410*FCT!C410</f>
        <v>0</v>
      </c>
      <c r="D410" s="53">
        <f>'Demersal_2011-2013'!$P410*FCT!D410</f>
        <v>0</v>
      </c>
      <c r="E410" s="53">
        <f>'Demersal_2011-2013'!$P410*FCT!E410</f>
        <v>0</v>
      </c>
      <c r="F410" s="53">
        <f>'Demersal_2011-2013'!$P410*FCT!F410</f>
        <v>0</v>
      </c>
      <c r="G410" s="53">
        <f>'Demersal_2011-2013'!$P410*FCT!G410</f>
        <v>0</v>
      </c>
      <c r="H410" s="53">
        <f>'Demersal_2011-2013'!$P410*FCT!H410</f>
        <v>0</v>
      </c>
      <c r="I410" s="53">
        <f>'Demersal_2011-2013'!$P410*FCT!I410</f>
        <v>0</v>
      </c>
      <c r="J410" s="53">
        <f>'Demersal_2011-2013'!$P410*FCT!J410</f>
        <v>0</v>
      </c>
      <c r="K410" s="53">
        <f>'Demersal_2011-2013'!$P410*FCT!K410</f>
        <v>0</v>
      </c>
      <c r="L410" s="53">
        <f>'Demersal_2011-2013'!$P410*FCT!L410</f>
        <v>0</v>
      </c>
      <c r="M410" s="53">
        <f>'Demersal_2011-2013'!$P410*FCT!M410</f>
        <v>0</v>
      </c>
      <c r="N410" s="53">
        <f>'Demersal_2011-2013'!$P410*FCT!N410</f>
        <v>0</v>
      </c>
      <c r="O410" s="53">
        <f>'Demersal_2011-2013'!$P410*FCT!O410</f>
        <v>0</v>
      </c>
      <c r="P410" s="53">
        <f>'Demersal_2011-2013'!$P410*FCT!P410</f>
        <v>0</v>
      </c>
      <c r="Q410" s="53">
        <f>'Demersal_2011-2013'!$P410*FCT!Q410</f>
        <v>0</v>
      </c>
      <c r="R410" s="53">
        <f>'Demersal_2011-2013'!$P410*FCT!R410</f>
        <v>0</v>
      </c>
      <c r="S410" s="53">
        <f>'Demersal_2011-2013'!$P410*FCT!S410</f>
        <v>0</v>
      </c>
      <c r="T410" s="53">
        <f>'Demersal_2011-2013'!$P410*FCT!T410</f>
        <v>0</v>
      </c>
      <c r="U410" s="53">
        <f>'Demersal_2011-2013'!$P410*FCT!U410</f>
        <v>0</v>
      </c>
      <c r="V410" s="53">
        <f>'Demersal_2011-2013'!$P410*FCT!V410</f>
        <v>0</v>
      </c>
      <c r="W410" s="53">
        <f>'Demersal_2011-2013'!$P410*FCT!W410</f>
        <v>0</v>
      </c>
      <c r="X410" s="53">
        <f>'Demersal_2011-2013'!$P410*FCT!X410</f>
        <v>0</v>
      </c>
      <c r="Y410" s="53">
        <f>'Demersal_2011-2013'!$P410*FCT!Y410</f>
        <v>0</v>
      </c>
      <c r="Z410" s="53">
        <f>'Demersal_2011-2013'!$P410*FCT!Z410</f>
        <v>0</v>
      </c>
      <c r="AA410" s="53">
        <f>'Demersal_2011-2013'!$P410*FCT!AA410</f>
        <v>0</v>
      </c>
      <c r="AB410" s="53">
        <f>'Demersal_2011-2013'!$P410*FCT!AB410</f>
        <v>0</v>
      </c>
      <c r="AC410" s="53">
        <f>'Demersal_2011-2013'!$P410*FCT!AC410</f>
        <v>0</v>
      </c>
      <c r="AD410" s="53">
        <f>'Demersal_2011-2013'!$P410*FCT!AD410</f>
        <v>0</v>
      </c>
      <c r="AE410" s="53">
        <f>'Demersal_2011-2013'!$P410*FCT!AE410</f>
        <v>0</v>
      </c>
      <c r="AF410" s="53">
        <f>'Demersal_2011-2013'!$P410*FCT!AF410</f>
        <v>0</v>
      </c>
      <c r="AG410" s="53">
        <f>'Demersal_2011-2013'!$P410*FCT!AG410</f>
        <v>0</v>
      </c>
      <c r="AH410" s="53">
        <f>'Demersal_2011-2013'!$P410*FCT!AH410</f>
        <v>0</v>
      </c>
      <c r="AI410" s="53">
        <f>'Demersal_2011-2013'!$P410*FCT!AI410</f>
        <v>0</v>
      </c>
      <c r="AJ410" s="53">
        <f>'Demersal_2011-2013'!$P410*FCT!AJ410</f>
        <v>0</v>
      </c>
      <c r="AK410" s="53">
        <f>'Demersal_2011-2013'!$P410*FCT!AK410</f>
        <v>0</v>
      </c>
      <c r="AL410" s="53">
        <f>'Demersal_2011-2013'!$P410*FCT!AL410</f>
        <v>0</v>
      </c>
      <c r="AM410" s="53">
        <f>'Demersal_2011-2013'!$P410*FCT!AM410</f>
        <v>0</v>
      </c>
      <c r="AN410" s="53">
        <f>'Demersal_2011-2013'!$P410*FCT!AN410</f>
        <v>0</v>
      </c>
    </row>
    <row r="411" spans="1:40" x14ac:dyDescent="0.3">
      <c r="A411" s="51">
        <f>'Demersal_2011-2013'!C411</f>
        <v>0</v>
      </c>
      <c r="B411" s="53">
        <f>'Demersal_2011-2013'!$P411*FCT!B411</f>
        <v>0</v>
      </c>
      <c r="C411" s="53">
        <f>'Demersal_2011-2013'!$P411*FCT!C411</f>
        <v>0</v>
      </c>
      <c r="D411" s="53">
        <f>'Demersal_2011-2013'!$P411*FCT!D411</f>
        <v>0</v>
      </c>
      <c r="E411" s="53">
        <f>'Demersal_2011-2013'!$P411*FCT!E411</f>
        <v>0</v>
      </c>
      <c r="F411" s="53">
        <f>'Demersal_2011-2013'!$P411*FCT!F411</f>
        <v>0</v>
      </c>
      <c r="G411" s="53">
        <f>'Demersal_2011-2013'!$P411*FCT!G411</f>
        <v>0</v>
      </c>
      <c r="H411" s="53">
        <f>'Demersal_2011-2013'!$P411*FCT!H411</f>
        <v>0</v>
      </c>
      <c r="I411" s="53">
        <f>'Demersal_2011-2013'!$P411*FCT!I411</f>
        <v>0</v>
      </c>
      <c r="J411" s="53">
        <f>'Demersal_2011-2013'!$P411*FCT!J411</f>
        <v>0</v>
      </c>
      <c r="K411" s="53">
        <f>'Demersal_2011-2013'!$P411*FCT!K411</f>
        <v>0</v>
      </c>
      <c r="L411" s="53">
        <f>'Demersal_2011-2013'!$P411*FCT!L411</f>
        <v>0</v>
      </c>
      <c r="M411" s="53">
        <f>'Demersal_2011-2013'!$P411*FCT!M411</f>
        <v>0</v>
      </c>
      <c r="N411" s="53">
        <f>'Demersal_2011-2013'!$P411*FCT!N411</f>
        <v>0</v>
      </c>
      <c r="O411" s="53">
        <f>'Demersal_2011-2013'!$P411*FCT!O411</f>
        <v>0</v>
      </c>
      <c r="P411" s="53">
        <f>'Demersal_2011-2013'!$P411*FCT!P411</f>
        <v>0</v>
      </c>
      <c r="Q411" s="53">
        <f>'Demersal_2011-2013'!$P411*FCT!Q411</f>
        <v>0</v>
      </c>
      <c r="R411" s="53">
        <f>'Demersal_2011-2013'!$P411*FCT!R411</f>
        <v>0</v>
      </c>
      <c r="S411" s="53">
        <f>'Demersal_2011-2013'!$P411*FCT!S411</f>
        <v>0</v>
      </c>
      <c r="T411" s="53">
        <f>'Demersal_2011-2013'!$P411*FCT!T411</f>
        <v>0</v>
      </c>
      <c r="U411" s="53">
        <f>'Demersal_2011-2013'!$P411*FCT!U411</f>
        <v>0</v>
      </c>
      <c r="V411" s="53">
        <f>'Demersal_2011-2013'!$P411*FCT!V411</f>
        <v>0</v>
      </c>
      <c r="W411" s="53">
        <f>'Demersal_2011-2013'!$P411*FCT!W411</f>
        <v>0</v>
      </c>
      <c r="X411" s="53">
        <f>'Demersal_2011-2013'!$P411*FCT!X411</f>
        <v>0</v>
      </c>
      <c r="Y411" s="53">
        <f>'Demersal_2011-2013'!$P411*FCT!Y411</f>
        <v>0</v>
      </c>
      <c r="Z411" s="53">
        <f>'Demersal_2011-2013'!$P411*FCT!Z411</f>
        <v>0</v>
      </c>
      <c r="AA411" s="53">
        <f>'Demersal_2011-2013'!$P411*FCT!AA411</f>
        <v>0</v>
      </c>
      <c r="AB411" s="53">
        <f>'Demersal_2011-2013'!$P411*FCT!AB411</f>
        <v>0</v>
      </c>
      <c r="AC411" s="53">
        <f>'Demersal_2011-2013'!$P411*FCT!AC411</f>
        <v>0</v>
      </c>
      <c r="AD411" s="53">
        <f>'Demersal_2011-2013'!$P411*FCT!AD411</f>
        <v>0</v>
      </c>
      <c r="AE411" s="53">
        <f>'Demersal_2011-2013'!$P411*FCT!AE411</f>
        <v>0</v>
      </c>
      <c r="AF411" s="53">
        <f>'Demersal_2011-2013'!$P411*FCT!AF411</f>
        <v>0</v>
      </c>
      <c r="AG411" s="53">
        <f>'Demersal_2011-2013'!$P411*FCT!AG411</f>
        <v>0</v>
      </c>
      <c r="AH411" s="53">
        <f>'Demersal_2011-2013'!$P411*FCT!AH411</f>
        <v>0</v>
      </c>
      <c r="AI411" s="53">
        <f>'Demersal_2011-2013'!$P411*FCT!AI411</f>
        <v>0</v>
      </c>
      <c r="AJ411" s="53">
        <f>'Demersal_2011-2013'!$P411*FCT!AJ411</f>
        <v>0</v>
      </c>
      <c r="AK411" s="53">
        <f>'Demersal_2011-2013'!$P411*FCT!AK411</f>
        <v>0</v>
      </c>
      <c r="AL411" s="53">
        <f>'Demersal_2011-2013'!$P411*FCT!AL411</f>
        <v>0</v>
      </c>
      <c r="AM411" s="53">
        <f>'Demersal_2011-2013'!$P411*FCT!AM411</f>
        <v>0</v>
      </c>
      <c r="AN411" s="53">
        <f>'Demersal_2011-2013'!$P411*FCT!AN411</f>
        <v>0</v>
      </c>
    </row>
    <row r="412" spans="1:40" x14ac:dyDescent="0.3">
      <c r="A412" s="51">
        <f>'Demersal_2011-2013'!C412</f>
        <v>0</v>
      </c>
      <c r="B412" s="53">
        <f>'Demersal_2011-2013'!$P412*FCT!B412</f>
        <v>0</v>
      </c>
      <c r="C412" s="53">
        <f>'Demersal_2011-2013'!$P412*FCT!C412</f>
        <v>0</v>
      </c>
      <c r="D412" s="53">
        <f>'Demersal_2011-2013'!$P412*FCT!D412</f>
        <v>0</v>
      </c>
      <c r="E412" s="53">
        <f>'Demersal_2011-2013'!$P412*FCT!E412</f>
        <v>0</v>
      </c>
      <c r="F412" s="53">
        <f>'Demersal_2011-2013'!$P412*FCT!F412</f>
        <v>0</v>
      </c>
      <c r="G412" s="53">
        <f>'Demersal_2011-2013'!$P412*FCT!G412</f>
        <v>0</v>
      </c>
      <c r="H412" s="53">
        <f>'Demersal_2011-2013'!$P412*FCT!H412</f>
        <v>0</v>
      </c>
      <c r="I412" s="53">
        <f>'Demersal_2011-2013'!$P412*FCT!I412</f>
        <v>0</v>
      </c>
      <c r="J412" s="53">
        <f>'Demersal_2011-2013'!$P412*FCT!J412</f>
        <v>0</v>
      </c>
      <c r="K412" s="53">
        <f>'Demersal_2011-2013'!$P412*FCT!K412</f>
        <v>0</v>
      </c>
      <c r="L412" s="53">
        <f>'Demersal_2011-2013'!$P412*FCT!L412</f>
        <v>0</v>
      </c>
      <c r="M412" s="53">
        <f>'Demersal_2011-2013'!$P412*FCT!M412</f>
        <v>0</v>
      </c>
      <c r="N412" s="53">
        <f>'Demersal_2011-2013'!$P412*FCT!N412</f>
        <v>0</v>
      </c>
      <c r="O412" s="53">
        <f>'Demersal_2011-2013'!$P412*FCT!O412</f>
        <v>0</v>
      </c>
      <c r="P412" s="53">
        <f>'Demersal_2011-2013'!$P412*FCT!P412</f>
        <v>0</v>
      </c>
      <c r="Q412" s="53">
        <f>'Demersal_2011-2013'!$P412*FCT!Q412</f>
        <v>0</v>
      </c>
      <c r="R412" s="53">
        <f>'Demersal_2011-2013'!$P412*FCT!R412</f>
        <v>0</v>
      </c>
      <c r="S412" s="53">
        <f>'Demersal_2011-2013'!$P412*FCT!S412</f>
        <v>0</v>
      </c>
      <c r="T412" s="53">
        <f>'Demersal_2011-2013'!$P412*FCT!T412</f>
        <v>0</v>
      </c>
      <c r="U412" s="53">
        <f>'Demersal_2011-2013'!$P412*FCT!U412</f>
        <v>0</v>
      </c>
      <c r="V412" s="53">
        <f>'Demersal_2011-2013'!$P412*FCT!V412</f>
        <v>0</v>
      </c>
      <c r="W412" s="53">
        <f>'Demersal_2011-2013'!$P412*FCT!W412</f>
        <v>0</v>
      </c>
      <c r="X412" s="53">
        <f>'Demersal_2011-2013'!$P412*FCT!X412</f>
        <v>0</v>
      </c>
      <c r="Y412" s="53">
        <f>'Demersal_2011-2013'!$P412*FCT!Y412</f>
        <v>0</v>
      </c>
      <c r="Z412" s="53">
        <f>'Demersal_2011-2013'!$P412*FCT!Z412</f>
        <v>0</v>
      </c>
      <c r="AA412" s="53">
        <f>'Demersal_2011-2013'!$P412*FCT!AA412</f>
        <v>0</v>
      </c>
      <c r="AB412" s="53">
        <f>'Demersal_2011-2013'!$P412*FCT!AB412</f>
        <v>0</v>
      </c>
      <c r="AC412" s="53">
        <f>'Demersal_2011-2013'!$P412*FCT!AC412</f>
        <v>0</v>
      </c>
      <c r="AD412" s="53">
        <f>'Demersal_2011-2013'!$P412*FCT!AD412</f>
        <v>0</v>
      </c>
      <c r="AE412" s="53">
        <f>'Demersal_2011-2013'!$P412*FCT!AE412</f>
        <v>0</v>
      </c>
      <c r="AF412" s="53">
        <f>'Demersal_2011-2013'!$P412*FCT!AF412</f>
        <v>0</v>
      </c>
      <c r="AG412" s="53">
        <f>'Demersal_2011-2013'!$P412*FCT!AG412</f>
        <v>0</v>
      </c>
      <c r="AH412" s="53">
        <f>'Demersal_2011-2013'!$P412*FCT!AH412</f>
        <v>0</v>
      </c>
      <c r="AI412" s="53">
        <f>'Demersal_2011-2013'!$P412*FCT!AI412</f>
        <v>0</v>
      </c>
      <c r="AJ412" s="53">
        <f>'Demersal_2011-2013'!$P412*FCT!AJ412</f>
        <v>0</v>
      </c>
      <c r="AK412" s="53">
        <f>'Demersal_2011-2013'!$P412*FCT!AK412</f>
        <v>0</v>
      </c>
      <c r="AL412" s="53">
        <f>'Demersal_2011-2013'!$P412*FCT!AL412</f>
        <v>0</v>
      </c>
      <c r="AM412" s="53">
        <f>'Demersal_2011-2013'!$P412*FCT!AM412</f>
        <v>0</v>
      </c>
      <c r="AN412" s="53">
        <f>'Demersal_2011-2013'!$P412*FCT!AN412</f>
        <v>0</v>
      </c>
    </row>
    <row r="413" spans="1:40" x14ac:dyDescent="0.3">
      <c r="A413" s="51">
        <f>'Demersal_2011-2013'!C413</f>
        <v>0</v>
      </c>
      <c r="B413" s="53">
        <f>'Demersal_2011-2013'!$P413*FCT!B413</f>
        <v>0</v>
      </c>
      <c r="C413" s="53">
        <f>'Demersal_2011-2013'!$P413*FCT!C413</f>
        <v>0</v>
      </c>
      <c r="D413" s="53">
        <f>'Demersal_2011-2013'!$P413*FCT!D413</f>
        <v>0</v>
      </c>
      <c r="E413" s="53">
        <f>'Demersal_2011-2013'!$P413*FCT!E413</f>
        <v>0</v>
      </c>
      <c r="F413" s="53">
        <f>'Demersal_2011-2013'!$P413*FCT!F413</f>
        <v>0</v>
      </c>
      <c r="G413" s="53">
        <f>'Demersal_2011-2013'!$P413*FCT!G413</f>
        <v>0</v>
      </c>
      <c r="H413" s="53">
        <f>'Demersal_2011-2013'!$P413*FCT!H413</f>
        <v>0</v>
      </c>
      <c r="I413" s="53">
        <f>'Demersal_2011-2013'!$P413*FCT!I413</f>
        <v>0</v>
      </c>
      <c r="J413" s="53">
        <f>'Demersal_2011-2013'!$P413*FCT!J413</f>
        <v>0</v>
      </c>
      <c r="K413" s="53">
        <f>'Demersal_2011-2013'!$P413*FCT!K413</f>
        <v>0</v>
      </c>
      <c r="L413" s="53">
        <f>'Demersal_2011-2013'!$P413*FCT!L413</f>
        <v>0</v>
      </c>
      <c r="M413" s="53">
        <f>'Demersal_2011-2013'!$P413*FCT!M413</f>
        <v>0</v>
      </c>
      <c r="N413" s="53">
        <f>'Demersal_2011-2013'!$P413*FCT!N413</f>
        <v>0</v>
      </c>
      <c r="O413" s="53">
        <f>'Demersal_2011-2013'!$P413*FCT!O413</f>
        <v>0</v>
      </c>
      <c r="P413" s="53">
        <f>'Demersal_2011-2013'!$P413*FCT!P413</f>
        <v>0</v>
      </c>
      <c r="Q413" s="53">
        <f>'Demersal_2011-2013'!$P413*FCT!Q413</f>
        <v>0</v>
      </c>
      <c r="R413" s="53">
        <f>'Demersal_2011-2013'!$P413*FCT!R413</f>
        <v>0</v>
      </c>
      <c r="S413" s="53">
        <f>'Demersal_2011-2013'!$P413*FCT!S413</f>
        <v>0</v>
      </c>
      <c r="T413" s="53">
        <f>'Demersal_2011-2013'!$P413*FCT!T413</f>
        <v>0</v>
      </c>
      <c r="U413" s="53">
        <f>'Demersal_2011-2013'!$P413*FCT!U413</f>
        <v>0</v>
      </c>
      <c r="V413" s="53">
        <f>'Demersal_2011-2013'!$P413*FCT!V413</f>
        <v>0</v>
      </c>
      <c r="W413" s="53">
        <f>'Demersal_2011-2013'!$P413*FCT!W413</f>
        <v>0</v>
      </c>
      <c r="X413" s="53">
        <f>'Demersal_2011-2013'!$P413*FCT!X413</f>
        <v>0</v>
      </c>
      <c r="Y413" s="53">
        <f>'Demersal_2011-2013'!$P413*FCT!Y413</f>
        <v>0</v>
      </c>
      <c r="Z413" s="53">
        <f>'Demersal_2011-2013'!$P413*FCT!Z413</f>
        <v>0</v>
      </c>
      <c r="AA413" s="53">
        <f>'Demersal_2011-2013'!$P413*FCT!AA413</f>
        <v>0</v>
      </c>
      <c r="AB413" s="53">
        <f>'Demersal_2011-2013'!$P413*FCT!AB413</f>
        <v>0</v>
      </c>
      <c r="AC413" s="53">
        <f>'Demersal_2011-2013'!$P413*FCT!AC413</f>
        <v>0</v>
      </c>
      <c r="AD413" s="53">
        <f>'Demersal_2011-2013'!$P413*FCT!AD413</f>
        <v>0</v>
      </c>
      <c r="AE413" s="53">
        <f>'Demersal_2011-2013'!$P413*FCT!AE413</f>
        <v>0</v>
      </c>
      <c r="AF413" s="53">
        <f>'Demersal_2011-2013'!$P413*FCT!AF413</f>
        <v>0</v>
      </c>
      <c r="AG413" s="53">
        <f>'Demersal_2011-2013'!$P413*FCT!AG413</f>
        <v>0</v>
      </c>
      <c r="AH413" s="53">
        <f>'Demersal_2011-2013'!$P413*FCT!AH413</f>
        <v>0</v>
      </c>
      <c r="AI413" s="53">
        <f>'Demersal_2011-2013'!$P413*FCT!AI413</f>
        <v>0</v>
      </c>
      <c r="AJ413" s="53">
        <f>'Demersal_2011-2013'!$P413*FCT!AJ413</f>
        <v>0</v>
      </c>
      <c r="AK413" s="53">
        <f>'Demersal_2011-2013'!$P413*FCT!AK413</f>
        <v>0</v>
      </c>
      <c r="AL413" s="53">
        <f>'Demersal_2011-2013'!$P413*FCT!AL413</f>
        <v>0</v>
      </c>
      <c r="AM413" s="53">
        <f>'Demersal_2011-2013'!$P413*FCT!AM413</f>
        <v>0</v>
      </c>
      <c r="AN413" s="53">
        <f>'Demersal_2011-2013'!$P413*FCT!AN413</f>
        <v>0</v>
      </c>
    </row>
    <row r="414" spans="1:40" x14ac:dyDescent="0.3">
      <c r="A414" s="51">
        <f>'Demersal_2011-2013'!C414</f>
        <v>0</v>
      </c>
      <c r="B414" s="53">
        <f>'Demersal_2011-2013'!$P414*FCT!B414</f>
        <v>0</v>
      </c>
      <c r="C414" s="53">
        <f>'Demersal_2011-2013'!$P414*FCT!C414</f>
        <v>0</v>
      </c>
      <c r="D414" s="53">
        <f>'Demersal_2011-2013'!$P414*FCT!D414</f>
        <v>0</v>
      </c>
      <c r="E414" s="53">
        <f>'Demersal_2011-2013'!$P414*FCT!E414</f>
        <v>0</v>
      </c>
      <c r="F414" s="53">
        <f>'Demersal_2011-2013'!$P414*FCT!F414</f>
        <v>0</v>
      </c>
      <c r="G414" s="53">
        <f>'Demersal_2011-2013'!$P414*FCT!G414</f>
        <v>0</v>
      </c>
      <c r="H414" s="53">
        <f>'Demersal_2011-2013'!$P414*FCT!H414</f>
        <v>0</v>
      </c>
      <c r="I414" s="53">
        <f>'Demersal_2011-2013'!$P414*FCT!I414</f>
        <v>0</v>
      </c>
      <c r="J414" s="53">
        <f>'Demersal_2011-2013'!$P414*FCT!J414</f>
        <v>0</v>
      </c>
      <c r="K414" s="53">
        <f>'Demersal_2011-2013'!$P414*FCT!K414</f>
        <v>0</v>
      </c>
      <c r="L414" s="53">
        <f>'Demersal_2011-2013'!$P414*FCT!L414</f>
        <v>0</v>
      </c>
      <c r="M414" s="53">
        <f>'Demersal_2011-2013'!$P414*FCT!M414</f>
        <v>0</v>
      </c>
      <c r="N414" s="53">
        <f>'Demersal_2011-2013'!$P414*FCT!N414</f>
        <v>0</v>
      </c>
      <c r="O414" s="53">
        <f>'Demersal_2011-2013'!$P414*FCT!O414</f>
        <v>0</v>
      </c>
      <c r="P414" s="53">
        <f>'Demersal_2011-2013'!$P414*FCT!P414</f>
        <v>0</v>
      </c>
      <c r="Q414" s="53">
        <f>'Demersal_2011-2013'!$P414*FCT!Q414</f>
        <v>0</v>
      </c>
      <c r="R414" s="53">
        <f>'Demersal_2011-2013'!$P414*FCT!R414</f>
        <v>0</v>
      </c>
      <c r="S414" s="53">
        <f>'Demersal_2011-2013'!$P414*FCT!S414</f>
        <v>0</v>
      </c>
      <c r="T414" s="53">
        <f>'Demersal_2011-2013'!$P414*FCT!T414</f>
        <v>0</v>
      </c>
      <c r="U414" s="53">
        <f>'Demersal_2011-2013'!$P414*FCT!U414</f>
        <v>0</v>
      </c>
      <c r="V414" s="53">
        <f>'Demersal_2011-2013'!$P414*FCT!V414</f>
        <v>0</v>
      </c>
      <c r="W414" s="53">
        <f>'Demersal_2011-2013'!$P414*FCT!W414</f>
        <v>0</v>
      </c>
      <c r="X414" s="53">
        <f>'Demersal_2011-2013'!$P414*FCT!X414</f>
        <v>0</v>
      </c>
      <c r="Y414" s="53">
        <f>'Demersal_2011-2013'!$P414*FCT!Y414</f>
        <v>0</v>
      </c>
      <c r="Z414" s="53">
        <f>'Demersal_2011-2013'!$P414*FCT!Z414</f>
        <v>0</v>
      </c>
      <c r="AA414" s="53">
        <f>'Demersal_2011-2013'!$P414*FCT!AA414</f>
        <v>0</v>
      </c>
      <c r="AB414" s="53">
        <f>'Demersal_2011-2013'!$P414*FCT!AB414</f>
        <v>0</v>
      </c>
      <c r="AC414" s="53">
        <f>'Demersal_2011-2013'!$P414*FCT!AC414</f>
        <v>0</v>
      </c>
      <c r="AD414" s="53">
        <f>'Demersal_2011-2013'!$P414*FCT!AD414</f>
        <v>0</v>
      </c>
      <c r="AE414" s="53">
        <f>'Demersal_2011-2013'!$P414*FCT!AE414</f>
        <v>0</v>
      </c>
      <c r="AF414" s="53">
        <f>'Demersal_2011-2013'!$P414*FCT!AF414</f>
        <v>0</v>
      </c>
      <c r="AG414" s="53">
        <f>'Demersal_2011-2013'!$P414*FCT!AG414</f>
        <v>0</v>
      </c>
      <c r="AH414" s="53">
        <f>'Demersal_2011-2013'!$P414*FCT!AH414</f>
        <v>0</v>
      </c>
      <c r="AI414" s="53">
        <f>'Demersal_2011-2013'!$P414*FCT!AI414</f>
        <v>0</v>
      </c>
      <c r="AJ414" s="53">
        <f>'Demersal_2011-2013'!$P414*FCT!AJ414</f>
        <v>0</v>
      </c>
      <c r="AK414" s="53">
        <f>'Demersal_2011-2013'!$P414*FCT!AK414</f>
        <v>0</v>
      </c>
      <c r="AL414" s="53">
        <f>'Demersal_2011-2013'!$P414*FCT!AL414</f>
        <v>0</v>
      </c>
      <c r="AM414" s="53">
        <f>'Demersal_2011-2013'!$P414*FCT!AM414</f>
        <v>0</v>
      </c>
      <c r="AN414" s="53">
        <f>'Demersal_2011-2013'!$P414*FCT!AN414</f>
        <v>0</v>
      </c>
    </row>
    <row r="415" spans="1:40" x14ac:dyDescent="0.3">
      <c r="A415" s="51">
        <f>'Demersal_2011-2013'!C415</f>
        <v>0</v>
      </c>
      <c r="B415" s="53">
        <f>'Demersal_2011-2013'!$P415*FCT!B415</f>
        <v>0</v>
      </c>
      <c r="C415" s="53">
        <f>'Demersal_2011-2013'!$P415*FCT!C415</f>
        <v>0</v>
      </c>
      <c r="D415" s="53">
        <f>'Demersal_2011-2013'!$P415*FCT!D415</f>
        <v>0</v>
      </c>
      <c r="E415" s="53">
        <f>'Demersal_2011-2013'!$P415*FCT!E415</f>
        <v>0</v>
      </c>
      <c r="F415" s="53">
        <f>'Demersal_2011-2013'!$P415*FCT!F415</f>
        <v>0</v>
      </c>
      <c r="G415" s="53">
        <f>'Demersal_2011-2013'!$P415*FCT!G415</f>
        <v>0</v>
      </c>
      <c r="H415" s="53">
        <f>'Demersal_2011-2013'!$P415*FCT!H415</f>
        <v>0</v>
      </c>
      <c r="I415" s="53">
        <f>'Demersal_2011-2013'!$P415*FCT!I415</f>
        <v>0</v>
      </c>
      <c r="J415" s="53">
        <f>'Demersal_2011-2013'!$P415*FCT!J415</f>
        <v>0</v>
      </c>
      <c r="K415" s="53">
        <f>'Demersal_2011-2013'!$P415*FCT!K415</f>
        <v>0</v>
      </c>
      <c r="L415" s="53">
        <f>'Demersal_2011-2013'!$P415*FCT!L415</f>
        <v>0</v>
      </c>
      <c r="M415" s="53">
        <f>'Demersal_2011-2013'!$P415*FCT!M415</f>
        <v>0</v>
      </c>
      <c r="N415" s="53">
        <f>'Demersal_2011-2013'!$P415*FCT!N415</f>
        <v>0</v>
      </c>
      <c r="O415" s="53">
        <f>'Demersal_2011-2013'!$P415*FCT!O415</f>
        <v>0</v>
      </c>
      <c r="P415" s="53">
        <f>'Demersal_2011-2013'!$P415*FCT!P415</f>
        <v>0</v>
      </c>
      <c r="Q415" s="53">
        <f>'Demersal_2011-2013'!$P415*FCT!Q415</f>
        <v>0</v>
      </c>
      <c r="R415" s="53">
        <f>'Demersal_2011-2013'!$P415*FCT!R415</f>
        <v>0</v>
      </c>
      <c r="S415" s="53">
        <f>'Demersal_2011-2013'!$P415*FCT!S415</f>
        <v>0</v>
      </c>
      <c r="T415" s="53">
        <f>'Demersal_2011-2013'!$P415*FCT!T415</f>
        <v>0</v>
      </c>
      <c r="U415" s="53">
        <f>'Demersal_2011-2013'!$P415*FCT!U415</f>
        <v>0</v>
      </c>
      <c r="V415" s="53">
        <f>'Demersal_2011-2013'!$P415*FCT!V415</f>
        <v>0</v>
      </c>
      <c r="W415" s="53">
        <f>'Demersal_2011-2013'!$P415*FCT!W415</f>
        <v>0</v>
      </c>
      <c r="X415" s="53">
        <f>'Demersal_2011-2013'!$P415*FCT!X415</f>
        <v>0</v>
      </c>
      <c r="Y415" s="53">
        <f>'Demersal_2011-2013'!$P415*FCT!Y415</f>
        <v>0</v>
      </c>
      <c r="Z415" s="53">
        <f>'Demersal_2011-2013'!$P415*FCT!Z415</f>
        <v>0</v>
      </c>
      <c r="AA415" s="53">
        <f>'Demersal_2011-2013'!$P415*FCT!AA415</f>
        <v>0</v>
      </c>
      <c r="AB415" s="53">
        <f>'Demersal_2011-2013'!$P415*FCT!AB415</f>
        <v>0</v>
      </c>
      <c r="AC415" s="53">
        <f>'Demersal_2011-2013'!$P415*FCT!AC415</f>
        <v>0</v>
      </c>
      <c r="AD415" s="53">
        <f>'Demersal_2011-2013'!$P415*FCT!AD415</f>
        <v>0</v>
      </c>
      <c r="AE415" s="53">
        <f>'Demersal_2011-2013'!$P415*FCT!AE415</f>
        <v>0</v>
      </c>
      <c r="AF415" s="53">
        <f>'Demersal_2011-2013'!$P415*FCT!AF415</f>
        <v>0</v>
      </c>
      <c r="AG415" s="53">
        <f>'Demersal_2011-2013'!$P415*FCT!AG415</f>
        <v>0</v>
      </c>
      <c r="AH415" s="53">
        <f>'Demersal_2011-2013'!$P415*FCT!AH415</f>
        <v>0</v>
      </c>
      <c r="AI415" s="53">
        <f>'Demersal_2011-2013'!$P415*FCT!AI415</f>
        <v>0</v>
      </c>
      <c r="AJ415" s="53">
        <f>'Demersal_2011-2013'!$P415*FCT!AJ415</f>
        <v>0</v>
      </c>
      <c r="AK415" s="53">
        <f>'Demersal_2011-2013'!$P415*FCT!AK415</f>
        <v>0</v>
      </c>
      <c r="AL415" s="53">
        <f>'Demersal_2011-2013'!$P415*FCT!AL415</f>
        <v>0</v>
      </c>
      <c r="AM415" s="53">
        <f>'Demersal_2011-2013'!$P415*FCT!AM415</f>
        <v>0</v>
      </c>
      <c r="AN415" s="53">
        <f>'Demersal_2011-2013'!$P415*FCT!AN415</f>
        <v>0</v>
      </c>
    </row>
    <row r="416" spans="1:40" x14ac:dyDescent="0.3">
      <c r="A416" s="51">
        <f>'Demersal_2011-2013'!C416</f>
        <v>0</v>
      </c>
      <c r="B416" s="53">
        <f>'Demersal_2011-2013'!$P416*FCT!B416</f>
        <v>0</v>
      </c>
      <c r="C416" s="53">
        <f>'Demersal_2011-2013'!$P416*FCT!C416</f>
        <v>0</v>
      </c>
      <c r="D416" s="53">
        <f>'Demersal_2011-2013'!$P416*FCT!D416</f>
        <v>0</v>
      </c>
      <c r="E416" s="53">
        <f>'Demersal_2011-2013'!$P416*FCT!E416</f>
        <v>0</v>
      </c>
      <c r="F416" s="53">
        <f>'Demersal_2011-2013'!$P416*FCT!F416</f>
        <v>0</v>
      </c>
      <c r="G416" s="53">
        <f>'Demersal_2011-2013'!$P416*FCT!G416</f>
        <v>0</v>
      </c>
      <c r="H416" s="53">
        <f>'Demersal_2011-2013'!$P416*FCT!H416</f>
        <v>0</v>
      </c>
      <c r="I416" s="53">
        <f>'Demersal_2011-2013'!$P416*FCT!I416</f>
        <v>0</v>
      </c>
      <c r="J416" s="53">
        <f>'Demersal_2011-2013'!$P416*FCT!J416</f>
        <v>0</v>
      </c>
      <c r="K416" s="53">
        <f>'Demersal_2011-2013'!$P416*FCT!K416</f>
        <v>0</v>
      </c>
      <c r="L416" s="53">
        <f>'Demersal_2011-2013'!$P416*FCT!L416</f>
        <v>0</v>
      </c>
      <c r="M416" s="53">
        <f>'Demersal_2011-2013'!$P416*FCT!M416</f>
        <v>0</v>
      </c>
      <c r="N416" s="53">
        <f>'Demersal_2011-2013'!$P416*FCT!N416</f>
        <v>0</v>
      </c>
      <c r="O416" s="53">
        <f>'Demersal_2011-2013'!$P416*FCT!O416</f>
        <v>0</v>
      </c>
      <c r="P416" s="53">
        <f>'Demersal_2011-2013'!$P416*FCT!P416</f>
        <v>0</v>
      </c>
      <c r="Q416" s="53">
        <f>'Demersal_2011-2013'!$P416*FCT!Q416</f>
        <v>0</v>
      </c>
      <c r="R416" s="53">
        <f>'Demersal_2011-2013'!$P416*FCT!R416</f>
        <v>0</v>
      </c>
      <c r="S416" s="53">
        <f>'Demersal_2011-2013'!$P416*FCT!S416</f>
        <v>0</v>
      </c>
      <c r="T416" s="53">
        <f>'Demersal_2011-2013'!$P416*FCT!T416</f>
        <v>0</v>
      </c>
      <c r="U416" s="53">
        <f>'Demersal_2011-2013'!$P416*FCT!U416</f>
        <v>0</v>
      </c>
      <c r="V416" s="53">
        <f>'Demersal_2011-2013'!$P416*FCT!V416</f>
        <v>0</v>
      </c>
      <c r="W416" s="53">
        <f>'Demersal_2011-2013'!$P416*FCT!W416</f>
        <v>0</v>
      </c>
      <c r="X416" s="53">
        <f>'Demersal_2011-2013'!$P416*FCT!X416</f>
        <v>0</v>
      </c>
      <c r="Y416" s="53">
        <f>'Demersal_2011-2013'!$P416*FCT!Y416</f>
        <v>0</v>
      </c>
      <c r="Z416" s="53">
        <f>'Demersal_2011-2013'!$P416*FCT!Z416</f>
        <v>0</v>
      </c>
      <c r="AA416" s="53">
        <f>'Demersal_2011-2013'!$P416*FCT!AA416</f>
        <v>0</v>
      </c>
      <c r="AB416" s="53">
        <f>'Demersal_2011-2013'!$P416*FCT!AB416</f>
        <v>0</v>
      </c>
      <c r="AC416" s="53">
        <f>'Demersal_2011-2013'!$P416*FCT!AC416</f>
        <v>0</v>
      </c>
      <c r="AD416" s="53">
        <f>'Demersal_2011-2013'!$P416*FCT!AD416</f>
        <v>0</v>
      </c>
      <c r="AE416" s="53">
        <f>'Demersal_2011-2013'!$P416*FCT!AE416</f>
        <v>0</v>
      </c>
      <c r="AF416" s="53">
        <f>'Demersal_2011-2013'!$P416*FCT!AF416</f>
        <v>0</v>
      </c>
      <c r="AG416" s="53">
        <f>'Demersal_2011-2013'!$P416*FCT!AG416</f>
        <v>0</v>
      </c>
      <c r="AH416" s="53">
        <f>'Demersal_2011-2013'!$P416*FCT!AH416</f>
        <v>0</v>
      </c>
      <c r="AI416" s="53">
        <f>'Demersal_2011-2013'!$P416*FCT!AI416</f>
        <v>0</v>
      </c>
      <c r="AJ416" s="53">
        <f>'Demersal_2011-2013'!$P416*FCT!AJ416</f>
        <v>0</v>
      </c>
      <c r="AK416" s="53">
        <f>'Demersal_2011-2013'!$P416*FCT!AK416</f>
        <v>0</v>
      </c>
      <c r="AL416" s="53">
        <f>'Demersal_2011-2013'!$P416*FCT!AL416</f>
        <v>0</v>
      </c>
      <c r="AM416" s="53">
        <f>'Demersal_2011-2013'!$P416*FCT!AM416</f>
        <v>0</v>
      </c>
      <c r="AN416" s="53">
        <f>'Demersal_2011-2013'!$P416*FCT!AN416</f>
        <v>0</v>
      </c>
    </row>
    <row r="417" spans="1:40" x14ac:dyDescent="0.3">
      <c r="A417" s="51">
        <f>'Demersal_2011-2013'!C417</f>
        <v>0</v>
      </c>
      <c r="B417" s="53">
        <f>'Demersal_2011-2013'!$P417*FCT!B417</f>
        <v>0</v>
      </c>
      <c r="C417" s="53">
        <f>'Demersal_2011-2013'!$P417*FCT!C417</f>
        <v>0</v>
      </c>
      <c r="D417" s="53">
        <f>'Demersal_2011-2013'!$P417*FCT!D417</f>
        <v>0</v>
      </c>
      <c r="E417" s="53">
        <f>'Demersal_2011-2013'!$P417*FCT!E417</f>
        <v>0</v>
      </c>
      <c r="F417" s="53">
        <f>'Demersal_2011-2013'!$P417*FCT!F417</f>
        <v>0</v>
      </c>
      <c r="G417" s="53">
        <f>'Demersal_2011-2013'!$P417*FCT!G417</f>
        <v>0</v>
      </c>
      <c r="H417" s="53">
        <f>'Demersal_2011-2013'!$P417*FCT!H417</f>
        <v>0</v>
      </c>
      <c r="I417" s="53">
        <f>'Demersal_2011-2013'!$P417*FCT!I417</f>
        <v>0</v>
      </c>
      <c r="J417" s="53">
        <f>'Demersal_2011-2013'!$P417*FCT!J417</f>
        <v>0</v>
      </c>
      <c r="K417" s="53">
        <f>'Demersal_2011-2013'!$P417*FCT!K417</f>
        <v>0</v>
      </c>
      <c r="L417" s="53">
        <f>'Demersal_2011-2013'!$P417*FCT!L417</f>
        <v>0</v>
      </c>
      <c r="M417" s="53">
        <f>'Demersal_2011-2013'!$P417*FCT!M417</f>
        <v>0</v>
      </c>
      <c r="N417" s="53">
        <f>'Demersal_2011-2013'!$P417*FCT!N417</f>
        <v>0</v>
      </c>
      <c r="O417" s="53">
        <f>'Demersal_2011-2013'!$P417*FCT!O417</f>
        <v>0</v>
      </c>
      <c r="P417" s="53">
        <f>'Demersal_2011-2013'!$P417*FCT!P417</f>
        <v>0</v>
      </c>
      <c r="Q417" s="53">
        <f>'Demersal_2011-2013'!$P417*FCT!Q417</f>
        <v>0</v>
      </c>
      <c r="R417" s="53">
        <f>'Demersal_2011-2013'!$P417*FCT!R417</f>
        <v>0</v>
      </c>
      <c r="S417" s="53">
        <f>'Demersal_2011-2013'!$P417*FCT!S417</f>
        <v>0</v>
      </c>
      <c r="T417" s="53">
        <f>'Demersal_2011-2013'!$P417*FCT!T417</f>
        <v>0</v>
      </c>
      <c r="U417" s="53">
        <f>'Demersal_2011-2013'!$P417*FCT!U417</f>
        <v>0</v>
      </c>
      <c r="V417" s="53">
        <f>'Demersal_2011-2013'!$P417*FCT!V417</f>
        <v>0</v>
      </c>
      <c r="W417" s="53">
        <f>'Demersal_2011-2013'!$P417*FCT!W417</f>
        <v>0</v>
      </c>
      <c r="X417" s="53">
        <f>'Demersal_2011-2013'!$P417*FCT!X417</f>
        <v>0</v>
      </c>
      <c r="Y417" s="53">
        <f>'Demersal_2011-2013'!$P417*FCT!Y417</f>
        <v>0</v>
      </c>
      <c r="Z417" s="53">
        <f>'Demersal_2011-2013'!$P417*FCT!Z417</f>
        <v>0</v>
      </c>
      <c r="AA417" s="53">
        <f>'Demersal_2011-2013'!$P417*FCT!AA417</f>
        <v>0</v>
      </c>
      <c r="AB417" s="53">
        <f>'Demersal_2011-2013'!$P417*FCT!AB417</f>
        <v>0</v>
      </c>
      <c r="AC417" s="53">
        <f>'Demersal_2011-2013'!$P417*FCT!AC417</f>
        <v>0</v>
      </c>
      <c r="AD417" s="53">
        <f>'Demersal_2011-2013'!$P417*FCT!AD417</f>
        <v>0</v>
      </c>
      <c r="AE417" s="53">
        <f>'Demersal_2011-2013'!$P417*FCT!AE417</f>
        <v>0</v>
      </c>
      <c r="AF417" s="53">
        <f>'Demersal_2011-2013'!$P417*FCT!AF417</f>
        <v>0</v>
      </c>
      <c r="AG417" s="53">
        <f>'Demersal_2011-2013'!$P417*FCT!AG417</f>
        <v>0</v>
      </c>
      <c r="AH417" s="53">
        <f>'Demersal_2011-2013'!$P417*FCT!AH417</f>
        <v>0</v>
      </c>
      <c r="AI417" s="53">
        <f>'Demersal_2011-2013'!$P417*FCT!AI417</f>
        <v>0</v>
      </c>
      <c r="AJ417" s="53">
        <f>'Demersal_2011-2013'!$P417*FCT!AJ417</f>
        <v>0</v>
      </c>
      <c r="AK417" s="53">
        <f>'Demersal_2011-2013'!$P417*FCT!AK417</f>
        <v>0</v>
      </c>
      <c r="AL417" s="53">
        <f>'Demersal_2011-2013'!$P417*FCT!AL417</f>
        <v>0</v>
      </c>
      <c r="AM417" s="53">
        <f>'Demersal_2011-2013'!$P417*FCT!AM417</f>
        <v>0</v>
      </c>
      <c r="AN417" s="53">
        <f>'Demersal_2011-2013'!$P417*FCT!AN417</f>
        <v>0</v>
      </c>
    </row>
    <row r="418" spans="1:40" x14ac:dyDescent="0.3">
      <c r="A418" s="51">
        <f>'Demersal_2011-2013'!C418</f>
        <v>0</v>
      </c>
      <c r="B418" s="53">
        <f>'Demersal_2011-2013'!$P418*FCT!B418</f>
        <v>0</v>
      </c>
      <c r="C418" s="53">
        <f>'Demersal_2011-2013'!$P418*FCT!C418</f>
        <v>0</v>
      </c>
      <c r="D418" s="53">
        <f>'Demersal_2011-2013'!$P418*FCT!D418</f>
        <v>0</v>
      </c>
      <c r="E418" s="53">
        <f>'Demersal_2011-2013'!$P418*FCT!E418</f>
        <v>0</v>
      </c>
      <c r="F418" s="53">
        <f>'Demersal_2011-2013'!$P418*FCT!F418</f>
        <v>0</v>
      </c>
      <c r="G418" s="53">
        <f>'Demersal_2011-2013'!$P418*FCT!G418</f>
        <v>0</v>
      </c>
      <c r="H418" s="53">
        <f>'Demersal_2011-2013'!$P418*FCT!H418</f>
        <v>0</v>
      </c>
      <c r="I418" s="53">
        <f>'Demersal_2011-2013'!$P418*FCT!I418</f>
        <v>0</v>
      </c>
      <c r="J418" s="53">
        <f>'Demersal_2011-2013'!$P418*FCT!J418</f>
        <v>0</v>
      </c>
      <c r="K418" s="53">
        <f>'Demersal_2011-2013'!$P418*FCT!K418</f>
        <v>0</v>
      </c>
      <c r="L418" s="53">
        <f>'Demersal_2011-2013'!$P418*FCT!L418</f>
        <v>0</v>
      </c>
      <c r="M418" s="53">
        <f>'Demersal_2011-2013'!$P418*FCT!M418</f>
        <v>0</v>
      </c>
      <c r="N418" s="53">
        <f>'Demersal_2011-2013'!$P418*FCT!N418</f>
        <v>0</v>
      </c>
      <c r="O418" s="53">
        <f>'Demersal_2011-2013'!$P418*FCT!O418</f>
        <v>0</v>
      </c>
      <c r="P418" s="53">
        <f>'Demersal_2011-2013'!$P418*FCT!P418</f>
        <v>0</v>
      </c>
      <c r="Q418" s="53">
        <f>'Demersal_2011-2013'!$P418*FCT!Q418</f>
        <v>0</v>
      </c>
      <c r="R418" s="53">
        <f>'Demersal_2011-2013'!$P418*FCT!R418</f>
        <v>0</v>
      </c>
      <c r="S418" s="53">
        <f>'Demersal_2011-2013'!$P418*FCT!S418</f>
        <v>0</v>
      </c>
      <c r="T418" s="53">
        <f>'Demersal_2011-2013'!$P418*FCT!T418</f>
        <v>0</v>
      </c>
      <c r="U418" s="53">
        <f>'Demersal_2011-2013'!$P418*FCT!U418</f>
        <v>0</v>
      </c>
      <c r="V418" s="53">
        <f>'Demersal_2011-2013'!$P418*FCT!V418</f>
        <v>0</v>
      </c>
      <c r="W418" s="53">
        <f>'Demersal_2011-2013'!$P418*FCT!W418</f>
        <v>0</v>
      </c>
      <c r="X418" s="53">
        <f>'Demersal_2011-2013'!$P418*FCT!X418</f>
        <v>0</v>
      </c>
      <c r="Y418" s="53">
        <f>'Demersal_2011-2013'!$P418*FCT!Y418</f>
        <v>0</v>
      </c>
      <c r="Z418" s="53">
        <f>'Demersal_2011-2013'!$P418*FCT!Z418</f>
        <v>0</v>
      </c>
      <c r="AA418" s="53">
        <f>'Demersal_2011-2013'!$P418*FCT!AA418</f>
        <v>0</v>
      </c>
      <c r="AB418" s="53">
        <f>'Demersal_2011-2013'!$P418*FCT!AB418</f>
        <v>0</v>
      </c>
      <c r="AC418" s="53">
        <f>'Demersal_2011-2013'!$P418*FCT!AC418</f>
        <v>0</v>
      </c>
      <c r="AD418" s="53">
        <f>'Demersal_2011-2013'!$P418*FCT!AD418</f>
        <v>0</v>
      </c>
      <c r="AE418" s="53">
        <f>'Demersal_2011-2013'!$P418*FCT!AE418</f>
        <v>0</v>
      </c>
      <c r="AF418" s="53">
        <f>'Demersal_2011-2013'!$P418*FCT!AF418</f>
        <v>0</v>
      </c>
      <c r="AG418" s="53">
        <f>'Demersal_2011-2013'!$P418*FCT!AG418</f>
        <v>0</v>
      </c>
      <c r="AH418" s="53">
        <f>'Demersal_2011-2013'!$P418*FCT!AH418</f>
        <v>0</v>
      </c>
      <c r="AI418" s="53">
        <f>'Demersal_2011-2013'!$P418*FCT!AI418</f>
        <v>0</v>
      </c>
      <c r="AJ418" s="53">
        <f>'Demersal_2011-2013'!$P418*FCT!AJ418</f>
        <v>0</v>
      </c>
      <c r="AK418" s="53">
        <f>'Demersal_2011-2013'!$P418*FCT!AK418</f>
        <v>0</v>
      </c>
      <c r="AL418" s="53">
        <f>'Demersal_2011-2013'!$P418*FCT!AL418</f>
        <v>0</v>
      </c>
      <c r="AM418" s="53">
        <f>'Demersal_2011-2013'!$P418*FCT!AM418</f>
        <v>0</v>
      </c>
      <c r="AN418" s="53">
        <f>'Demersal_2011-2013'!$P418*FCT!AN418</f>
        <v>0</v>
      </c>
    </row>
    <row r="419" spans="1:40" x14ac:dyDescent="0.3">
      <c r="A419" s="51">
        <f>'Demersal_2011-2013'!C419</f>
        <v>0</v>
      </c>
      <c r="B419" s="53">
        <f>'Demersal_2011-2013'!$P419*FCT!B419</f>
        <v>0</v>
      </c>
      <c r="C419" s="53">
        <f>'Demersal_2011-2013'!$P419*FCT!C419</f>
        <v>0</v>
      </c>
      <c r="D419" s="53">
        <f>'Demersal_2011-2013'!$P419*FCT!D419</f>
        <v>0</v>
      </c>
      <c r="E419" s="53">
        <f>'Demersal_2011-2013'!$P419*FCT!E419</f>
        <v>0</v>
      </c>
      <c r="F419" s="53">
        <f>'Demersal_2011-2013'!$P419*FCT!F419</f>
        <v>0</v>
      </c>
      <c r="G419" s="53">
        <f>'Demersal_2011-2013'!$P419*FCT!G419</f>
        <v>0</v>
      </c>
      <c r="H419" s="53">
        <f>'Demersal_2011-2013'!$P419*FCT!H419</f>
        <v>0</v>
      </c>
      <c r="I419" s="53">
        <f>'Demersal_2011-2013'!$P419*FCT!I419</f>
        <v>0</v>
      </c>
      <c r="J419" s="53">
        <f>'Demersal_2011-2013'!$P419*FCT!J419</f>
        <v>0</v>
      </c>
      <c r="K419" s="53">
        <f>'Demersal_2011-2013'!$P419*FCT!K419</f>
        <v>0</v>
      </c>
      <c r="L419" s="53">
        <f>'Demersal_2011-2013'!$P419*FCT!L419</f>
        <v>0</v>
      </c>
      <c r="M419" s="53">
        <f>'Demersal_2011-2013'!$P419*FCT!M419</f>
        <v>0</v>
      </c>
      <c r="N419" s="53">
        <f>'Demersal_2011-2013'!$P419*FCT!N419</f>
        <v>0</v>
      </c>
      <c r="O419" s="53">
        <f>'Demersal_2011-2013'!$P419*FCT!O419</f>
        <v>0</v>
      </c>
      <c r="P419" s="53">
        <f>'Demersal_2011-2013'!$P419*FCT!P419</f>
        <v>0</v>
      </c>
      <c r="Q419" s="53">
        <f>'Demersal_2011-2013'!$P419*FCT!Q419</f>
        <v>0</v>
      </c>
      <c r="R419" s="53">
        <f>'Demersal_2011-2013'!$P419*FCT!R419</f>
        <v>0</v>
      </c>
      <c r="S419" s="53">
        <f>'Demersal_2011-2013'!$P419*FCT!S419</f>
        <v>0</v>
      </c>
      <c r="T419" s="53">
        <f>'Demersal_2011-2013'!$P419*FCT!T419</f>
        <v>0</v>
      </c>
      <c r="U419" s="53">
        <f>'Demersal_2011-2013'!$P419*FCT!U419</f>
        <v>0</v>
      </c>
      <c r="V419" s="53">
        <f>'Demersal_2011-2013'!$P419*FCT!V419</f>
        <v>0</v>
      </c>
      <c r="W419" s="53">
        <f>'Demersal_2011-2013'!$P419*FCT!W419</f>
        <v>0</v>
      </c>
      <c r="X419" s="53">
        <f>'Demersal_2011-2013'!$P419*FCT!X419</f>
        <v>0</v>
      </c>
      <c r="Y419" s="53">
        <f>'Demersal_2011-2013'!$P419*FCT!Y419</f>
        <v>0</v>
      </c>
      <c r="Z419" s="53">
        <f>'Demersal_2011-2013'!$P419*FCT!Z419</f>
        <v>0</v>
      </c>
      <c r="AA419" s="53">
        <f>'Demersal_2011-2013'!$P419*FCT!AA419</f>
        <v>0</v>
      </c>
      <c r="AB419" s="53">
        <f>'Demersal_2011-2013'!$P419*FCT!AB419</f>
        <v>0</v>
      </c>
      <c r="AC419" s="53">
        <f>'Demersal_2011-2013'!$P419*FCT!AC419</f>
        <v>0</v>
      </c>
      <c r="AD419" s="53">
        <f>'Demersal_2011-2013'!$P419*FCT!AD419</f>
        <v>0</v>
      </c>
      <c r="AE419" s="53">
        <f>'Demersal_2011-2013'!$P419*FCT!AE419</f>
        <v>0</v>
      </c>
      <c r="AF419" s="53">
        <f>'Demersal_2011-2013'!$P419*FCT!AF419</f>
        <v>0</v>
      </c>
      <c r="AG419" s="53">
        <f>'Demersal_2011-2013'!$P419*FCT!AG419</f>
        <v>0</v>
      </c>
      <c r="AH419" s="53">
        <f>'Demersal_2011-2013'!$P419*FCT!AH419</f>
        <v>0</v>
      </c>
      <c r="AI419" s="53">
        <f>'Demersal_2011-2013'!$P419*FCT!AI419</f>
        <v>0</v>
      </c>
      <c r="AJ419" s="53">
        <f>'Demersal_2011-2013'!$P419*FCT!AJ419</f>
        <v>0</v>
      </c>
      <c r="AK419" s="53">
        <f>'Demersal_2011-2013'!$P419*FCT!AK419</f>
        <v>0</v>
      </c>
      <c r="AL419" s="53">
        <f>'Demersal_2011-2013'!$P419*FCT!AL419</f>
        <v>0</v>
      </c>
      <c r="AM419" s="53">
        <f>'Demersal_2011-2013'!$P419*FCT!AM419</f>
        <v>0</v>
      </c>
      <c r="AN419" s="53">
        <f>'Demersal_2011-2013'!$P419*FCT!AN419</f>
        <v>0</v>
      </c>
    </row>
    <row r="420" spans="1:40" x14ac:dyDescent="0.3">
      <c r="A420" s="51">
        <f>'Demersal_2011-2013'!C420</f>
        <v>0</v>
      </c>
      <c r="B420" s="53">
        <f>'Demersal_2011-2013'!$P420*FCT!B420</f>
        <v>0</v>
      </c>
      <c r="C420" s="53">
        <f>'Demersal_2011-2013'!$P420*FCT!C420</f>
        <v>0</v>
      </c>
      <c r="D420" s="53">
        <f>'Demersal_2011-2013'!$P420*FCT!D420</f>
        <v>0</v>
      </c>
      <c r="E420" s="53">
        <f>'Demersal_2011-2013'!$P420*FCT!E420</f>
        <v>0</v>
      </c>
      <c r="F420" s="53">
        <f>'Demersal_2011-2013'!$P420*FCT!F420</f>
        <v>0</v>
      </c>
      <c r="G420" s="53">
        <f>'Demersal_2011-2013'!$P420*FCT!G420</f>
        <v>0</v>
      </c>
      <c r="H420" s="53">
        <f>'Demersal_2011-2013'!$P420*FCT!H420</f>
        <v>0</v>
      </c>
      <c r="I420" s="53">
        <f>'Demersal_2011-2013'!$P420*FCT!I420</f>
        <v>0</v>
      </c>
      <c r="J420" s="53">
        <f>'Demersal_2011-2013'!$P420*FCT!J420</f>
        <v>0</v>
      </c>
      <c r="K420" s="53">
        <f>'Demersal_2011-2013'!$P420*FCT!K420</f>
        <v>0</v>
      </c>
      <c r="L420" s="53">
        <f>'Demersal_2011-2013'!$P420*FCT!L420</f>
        <v>0</v>
      </c>
      <c r="M420" s="53">
        <f>'Demersal_2011-2013'!$P420*FCT!M420</f>
        <v>0</v>
      </c>
      <c r="N420" s="53">
        <f>'Demersal_2011-2013'!$P420*FCT!N420</f>
        <v>0</v>
      </c>
      <c r="O420" s="53">
        <f>'Demersal_2011-2013'!$P420*FCT!O420</f>
        <v>0</v>
      </c>
      <c r="P420" s="53">
        <f>'Demersal_2011-2013'!$P420*FCT!P420</f>
        <v>0</v>
      </c>
      <c r="Q420" s="53">
        <f>'Demersal_2011-2013'!$P420*FCT!Q420</f>
        <v>0</v>
      </c>
      <c r="R420" s="53">
        <f>'Demersal_2011-2013'!$P420*FCT!R420</f>
        <v>0</v>
      </c>
      <c r="S420" s="53">
        <f>'Demersal_2011-2013'!$P420*FCT!S420</f>
        <v>0</v>
      </c>
      <c r="T420" s="53">
        <f>'Demersal_2011-2013'!$P420*FCT!T420</f>
        <v>0</v>
      </c>
      <c r="U420" s="53">
        <f>'Demersal_2011-2013'!$P420*FCT!U420</f>
        <v>0</v>
      </c>
      <c r="V420" s="53">
        <f>'Demersal_2011-2013'!$P420*FCT!V420</f>
        <v>0</v>
      </c>
      <c r="W420" s="53">
        <f>'Demersal_2011-2013'!$P420*FCT!W420</f>
        <v>0</v>
      </c>
      <c r="X420" s="53">
        <f>'Demersal_2011-2013'!$P420*FCT!X420</f>
        <v>0</v>
      </c>
      <c r="Y420" s="53">
        <f>'Demersal_2011-2013'!$P420*FCT!Y420</f>
        <v>0</v>
      </c>
      <c r="Z420" s="53">
        <f>'Demersal_2011-2013'!$P420*FCT!Z420</f>
        <v>0</v>
      </c>
      <c r="AA420" s="53">
        <f>'Demersal_2011-2013'!$P420*FCT!AA420</f>
        <v>0</v>
      </c>
      <c r="AB420" s="53">
        <f>'Demersal_2011-2013'!$P420*FCT!AB420</f>
        <v>0</v>
      </c>
      <c r="AC420" s="53">
        <f>'Demersal_2011-2013'!$P420*FCT!AC420</f>
        <v>0</v>
      </c>
      <c r="AD420" s="53">
        <f>'Demersal_2011-2013'!$P420*FCT!AD420</f>
        <v>0</v>
      </c>
      <c r="AE420" s="53">
        <f>'Demersal_2011-2013'!$P420*FCT!AE420</f>
        <v>0</v>
      </c>
      <c r="AF420" s="53">
        <f>'Demersal_2011-2013'!$P420*FCT!AF420</f>
        <v>0</v>
      </c>
      <c r="AG420" s="53">
        <f>'Demersal_2011-2013'!$P420*FCT!AG420</f>
        <v>0</v>
      </c>
      <c r="AH420" s="53">
        <f>'Demersal_2011-2013'!$P420*FCT!AH420</f>
        <v>0</v>
      </c>
      <c r="AI420" s="53">
        <f>'Demersal_2011-2013'!$P420*FCT!AI420</f>
        <v>0</v>
      </c>
      <c r="AJ420" s="53">
        <f>'Demersal_2011-2013'!$P420*FCT!AJ420</f>
        <v>0</v>
      </c>
      <c r="AK420" s="53">
        <f>'Demersal_2011-2013'!$P420*FCT!AK420</f>
        <v>0</v>
      </c>
      <c r="AL420" s="53">
        <f>'Demersal_2011-2013'!$P420*FCT!AL420</f>
        <v>0</v>
      </c>
      <c r="AM420" s="53">
        <f>'Demersal_2011-2013'!$P420*FCT!AM420</f>
        <v>0</v>
      </c>
      <c r="AN420" s="53">
        <f>'Demersal_2011-2013'!$P420*FCT!AN420</f>
        <v>0</v>
      </c>
    </row>
    <row r="421" spans="1:40" x14ac:dyDescent="0.3">
      <c r="A421" s="51">
        <f>'Demersal_2011-2013'!C421</f>
        <v>0</v>
      </c>
      <c r="B421" s="53">
        <f>'Demersal_2011-2013'!$P421*FCT!B421</f>
        <v>0</v>
      </c>
      <c r="C421" s="53">
        <f>'Demersal_2011-2013'!$P421*FCT!C421</f>
        <v>0</v>
      </c>
      <c r="D421" s="53">
        <f>'Demersal_2011-2013'!$P421*FCT!D421</f>
        <v>0</v>
      </c>
      <c r="E421" s="53">
        <f>'Demersal_2011-2013'!$P421*FCT!E421</f>
        <v>0</v>
      </c>
      <c r="F421" s="53">
        <f>'Demersal_2011-2013'!$P421*FCT!F421</f>
        <v>0</v>
      </c>
      <c r="G421" s="53">
        <f>'Demersal_2011-2013'!$P421*FCT!G421</f>
        <v>0</v>
      </c>
      <c r="H421" s="53">
        <f>'Demersal_2011-2013'!$P421*FCT!H421</f>
        <v>0</v>
      </c>
      <c r="I421" s="53">
        <f>'Demersal_2011-2013'!$P421*FCT!I421</f>
        <v>0</v>
      </c>
      <c r="J421" s="53">
        <f>'Demersal_2011-2013'!$P421*FCT!J421</f>
        <v>0</v>
      </c>
      <c r="K421" s="53">
        <f>'Demersal_2011-2013'!$P421*FCT!K421</f>
        <v>0</v>
      </c>
      <c r="L421" s="53">
        <f>'Demersal_2011-2013'!$P421*FCT!L421</f>
        <v>0</v>
      </c>
      <c r="M421" s="53">
        <f>'Demersal_2011-2013'!$P421*FCT!M421</f>
        <v>0</v>
      </c>
      <c r="N421" s="53">
        <f>'Demersal_2011-2013'!$P421*FCT!N421</f>
        <v>0</v>
      </c>
      <c r="O421" s="53">
        <f>'Demersal_2011-2013'!$P421*FCT!O421</f>
        <v>0</v>
      </c>
      <c r="P421" s="53">
        <f>'Demersal_2011-2013'!$P421*FCT!P421</f>
        <v>0</v>
      </c>
      <c r="Q421" s="53">
        <f>'Demersal_2011-2013'!$P421*FCT!Q421</f>
        <v>0</v>
      </c>
      <c r="R421" s="53">
        <f>'Demersal_2011-2013'!$P421*FCT!R421</f>
        <v>0</v>
      </c>
      <c r="S421" s="53">
        <f>'Demersal_2011-2013'!$P421*FCT!S421</f>
        <v>0</v>
      </c>
      <c r="T421" s="53">
        <f>'Demersal_2011-2013'!$P421*FCT!T421</f>
        <v>0</v>
      </c>
      <c r="U421" s="53">
        <f>'Demersal_2011-2013'!$P421*FCT!U421</f>
        <v>0</v>
      </c>
      <c r="V421" s="53">
        <f>'Demersal_2011-2013'!$P421*FCT!V421</f>
        <v>0</v>
      </c>
      <c r="W421" s="53">
        <f>'Demersal_2011-2013'!$P421*FCT!W421</f>
        <v>0</v>
      </c>
      <c r="X421" s="53">
        <f>'Demersal_2011-2013'!$P421*FCT!X421</f>
        <v>0</v>
      </c>
      <c r="Y421" s="53">
        <f>'Demersal_2011-2013'!$P421*FCT!Y421</f>
        <v>0</v>
      </c>
      <c r="Z421" s="53">
        <f>'Demersal_2011-2013'!$P421*FCT!Z421</f>
        <v>0</v>
      </c>
      <c r="AA421" s="53">
        <f>'Demersal_2011-2013'!$P421*FCT!AA421</f>
        <v>0</v>
      </c>
      <c r="AB421" s="53">
        <f>'Demersal_2011-2013'!$P421*FCT!AB421</f>
        <v>0</v>
      </c>
      <c r="AC421" s="53">
        <f>'Demersal_2011-2013'!$P421*FCT!AC421</f>
        <v>0</v>
      </c>
      <c r="AD421" s="53">
        <f>'Demersal_2011-2013'!$P421*FCT!AD421</f>
        <v>0</v>
      </c>
      <c r="AE421" s="53">
        <f>'Demersal_2011-2013'!$P421*FCT!AE421</f>
        <v>0</v>
      </c>
      <c r="AF421" s="53">
        <f>'Demersal_2011-2013'!$P421*FCT!AF421</f>
        <v>0</v>
      </c>
      <c r="AG421" s="53">
        <f>'Demersal_2011-2013'!$P421*FCT!AG421</f>
        <v>0</v>
      </c>
      <c r="AH421" s="53">
        <f>'Demersal_2011-2013'!$P421*FCT!AH421</f>
        <v>0</v>
      </c>
      <c r="AI421" s="53">
        <f>'Demersal_2011-2013'!$P421*FCT!AI421</f>
        <v>0</v>
      </c>
      <c r="AJ421" s="53">
        <f>'Demersal_2011-2013'!$P421*FCT!AJ421</f>
        <v>0</v>
      </c>
      <c r="AK421" s="53">
        <f>'Demersal_2011-2013'!$P421*FCT!AK421</f>
        <v>0</v>
      </c>
      <c r="AL421" s="53">
        <f>'Demersal_2011-2013'!$P421*FCT!AL421</f>
        <v>0</v>
      </c>
      <c r="AM421" s="53">
        <f>'Demersal_2011-2013'!$P421*FCT!AM421</f>
        <v>0</v>
      </c>
      <c r="AN421" s="53">
        <f>'Demersal_2011-2013'!$P421*FCT!AN421</f>
        <v>0</v>
      </c>
    </row>
    <row r="422" spans="1:40" x14ac:dyDescent="0.3">
      <c r="A422" s="51">
        <f>'Demersal_2011-2013'!C422</f>
        <v>0</v>
      </c>
      <c r="B422" s="53">
        <f>'Demersal_2011-2013'!$P422*FCT!B422</f>
        <v>0</v>
      </c>
      <c r="C422" s="53">
        <f>'Demersal_2011-2013'!$P422*FCT!C422</f>
        <v>0</v>
      </c>
      <c r="D422" s="53">
        <f>'Demersal_2011-2013'!$P422*FCT!D422</f>
        <v>0</v>
      </c>
      <c r="E422" s="53">
        <f>'Demersal_2011-2013'!$P422*FCT!E422</f>
        <v>0</v>
      </c>
      <c r="F422" s="53">
        <f>'Demersal_2011-2013'!$P422*FCT!F422</f>
        <v>0</v>
      </c>
      <c r="G422" s="53">
        <f>'Demersal_2011-2013'!$P422*FCT!G422</f>
        <v>0</v>
      </c>
      <c r="H422" s="53">
        <f>'Demersal_2011-2013'!$P422*FCT!H422</f>
        <v>0</v>
      </c>
      <c r="I422" s="53">
        <f>'Demersal_2011-2013'!$P422*FCT!I422</f>
        <v>0</v>
      </c>
      <c r="J422" s="53">
        <f>'Demersal_2011-2013'!$P422*FCT!J422</f>
        <v>0</v>
      </c>
      <c r="K422" s="53">
        <f>'Demersal_2011-2013'!$P422*FCT!K422</f>
        <v>0</v>
      </c>
      <c r="L422" s="53">
        <f>'Demersal_2011-2013'!$P422*FCT!L422</f>
        <v>0</v>
      </c>
      <c r="M422" s="53">
        <f>'Demersal_2011-2013'!$P422*FCT!M422</f>
        <v>0</v>
      </c>
      <c r="N422" s="53">
        <f>'Demersal_2011-2013'!$P422*FCT!N422</f>
        <v>0</v>
      </c>
      <c r="O422" s="53">
        <f>'Demersal_2011-2013'!$P422*FCT!O422</f>
        <v>0</v>
      </c>
      <c r="P422" s="53">
        <f>'Demersal_2011-2013'!$P422*FCT!P422</f>
        <v>0</v>
      </c>
      <c r="Q422" s="53">
        <f>'Demersal_2011-2013'!$P422*FCT!Q422</f>
        <v>0</v>
      </c>
      <c r="R422" s="53">
        <f>'Demersal_2011-2013'!$P422*FCT!R422</f>
        <v>0</v>
      </c>
      <c r="S422" s="53">
        <f>'Demersal_2011-2013'!$P422*FCT!S422</f>
        <v>0</v>
      </c>
      <c r="T422" s="53">
        <f>'Demersal_2011-2013'!$P422*FCT!T422</f>
        <v>0</v>
      </c>
      <c r="U422" s="53">
        <f>'Demersal_2011-2013'!$P422*FCT!U422</f>
        <v>0</v>
      </c>
      <c r="V422" s="53">
        <f>'Demersal_2011-2013'!$P422*FCT!V422</f>
        <v>0</v>
      </c>
      <c r="W422" s="53">
        <f>'Demersal_2011-2013'!$P422*FCT!W422</f>
        <v>0</v>
      </c>
      <c r="X422" s="53">
        <f>'Demersal_2011-2013'!$P422*FCT!X422</f>
        <v>0</v>
      </c>
      <c r="Y422" s="53">
        <f>'Demersal_2011-2013'!$P422*FCT!Y422</f>
        <v>0</v>
      </c>
      <c r="Z422" s="53">
        <f>'Demersal_2011-2013'!$P422*FCT!Z422</f>
        <v>0</v>
      </c>
      <c r="AA422" s="53">
        <f>'Demersal_2011-2013'!$P422*FCT!AA422</f>
        <v>0</v>
      </c>
      <c r="AB422" s="53">
        <f>'Demersal_2011-2013'!$P422*FCT!AB422</f>
        <v>0</v>
      </c>
      <c r="AC422" s="53">
        <f>'Demersal_2011-2013'!$P422*FCT!AC422</f>
        <v>0</v>
      </c>
      <c r="AD422" s="53">
        <f>'Demersal_2011-2013'!$P422*FCT!AD422</f>
        <v>0</v>
      </c>
      <c r="AE422" s="53">
        <f>'Demersal_2011-2013'!$P422*FCT!AE422</f>
        <v>0</v>
      </c>
      <c r="AF422" s="53">
        <f>'Demersal_2011-2013'!$P422*FCT!AF422</f>
        <v>0</v>
      </c>
      <c r="AG422" s="53">
        <f>'Demersal_2011-2013'!$P422*FCT!AG422</f>
        <v>0</v>
      </c>
      <c r="AH422" s="53">
        <f>'Demersal_2011-2013'!$P422*FCT!AH422</f>
        <v>0</v>
      </c>
      <c r="AI422" s="53">
        <f>'Demersal_2011-2013'!$P422*FCT!AI422</f>
        <v>0</v>
      </c>
      <c r="AJ422" s="53">
        <f>'Demersal_2011-2013'!$P422*FCT!AJ422</f>
        <v>0</v>
      </c>
      <c r="AK422" s="53">
        <f>'Demersal_2011-2013'!$P422*FCT!AK422</f>
        <v>0</v>
      </c>
      <c r="AL422" s="53">
        <f>'Demersal_2011-2013'!$P422*FCT!AL422</f>
        <v>0</v>
      </c>
      <c r="AM422" s="53">
        <f>'Demersal_2011-2013'!$P422*FCT!AM422</f>
        <v>0</v>
      </c>
      <c r="AN422" s="53">
        <f>'Demersal_2011-2013'!$P422*FCT!AN422</f>
        <v>0</v>
      </c>
    </row>
    <row r="423" spans="1:40" x14ac:dyDescent="0.3">
      <c r="A423" s="51">
        <f>'Demersal_2011-2013'!C423</f>
        <v>0</v>
      </c>
      <c r="B423" s="53">
        <f>'Demersal_2011-2013'!$P423*FCT!B423</f>
        <v>0</v>
      </c>
      <c r="C423" s="53">
        <f>'Demersal_2011-2013'!$P423*FCT!C423</f>
        <v>0</v>
      </c>
      <c r="D423" s="53">
        <f>'Demersal_2011-2013'!$P423*FCT!D423</f>
        <v>0</v>
      </c>
      <c r="E423" s="53">
        <f>'Demersal_2011-2013'!$P423*FCT!E423</f>
        <v>0</v>
      </c>
      <c r="F423" s="53">
        <f>'Demersal_2011-2013'!$P423*FCT!F423</f>
        <v>0</v>
      </c>
      <c r="G423" s="53">
        <f>'Demersal_2011-2013'!$P423*FCT!G423</f>
        <v>0</v>
      </c>
      <c r="H423" s="53">
        <f>'Demersal_2011-2013'!$P423*FCT!H423</f>
        <v>0</v>
      </c>
      <c r="I423" s="53">
        <f>'Demersal_2011-2013'!$P423*FCT!I423</f>
        <v>0</v>
      </c>
      <c r="J423" s="53">
        <f>'Demersal_2011-2013'!$P423*FCT!J423</f>
        <v>0</v>
      </c>
      <c r="K423" s="53">
        <f>'Demersal_2011-2013'!$P423*FCT!K423</f>
        <v>0</v>
      </c>
      <c r="L423" s="53">
        <f>'Demersal_2011-2013'!$P423*FCT!L423</f>
        <v>0</v>
      </c>
      <c r="M423" s="53">
        <f>'Demersal_2011-2013'!$P423*FCT!M423</f>
        <v>0</v>
      </c>
      <c r="N423" s="53">
        <f>'Demersal_2011-2013'!$P423*FCT!N423</f>
        <v>0</v>
      </c>
      <c r="O423" s="53">
        <f>'Demersal_2011-2013'!$P423*FCT!O423</f>
        <v>0</v>
      </c>
      <c r="P423" s="53">
        <f>'Demersal_2011-2013'!$P423*FCT!P423</f>
        <v>0</v>
      </c>
      <c r="Q423" s="53">
        <f>'Demersal_2011-2013'!$P423*FCT!Q423</f>
        <v>0</v>
      </c>
      <c r="R423" s="53">
        <f>'Demersal_2011-2013'!$P423*FCT!R423</f>
        <v>0</v>
      </c>
      <c r="S423" s="53">
        <f>'Demersal_2011-2013'!$P423*FCT!S423</f>
        <v>0</v>
      </c>
      <c r="T423" s="53">
        <f>'Demersal_2011-2013'!$P423*FCT!T423</f>
        <v>0</v>
      </c>
      <c r="U423" s="53">
        <f>'Demersal_2011-2013'!$P423*FCT!U423</f>
        <v>0</v>
      </c>
      <c r="V423" s="53">
        <f>'Demersal_2011-2013'!$P423*FCT!V423</f>
        <v>0</v>
      </c>
      <c r="W423" s="53">
        <f>'Demersal_2011-2013'!$P423*FCT!W423</f>
        <v>0</v>
      </c>
      <c r="X423" s="53">
        <f>'Demersal_2011-2013'!$P423*FCT!X423</f>
        <v>0</v>
      </c>
      <c r="Y423" s="53">
        <f>'Demersal_2011-2013'!$P423*FCT!Y423</f>
        <v>0</v>
      </c>
      <c r="Z423" s="53">
        <f>'Demersal_2011-2013'!$P423*FCT!Z423</f>
        <v>0</v>
      </c>
      <c r="AA423" s="53">
        <f>'Demersal_2011-2013'!$P423*FCT!AA423</f>
        <v>0</v>
      </c>
      <c r="AB423" s="53">
        <f>'Demersal_2011-2013'!$P423*FCT!AB423</f>
        <v>0</v>
      </c>
      <c r="AC423" s="53">
        <f>'Demersal_2011-2013'!$P423*FCT!AC423</f>
        <v>0</v>
      </c>
      <c r="AD423" s="53">
        <f>'Demersal_2011-2013'!$P423*FCT!AD423</f>
        <v>0</v>
      </c>
      <c r="AE423" s="53">
        <f>'Demersal_2011-2013'!$P423*FCT!AE423</f>
        <v>0</v>
      </c>
      <c r="AF423" s="53">
        <f>'Demersal_2011-2013'!$P423*FCT!AF423</f>
        <v>0</v>
      </c>
      <c r="AG423" s="53">
        <f>'Demersal_2011-2013'!$P423*FCT!AG423</f>
        <v>0</v>
      </c>
      <c r="AH423" s="53">
        <f>'Demersal_2011-2013'!$P423*FCT!AH423</f>
        <v>0</v>
      </c>
      <c r="AI423" s="53">
        <f>'Demersal_2011-2013'!$P423*FCT!AI423</f>
        <v>0</v>
      </c>
      <c r="AJ423" s="53">
        <f>'Demersal_2011-2013'!$P423*FCT!AJ423</f>
        <v>0</v>
      </c>
      <c r="AK423" s="53">
        <f>'Demersal_2011-2013'!$P423*FCT!AK423</f>
        <v>0</v>
      </c>
      <c r="AL423" s="53">
        <f>'Demersal_2011-2013'!$P423*FCT!AL423</f>
        <v>0</v>
      </c>
      <c r="AM423" s="53">
        <f>'Demersal_2011-2013'!$P423*FCT!AM423</f>
        <v>0</v>
      </c>
      <c r="AN423" s="53">
        <f>'Demersal_2011-2013'!$P423*FCT!AN423</f>
        <v>0</v>
      </c>
    </row>
    <row r="424" spans="1:40" x14ac:dyDescent="0.3">
      <c r="A424" s="51">
        <f>'Demersal_2011-2013'!C424</f>
        <v>0</v>
      </c>
      <c r="B424" s="53">
        <f>'Demersal_2011-2013'!$P424*FCT!B424</f>
        <v>0</v>
      </c>
      <c r="C424" s="53">
        <f>'Demersal_2011-2013'!$P424*FCT!C424</f>
        <v>0</v>
      </c>
      <c r="D424" s="53">
        <f>'Demersal_2011-2013'!$P424*FCT!D424</f>
        <v>0</v>
      </c>
      <c r="E424" s="53">
        <f>'Demersal_2011-2013'!$P424*FCT!E424</f>
        <v>0</v>
      </c>
      <c r="F424" s="53">
        <f>'Demersal_2011-2013'!$P424*FCT!F424</f>
        <v>0</v>
      </c>
      <c r="G424" s="53">
        <f>'Demersal_2011-2013'!$P424*FCT!G424</f>
        <v>0</v>
      </c>
      <c r="H424" s="53">
        <f>'Demersal_2011-2013'!$P424*FCT!H424</f>
        <v>0</v>
      </c>
      <c r="I424" s="53">
        <f>'Demersal_2011-2013'!$P424*FCT!I424</f>
        <v>0</v>
      </c>
      <c r="J424" s="53">
        <f>'Demersal_2011-2013'!$P424*FCT!J424</f>
        <v>0</v>
      </c>
      <c r="K424" s="53">
        <f>'Demersal_2011-2013'!$P424*FCT!K424</f>
        <v>0</v>
      </c>
      <c r="L424" s="53">
        <f>'Demersal_2011-2013'!$P424*FCT!L424</f>
        <v>0</v>
      </c>
      <c r="M424" s="53">
        <f>'Demersal_2011-2013'!$P424*FCT!M424</f>
        <v>0</v>
      </c>
      <c r="N424" s="53">
        <f>'Demersal_2011-2013'!$P424*FCT!N424</f>
        <v>0</v>
      </c>
      <c r="O424" s="53">
        <f>'Demersal_2011-2013'!$P424*FCT!O424</f>
        <v>0</v>
      </c>
      <c r="P424" s="53">
        <f>'Demersal_2011-2013'!$P424*FCT!P424</f>
        <v>0</v>
      </c>
      <c r="Q424" s="53">
        <f>'Demersal_2011-2013'!$P424*FCT!Q424</f>
        <v>0</v>
      </c>
      <c r="R424" s="53">
        <f>'Demersal_2011-2013'!$P424*FCT!R424</f>
        <v>0</v>
      </c>
      <c r="S424" s="53">
        <f>'Demersal_2011-2013'!$P424*FCT!S424</f>
        <v>0</v>
      </c>
      <c r="T424" s="53">
        <f>'Demersal_2011-2013'!$P424*FCT!T424</f>
        <v>0</v>
      </c>
      <c r="U424" s="53">
        <f>'Demersal_2011-2013'!$P424*FCT!U424</f>
        <v>0</v>
      </c>
      <c r="V424" s="53">
        <f>'Demersal_2011-2013'!$P424*FCT!V424</f>
        <v>0</v>
      </c>
      <c r="W424" s="53">
        <f>'Demersal_2011-2013'!$P424*FCT!W424</f>
        <v>0</v>
      </c>
      <c r="X424" s="53">
        <f>'Demersal_2011-2013'!$P424*FCT!X424</f>
        <v>0</v>
      </c>
      <c r="Y424" s="53">
        <f>'Demersal_2011-2013'!$P424*FCT!Y424</f>
        <v>0</v>
      </c>
      <c r="Z424" s="53">
        <f>'Demersal_2011-2013'!$P424*FCT!Z424</f>
        <v>0</v>
      </c>
      <c r="AA424" s="53">
        <f>'Demersal_2011-2013'!$P424*FCT!AA424</f>
        <v>0</v>
      </c>
      <c r="AB424" s="53">
        <f>'Demersal_2011-2013'!$P424*FCT!AB424</f>
        <v>0</v>
      </c>
      <c r="AC424" s="53">
        <f>'Demersal_2011-2013'!$P424*FCT!AC424</f>
        <v>0</v>
      </c>
      <c r="AD424" s="53">
        <f>'Demersal_2011-2013'!$P424*FCT!AD424</f>
        <v>0</v>
      </c>
      <c r="AE424" s="53">
        <f>'Demersal_2011-2013'!$P424*FCT!AE424</f>
        <v>0</v>
      </c>
      <c r="AF424" s="53">
        <f>'Demersal_2011-2013'!$P424*FCT!AF424</f>
        <v>0</v>
      </c>
      <c r="AG424" s="53">
        <f>'Demersal_2011-2013'!$P424*FCT!AG424</f>
        <v>0</v>
      </c>
      <c r="AH424" s="53">
        <f>'Demersal_2011-2013'!$P424*FCT!AH424</f>
        <v>0</v>
      </c>
      <c r="AI424" s="53">
        <f>'Demersal_2011-2013'!$P424*FCT!AI424</f>
        <v>0</v>
      </c>
      <c r="AJ424" s="53">
        <f>'Demersal_2011-2013'!$P424*FCT!AJ424</f>
        <v>0</v>
      </c>
      <c r="AK424" s="53">
        <f>'Demersal_2011-2013'!$P424*FCT!AK424</f>
        <v>0</v>
      </c>
      <c r="AL424" s="53">
        <f>'Demersal_2011-2013'!$P424*FCT!AL424</f>
        <v>0</v>
      </c>
      <c r="AM424" s="53">
        <f>'Demersal_2011-2013'!$P424*FCT!AM424</f>
        <v>0</v>
      </c>
      <c r="AN424" s="53">
        <f>'Demersal_2011-2013'!$P424*FCT!AN424</f>
        <v>0</v>
      </c>
    </row>
    <row r="425" spans="1:40" x14ac:dyDescent="0.3">
      <c r="A425" s="51">
        <f>'Demersal_2011-2013'!C425</f>
        <v>0</v>
      </c>
      <c r="B425" s="53">
        <f>'Demersal_2011-2013'!$P425*FCT!B425</f>
        <v>0</v>
      </c>
      <c r="C425" s="53">
        <f>'Demersal_2011-2013'!$P425*FCT!C425</f>
        <v>0</v>
      </c>
      <c r="D425" s="53">
        <f>'Demersal_2011-2013'!$P425*FCT!D425</f>
        <v>0</v>
      </c>
      <c r="E425" s="53">
        <f>'Demersal_2011-2013'!$P425*FCT!E425</f>
        <v>0</v>
      </c>
      <c r="F425" s="53">
        <f>'Demersal_2011-2013'!$P425*FCT!F425</f>
        <v>0</v>
      </c>
      <c r="G425" s="53">
        <f>'Demersal_2011-2013'!$P425*FCT!G425</f>
        <v>0</v>
      </c>
      <c r="H425" s="53">
        <f>'Demersal_2011-2013'!$P425*FCT!H425</f>
        <v>0</v>
      </c>
      <c r="I425" s="53">
        <f>'Demersal_2011-2013'!$P425*FCT!I425</f>
        <v>0</v>
      </c>
      <c r="J425" s="53">
        <f>'Demersal_2011-2013'!$P425*FCT!J425</f>
        <v>0</v>
      </c>
      <c r="K425" s="53">
        <f>'Demersal_2011-2013'!$P425*FCT!K425</f>
        <v>0</v>
      </c>
      <c r="L425" s="53">
        <f>'Demersal_2011-2013'!$P425*FCT!L425</f>
        <v>0</v>
      </c>
      <c r="M425" s="53">
        <f>'Demersal_2011-2013'!$P425*FCT!M425</f>
        <v>0</v>
      </c>
      <c r="N425" s="53">
        <f>'Demersal_2011-2013'!$P425*FCT!N425</f>
        <v>0</v>
      </c>
      <c r="O425" s="53">
        <f>'Demersal_2011-2013'!$P425*FCT!O425</f>
        <v>0</v>
      </c>
      <c r="P425" s="53">
        <f>'Demersal_2011-2013'!$P425*FCT!P425</f>
        <v>0</v>
      </c>
      <c r="Q425" s="53">
        <f>'Demersal_2011-2013'!$P425*FCT!Q425</f>
        <v>0</v>
      </c>
      <c r="R425" s="53">
        <f>'Demersal_2011-2013'!$P425*FCT!R425</f>
        <v>0</v>
      </c>
      <c r="S425" s="53">
        <f>'Demersal_2011-2013'!$P425*FCT!S425</f>
        <v>0</v>
      </c>
      <c r="T425" s="53">
        <f>'Demersal_2011-2013'!$P425*FCT!T425</f>
        <v>0</v>
      </c>
      <c r="U425" s="53">
        <f>'Demersal_2011-2013'!$P425*FCT!U425</f>
        <v>0</v>
      </c>
      <c r="V425" s="53">
        <f>'Demersal_2011-2013'!$P425*FCT!V425</f>
        <v>0</v>
      </c>
      <c r="W425" s="53">
        <f>'Demersal_2011-2013'!$P425*FCT!W425</f>
        <v>0</v>
      </c>
      <c r="X425" s="53">
        <f>'Demersal_2011-2013'!$P425*FCT!X425</f>
        <v>0</v>
      </c>
      <c r="Y425" s="53">
        <f>'Demersal_2011-2013'!$P425*FCT!Y425</f>
        <v>0</v>
      </c>
      <c r="Z425" s="53">
        <f>'Demersal_2011-2013'!$P425*FCT!Z425</f>
        <v>0</v>
      </c>
      <c r="AA425" s="53">
        <f>'Demersal_2011-2013'!$P425*FCT!AA425</f>
        <v>0</v>
      </c>
      <c r="AB425" s="53">
        <f>'Demersal_2011-2013'!$P425*FCT!AB425</f>
        <v>0</v>
      </c>
      <c r="AC425" s="53">
        <f>'Demersal_2011-2013'!$P425*FCT!AC425</f>
        <v>0</v>
      </c>
      <c r="AD425" s="53">
        <f>'Demersal_2011-2013'!$P425*FCT!AD425</f>
        <v>0</v>
      </c>
      <c r="AE425" s="53">
        <f>'Demersal_2011-2013'!$P425*FCT!AE425</f>
        <v>0</v>
      </c>
      <c r="AF425" s="53">
        <f>'Demersal_2011-2013'!$P425*FCT!AF425</f>
        <v>0</v>
      </c>
      <c r="AG425" s="53">
        <f>'Demersal_2011-2013'!$P425*FCT!AG425</f>
        <v>0</v>
      </c>
      <c r="AH425" s="53">
        <f>'Demersal_2011-2013'!$P425*FCT!AH425</f>
        <v>0</v>
      </c>
      <c r="AI425" s="53">
        <f>'Demersal_2011-2013'!$P425*FCT!AI425</f>
        <v>0</v>
      </c>
      <c r="AJ425" s="53">
        <f>'Demersal_2011-2013'!$P425*FCT!AJ425</f>
        <v>0</v>
      </c>
      <c r="AK425" s="53">
        <f>'Demersal_2011-2013'!$P425*FCT!AK425</f>
        <v>0</v>
      </c>
      <c r="AL425" s="53">
        <f>'Demersal_2011-2013'!$P425*FCT!AL425</f>
        <v>0</v>
      </c>
      <c r="AM425" s="53">
        <f>'Demersal_2011-2013'!$P425*FCT!AM425</f>
        <v>0</v>
      </c>
      <c r="AN425" s="53">
        <f>'Demersal_2011-2013'!$P425*FCT!AN425</f>
        <v>0</v>
      </c>
    </row>
    <row r="426" spans="1:40" x14ac:dyDescent="0.3">
      <c r="A426" s="51">
        <f>'Demersal_2011-2013'!C426</f>
        <v>0</v>
      </c>
      <c r="B426" s="53">
        <f>'Demersal_2011-2013'!$P426*FCT!B426</f>
        <v>0</v>
      </c>
      <c r="C426" s="53">
        <f>'Demersal_2011-2013'!$P426*FCT!C426</f>
        <v>0</v>
      </c>
      <c r="D426" s="53">
        <f>'Demersal_2011-2013'!$P426*FCT!D426</f>
        <v>0</v>
      </c>
      <c r="E426" s="53">
        <f>'Demersal_2011-2013'!$P426*FCT!E426</f>
        <v>0</v>
      </c>
      <c r="F426" s="53">
        <f>'Demersal_2011-2013'!$P426*FCT!F426</f>
        <v>0</v>
      </c>
      <c r="G426" s="53">
        <f>'Demersal_2011-2013'!$P426*FCT!G426</f>
        <v>0</v>
      </c>
      <c r="H426" s="53">
        <f>'Demersal_2011-2013'!$P426*FCT!H426</f>
        <v>0</v>
      </c>
      <c r="I426" s="53">
        <f>'Demersal_2011-2013'!$P426*FCT!I426</f>
        <v>0</v>
      </c>
      <c r="J426" s="53">
        <f>'Demersal_2011-2013'!$P426*FCT!J426</f>
        <v>0</v>
      </c>
      <c r="K426" s="53">
        <f>'Demersal_2011-2013'!$P426*FCT!K426</f>
        <v>0</v>
      </c>
      <c r="L426" s="53">
        <f>'Demersal_2011-2013'!$P426*FCT!L426</f>
        <v>0</v>
      </c>
      <c r="M426" s="53">
        <f>'Demersal_2011-2013'!$P426*FCT!M426</f>
        <v>0</v>
      </c>
      <c r="N426" s="53">
        <f>'Demersal_2011-2013'!$P426*FCT!N426</f>
        <v>0</v>
      </c>
      <c r="O426" s="53">
        <f>'Demersal_2011-2013'!$P426*FCT!O426</f>
        <v>0</v>
      </c>
      <c r="P426" s="53">
        <f>'Demersal_2011-2013'!$P426*FCT!P426</f>
        <v>0</v>
      </c>
      <c r="Q426" s="53">
        <f>'Demersal_2011-2013'!$P426*FCT!Q426</f>
        <v>0</v>
      </c>
      <c r="R426" s="53">
        <f>'Demersal_2011-2013'!$P426*FCT!R426</f>
        <v>0</v>
      </c>
      <c r="S426" s="53">
        <f>'Demersal_2011-2013'!$P426*FCT!S426</f>
        <v>0</v>
      </c>
      <c r="T426" s="53">
        <f>'Demersal_2011-2013'!$P426*FCT!T426</f>
        <v>0</v>
      </c>
      <c r="U426" s="53">
        <f>'Demersal_2011-2013'!$P426*FCT!U426</f>
        <v>0</v>
      </c>
      <c r="V426" s="53">
        <f>'Demersal_2011-2013'!$P426*FCT!V426</f>
        <v>0</v>
      </c>
      <c r="W426" s="53">
        <f>'Demersal_2011-2013'!$P426*FCT!W426</f>
        <v>0</v>
      </c>
      <c r="X426" s="53">
        <f>'Demersal_2011-2013'!$P426*FCT!X426</f>
        <v>0</v>
      </c>
      <c r="Y426" s="53">
        <f>'Demersal_2011-2013'!$P426*FCT!Y426</f>
        <v>0</v>
      </c>
      <c r="Z426" s="53">
        <f>'Demersal_2011-2013'!$P426*FCT!Z426</f>
        <v>0</v>
      </c>
      <c r="AA426" s="53">
        <f>'Demersal_2011-2013'!$P426*FCT!AA426</f>
        <v>0</v>
      </c>
      <c r="AB426" s="53">
        <f>'Demersal_2011-2013'!$P426*FCT!AB426</f>
        <v>0</v>
      </c>
      <c r="AC426" s="53">
        <f>'Demersal_2011-2013'!$P426*FCT!AC426</f>
        <v>0</v>
      </c>
      <c r="AD426" s="53">
        <f>'Demersal_2011-2013'!$P426*FCT!AD426</f>
        <v>0</v>
      </c>
      <c r="AE426" s="53">
        <f>'Demersal_2011-2013'!$P426*FCT!AE426</f>
        <v>0</v>
      </c>
      <c r="AF426" s="53">
        <f>'Demersal_2011-2013'!$P426*FCT!AF426</f>
        <v>0</v>
      </c>
      <c r="AG426" s="53">
        <f>'Demersal_2011-2013'!$P426*FCT!AG426</f>
        <v>0</v>
      </c>
      <c r="AH426" s="53">
        <f>'Demersal_2011-2013'!$P426*FCT!AH426</f>
        <v>0</v>
      </c>
      <c r="AI426" s="53">
        <f>'Demersal_2011-2013'!$P426*FCT!AI426</f>
        <v>0</v>
      </c>
      <c r="AJ426" s="53">
        <f>'Demersal_2011-2013'!$P426*FCT!AJ426</f>
        <v>0</v>
      </c>
      <c r="AK426" s="53">
        <f>'Demersal_2011-2013'!$P426*FCT!AK426</f>
        <v>0</v>
      </c>
      <c r="AL426" s="53">
        <f>'Demersal_2011-2013'!$P426*FCT!AL426</f>
        <v>0</v>
      </c>
      <c r="AM426" s="53">
        <f>'Demersal_2011-2013'!$P426*FCT!AM426</f>
        <v>0</v>
      </c>
      <c r="AN426" s="53">
        <f>'Demersal_2011-2013'!$P426*FCT!AN426</f>
        <v>0</v>
      </c>
    </row>
    <row r="427" spans="1:40" x14ac:dyDescent="0.3">
      <c r="A427" s="51">
        <f>'Demersal_2011-2013'!C427</f>
        <v>0</v>
      </c>
      <c r="B427" s="53">
        <f>'Demersal_2011-2013'!$P427*FCT!B427</f>
        <v>0</v>
      </c>
      <c r="C427" s="53">
        <f>'Demersal_2011-2013'!$P427*FCT!C427</f>
        <v>0</v>
      </c>
      <c r="D427" s="53">
        <f>'Demersal_2011-2013'!$P427*FCT!D427</f>
        <v>0</v>
      </c>
      <c r="E427" s="53">
        <f>'Demersal_2011-2013'!$P427*FCT!E427</f>
        <v>0</v>
      </c>
      <c r="F427" s="53">
        <f>'Demersal_2011-2013'!$P427*FCT!F427</f>
        <v>0</v>
      </c>
      <c r="G427" s="53">
        <f>'Demersal_2011-2013'!$P427*FCT!G427</f>
        <v>0</v>
      </c>
      <c r="H427" s="53">
        <f>'Demersal_2011-2013'!$P427*FCT!H427</f>
        <v>0</v>
      </c>
      <c r="I427" s="53">
        <f>'Demersal_2011-2013'!$P427*FCT!I427</f>
        <v>0</v>
      </c>
      <c r="J427" s="53">
        <f>'Demersal_2011-2013'!$P427*FCT!J427</f>
        <v>0</v>
      </c>
      <c r="K427" s="53">
        <f>'Demersal_2011-2013'!$P427*FCT!K427</f>
        <v>0</v>
      </c>
      <c r="L427" s="53">
        <f>'Demersal_2011-2013'!$P427*FCT!L427</f>
        <v>0</v>
      </c>
      <c r="M427" s="53">
        <f>'Demersal_2011-2013'!$P427*FCT!M427</f>
        <v>0</v>
      </c>
      <c r="N427" s="53">
        <f>'Demersal_2011-2013'!$P427*FCT!N427</f>
        <v>0</v>
      </c>
      <c r="O427" s="53">
        <f>'Demersal_2011-2013'!$P427*FCT!O427</f>
        <v>0</v>
      </c>
      <c r="P427" s="53">
        <f>'Demersal_2011-2013'!$P427*FCT!P427</f>
        <v>0</v>
      </c>
      <c r="Q427" s="53">
        <f>'Demersal_2011-2013'!$P427*FCT!Q427</f>
        <v>0</v>
      </c>
      <c r="R427" s="53">
        <f>'Demersal_2011-2013'!$P427*FCT!R427</f>
        <v>0</v>
      </c>
      <c r="S427" s="53">
        <f>'Demersal_2011-2013'!$P427*FCT!S427</f>
        <v>0</v>
      </c>
      <c r="T427" s="53">
        <f>'Demersal_2011-2013'!$P427*FCT!T427</f>
        <v>0</v>
      </c>
      <c r="U427" s="53">
        <f>'Demersal_2011-2013'!$P427*FCT!U427</f>
        <v>0</v>
      </c>
      <c r="V427" s="53">
        <f>'Demersal_2011-2013'!$P427*FCT!V427</f>
        <v>0</v>
      </c>
      <c r="W427" s="53">
        <f>'Demersal_2011-2013'!$P427*FCT!W427</f>
        <v>0</v>
      </c>
      <c r="X427" s="53">
        <f>'Demersal_2011-2013'!$P427*FCT!X427</f>
        <v>0</v>
      </c>
      <c r="Y427" s="53">
        <f>'Demersal_2011-2013'!$P427*FCT!Y427</f>
        <v>0</v>
      </c>
      <c r="Z427" s="53">
        <f>'Demersal_2011-2013'!$P427*FCT!Z427</f>
        <v>0</v>
      </c>
      <c r="AA427" s="53">
        <f>'Demersal_2011-2013'!$P427*FCT!AA427</f>
        <v>0</v>
      </c>
      <c r="AB427" s="53">
        <f>'Demersal_2011-2013'!$P427*FCT!AB427</f>
        <v>0</v>
      </c>
      <c r="AC427" s="53">
        <f>'Demersal_2011-2013'!$P427*FCT!AC427</f>
        <v>0</v>
      </c>
      <c r="AD427" s="53">
        <f>'Demersal_2011-2013'!$P427*FCT!AD427</f>
        <v>0</v>
      </c>
      <c r="AE427" s="53">
        <f>'Demersal_2011-2013'!$P427*FCT!AE427</f>
        <v>0</v>
      </c>
      <c r="AF427" s="53">
        <f>'Demersal_2011-2013'!$P427*FCT!AF427</f>
        <v>0</v>
      </c>
      <c r="AG427" s="53">
        <f>'Demersal_2011-2013'!$P427*FCT!AG427</f>
        <v>0</v>
      </c>
      <c r="AH427" s="53">
        <f>'Demersal_2011-2013'!$P427*FCT!AH427</f>
        <v>0</v>
      </c>
      <c r="AI427" s="53">
        <f>'Demersal_2011-2013'!$P427*FCT!AI427</f>
        <v>0</v>
      </c>
      <c r="AJ427" s="53">
        <f>'Demersal_2011-2013'!$P427*FCT!AJ427</f>
        <v>0</v>
      </c>
      <c r="AK427" s="53">
        <f>'Demersal_2011-2013'!$P427*FCT!AK427</f>
        <v>0</v>
      </c>
      <c r="AL427" s="53">
        <f>'Demersal_2011-2013'!$P427*FCT!AL427</f>
        <v>0</v>
      </c>
      <c r="AM427" s="53">
        <f>'Demersal_2011-2013'!$P427*FCT!AM427</f>
        <v>0</v>
      </c>
      <c r="AN427" s="53">
        <f>'Demersal_2011-2013'!$P427*FCT!AN427</f>
        <v>0</v>
      </c>
    </row>
    <row r="428" spans="1:40" x14ac:dyDescent="0.3">
      <c r="A428" s="51">
        <f>'Demersal_2011-2013'!C428</f>
        <v>0</v>
      </c>
      <c r="B428" s="53">
        <f>'Demersal_2011-2013'!$P428*FCT!B428</f>
        <v>0</v>
      </c>
      <c r="C428" s="53">
        <f>'Demersal_2011-2013'!$P428*FCT!C428</f>
        <v>0</v>
      </c>
      <c r="D428" s="53">
        <f>'Demersal_2011-2013'!$P428*FCT!D428</f>
        <v>0</v>
      </c>
      <c r="E428" s="53">
        <f>'Demersal_2011-2013'!$P428*FCT!E428</f>
        <v>0</v>
      </c>
      <c r="F428" s="53">
        <f>'Demersal_2011-2013'!$P428*FCT!F428</f>
        <v>0</v>
      </c>
      <c r="G428" s="53">
        <f>'Demersal_2011-2013'!$P428*FCT!G428</f>
        <v>0</v>
      </c>
      <c r="H428" s="53">
        <f>'Demersal_2011-2013'!$P428*FCT!H428</f>
        <v>0</v>
      </c>
      <c r="I428" s="53">
        <f>'Demersal_2011-2013'!$P428*FCT!I428</f>
        <v>0</v>
      </c>
      <c r="J428" s="53">
        <f>'Demersal_2011-2013'!$P428*FCT!J428</f>
        <v>0</v>
      </c>
      <c r="K428" s="53">
        <f>'Demersal_2011-2013'!$P428*FCT!K428</f>
        <v>0</v>
      </c>
      <c r="L428" s="53">
        <f>'Demersal_2011-2013'!$P428*FCT!L428</f>
        <v>0</v>
      </c>
      <c r="M428" s="53">
        <f>'Demersal_2011-2013'!$P428*FCT!M428</f>
        <v>0</v>
      </c>
      <c r="N428" s="53">
        <f>'Demersal_2011-2013'!$P428*FCT!N428</f>
        <v>0</v>
      </c>
      <c r="O428" s="53">
        <f>'Demersal_2011-2013'!$P428*FCT!O428</f>
        <v>0</v>
      </c>
      <c r="P428" s="53">
        <f>'Demersal_2011-2013'!$P428*FCT!P428</f>
        <v>0</v>
      </c>
      <c r="Q428" s="53">
        <f>'Demersal_2011-2013'!$P428*FCT!Q428</f>
        <v>0</v>
      </c>
      <c r="R428" s="53">
        <f>'Demersal_2011-2013'!$P428*FCT!R428</f>
        <v>0</v>
      </c>
      <c r="S428" s="53">
        <f>'Demersal_2011-2013'!$P428*FCT!S428</f>
        <v>0</v>
      </c>
      <c r="T428" s="53">
        <f>'Demersal_2011-2013'!$P428*FCT!T428</f>
        <v>0</v>
      </c>
      <c r="U428" s="53">
        <f>'Demersal_2011-2013'!$P428*FCT!U428</f>
        <v>0</v>
      </c>
      <c r="V428" s="53">
        <f>'Demersal_2011-2013'!$P428*FCT!V428</f>
        <v>0</v>
      </c>
      <c r="W428" s="53">
        <f>'Demersal_2011-2013'!$P428*FCT!W428</f>
        <v>0</v>
      </c>
      <c r="X428" s="53">
        <f>'Demersal_2011-2013'!$P428*FCT!X428</f>
        <v>0</v>
      </c>
      <c r="Y428" s="53">
        <f>'Demersal_2011-2013'!$P428*FCT!Y428</f>
        <v>0</v>
      </c>
      <c r="Z428" s="53">
        <f>'Demersal_2011-2013'!$P428*FCT!Z428</f>
        <v>0</v>
      </c>
      <c r="AA428" s="53">
        <f>'Demersal_2011-2013'!$P428*FCT!AA428</f>
        <v>0</v>
      </c>
      <c r="AB428" s="53">
        <f>'Demersal_2011-2013'!$P428*FCT!AB428</f>
        <v>0</v>
      </c>
      <c r="AC428" s="53">
        <f>'Demersal_2011-2013'!$P428*FCT!AC428</f>
        <v>0</v>
      </c>
      <c r="AD428" s="53">
        <f>'Demersal_2011-2013'!$P428*FCT!AD428</f>
        <v>0</v>
      </c>
      <c r="AE428" s="53">
        <f>'Demersal_2011-2013'!$P428*FCT!AE428</f>
        <v>0</v>
      </c>
      <c r="AF428" s="53">
        <f>'Demersal_2011-2013'!$P428*FCT!AF428</f>
        <v>0</v>
      </c>
      <c r="AG428" s="53">
        <f>'Demersal_2011-2013'!$P428*FCT!AG428</f>
        <v>0</v>
      </c>
      <c r="AH428" s="53">
        <f>'Demersal_2011-2013'!$P428*FCT!AH428</f>
        <v>0</v>
      </c>
      <c r="AI428" s="53">
        <f>'Demersal_2011-2013'!$P428*FCT!AI428</f>
        <v>0</v>
      </c>
      <c r="AJ428" s="53">
        <f>'Demersal_2011-2013'!$P428*FCT!AJ428</f>
        <v>0</v>
      </c>
      <c r="AK428" s="53">
        <f>'Demersal_2011-2013'!$P428*FCT!AK428</f>
        <v>0</v>
      </c>
      <c r="AL428" s="53">
        <f>'Demersal_2011-2013'!$P428*FCT!AL428</f>
        <v>0</v>
      </c>
      <c r="AM428" s="53">
        <f>'Demersal_2011-2013'!$P428*FCT!AM428</f>
        <v>0</v>
      </c>
      <c r="AN428" s="53">
        <f>'Demersal_2011-2013'!$P428*FCT!AN428</f>
        <v>0</v>
      </c>
    </row>
    <row r="429" spans="1:40" x14ac:dyDescent="0.3">
      <c r="A429" s="51">
        <f>'Demersal_2011-2013'!C429</f>
        <v>0</v>
      </c>
      <c r="B429" s="53">
        <f>'Demersal_2011-2013'!$P429*FCT!B429</f>
        <v>0</v>
      </c>
      <c r="C429" s="53">
        <f>'Demersal_2011-2013'!$P429*FCT!C429</f>
        <v>0</v>
      </c>
      <c r="D429" s="53">
        <f>'Demersal_2011-2013'!$P429*FCT!D429</f>
        <v>0</v>
      </c>
      <c r="E429" s="53">
        <f>'Demersal_2011-2013'!$P429*FCT!E429</f>
        <v>0</v>
      </c>
      <c r="F429" s="53">
        <f>'Demersal_2011-2013'!$P429*FCT!F429</f>
        <v>0</v>
      </c>
      <c r="G429" s="53">
        <f>'Demersal_2011-2013'!$P429*FCT!G429</f>
        <v>0</v>
      </c>
      <c r="H429" s="53">
        <f>'Demersal_2011-2013'!$P429*FCT!H429</f>
        <v>0</v>
      </c>
      <c r="I429" s="53">
        <f>'Demersal_2011-2013'!$P429*FCT!I429</f>
        <v>0</v>
      </c>
      <c r="J429" s="53">
        <f>'Demersal_2011-2013'!$P429*FCT!J429</f>
        <v>0</v>
      </c>
      <c r="K429" s="53">
        <f>'Demersal_2011-2013'!$P429*FCT!K429</f>
        <v>0</v>
      </c>
      <c r="L429" s="53">
        <f>'Demersal_2011-2013'!$P429*FCT!L429</f>
        <v>0</v>
      </c>
      <c r="M429" s="53">
        <f>'Demersal_2011-2013'!$P429*FCT!M429</f>
        <v>0</v>
      </c>
      <c r="N429" s="53">
        <f>'Demersal_2011-2013'!$P429*FCT!N429</f>
        <v>0</v>
      </c>
      <c r="O429" s="53">
        <f>'Demersal_2011-2013'!$P429*FCT!O429</f>
        <v>0</v>
      </c>
      <c r="P429" s="53">
        <f>'Demersal_2011-2013'!$P429*FCT!P429</f>
        <v>0</v>
      </c>
      <c r="Q429" s="53">
        <f>'Demersal_2011-2013'!$P429*FCT!Q429</f>
        <v>0</v>
      </c>
      <c r="R429" s="53">
        <f>'Demersal_2011-2013'!$P429*FCT!R429</f>
        <v>0</v>
      </c>
      <c r="S429" s="53">
        <f>'Demersal_2011-2013'!$P429*FCT!S429</f>
        <v>0</v>
      </c>
      <c r="T429" s="53">
        <f>'Demersal_2011-2013'!$P429*FCT!T429</f>
        <v>0</v>
      </c>
      <c r="U429" s="53">
        <f>'Demersal_2011-2013'!$P429*FCT!U429</f>
        <v>0</v>
      </c>
      <c r="V429" s="53">
        <f>'Demersal_2011-2013'!$P429*FCT!V429</f>
        <v>0</v>
      </c>
      <c r="W429" s="53">
        <f>'Demersal_2011-2013'!$P429*FCT!W429</f>
        <v>0</v>
      </c>
      <c r="X429" s="53">
        <f>'Demersal_2011-2013'!$P429*FCT!X429</f>
        <v>0</v>
      </c>
      <c r="Y429" s="53">
        <f>'Demersal_2011-2013'!$P429*FCT!Y429</f>
        <v>0</v>
      </c>
      <c r="Z429" s="53">
        <f>'Demersal_2011-2013'!$P429*FCT!Z429</f>
        <v>0</v>
      </c>
      <c r="AA429" s="53">
        <f>'Demersal_2011-2013'!$P429*FCT!AA429</f>
        <v>0</v>
      </c>
      <c r="AB429" s="53">
        <f>'Demersal_2011-2013'!$P429*FCT!AB429</f>
        <v>0</v>
      </c>
      <c r="AC429" s="53">
        <f>'Demersal_2011-2013'!$P429*FCT!AC429</f>
        <v>0</v>
      </c>
      <c r="AD429" s="53">
        <f>'Demersal_2011-2013'!$P429*FCT!AD429</f>
        <v>0</v>
      </c>
      <c r="AE429" s="53">
        <f>'Demersal_2011-2013'!$P429*FCT!AE429</f>
        <v>0</v>
      </c>
      <c r="AF429" s="53">
        <f>'Demersal_2011-2013'!$P429*FCT!AF429</f>
        <v>0</v>
      </c>
      <c r="AG429" s="53">
        <f>'Demersal_2011-2013'!$P429*FCT!AG429</f>
        <v>0</v>
      </c>
      <c r="AH429" s="53">
        <f>'Demersal_2011-2013'!$P429*FCT!AH429</f>
        <v>0</v>
      </c>
      <c r="AI429" s="53">
        <f>'Demersal_2011-2013'!$P429*FCT!AI429</f>
        <v>0</v>
      </c>
      <c r="AJ429" s="53">
        <f>'Demersal_2011-2013'!$P429*FCT!AJ429</f>
        <v>0</v>
      </c>
      <c r="AK429" s="53">
        <f>'Demersal_2011-2013'!$P429*FCT!AK429</f>
        <v>0</v>
      </c>
      <c r="AL429" s="53">
        <f>'Demersal_2011-2013'!$P429*FCT!AL429</f>
        <v>0</v>
      </c>
      <c r="AM429" s="53">
        <f>'Demersal_2011-2013'!$P429*FCT!AM429</f>
        <v>0</v>
      </c>
      <c r="AN429" s="53">
        <f>'Demersal_2011-2013'!$P429*FCT!AN429</f>
        <v>0</v>
      </c>
    </row>
    <row r="430" spans="1:40" x14ac:dyDescent="0.3">
      <c r="A430" s="51">
        <f>'Demersal_2011-2013'!C430</f>
        <v>0</v>
      </c>
      <c r="B430" s="53">
        <f>'Demersal_2011-2013'!$P430*FCT!B430</f>
        <v>0</v>
      </c>
      <c r="C430" s="53">
        <f>'Demersal_2011-2013'!$P430*FCT!C430</f>
        <v>0</v>
      </c>
      <c r="D430" s="53">
        <f>'Demersal_2011-2013'!$P430*FCT!D430</f>
        <v>0</v>
      </c>
      <c r="E430" s="53">
        <f>'Demersal_2011-2013'!$P430*FCT!E430</f>
        <v>0</v>
      </c>
      <c r="F430" s="53">
        <f>'Demersal_2011-2013'!$P430*FCT!F430</f>
        <v>0</v>
      </c>
      <c r="G430" s="53">
        <f>'Demersal_2011-2013'!$P430*FCT!G430</f>
        <v>0</v>
      </c>
      <c r="H430" s="53">
        <f>'Demersal_2011-2013'!$P430*FCT!H430</f>
        <v>0</v>
      </c>
      <c r="I430" s="53">
        <f>'Demersal_2011-2013'!$P430*FCT!I430</f>
        <v>0</v>
      </c>
      <c r="J430" s="53">
        <f>'Demersal_2011-2013'!$P430*FCT!J430</f>
        <v>0</v>
      </c>
      <c r="K430" s="53">
        <f>'Demersal_2011-2013'!$P430*FCT!K430</f>
        <v>0</v>
      </c>
      <c r="L430" s="53">
        <f>'Demersal_2011-2013'!$P430*FCT!L430</f>
        <v>0</v>
      </c>
      <c r="M430" s="53">
        <f>'Demersal_2011-2013'!$P430*FCT!M430</f>
        <v>0</v>
      </c>
      <c r="N430" s="53">
        <f>'Demersal_2011-2013'!$P430*FCT!N430</f>
        <v>0</v>
      </c>
      <c r="O430" s="53">
        <f>'Demersal_2011-2013'!$P430*FCT!O430</f>
        <v>0</v>
      </c>
      <c r="P430" s="53">
        <f>'Demersal_2011-2013'!$P430*FCT!P430</f>
        <v>0</v>
      </c>
      <c r="Q430" s="53">
        <f>'Demersal_2011-2013'!$P430*FCT!Q430</f>
        <v>0</v>
      </c>
      <c r="R430" s="53">
        <f>'Demersal_2011-2013'!$P430*FCT!R430</f>
        <v>0</v>
      </c>
      <c r="S430" s="53">
        <f>'Demersal_2011-2013'!$P430*FCT!S430</f>
        <v>0</v>
      </c>
      <c r="T430" s="53">
        <f>'Demersal_2011-2013'!$P430*FCT!T430</f>
        <v>0</v>
      </c>
      <c r="U430" s="53">
        <f>'Demersal_2011-2013'!$P430*FCT!U430</f>
        <v>0</v>
      </c>
      <c r="V430" s="53">
        <f>'Demersal_2011-2013'!$P430*FCT!V430</f>
        <v>0</v>
      </c>
      <c r="W430" s="53">
        <f>'Demersal_2011-2013'!$P430*FCT!W430</f>
        <v>0</v>
      </c>
      <c r="X430" s="53">
        <f>'Demersal_2011-2013'!$P430*FCT!X430</f>
        <v>0</v>
      </c>
      <c r="Y430" s="53">
        <f>'Demersal_2011-2013'!$P430*FCT!Y430</f>
        <v>0</v>
      </c>
      <c r="Z430" s="53">
        <f>'Demersal_2011-2013'!$P430*FCT!Z430</f>
        <v>0</v>
      </c>
      <c r="AA430" s="53">
        <f>'Demersal_2011-2013'!$P430*FCT!AA430</f>
        <v>0</v>
      </c>
      <c r="AB430" s="53">
        <f>'Demersal_2011-2013'!$P430*FCT!AB430</f>
        <v>0</v>
      </c>
      <c r="AC430" s="53">
        <f>'Demersal_2011-2013'!$P430*FCT!AC430</f>
        <v>0</v>
      </c>
      <c r="AD430" s="53">
        <f>'Demersal_2011-2013'!$P430*FCT!AD430</f>
        <v>0</v>
      </c>
      <c r="AE430" s="53">
        <f>'Demersal_2011-2013'!$P430*FCT!AE430</f>
        <v>0</v>
      </c>
      <c r="AF430" s="53">
        <f>'Demersal_2011-2013'!$P430*FCT!AF430</f>
        <v>0</v>
      </c>
      <c r="AG430" s="53">
        <f>'Demersal_2011-2013'!$P430*FCT!AG430</f>
        <v>0</v>
      </c>
      <c r="AH430" s="53">
        <f>'Demersal_2011-2013'!$P430*FCT!AH430</f>
        <v>0</v>
      </c>
      <c r="AI430" s="53">
        <f>'Demersal_2011-2013'!$P430*FCT!AI430</f>
        <v>0</v>
      </c>
      <c r="AJ430" s="53">
        <f>'Demersal_2011-2013'!$P430*FCT!AJ430</f>
        <v>0</v>
      </c>
      <c r="AK430" s="53">
        <f>'Demersal_2011-2013'!$P430*FCT!AK430</f>
        <v>0</v>
      </c>
      <c r="AL430" s="53">
        <f>'Demersal_2011-2013'!$P430*FCT!AL430</f>
        <v>0</v>
      </c>
      <c r="AM430" s="53">
        <f>'Demersal_2011-2013'!$P430*FCT!AM430</f>
        <v>0</v>
      </c>
      <c r="AN430" s="53">
        <f>'Demersal_2011-2013'!$P430*FCT!AN430</f>
        <v>0</v>
      </c>
    </row>
    <row r="431" spans="1:40" x14ac:dyDescent="0.3">
      <c r="A431" s="51">
        <f>'Demersal_2011-2013'!C431</f>
        <v>0</v>
      </c>
      <c r="B431" s="53">
        <f>'Demersal_2011-2013'!$P431*FCT!B431</f>
        <v>0</v>
      </c>
      <c r="C431" s="53">
        <f>'Demersal_2011-2013'!$P431*FCT!C431</f>
        <v>0</v>
      </c>
      <c r="D431" s="53">
        <f>'Demersal_2011-2013'!$P431*FCT!D431</f>
        <v>0</v>
      </c>
      <c r="E431" s="53">
        <f>'Demersal_2011-2013'!$P431*FCT!E431</f>
        <v>0</v>
      </c>
      <c r="F431" s="53">
        <f>'Demersal_2011-2013'!$P431*FCT!F431</f>
        <v>0</v>
      </c>
      <c r="G431" s="53">
        <f>'Demersal_2011-2013'!$P431*FCT!G431</f>
        <v>0</v>
      </c>
      <c r="H431" s="53">
        <f>'Demersal_2011-2013'!$P431*FCT!H431</f>
        <v>0</v>
      </c>
      <c r="I431" s="53">
        <f>'Demersal_2011-2013'!$P431*FCT!I431</f>
        <v>0</v>
      </c>
      <c r="J431" s="53">
        <f>'Demersal_2011-2013'!$P431*FCT!J431</f>
        <v>0</v>
      </c>
      <c r="K431" s="53">
        <f>'Demersal_2011-2013'!$P431*FCT!K431</f>
        <v>0</v>
      </c>
      <c r="L431" s="53">
        <f>'Demersal_2011-2013'!$P431*FCT!L431</f>
        <v>0</v>
      </c>
      <c r="M431" s="53">
        <f>'Demersal_2011-2013'!$P431*FCT!M431</f>
        <v>0</v>
      </c>
      <c r="N431" s="53">
        <f>'Demersal_2011-2013'!$P431*FCT!N431</f>
        <v>0</v>
      </c>
      <c r="O431" s="53">
        <f>'Demersal_2011-2013'!$P431*FCT!O431</f>
        <v>0</v>
      </c>
      <c r="P431" s="53">
        <f>'Demersal_2011-2013'!$P431*FCT!P431</f>
        <v>0</v>
      </c>
      <c r="Q431" s="53">
        <f>'Demersal_2011-2013'!$P431*FCT!Q431</f>
        <v>0</v>
      </c>
      <c r="R431" s="53">
        <f>'Demersal_2011-2013'!$P431*FCT!R431</f>
        <v>0</v>
      </c>
      <c r="S431" s="53">
        <f>'Demersal_2011-2013'!$P431*FCT!S431</f>
        <v>0</v>
      </c>
      <c r="T431" s="53">
        <f>'Demersal_2011-2013'!$P431*FCT!T431</f>
        <v>0</v>
      </c>
      <c r="U431" s="53">
        <f>'Demersal_2011-2013'!$P431*FCT!U431</f>
        <v>0</v>
      </c>
      <c r="V431" s="53">
        <f>'Demersal_2011-2013'!$P431*FCT!V431</f>
        <v>0</v>
      </c>
      <c r="W431" s="53">
        <f>'Demersal_2011-2013'!$P431*FCT!W431</f>
        <v>0</v>
      </c>
      <c r="X431" s="53">
        <f>'Demersal_2011-2013'!$P431*FCT!X431</f>
        <v>0</v>
      </c>
      <c r="Y431" s="53">
        <f>'Demersal_2011-2013'!$P431*FCT!Y431</f>
        <v>0</v>
      </c>
      <c r="Z431" s="53">
        <f>'Demersal_2011-2013'!$P431*FCT!Z431</f>
        <v>0</v>
      </c>
      <c r="AA431" s="53">
        <f>'Demersal_2011-2013'!$P431*FCT!AA431</f>
        <v>0</v>
      </c>
      <c r="AB431" s="53">
        <f>'Demersal_2011-2013'!$P431*FCT!AB431</f>
        <v>0</v>
      </c>
      <c r="AC431" s="53">
        <f>'Demersal_2011-2013'!$P431*FCT!AC431</f>
        <v>0</v>
      </c>
      <c r="AD431" s="53">
        <f>'Demersal_2011-2013'!$P431*FCT!AD431</f>
        <v>0</v>
      </c>
      <c r="AE431" s="53">
        <f>'Demersal_2011-2013'!$P431*FCT!AE431</f>
        <v>0</v>
      </c>
      <c r="AF431" s="53">
        <f>'Demersal_2011-2013'!$P431*FCT!AF431</f>
        <v>0</v>
      </c>
      <c r="AG431" s="53">
        <f>'Demersal_2011-2013'!$P431*FCT!AG431</f>
        <v>0</v>
      </c>
      <c r="AH431" s="53">
        <f>'Demersal_2011-2013'!$P431*FCT!AH431</f>
        <v>0</v>
      </c>
      <c r="AI431" s="53">
        <f>'Demersal_2011-2013'!$P431*FCT!AI431</f>
        <v>0</v>
      </c>
      <c r="AJ431" s="53">
        <f>'Demersal_2011-2013'!$P431*FCT!AJ431</f>
        <v>0</v>
      </c>
      <c r="AK431" s="53">
        <f>'Demersal_2011-2013'!$P431*FCT!AK431</f>
        <v>0</v>
      </c>
      <c r="AL431" s="53">
        <f>'Demersal_2011-2013'!$P431*FCT!AL431</f>
        <v>0</v>
      </c>
      <c r="AM431" s="53">
        <f>'Demersal_2011-2013'!$P431*FCT!AM431</f>
        <v>0</v>
      </c>
      <c r="AN431" s="53">
        <f>'Demersal_2011-2013'!$P431*FCT!AN431</f>
        <v>0</v>
      </c>
    </row>
    <row r="432" spans="1:40" x14ac:dyDescent="0.3">
      <c r="A432" s="51">
        <f>'Demersal_2011-2013'!C432</f>
        <v>0</v>
      </c>
      <c r="B432" s="53">
        <f>'Demersal_2011-2013'!$P432*FCT!B432</f>
        <v>0</v>
      </c>
      <c r="C432" s="53">
        <f>'Demersal_2011-2013'!$P432*FCT!C432</f>
        <v>0</v>
      </c>
      <c r="D432" s="53">
        <f>'Demersal_2011-2013'!$P432*FCT!D432</f>
        <v>0</v>
      </c>
      <c r="E432" s="53">
        <f>'Demersal_2011-2013'!$P432*FCT!E432</f>
        <v>0</v>
      </c>
      <c r="F432" s="53">
        <f>'Demersal_2011-2013'!$P432*FCT!F432</f>
        <v>0</v>
      </c>
      <c r="G432" s="53">
        <f>'Demersal_2011-2013'!$P432*FCT!G432</f>
        <v>0</v>
      </c>
      <c r="H432" s="53">
        <f>'Demersal_2011-2013'!$P432*FCT!H432</f>
        <v>0</v>
      </c>
      <c r="I432" s="53">
        <f>'Demersal_2011-2013'!$P432*FCT!I432</f>
        <v>0</v>
      </c>
      <c r="J432" s="53">
        <f>'Demersal_2011-2013'!$P432*FCT!J432</f>
        <v>0</v>
      </c>
      <c r="K432" s="53">
        <f>'Demersal_2011-2013'!$P432*FCT!K432</f>
        <v>0</v>
      </c>
      <c r="L432" s="53">
        <f>'Demersal_2011-2013'!$P432*FCT!L432</f>
        <v>0</v>
      </c>
      <c r="M432" s="53">
        <f>'Demersal_2011-2013'!$P432*FCT!M432</f>
        <v>0</v>
      </c>
      <c r="N432" s="53">
        <f>'Demersal_2011-2013'!$P432*FCT!N432</f>
        <v>0</v>
      </c>
      <c r="O432" s="53">
        <f>'Demersal_2011-2013'!$P432*FCT!O432</f>
        <v>0</v>
      </c>
      <c r="P432" s="53">
        <f>'Demersal_2011-2013'!$P432*FCT!P432</f>
        <v>0</v>
      </c>
      <c r="Q432" s="53">
        <f>'Demersal_2011-2013'!$P432*FCT!Q432</f>
        <v>0</v>
      </c>
      <c r="R432" s="53">
        <f>'Demersal_2011-2013'!$P432*FCT!R432</f>
        <v>0</v>
      </c>
      <c r="S432" s="53">
        <f>'Demersal_2011-2013'!$P432*FCT!S432</f>
        <v>0</v>
      </c>
      <c r="T432" s="53">
        <f>'Demersal_2011-2013'!$P432*FCT!T432</f>
        <v>0</v>
      </c>
      <c r="U432" s="53">
        <f>'Demersal_2011-2013'!$P432*FCT!U432</f>
        <v>0</v>
      </c>
      <c r="V432" s="53">
        <f>'Demersal_2011-2013'!$P432*FCT!V432</f>
        <v>0</v>
      </c>
      <c r="W432" s="53">
        <f>'Demersal_2011-2013'!$P432*FCT!W432</f>
        <v>0</v>
      </c>
      <c r="X432" s="53">
        <f>'Demersal_2011-2013'!$P432*FCT!X432</f>
        <v>0</v>
      </c>
      <c r="Y432" s="53">
        <f>'Demersal_2011-2013'!$P432*FCT!Y432</f>
        <v>0</v>
      </c>
      <c r="Z432" s="53">
        <f>'Demersal_2011-2013'!$P432*FCT!Z432</f>
        <v>0</v>
      </c>
      <c r="AA432" s="53">
        <f>'Demersal_2011-2013'!$P432*FCT!AA432</f>
        <v>0</v>
      </c>
      <c r="AB432" s="53">
        <f>'Demersal_2011-2013'!$P432*FCT!AB432</f>
        <v>0</v>
      </c>
      <c r="AC432" s="53">
        <f>'Demersal_2011-2013'!$P432*FCT!AC432</f>
        <v>0</v>
      </c>
      <c r="AD432" s="53">
        <f>'Demersal_2011-2013'!$P432*FCT!AD432</f>
        <v>0</v>
      </c>
      <c r="AE432" s="53">
        <f>'Demersal_2011-2013'!$P432*FCT!AE432</f>
        <v>0</v>
      </c>
      <c r="AF432" s="53">
        <f>'Demersal_2011-2013'!$P432*FCT!AF432</f>
        <v>0</v>
      </c>
      <c r="AG432" s="53">
        <f>'Demersal_2011-2013'!$P432*FCT!AG432</f>
        <v>0</v>
      </c>
      <c r="AH432" s="53">
        <f>'Demersal_2011-2013'!$P432*FCT!AH432</f>
        <v>0</v>
      </c>
      <c r="AI432" s="53">
        <f>'Demersal_2011-2013'!$P432*FCT!AI432</f>
        <v>0</v>
      </c>
      <c r="AJ432" s="53">
        <f>'Demersal_2011-2013'!$P432*FCT!AJ432</f>
        <v>0</v>
      </c>
      <c r="AK432" s="53">
        <f>'Demersal_2011-2013'!$P432*FCT!AK432</f>
        <v>0</v>
      </c>
      <c r="AL432" s="53">
        <f>'Demersal_2011-2013'!$P432*FCT!AL432</f>
        <v>0</v>
      </c>
      <c r="AM432" s="53">
        <f>'Demersal_2011-2013'!$P432*FCT!AM432</f>
        <v>0</v>
      </c>
      <c r="AN432" s="53">
        <f>'Demersal_2011-2013'!$P432*FCT!AN432</f>
        <v>0</v>
      </c>
    </row>
    <row r="433" spans="1:40" x14ac:dyDescent="0.3">
      <c r="A433" s="51">
        <f>'Demersal_2011-2013'!C433</f>
        <v>0</v>
      </c>
      <c r="B433" s="53">
        <f>'Demersal_2011-2013'!$P433*FCT!B433</f>
        <v>0</v>
      </c>
      <c r="C433" s="53">
        <f>'Demersal_2011-2013'!$P433*FCT!C433</f>
        <v>0</v>
      </c>
      <c r="D433" s="53">
        <f>'Demersal_2011-2013'!$P433*FCT!D433</f>
        <v>0</v>
      </c>
      <c r="E433" s="53">
        <f>'Demersal_2011-2013'!$P433*FCT!E433</f>
        <v>0</v>
      </c>
      <c r="F433" s="53">
        <f>'Demersal_2011-2013'!$P433*FCT!F433</f>
        <v>0</v>
      </c>
      <c r="G433" s="53">
        <f>'Demersal_2011-2013'!$P433*FCT!G433</f>
        <v>0</v>
      </c>
      <c r="H433" s="53">
        <f>'Demersal_2011-2013'!$P433*FCT!H433</f>
        <v>0</v>
      </c>
      <c r="I433" s="53">
        <f>'Demersal_2011-2013'!$P433*FCT!I433</f>
        <v>0</v>
      </c>
      <c r="J433" s="53">
        <f>'Demersal_2011-2013'!$P433*FCT!J433</f>
        <v>0</v>
      </c>
      <c r="K433" s="53">
        <f>'Demersal_2011-2013'!$P433*FCT!K433</f>
        <v>0</v>
      </c>
      <c r="L433" s="53">
        <f>'Demersal_2011-2013'!$P433*FCT!L433</f>
        <v>0</v>
      </c>
      <c r="M433" s="53">
        <f>'Demersal_2011-2013'!$P433*FCT!M433</f>
        <v>0</v>
      </c>
      <c r="N433" s="53">
        <f>'Demersal_2011-2013'!$P433*FCT!N433</f>
        <v>0</v>
      </c>
      <c r="O433" s="53">
        <f>'Demersal_2011-2013'!$P433*FCT!O433</f>
        <v>0</v>
      </c>
      <c r="P433" s="53">
        <f>'Demersal_2011-2013'!$P433*FCT!P433</f>
        <v>0</v>
      </c>
      <c r="Q433" s="53">
        <f>'Demersal_2011-2013'!$P433*FCT!Q433</f>
        <v>0</v>
      </c>
      <c r="R433" s="53">
        <f>'Demersal_2011-2013'!$P433*FCT!R433</f>
        <v>0</v>
      </c>
      <c r="S433" s="53">
        <f>'Demersal_2011-2013'!$P433*FCT!S433</f>
        <v>0</v>
      </c>
      <c r="T433" s="53">
        <f>'Demersal_2011-2013'!$P433*FCT!T433</f>
        <v>0</v>
      </c>
      <c r="U433" s="53">
        <f>'Demersal_2011-2013'!$P433*FCT!U433</f>
        <v>0</v>
      </c>
      <c r="V433" s="53">
        <f>'Demersal_2011-2013'!$P433*FCT!V433</f>
        <v>0</v>
      </c>
      <c r="W433" s="53">
        <f>'Demersal_2011-2013'!$P433*FCT!W433</f>
        <v>0</v>
      </c>
      <c r="X433" s="53">
        <f>'Demersal_2011-2013'!$P433*FCT!X433</f>
        <v>0</v>
      </c>
      <c r="Y433" s="53">
        <f>'Demersal_2011-2013'!$P433*FCT!Y433</f>
        <v>0</v>
      </c>
      <c r="Z433" s="53">
        <f>'Demersal_2011-2013'!$P433*FCT!Z433</f>
        <v>0</v>
      </c>
      <c r="AA433" s="53">
        <f>'Demersal_2011-2013'!$P433*FCT!AA433</f>
        <v>0</v>
      </c>
      <c r="AB433" s="53">
        <f>'Demersal_2011-2013'!$P433*FCT!AB433</f>
        <v>0</v>
      </c>
      <c r="AC433" s="53">
        <f>'Demersal_2011-2013'!$P433*FCT!AC433</f>
        <v>0</v>
      </c>
      <c r="AD433" s="53">
        <f>'Demersal_2011-2013'!$P433*FCT!AD433</f>
        <v>0</v>
      </c>
      <c r="AE433" s="53">
        <f>'Demersal_2011-2013'!$P433*FCT!AE433</f>
        <v>0</v>
      </c>
      <c r="AF433" s="53">
        <f>'Demersal_2011-2013'!$P433*FCT!AF433</f>
        <v>0</v>
      </c>
      <c r="AG433" s="53">
        <f>'Demersal_2011-2013'!$P433*FCT!AG433</f>
        <v>0</v>
      </c>
      <c r="AH433" s="53">
        <f>'Demersal_2011-2013'!$P433*FCT!AH433</f>
        <v>0</v>
      </c>
      <c r="AI433" s="53">
        <f>'Demersal_2011-2013'!$P433*FCT!AI433</f>
        <v>0</v>
      </c>
      <c r="AJ433" s="53">
        <f>'Demersal_2011-2013'!$P433*FCT!AJ433</f>
        <v>0</v>
      </c>
      <c r="AK433" s="53">
        <f>'Demersal_2011-2013'!$P433*FCT!AK433</f>
        <v>0</v>
      </c>
      <c r="AL433" s="53">
        <f>'Demersal_2011-2013'!$P433*FCT!AL433</f>
        <v>0</v>
      </c>
      <c r="AM433" s="53">
        <f>'Demersal_2011-2013'!$P433*FCT!AM433</f>
        <v>0</v>
      </c>
      <c r="AN433" s="53">
        <f>'Demersal_2011-2013'!$P433*FCT!AN433</f>
        <v>0</v>
      </c>
    </row>
    <row r="434" spans="1:40" x14ac:dyDescent="0.3">
      <c r="A434" s="51">
        <f>'Demersal_2011-2013'!C434</f>
        <v>0</v>
      </c>
      <c r="B434" s="53">
        <f>'Demersal_2011-2013'!$P434*FCT!B434</f>
        <v>0</v>
      </c>
      <c r="C434" s="53">
        <f>'Demersal_2011-2013'!$P434*FCT!C434</f>
        <v>0</v>
      </c>
      <c r="D434" s="53">
        <f>'Demersal_2011-2013'!$P434*FCT!D434</f>
        <v>0</v>
      </c>
      <c r="E434" s="53">
        <f>'Demersal_2011-2013'!$P434*FCT!E434</f>
        <v>0</v>
      </c>
      <c r="F434" s="53">
        <f>'Demersal_2011-2013'!$P434*FCT!F434</f>
        <v>0</v>
      </c>
      <c r="G434" s="53">
        <f>'Demersal_2011-2013'!$P434*FCT!G434</f>
        <v>0</v>
      </c>
      <c r="H434" s="53">
        <f>'Demersal_2011-2013'!$P434*FCT!H434</f>
        <v>0</v>
      </c>
      <c r="I434" s="53">
        <f>'Demersal_2011-2013'!$P434*FCT!I434</f>
        <v>0</v>
      </c>
      <c r="J434" s="53">
        <f>'Demersal_2011-2013'!$P434*FCT!J434</f>
        <v>0</v>
      </c>
      <c r="K434" s="53">
        <f>'Demersal_2011-2013'!$P434*FCT!K434</f>
        <v>0</v>
      </c>
      <c r="L434" s="53">
        <f>'Demersal_2011-2013'!$P434*FCT!L434</f>
        <v>0</v>
      </c>
      <c r="M434" s="53">
        <f>'Demersal_2011-2013'!$P434*FCT!M434</f>
        <v>0</v>
      </c>
      <c r="N434" s="53">
        <f>'Demersal_2011-2013'!$P434*FCT!N434</f>
        <v>0</v>
      </c>
      <c r="O434" s="53">
        <f>'Demersal_2011-2013'!$P434*FCT!O434</f>
        <v>0</v>
      </c>
      <c r="P434" s="53">
        <f>'Demersal_2011-2013'!$P434*FCT!P434</f>
        <v>0</v>
      </c>
      <c r="Q434" s="53">
        <f>'Demersal_2011-2013'!$P434*FCT!Q434</f>
        <v>0</v>
      </c>
      <c r="R434" s="53">
        <f>'Demersal_2011-2013'!$P434*FCT!R434</f>
        <v>0</v>
      </c>
      <c r="S434" s="53">
        <f>'Demersal_2011-2013'!$P434*FCT!S434</f>
        <v>0</v>
      </c>
      <c r="T434" s="53">
        <f>'Demersal_2011-2013'!$P434*FCT!T434</f>
        <v>0</v>
      </c>
      <c r="U434" s="53">
        <f>'Demersal_2011-2013'!$P434*FCT!U434</f>
        <v>0</v>
      </c>
      <c r="V434" s="53">
        <f>'Demersal_2011-2013'!$P434*FCT!V434</f>
        <v>0</v>
      </c>
      <c r="W434" s="53">
        <f>'Demersal_2011-2013'!$P434*FCT!W434</f>
        <v>0</v>
      </c>
      <c r="X434" s="53">
        <f>'Demersal_2011-2013'!$P434*FCT!X434</f>
        <v>0</v>
      </c>
      <c r="Y434" s="53">
        <f>'Demersal_2011-2013'!$P434*FCT!Y434</f>
        <v>0</v>
      </c>
      <c r="Z434" s="53">
        <f>'Demersal_2011-2013'!$P434*FCT!Z434</f>
        <v>0</v>
      </c>
      <c r="AA434" s="53">
        <f>'Demersal_2011-2013'!$P434*FCT!AA434</f>
        <v>0</v>
      </c>
      <c r="AB434" s="53">
        <f>'Demersal_2011-2013'!$P434*FCT!AB434</f>
        <v>0</v>
      </c>
      <c r="AC434" s="53">
        <f>'Demersal_2011-2013'!$P434*FCT!AC434</f>
        <v>0</v>
      </c>
      <c r="AD434" s="53">
        <f>'Demersal_2011-2013'!$P434*FCT!AD434</f>
        <v>0</v>
      </c>
      <c r="AE434" s="53">
        <f>'Demersal_2011-2013'!$P434*FCT!AE434</f>
        <v>0</v>
      </c>
      <c r="AF434" s="53">
        <f>'Demersal_2011-2013'!$P434*FCT!AF434</f>
        <v>0</v>
      </c>
      <c r="AG434" s="53">
        <f>'Demersal_2011-2013'!$P434*FCT!AG434</f>
        <v>0</v>
      </c>
      <c r="AH434" s="53">
        <f>'Demersal_2011-2013'!$P434*FCT!AH434</f>
        <v>0</v>
      </c>
      <c r="AI434" s="53">
        <f>'Demersal_2011-2013'!$P434*FCT!AI434</f>
        <v>0</v>
      </c>
      <c r="AJ434" s="53">
        <f>'Demersal_2011-2013'!$P434*FCT!AJ434</f>
        <v>0</v>
      </c>
      <c r="AK434" s="53">
        <f>'Demersal_2011-2013'!$P434*FCT!AK434</f>
        <v>0</v>
      </c>
      <c r="AL434" s="53">
        <f>'Demersal_2011-2013'!$P434*FCT!AL434</f>
        <v>0</v>
      </c>
      <c r="AM434" s="53">
        <f>'Demersal_2011-2013'!$P434*FCT!AM434</f>
        <v>0</v>
      </c>
      <c r="AN434" s="53">
        <f>'Demersal_2011-2013'!$P434*FCT!AN434</f>
        <v>0</v>
      </c>
    </row>
    <row r="435" spans="1:40" x14ac:dyDescent="0.3">
      <c r="A435" s="51">
        <f>'Demersal_2011-2013'!C435</f>
        <v>0</v>
      </c>
      <c r="B435" s="53">
        <f>'Demersal_2011-2013'!$P435*FCT!B435</f>
        <v>0</v>
      </c>
      <c r="C435" s="53">
        <f>'Demersal_2011-2013'!$P435*FCT!C435</f>
        <v>0</v>
      </c>
      <c r="D435" s="53">
        <f>'Demersal_2011-2013'!$P435*FCT!D435</f>
        <v>0</v>
      </c>
      <c r="E435" s="53">
        <f>'Demersal_2011-2013'!$P435*FCT!E435</f>
        <v>0</v>
      </c>
      <c r="F435" s="53">
        <f>'Demersal_2011-2013'!$P435*FCT!F435</f>
        <v>0</v>
      </c>
      <c r="G435" s="53">
        <f>'Demersal_2011-2013'!$P435*FCT!G435</f>
        <v>0</v>
      </c>
      <c r="H435" s="53">
        <f>'Demersal_2011-2013'!$P435*FCT!H435</f>
        <v>0</v>
      </c>
      <c r="I435" s="53">
        <f>'Demersal_2011-2013'!$P435*FCT!I435</f>
        <v>0</v>
      </c>
      <c r="J435" s="53">
        <f>'Demersal_2011-2013'!$P435*FCT!J435</f>
        <v>0</v>
      </c>
      <c r="K435" s="53">
        <f>'Demersal_2011-2013'!$P435*FCT!K435</f>
        <v>0</v>
      </c>
      <c r="L435" s="53">
        <f>'Demersal_2011-2013'!$P435*FCT!L435</f>
        <v>0</v>
      </c>
      <c r="M435" s="53">
        <f>'Demersal_2011-2013'!$P435*FCT!M435</f>
        <v>0</v>
      </c>
      <c r="N435" s="53">
        <f>'Demersal_2011-2013'!$P435*FCT!N435</f>
        <v>0</v>
      </c>
      <c r="O435" s="53">
        <f>'Demersal_2011-2013'!$P435*FCT!O435</f>
        <v>0</v>
      </c>
      <c r="P435" s="53">
        <f>'Demersal_2011-2013'!$P435*FCT!P435</f>
        <v>0</v>
      </c>
      <c r="Q435" s="53">
        <f>'Demersal_2011-2013'!$P435*FCT!Q435</f>
        <v>0</v>
      </c>
      <c r="R435" s="53">
        <f>'Demersal_2011-2013'!$P435*FCT!R435</f>
        <v>0</v>
      </c>
      <c r="S435" s="53">
        <f>'Demersal_2011-2013'!$P435*FCT!S435</f>
        <v>0</v>
      </c>
      <c r="T435" s="53">
        <f>'Demersal_2011-2013'!$P435*FCT!T435</f>
        <v>0</v>
      </c>
      <c r="U435" s="53">
        <f>'Demersal_2011-2013'!$P435*FCT!U435</f>
        <v>0</v>
      </c>
      <c r="V435" s="53">
        <f>'Demersal_2011-2013'!$P435*FCT!V435</f>
        <v>0</v>
      </c>
      <c r="W435" s="53">
        <f>'Demersal_2011-2013'!$P435*FCT!W435</f>
        <v>0</v>
      </c>
      <c r="X435" s="53">
        <f>'Demersal_2011-2013'!$P435*FCT!X435</f>
        <v>0</v>
      </c>
      <c r="Y435" s="53">
        <f>'Demersal_2011-2013'!$P435*FCT!Y435</f>
        <v>0</v>
      </c>
      <c r="Z435" s="53">
        <f>'Demersal_2011-2013'!$P435*FCT!Z435</f>
        <v>0</v>
      </c>
      <c r="AA435" s="53">
        <f>'Demersal_2011-2013'!$P435*FCT!AA435</f>
        <v>0</v>
      </c>
      <c r="AB435" s="53">
        <f>'Demersal_2011-2013'!$P435*FCT!AB435</f>
        <v>0</v>
      </c>
      <c r="AC435" s="53">
        <f>'Demersal_2011-2013'!$P435*FCT!AC435</f>
        <v>0</v>
      </c>
      <c r="AD435" s="53">
        <f>'Demersal_2011-2013'!$P435*FCT!AD435</f>
        <v>0</v>
      </c>
      <c r="AE435" s="53">
        <f>'Demersal_2011-2013'!$P435*FCT!AE435</f>
        <v>0</v>
      </c>
      <c r="AF435" s="53">
        <f>'Demersal_2011-2013'!$P435*FCT!AF435</f>
        <v>0</v>
      </c>
      <c r="AG435" s="53">
        <f>'Demersal_2011-2013'!$P435*FCT!AG435</f>
        <v>0</v>
      </c>
      <c r="AH435" s="53">
        <f>'Demersal_2011-2013'!$P435*FCT!AH435</f>
        <v>0</v>
      </c>
      <c r="AI435" s="53">
        <f>'Demersal_2011-2013'!$P435*FCT!AI435</f>
        <v>0</v>
      </c>
      <c r="AJ435" s="53">
        <f>'Demersal_2011-2013'!$P435*FCT!AJ435</f>
        <v>0</v>
      </c>
      <c r="AK435" s="53">
        <f>'Demersal_2011-2013'!$P435*FCT!AK435</f>
        <v>0</v>
      </c>
      <c r="AL435" s="53">
        <f>'Demersal_2011-2013'!$P435*FCT!AL435</f>
        <v>0</v>
      </c>
      <c r="AM435" s="53">
        <f>'Demersal_2011-2013'!$P435*FCT!AM435</f>
        <v>0</v>
      </c>
      <c r="AN435" s="53">
        <f>'Demersal_2011-2013'!$P435*FCT!AN435</f>
        <v>0</v>
      </c>
    </row>
    <row r="436" spans="1:40" x14ac:dyDescent="0.3">
      <c r="A436" s="51">
        <f>'Demersal_2011-2013'!C436</f>
        <v>0</v>
      </c>
      <c r="B436" s="53">
        <f>'Demersal_2011-2013'!$P436*FCT!B436</f>
        <v>0</v>
      </c>
      <c r="C436" s="53">
        <f>'Demersal_2011-2013'!$P436*FCT!C436</f>
        <v>0</v>
      </c>
      <c r="D436" s="53">
        <f>'Demersal_2011-2013'!$P436*FCT!D436</f>
        <v>0</v>
      </c>
      <c r="E436" s="53">
        <f>'Demersal_2011-2013'!$P436*FCT!E436</f>
        <v>0</v>
      </c>
      <c r="F436" s="53">
        <f>'Demersal_2011-2013'!$P436*FCT!F436</f>
        <v>0</v>
      </c>
      <c r="G436" s="53">
        <f>'Demersal_2011-2013'!$P436*FCT!G436</f>
        <v>0</v>
      </c>
      <c r="H436" s="53">
        <f>'Demersal_2011-2013'!$P436*FCT!H436</f>
        <v>0</v>
      </c>
      <c r="I436" s="53">
        <f>'Demersal_2011-2013'!$P436*FCT!I436</f>
        <v>0</v>
      </c>
      <c r="J436" s="53">
        <f>'Demersal_2011-2013'!$P436*FCT!J436</f>
        <v>0</v>
      </c>
      <c r="K436" s="53">
        <f>'Demersal_2011-2013'!$P436*FCT!K436</f>
        <v>0</v>
      </c>
      <c r="L436" s="53">
        <f>'Demersal_2011-2013'!$P436*FCT!L436</f>
        <v>0</v>
      </c>
      <c r="M436" s="53">
        <f>'Demersal_2011-2013'!$P436*FCT!M436</f>
        <v>0</v>
      </c>
      <c r="N436" s="53">
        <f>'Demersal_2011-2013'!$P436*FCT!N436</f>
        <v>0</v>
      </c>
      <c r="O436" s="53">
        <f>'Demersal_2011-2013'!$P436*FCT!O436</f>
        <v>0</v>
      </c>
      <c r="P436" s="53">
        <f>'Demersal_2011-2013'!$P436*FCT!P436</f>
        <v>0</v>
      </c>
      <c r="Q436" s="53">
        <f>'Demersal_2011-2013'!$P436*FCT!Q436</f>
        <v>0</v>
      </c>
      <c r="R436" s="53">
        <f>'Demersal_2011-2013'!$P436*FCT!R436</f>
        <v>0</v>
      </c>
      <c r="S436" s="53">
        <f>'Demersal_2011-2013'!$P436*FCT!S436</f>
        <v>0</v>
      </c>
      <c r="T436" s="53">
        <f>'Demersal_2011-2013'!$P436*FCT!T436</f>
        <v>0</v>
      </c>
      <c r="U436" s="53">
        <f>'Demersal_2011-2013'!$P436*FCT!U436</f>
        <v>0</v>
      </c>
      <c r="V436" s="53">
        <f>'Demersal_2011-2013'!$P436*FCT!V436</f>
        <v>0</v>
      </c>
      <c r="W436" s="53">
        <f>'Demersal_2011-2013'!$P436*FCT!W436</f>
        <v>0</v>
      </c>
      <c r="X436" s="53">
        <f>'Demersal_2011-2013'!$P436*FCT!X436</f>
        <v>0</v>
      </c>
      <c r="Y436" s="53">
        <f>'Demersal_2011-2013'!$P436*FCT!Y436</f>
        <v>0</v>
      </c>
      <c r="Z436" s="53">
        <f>'Demersal_2011-2013'!$P436*FCT!Z436</f>
        <v>0</v>
      </c>
      <c r="AA436" s="53">
        <f>'Demersal_2011-2013'!$P436*FCT!AA436</f>
        <v>0</v>
      </c>
      <c r="AB436" s="53">
        <f>'Demersal_2011-2013'!$P436*FCT!AB436</f>
        <v>0</v>
      </c>
      <c r="AC436" s="53">
        <f>'Demersal_2011-2013'!$P436*FCT!AC436</f>
        <v>0</v>
      </c>
      <c r="AD436" s="53">
        <f>'Demersal_2011-2013'!$P436*FCT!AD436</f>
        <v>0</v>
      </c>
      <c r="AE436" s="53">
        <f>'Demersal_2011-2013'!$P436*FCT!AE436</f>
        <v>0</v>
      </c>
      <c r="AF436" s="53">
        <f>'Demersal_2011-2013'!$P436*FCT!AF436</f>
        <v>0</v>
      </c>
      <c r="AG436" s="53">
        <f>'Demersal_2011-2013'!$P436*FCT!AG436</f>
        <v>0</v>
      </c>
      <c r="AH436" s="53">
        <f>'Demersal_2011-2013'!$P436*FCT!AH436</f>
        <v>0</v>
      </c>
      <c r="AI436" s="53">
        <f>'Demersal_2011-2013'!$P436*FCT!AI436</f>
        <v>0</v>
      </c>
      <c r="AJ436" s="53">
        <f>'Demersal_2011-2013'!$P436*FCT!AJ436</f>
        <v>0</v>
      </c>
      <c r="AK436" s="53">
        <f>'Demersal_2011-2013'!$P436*FCT!AK436</f>
        <v>0</v>
      </c>
      <c r="AL436" s="53">
        <f>'Demersal_2011-2013'!$P436*FCT!AL436</f>
        <v>0</v>
      </c>
      <c r="AM436" s="53">
        <f>'Demersal_2011-2013'!$P436*FCT!AM436</f>
        <v>0</v>
      </c>
      <c r="AN436" s="53">
        <f>'Demersal_2011-2013'!$P436*FCT!AN436</f>
        <v>0</v>
      </c>
    </row>
    <row r="437" spans="1:40" x14ac:dyDescent="0.3">
      <c r="A437" s="51">
        <f>'Demersal_2011-2013'!C437</f>
        <v>0</v>
      </c>
      <c r="B437" s="53">
        <f>'Demersal_2011-2013'!$P437*FCT!B437</f>
        <v>0</v>
      </c>
      <c r="C437" s="53">
        <f>'Demersal_2011-2013'!$P437*FCT!C437</f>
        <v>0</v>
      </c>
      <c r="D437" s="53">
        <f>'Demersal_2011-2013'!$P437*FCT!D437</f>
        <v>0</v>
      </c>
      <c r="E437" s="53">
        <f>'Demersal_2011-2013'!$P437*FCT!E437</f>
        <v>0</v>
      </c>
      <c r="F437" s="53">
        <f>'Demersal_2011-2013'!$P437*FCT!F437</f>
        <v>0</v>
      </c>
      <c r="G437" s="53">
        <f>'Demersal_2011-2013'!$P437*FCT!G437</f>
        <v>0</v>
      </c>
      <c r="H437" s="53">
        <f>'Demersal_2011-2013'!$P437*FCT!H437</f>
        <v>0</v>
      </c>
      <c r="I437" s="53">
        <f>'Demersal_2011-2013'!$P437*FCT!I437</f>
        <v>0</v>
      </c>
      <c r="J437" s="53">
        <f>'Demersal_2011-2013'!$P437*FCT!J437</f>
        <v>0</v>
      </c>
      <c r="K437" s="53">
        <f>'Demersal_2011-2013'!$P437*FCT!K437</f>
        <v>0</v>
      </c>
      <c r="L437" s="53">
        <f>'Demersal_2011-2013'!$P437*FCT!L437</f>
        <v>0</v>
      </c>
      <c r="M437" s="53">
        <f>'Demersal_2011-2013'!$P437*FCT!M437</f>
        <v>0</v>
      </c>
      <c r="N437" s="53">
        <f>'Demersal_2011-2013'!$P437*FCT!N437</f>
        <v>0</v>
      </c>
      <c r="O437" s="53">
        <f>'Demersal_2011-2013'!$P437*FCT!O437</f>
        <v>0</v>
      </c>
      <c r="P437" s="53">
        <f>'Demersal_2011-2013'!$P437*FCT!P437</f>
        <v>0</v>
      </c>
      <c r="Q437" s="53">
        <f>'Demersal_2011-2013'!$P437*FCT!Q437</f>
        <v>0</v>
      </c>
      <c r="R437" s="53">
        <f>'Demersal_2011-2013'!$P437*FCT!R437</f>
        <v>0</v>
      </c>
      <c r="S437" s="53">
        <f>'Demersal_2011-2013'!$P437*FCT!S437</f>
        <v>0</v>
      </c>
      <c r="T437" s="53">
        <f>'Demersal_2011-2013'!$P437*FCT!T437</f>
        <v>0</v>
      </c>
      <c r="U437" s="53">
        <f>'Demersal_2011-2013'!$P437*FCT!U437</f>
        <v>0</v>
      </c>
      <c r="V437" s="53">
        <f>'Demersal_2011-2013'!$P437*FCT!V437</f>
        <v>0</v>
      </c>
      <c r="W437" s="53">
        <f>'Demersal_2011-2013'!$P437*FCT!W437</f>
        <v>0</v>
      </c>
      <c r="X437" s="53">
        <f>'Demersal_2011-2013'!$P437*FCT!X437</f>
        <v>0</v>
      </c>
      <c r="Y437" s="53">
        <f>'Demersal_2011-2013'!$P437*FCT!Y437</f>
        <v>0</v>
      </c>
      <c r="Z437" s="53">
        <f>'Demersal_2011-2013'!$P437*FCT!Z437</f>
        <v>0</v>
      </c>
      <c r="AA437" s="53">
        <f>'Demersal_2011-2013'!$P437*FCT!AA437</f>
        <v>0</v>
      </c>
      <c r="AB437" s="53">
        <f>'Demersal_2011-2013'!$P437*FCT!AB437</f>
        <v>0</v>
      </c>
      <c r="AC437" s="53">
        <f>'Demersal_2011-2013'!$P437*FCT!AC437</f>
        <v>0</v>
      </c>
      <c r="AD437" s="53">
        <f>'Demersal_2011-2013'!$P437*FCT!AD437</f>
        <v>0</v>
      </c>
      <c r="AE437" s="53">
        <f>'Demersal_2011-2013'!$P437*FCT!AE437</f>
        <v>0</v>
      </c>
      <c r="AF437" s="53">
        <f>'Demersal_2011-2013'!$P437*FCT!AF437</f>
        <v>0</v>
      </c>
      <c r="AG437" s="53">
        <f>'Demersal_2011-2013'!$P437*FCT!AG437</f>
        <v>0</v>
      </c>
      <c r="AH437" s="53">
        <f>'Demersal_2011-2013'!$P437*FCT!AH437</f>
        <v>0</v>
      </c>
      <c r="AI437" s="53">
        <f>'Demersal_2011-2013'!$P437*FCT!AI437</f>
        <v>0</v>
      </c>
      <c r="AJ437" s="53">
        <f>'Demersal_2011-2013'!$P437*FCT!AJ437</f>
        <v>0</v>
      </c>
      <c r="AK437" s="53">
        <f>'Demersal_2011-2013'!$P437*FCT!AK437</f>
        <v>0</v>
      </c>
      <c r="AL437" s="53">
        <f>'Demersal_2011-2013'!$P437*FCT!AL437</f>
        <v>0</v>
      </c>
      <c r="AM437" s="53">
        <f>'Demersal_2011-2013'!$P437*FCT!AM437</f>
        <v>0</v>
      </c>
      <c r="AN437" s="53">
        <f>'Demersal_2011-2013'!$P437*FCT!AN437</f>
        <v>0</v>
      </c>
    </row>
    <row r="438" spans="1:40" x14ac:dyDescent="0.3">
      <c r="A438" s="51">
        <f>'Demersal_2011-2013'!C438</f>
        <v>0</v>
      </c>
      <c r="B438" s="53">
        <f>'Demersal_2011-2013'!$P438*FCT!B438</f>
        <v>0</v>
      </c>
      <c r="C438" s="53">
        <f>'Demersal_2011-2013'!$P438*FCT!C438</f>
        <v>0</v>
      </c>
      <c r="D438" s="53">
        <f>'Demersal_2011-2013'!$P438*FCT!D438</f>
        <v>0</v>
      </c>
      <c r="E438" s="53">
        <f>'Demersal_2011-2013'!$P438*FCT!E438</f>
        <v>0</v>
      </c>
      <c r="F438" s="53">
        <f>'Demersal_2011-2013'!$P438*FCT!F438</f>
        <v>0</v>
      </c>
      <c r="G438" s="53">
        <f>'Demersal_2011-2013'!$P438*FCT!G438</f>
        <v>0</v>
      </c>
      <c r="H438" s="53">
        <f>'Demersal_2011-2013'!$P438*FCT!H438</f>
        <v>0</v>
      </c>
      <c r="I438" s="53">
        <f>'Demersal_2011-2013'!$P438*FCT!I438</f>
        <v>0</v>
      </c>
      <c r="J438" s="53">
        <f>'Demersal_2011-2013'!$P438*FCT!J438</f>
        <v>0</v>
      </c>
      <c r="K438" s="53">
        <f>'Demersal_2011-2013'!$P438*FCT!K438</f>
        <v>0</v>
      </c>
      <c r="L438" s="53">
        <f>'Demersal_2011-2013'!$P438*FCT!L438</f>
        <v>0</v>
      </c>
      <c r="M438" s="53">
        <f>'Demersal_2011-2013'!$P438*FCT!M438</f>
        <v>0</v>
      </c>
      <c r="N438" s="53">
        <f>'Demersal_2011-2013'!$P438*FCT!N438</f>
        <v>0</v>
      </c>
      <c r="O438" s="53">
        <f>'Demersal_2011-2013'!$P438*FCT!O438</f>
        <v>0</v>
      </c>
      <c r="P438" s="53">
        <f>'Demersal_2011-2013'!$P438*FCT!P438</f>
        <v>0</v>
      </c>
      <c r="Q438" s="53">
        <f>'Demersal_2011-2013'!$P438*FCT!Q438</f>
        <v>0</v>
      </c>
      <c r="R438" s="53">
        <f>'Demersal_2011-2013'!$P438*FCT!R438</f>
        <v>0</v>
      </c>
      <c r="S438" s="53">
        <f>'Demersal_2011-2013'!$P438*FCT!S438</f>
        <v>0</v>
      </c>
      <c r="T438" s="53">
        <f>'Demersal_2011-2013'!$P438*FCT!T438</f>
        <v>0</v>
      </c>
      <c r="U438" s="53">
        <f>'Demersal_2011-2013'!$P438*FCT!U438</f>
        <v>0</v>
      </c>
      <c r="V438" s="53">
        <f>'Demersal_2011-2013'!$P438*FCT!V438</f>
        <v>0</v>
      </c>
      <c r="W438" s="53">
        <f>'Demersal_2011-2013'!$P438*FCT!W438</f>
        <v>0</v>
      </c>
      <c r="X438" s="53">
        <f>'Demersal_2011-2013'!$P438*FCT!X438</f>
        <v>0</v>
      </c>
      <c r="Y438" s="53">
        <f>'Demersal_2011-2013'!$P438*FCT!Y438</f>
        <v>0</v>
      </c>
      <c r="Z438" s="53">
        <f>'Demersal_2011-2013'!$P438*FCT!Z438</f>
        <v>0</v>
      </c>
      <c r="AA438" s="53">
        <f>'Demersal_2011-2013'!$P438*FCT!AA438</f>
        <v>0</v>
      </c>
      <c r="AB438" s="53">
        <f>'Demersal_2011-2013'!$P438*FCT!AB438</f>
        <v>0</v>
      </c>
      <c r="AC438" s="53">
        <f>'Demersal_2011-2013'!$P438*FCT!AC438</f>
        <v>0</v>
      </c>
      <c r="AD438" s="53">
        <f>'Demersal_2011-2013'!$P438*FCT!AD438</f>
        <v>0</v>
      </c>
      <c r="AE438" s="53">
        <f>'Demersal_2011-2013'!$P438*FCT!AE438</f>
        <v>0</v>
      </c>
      <c r="AF438" s="53">
        <f>'Demersal_2011-2013'!$P438*FCT!AF438</f>
        <v>0</v>
      </c>
      <c r="AG438" s="53">
        <f>'Demersal_2011-2013'!$P438*FCT!AG438</f>
        <v>0</v>
      </c>
      <c r="AH438" s="53">
        <f>'Demersal_2011-2013'!$P438*FCT!AH438</f>
        <v>0</v>
      </c>
      <c r="AI438" s="53">
        <f>'Demersal_2011-2013'!$P438*FCT!AI438</f>
        <v>0</v>
      </c>
      <c r="AJ438" s="53">
        <f>'Demersal_2011-2013'!$P438*FCT!AJ438</f>
        <v>0</v>
      </c>
      <c r="AK438" s="53">
        <f>'Demersal_2011-2013'!$P438*FCT!AK438</f>
        <v>0</v>
      </c>
      <c r="AL438" s="53">
        <f>'Demersal_2011-2013'!$P438*FCT!AL438</f>
        <v>0</v>
      </c>
      <c r="AM438" s="53">
        <f>'Demersal_2011-2013'!$P438*FCT!AM438</f>
        <v>0</v>
      </c>
      <c r="AN438" s="53">
        <f>'Demersal_2011-2013'!$P438*FCT!AN438</f>
        <v>0</v>
      </c>
    </row>
    <row r="439" spans="1:40" x14ac:dyDescent="0.3">
      <c r="A439" s="51">
        <f>'Demersal_2011-2013'!C439</f>
        <v>0</v>
      </c>
      <c r="B439" s="53">
        <f>'Demersal_2011-2013'!$P439*FCT!B439</f>
        <v>0</v>
      </c>
      <c r="C439" s="53">
        <f>'Demersal_2011-2013'!$P439*FCT!C439</f>
        <v>0</v>
      </c>
      <c r="D439" s="53">
        <f>'Demersal_2011-2013'!$P439*FCT!D439</f>
        <v>0</v>
      </c>
      <c r="E439" s="53">
        <f>'Demersal_2011-2013'!$P439*FCT!E439</f>
        <v>0</v>
      </c>
      <c r="F439" s="53">
        <f>'Demersal_2011-2013'!$P439*FCT!F439</f>
        <v>0</v>
      </c>
      <c r="G439" s="53">
        <f>'Demersal_2011-2013'!$P439*FCT!G439</f>
        <v>0</v>
      </c>
      <c r="H439" s="53">
        <f>'Demersal_2011-2013'!$P439*FCT!H439</f>
        <v>0</v>
      </c>
      <c r="I439" s="53">
        <f>'Demersal_2011-2013'!$P439*FCT!I439</f>
        <v>0</v>
      </c>
      <c r="J439" s="53">
        <f>'Demersal_2011-2013'!$P439*FCT!J439</f>
        <v>0</v>
      </c>
      <c r="K439" s="53">
        <f>'Demersal_2011-2013'!$P439*FCT!K439</f>
        <v>0</v>
      </c>
      <c r="L439" s="53">
        <f>'Demersal_2011-2013'!$P439*FCT!L439</f>
        <v>0</v>
      </c>
      <c r="M439" s="53">
        <f>'Demersal_2011-2013'!$P439*FCT!M439</f>
        <v>0</v>
      </c>
      <c r="N439" s="53">
        <f>'Demersal_2011-2013'!$P439*FCT!N439</f>
        <v>0</v>
      </c>
      <c r="O439" s="53">
        <f>'Demersal_2011-2013'!$P439*FCT!O439</f>
        <v>0</v>
      </c>
      <c r="P439" s="53">
        <f>'Demersal_2011-2013'!$P439*FCT!P439</f>
        <v>0</v>
      </c>
      <c r="Q439" s="53">
        <f>'Demersal_2011-2013'!$P439*FCT!Q439</f>
        <v>0</v>
      </c>
      <c r="R439" s="53">
        <f>'Demersal_2011-2013'!$P439*FCT!R439</f>
        <v>0</v>
      </c>
      <c r="S439" s="53">
        <f>'Demersal_2011-2013'!$P439*FCT!S439</f>
        <v>0</v>
      </c>
      <c r="T439" s="53">
        <f>'Demersal_2011-2013'!$P439*FCT!T439</f>
        <v>0</v>
      </c>
      <c r="U439" s="53">
        <f>'Demersal_2011-2013'!$P439*FCT!U439</f>
        <v>0</v>
      </c>
      <c r="V439" s="53">
        <f>'Demersal_2011-2013'!$P439*FCT!V439</f>
        <v>0</v>
      </c>
      <c r="W439" s="53">
        <f>'Demersal_2011-2013'!$P439*FCT!W439</f>
        <v>0</v>
      </c>
      <c r="X439" s="53">
        <f>'Demersal_2011-2013'!$P439*FCT!X439</f>
        <v>0</v>
      </c>
      <c r="Y439" s="53">
        <f>'Demersal_2011-2013'!$P439*FCT!Y439</f>
        <v>0</v>
      </c>
      <c r="Z439" s="53">
        <f>'Demersal_2011-2013'!$P439*FCT!Z439</f>
        <v>0</v>
      </c>
      <c r="AA439" s="53">
        <f>'Demersal_2011-2013'!$P439*FCT!AA439</f>
        <v>0</v>
      </c>
      <c r="AB439" s="53">
        <f>'Demersal_2011-2013'!$P439*FCT!AB439</f>
        <v>0</v>
      </c>
      <c r="AC439" s="53">
        <f>'Demersal_2011-2013'!$P439*FCT!AC439</f>
        <v>0</v>
      </c>
      <c r="AD439" s="53">
        <f>'Demersal_2011-2013'!$P439*FCT!AD439</f>
        <v>0</v>
      </c>
      <c r="AE439" s="53">
        <f>'Demersal_2011-2013'!$P439*FCT!AE439</f>
        <v>0</v>
      </c>
      <c r="AF439" s="53">
        <f>'Demersal_2011-2013'!$P439*FCT!AF439</f>
        <v>0</v>
      </c>
      <c r="AG439" s="53">
        <f>'Demersal_2011-2013'!$P439*FCT!AG439</f>
        <v>0</v>
      </c>
      <c r="AH439" s="53">
        <f>'Demersal_2011-2013'!$P439*FCT!AH439</f>
        <v>0</v>
      </c>
      <c r="AI439" s="53">
        <f>'Demersal_2011-2013'!$P439*FCT!AI439</f>
        <v>0</v>
      </c>
      <c r="AJ439" s="53">
        <f>'Demersal_2011-2013'!$P439*FCT!AJ439</f>
        <v>0</v>
      </c>
      <c r="AK439" s="53">
        <f>'Demersal_2011-2013'!$P439*FCT!AK439</f>
        <v>0</v>
      </c>
      <c r="AL439" s="53">
        <f>'Demersal_2011-2013'!$P439*FCT!AL439</f>
        <v>0</v>
      </c>
      <c r="AM439" s="53">
        <f>'Demersal_2011-2013'!$P439*FCT!AM439</f>
        <v>0</v>
      </c>
      <c r="AN439" s="53">
        <f>'Demersal_2011-2013'!$P439*FCT!AN439</f>
        <v>0</v>
      </c>
    </row>
    <row r="440" spans="1:40" x14ac:dyDescent="0.3">
      <c r="A440" s="51">
        <f>'Demersal_2011-2013'!C440</f>
        <v>0</v>
      </c>
      <c r="B440" s="53">
        <f>'Demersal_2011-2013'!$P440*FCT!B440</f>
        <v>0</v>
      </c>
      <c r="C440" s="53">
        <f>'Demersal_2011-2013'!$P440*FCT!C440</f>
        <v>0</v>
      </c>
      <c r="D440" s="53">
        <f>'Demersal_2011-2013'!$P440*FCT!D440</f>
        <v>0</v>
      </c>
      <c r="E440" s="53">
        <f>'Demersal_2011-2013'!$P440*FCT!E440</f>
        <v>0</v>
      </c>
      <c r="F440" s="53">
        <f>'Demersal_2011-2013'!$P440*FCT!F440</f>
        <v>0</v>
      </c>
      <c r="G440" s="53">
        <f>'Demersal_2011-2013'!$P440*FCT!G440</f>
        <v>0</v>
      </c>
      <c r="H440" s="53">
        <f>'Demersal_2011-2013'!$P440*FCT!H440</f>
        <v>0</v>
      </c>
      <c r="I440" s="53">
        <f>'Demersal_2011-2013'!$P440*FCT!I440</f>
        <v>0</v>
      </c>
      <c r="J440" s="53">
        <f>'Demersal_2011-2013'!$P440*FCT!J440</f>
        <v>0</v>
      </c>
      <c r="K440" s="53">
        <f>'Demersal_2011-2013'!$P440*FCT!K440</f>
        <v>0</v>
      </c>
      <c r="L440" s="53">
        <f>'Demersal_2011-2013'!$P440*FCT!L440</f>
        <v>0</v>
      </c>
      <c r="M440" s="53">
        <f>'Demersal_2011-2013'!$P440*FCT!M440</f>
        <v>0</v>
      </c>
      <c r="N440" s="53">
        <f>'Demersal_2011-2013'!$P440*FCT!N440</f>
        <v>0</v>
      </c>
      <c r="O440" s="53">
        <f>'Demersal_2011-2013'!$P440*FCT!O440</f>
        <v>0</v>
      </c>
      <c r="P440" s="53">
        <f>'Demersal_2011-2013'!$P440*FCT!P440</f>
        <v>0</v>
      </c>
      <c r="Q440" s="53">
        <f>'Demersal_2011-2013'!$P440*FCT!Q440</f>
        <v>0</v>
      </c>
      <c r="R440" s="53">
        <f>'Demersal_2011-2013'!$P440*FCT!R440</f>
        <v>0</v>
      </c>
      <c r="S440" s="53">
        <f>'Demersal_2011-2013'!$P440*FCT!S440</f>
        <v>0</v>
      </c>
      <c r="T440" s="53">
        <f>'Demersal_2011-2013'!$P440*FCT!T440</f>
        <v>0</v>
      </c>
      <c r="U440" s="53">
        <f>'Demersal_2011-2013'!$P440*FCT!U440</f>
        <v>0</v>
      </c>
      <c r="V440" s="53">
        <f>'Demersal_2011-2013'!$P440*FCT!V440</f>
        <v>0</v>
      </c>
      <c r="W440" s="53">
        <f>'Demersal_2011-2013'!$P440*FCT!W440</f>
        <v>0</v>
      </c>
      <c r="X440" s="53">
        <f>'Demersal_2011-2013'!$P440*FCT!X440</f>
        <v>0</v>
      </c>
      <c r="Y440" s="53">
        <f>'Demersal_2011-2013'!$P440*FCT!Y440</f>
        <v>0</v>
      </c>
      <c r="Z440" s="53">
        <f>'Demersal_2011-2013'!$P440*FCT!Z440</f>
        <v>0</v>
      </c>
      <c r="AA440" s="53">
        <f>'Demersal_2011-2013'!$P440*FCT!AA440</f>
        <v>0</v>
      </c>
      <c r="AB440" s="53">
        <f>'Demersal_2011-2013'!$P440*FCT!AB440</f>
        <v>0</v>
      </c>
      <c r="AC440" s="53">
        <f>'Demersal_2011-2013'!$P440*FCT!AC440</f>
        <v>0</v>
      </c>
      <c r="AD440" s="53">
        <f>'Demersal_2011-2013'!$P440*FCT!AD440</f>
        <v>0</v>
      </c>
      <c r="AE440" s="53">
        <f>'Demersal_2011-2013'!$P440*FCT!AE440</f>
        <v>0</v>
      </c>
      <c r="AF440" s="53">
        <f>'Demersal_2011-2013'!$P440*FCT!AF440</f>
        <v>0</v>
      </c>
      <c r="AG440" s="53">
        <f>'Demersal_2011-2013'!$P440*FCT!AG440</f>
        <v>0</v>
      </c>
      <c r="AH440" s="53">
        <f>'Demersal_2011-2013'!$P440*FCT!AH440</f>
        <v>0</v>
      </c>
      <c r="AI440" s="53">
        <f>'Demersal_2011-2013'!$P440*FCT!AI440</f>
        <v>0</v>
      </c>
      <c r="AJ440" s="53">
        <f>'Demersal_2011-2013'!$P440*FCT!AJ440</f>
        <v>0</v>
      </c>
      <c r="AK440" s="53">
        <f>'Demersal_2011-2013'!$P440*FCT!AK440</f>
        <v>0</v>
      </c>
      <c r="AL440" s="53">
        <f>'Demersal_2011-2013'!$P440*FCT!AL440</f>
        <v>0</v>
      </c>
      <c r="AM440" s="53">
        <f>'Demersal_2011-2013'!$P440*FCT!AM440</f>
        <v>0</v>
      </c>
      <c r="AN440" s="53">
        <f>'Demersal_2011-2013'!$P440*FCT!AN440</f>
        <v>0</v>
      </c>
    </row>
    <row r="441" spans="1:40" x14ac:dyDescent="0.3">
      <c r="A441" s="51">
        <f>'Demersal_2011-2013'!C441</f>
        <v>0</v>
      </c>
      <c r="B441" s="53">
        <f>'Demersal_2011-2013'!$P441*FCT!B441</f>
        <v>0</v>
      </c>
      <c r="C441" s="53">
        <f>'Demersal_2011-2013'!$P441*FCT!C441</f>
        <v>0</v>
      </c>
      <c r="D441" s="53">
        <f>'Demersal_2011-2013'!$P441*FCT!D441</f>
        <v>0</v>
      </c>
      <c r="E441" s="53">
        <f>'Demersal_2011-2013'!$P441*FCT!E441</f>
        <v>0</v>
      </c>
      <c r="F441" s="53">
        <f>'Demersal_2011-2013'!$P441*FCT!F441</f>
        <v>0</v>
      </c>
      <c r="G441" s="53">
        <f>'Demersal_2011-2013'!$P441*FCT!G441</f>
        <v>0</v>
      </c>
      <c r="H441" s="53">
        <f>'Demersal_2011-2013'!$P441*FCT!H441</f>
        <v>0</v>
      </c>
      <c r="I441" s="53">
        <f>'Demersal_2011-2013'!$P441*FCT!I441</f>
        <v>0</v>
      </c>
      <c r="J441" s="53">
        <f>'Demersal_2011-2013'!$P441*FCT!J441</f>
        <v>0</v>
      </c>
      <c r="K441" s="53">
        <f>'Demersal_2011-2013'!$P441*FCT!K441</f>
        <v>0</v>
      </c>
      <c r="L441" s="53">
        <f>'Demersal_2011-2013'!$P441*FCT!L441</f>
        <v>0</v>
      </c>
      <c r="M441" s="53">
        <f>'Demersal_2011-2013'!$P441*FCT!M441</f>
        <v>0</v>
      </c>
      <c r="N441" s="53">
        <f>'Demersal_2011-2013'!$P441*FCT!N441</f>
        <v>0</v>
      </c>
      <c r="O441" s="53">
        <f>'Demersal_2011-2013'!$P441*FCT!O441</f>
        <v>0</v>
      </c>
      <c r="P441" s="53">
        <f>'Demersal_2011-2013'!$P441*FCT!P441</f>
        <v>0</v>
      </c>
      <c r="Q441" s="53">
        <f>'Demersal_2011-2013'!$P441*FCT!Q441</f>
        <v>0</v>
      </c>
      <c r="R441" s="53">
        <f>'Demersal_2011-2013'!$P441*FCT!R441</f>
        <v>0</v>
      </c>
      <c r="S441" s="53">
        <f>'Demersal_2011-2013'!$P441*FCT!S441</f>
        <v>0</v>
      </c>
      <c r="T441" s="53">
        <f>'Demersal_2011-2013'!$P441*FCT!T441</f>
        <v>0</v>
      </c>
      <c r="U441" s="53">
        <f>'Demersal_2011-2013'!$P441*FCT!U441</f>
        <v>0</v>
      </c>
      <c r="V441" s="53">
        <f>'Demersal_2011-2013'!$P441*FCT!V441</f>
        <v>0</v>
      </c>
      <c r="W441" s="53">
        <f>'Demersal_2011-2013'!$P441*FCT!W441</f>
        <v>0</v>
      </c>
      <c r="X441" s="53">
        <f>'Demersal_2011-2013'!$P441*FCT!X441</f>
        <v>0</v>
      </c>
      <c r="Y441" s="53">
        <f>'Demersal_2011-2013'!$P441*FCT!Y441</f>
        <v>0</v>
      </c>
      <c r="Z441" s="53">
        <f>'Demersal_2011-2013'!$P441*FCT!Z441</f>
        <v>0</v>
      </c>
      <c r="AA441" s="53">
        <f>'Demersal_2011-2013'!$P441*FCT!AA441</f>
        <v>0</v>
      </c>
      <c r="AB441" s="53">
        <f>'Demersal_2011-2013'!$P441*FCT!AB441</f>
        <v>0</v>
      </c>
      <c r="AC441" s="53">
        <f>'Demersal_2011-2013'!$P441*FCT!AC441</f>
        <v>0</v>
      </c>
      <c r="AD441" s="53">
        <f>'Demersal_2011-2013'!$P441*FCT!AD441</f>
        <v>0</v>
      </c>
      <c r="AE441" s="53">
        <f>'Demersal_2011-2013'!$P441*FCT!AE441</f>
        <v>0</v>
      </c>
      <c r="AF441" s="53">
        <f>'Demersal_2011-2013'!$P441*FCT!AF441</f>
        <v>0</v>
      </c>
      <c r="AG441" s="53">
        <f>'Demersal_2011-2013'!$P441*FCT!AG441</f>
        <v>0</v>
      </c>
      <c r="AH441" s="53">
        <f>'Demersal_2011-2013'!$P441*FCT!AH441</f>
        <v>0</v>
      </c>
      <c r="AI441" s="53">
        <f>'Demersal_2011-2013'!$P441*FCT!AI441</f>
        <v>0</v>
      </c>
      <c r="AJ441" s="53">
        <f>'Demersal_2011-2013'!$P441*FCT!AJ441</f>
        <v>0</v>
      </c>
      <c r="AK441" s="53">
        <f>'Demersal_2011-2013'!$P441*FCT!AK441</f>
        <v>0</v>
      </c>
      <c r="AL441" s="53">
        <f>'Demersal_2011-2013'!$P441*FCT!AL441</f>
        <v>0</v>
      </c>
      <c r="AM441" s="53">
        <f>'Demersal_2011-2013'!$P441*FCT!AM441</f>
        <v>0</v>
      </c>
      <c r="AN441" s="53">
        <f>'Demersal_2011-2013'!$P441*FCT!AN441</f>
        <v>0</v>
      </c>
    </row>
    <row r="442" spans="1:40" x14ac:dyDescent="0.3">
      <c r="A442" s="51">
        <f>'Demersal_2011-2013'!C442</f>
        <v>0</v>
      </c>
      <c r="B442" s="53">
        <f>'Demersal_2011-2013'!$P442*FCT!B442</f>
        <v>0</v>
      </c>
      <c r="C442" s="53">
        <f>'Demersal_2011-2013'!$P442*FCT!C442</f>
        <v>0</v>
      </c>
      <c r="D442" s="53">
        <f>'Demersal_2011-2013'!$P442*FCT!D442</f>
        <v>0</v>
      </c>
      <c r="E442" s="53">
        <f>'Demersal_2011-2013'!$P442*FCT!E442</f>
        <v>0</v>
      </c>
      <c r="F442" s="53">
        <f>'Demersal_2011-2013'!$P442*FCT!F442</f>
        <v>0</v>
      </c>
      <c r="G442" s="53">
        <f>'Demersal_2011-2013'!$P442*FCT!G442</f>
        <v>0</v>
      </c>
      <c r="H442" s="53">
        <f>'Demersal_2011-2013'!$P442*FCT!H442</f>
        <v>0</v>
      </c>
      <c r="I442" s="53">
        <f>'Demersal_2011-2013'!$P442*FCT!I442</f>
        <v>0</v>
      </c>
      <c r="J442" s="53">
        <f>'Demersal_2011-2013'!$P442*FCT!J442</f>
        <v>0</v>
      </c>
      <c r="K442" s="53">
        <f>'Demersal_2011-2013'!$P442*FCT!K442</f>
        <v>0</v>
      </c>
      <c r="L442" s="53">
        <f>'Demersal_2011-2013'!$P442*FCT!L442</f>
        <v>0</v>
      </c>
      <c r="M442" s="53">
        <f>'Demersal_2011-2013'!$P442*FCT!M442</f>
        <v>0</v>
      </c>
      <c r="N442" s="53">
        <f>'Demersal_2011-2013'!$P442*FCT!N442</f>
        <v>0</v>
      </c>
      <c r="O442" s="53">
        <f>'Demersal_2011-2013'!$P442*FCT!O442</f>
        <v>0</v>
      </c>
      <c r="P442" s="53">
        <f>'Demersal_2011-2013'!$P442*FCT!P442</f>
        <v>0</v>
      </c>
      <c r="Q442" s="53">
        <f>'Demersal_2011-2013'!$P442*FCT!Q442</f>
        <v>0</v>
      </c>
      <c r="R442" s="53">
        <f>'Demersal_2011-2013'!$P442*FCT!R442</f>
        <v>0</v>
      </c>
      <c r="S442" s="53">
        <f>'Demersal_2011-2013'!$P442*FCT!S442</f>
        <v>0</v>
      </c>
      <c r="T442" s="53">
        <f>'Demersal_2011-2013'!$P442*FCT!T442</f>
        <v>0</v>
      </c>
      <c r="U442" s="53">
        <f>'Demersal_2011-2013'!$P442*FCT!U442</f>
        <v>0</v>
      </c>
      <c r="V442" s="53">
        <f>'Demersal_2011-2013'!$P442*FCT!V442</f>
        <v>0</v>
      </c>
      <c r="W442" s="53">
        <f>'Demersal_2011-2013'!$P442*FCT!W442</f>
        <v>0</v>
      </c>
      <c r="X442" s="53">
        <f>'Demersal_2011-2013'!$P442*FCT!X442</f>
        <v>0</v>
      </c>
      <c r="Y442" s="53">
        <f>'Demersal_2011-2013'!$P442*FCT!Y442</f>
        <v>0</v>
      </c>
      <c r="Z442" s="53">
        <f>'Demersal_2011-2013'!$P442*FCT!Z442</f>
        <v>0</v>
      </c>
      <c r="AA442" s="53">
        <f>'Demersal_2011-2013'!$P442*FCT!AA442</f>
        <v>0</v>
      </c>
      <c r="AB442" s="53">
        <f>'Demersal_2011-2013'!$P442*FCT!AB442</f>
        <v>0</v>
      </c>
      <c r="AC442" s="53">
        <f>'Demersal_2011-2013'!$P442*FCT!AC442</f>
        <v>0</v>
      </c>
      <c r="AD442" s="53">
        <f>'Demersal_2011-2013'!$P442*FCT!AD442</f>
        <v>0</v>
      </c>
      <c r="AE442" s="53">
        <f>'Demersal_2011-2013'!$P442*FCT!AE442</f>
        <v>0</v>
      </c>
      <c r="AF442" s="53">
        <f>'Demersal_2011-2013'!$P442*FCT!AF442</f>
        <v>0</v>
      </c>
      <c r="AG442" s="53">
        <f>'Demersal_2011-2013'!$P442*FCT!AG442</f>
        <v>0</v>
      </c>
      <c r="AH442" s="53">
        <f>'Demersal_2011-2013'!$P442*FCT!AH442</f>
        <v>0</v>
      </c>
      <c r="AI442" s="53">
        <f>'Demersal_2011-2013'!$P442*FCT!AI442</f>
        <v>0</v>
      </c>
      <c r="AJ442" s="53">
        <f>'Demersal_2011-2013'!$P442*FCT!AJ442</f>
        <v>0</v>
      </c>
      <c r="AK442" s="53">
        <f>'Demersal_2011-2013'!$P442*FCT!AK442</f>
        <v>0</v>
      </c>
      <c r="AL442" s="53">
        <f>'Demersal_2011-2013'!$P442*FCT!AL442</f>
        <v>0</v>
      </c>
      <c r="AM442" s="53">
        <f>'Demersal_2011-2013'!$P442*FCT!AM442</f>
        <v>0</v>
      </c>
      <c r="AN442" s="53">
        <f>'Demersal_2011-2013'!$P442*FCT!AN442</f>
        <v>0</v>
      </c>
    </row>
    <row r="443" spans="1:40" x14ac:dyDescent="0.3">
      <c r="A443" s="51">
        <f>'Demersal_2011-2013'!C443</f>
        <v>0</v>
      </c>
      <c r="B443" s="53">
        <f>'Demersal_2011-2013'!$P443*FCT!B443</f>
        <v>0</v>
      </c>
      <c r="C443" s="53">
        <f>'Demersal_2011-2013'!$P443*FCT!C443</f>
        <v>0</v>
      </c>
      <c r="D443" s="53">
        <f>'Demersal_2011-2013'!$P443*FCT!D443</f>
        <v>0</v>
      </c>
      <c r="E443" s="53">
        <f>'Demersal_2011-2013'!$P443*FCT!E443</f>
        <v>0</v>
      </c>
      <c r="F443" s="53">
        <f>'Demersal_2011-2013'!$P443*FCT!F443</f>
        <v>0</v>
      </c>
      <c r="G443" s="53">
        <f>'Demersal_2011-2013'!$P443*FCT!G443</f>
        <v>0</v>
      </c>
      <c r="H443" s="53">
        <f>'Demersal_2011-2013'!$P443*FCT!H443</f>
        <v>0</v>
      </c>
      <c r="I443" s="53">
        <f>'Demersal_2011-2013'!$P443*FCT!I443</f>
        <v>0</v>
      </c>
      <c r="J443" s="53">
        <f>'Demersal_2011-2013'!$P443*FCT!J443</f>
        <v>0</v>
      </c>
      <c r="K443" s="53">
        <f>'Demersal_2011-2013'!$P443*FCT!K443</f>
        <v>0</v>
      </c>
      <c r="L443" s="53">
        <f>'Demersal_2011-2013'!$P443*FCT!L443</f>
        <v>0</v>
      </c>
      <c r="M443" s="53">
        <f>'Demersal_2011-2013'!$P443*FCT!M443</f>
        <v>0</v>
      </c>
      <c r="N443" s="53">
        <f>'Demersal_2011-2013'!$P443*FCT!N443</f>
        <v>0</v>
      </c>
      <c r="O443" s="53">
        <f>'Demersal_2011-2013'!$P443*FCT!O443</f>
        <v>0</v>
      </c>
      <c r="P443" s="53">
        <f>'Demersal_2011-2013'!$P443*FCT!P443</f>
        <v>0</v>
      </c>
      <c r="Q443" s="53">
        <f>'Demersal_2011-2013'!$P443*FCT!Q443</f>
        <v>0</v>
      </c>
      <c r="R443" s="53">
        <f>'Demersal_2011-2013'!$P443*FCT!R443</f>
        <v>0</v>
      </c>
      <c r="S443" s="53">
        <f>'Demersal_2011-2013'!$P443*FCT!S443</f>
        <v>0</v>
      </c>
      <c r="T443" s="53">
        <f>'Demersal_2011-2013'!$P443*FCT!T443</f>
        <v>0</v>
      </c>
      <c r="U443" s="53">
        <f>'Demersal_2011-2013'!$P443*FCT!U443</f>
        <v>0</v>
      </c>
      <c r="V443" s="53">
        <f>'Demersal_2011-2013'!$P443*FCT!V443</f>
        <v>0</v>
      </c>
      <c r="W443" s="53">
        <f>'Demersal_2011-2013'!$P443*FCT!W443</f>
        <v>0</v>
      </c>
      <c r="X443" s="53">
        <f>'Demersal_2011-2013'!$P443*FCT!X443</f>
        <v>0</v>
      </c>
      <c r="Y443" s="53">
        <f>'Demersal_2011-2013'!$P443*FCT!Y443</f>
        <v>0</v>
      </c>
      <c r="Z443" s="53">
        <f>'Demersal_2011-2013'!$P443*FCT!Z443</f>
        <v>0</v>
      </c>
      <c r="AA443" s="53">
        <f>'Demersal_2011-2013'!$P443*FCT!AA443</f>
        <v>0</v>
      </c>
      <c r="AB443" s="53">
        <f>'Demersal_2011-2013'!$P443*FCT!AB443</f>
        <v>0</v>
      </c>
      <c r="AC443" s="53">
        <f>'Demersal_2011-2013'!$P443*FCT!AC443</f>
        <v>0</v>
      </c>
      <c r="AD443" s="53">
        <f>'Demersal_2011-2013'!$P443*FCT!AD443</f>
        <v>0</v>
      </c>
      <c r="AE443" s="53">
        <f>'Demersal_2011-2013'!$P443*FCT!AE443</f>
        <v>0</v>
      </c>
      <c r="AF443" s="53">
        <f>'Demersal_2011-2013'!$P443*FCT!AF443</f>
        <v>0</v>
      </c>
      <c r="AG443" s="53">
        <f>'Demersal_2011-2013'!$P443*FCT!AG443</f>
        <v>0</v>
      </c>
      <c r="AH443" s="53">
        <f>'Demersal_2011-2013'!$P443*FCT!AH443</f>
        <v>0</v>
      </c>
      <c r="AI443" s="53">
        <f>'Demersal_2011-2013'!$P443*FCT!AI443</f>
        <v>0</v>
      </c>
      <c r="AJ443" s="53">
        <f>'Demersal_2011-2013'!$P443*FCT!AJ443</f>
        <v>0</v>
      </c>
      <c r="AK443" s="53">
        <f>'Demersal_2011-2013'!$P443*FCT!AK443</f>
        <v>0</v>
      </c>
      <c r="AL443" s="53">
        <f>'Demersal_2011-2013'!$P443*FCT!AL443</f>
        <v>0</v>
      </c>
      <c r="AM443" s="53">
        <f>'Demersal_2011-2013'!$P443*FCT!AM443</f>
        <v>0</v>
      </c>
      <c r="AN443" s="53">
        <f>'Demersal_2011-2013'!$P443*FCT!AN443</f>
        <v>0</v>
      </c>
    </row>
    <row r="444" spans="1:40" x14ac:dyDescent="0.3">
      <c r="A444" s="51">
        <f>'Demersal_2011-2013'!C444</f>
        <v>0</v>
      </c>
      <c r="B444" s="53">
        <f>'Demersal_2011-2013'!$P444*FCT!B444</f>
        <v>0</v>
      </c>
      <c r="C444" s="53">
        <f>'Demersal_2011-2013'!$P444*FCT!C444</f>
        <v>0</v>
      </c>
      <c r="D444" s="53">
        <f>'Demersal_2011-2013'!$P444*FCT!D444</f>
        <v>0</v>
      </c>
      <c r="E444" s="53">
        <f>'Demersal_2011-2013'!$P444*FCT!E444</f>
        <v>0</v>
      </c>
      <c r="F444" s="53">
        <f>'Demersal_2011-2013'!$P444*FCT!F444</f>
        <v>0</v>
      </c>
      <c r="G444" s="53">
        <f>'Demersal_2011-2013'!$P444*FCT!G444</f>
        <v>0</v>
      </c>
      <c r="H444" s="53">
        <f>'Demersal_2011-2013'!$P444*FCT!H444</f>
        <v>0</v>
      </c>
      <c r="I444" s="53">
        <f>'Demersal_2011-2013'!$P444*FCT!I444</f>
        <v>0</v>
      </c>
      <c r="J444" s="53">
        <f>'Demersal_2011-2013'!$P444*FCT!J444</f>
        <v>0</v>
      </c>
      <c r="K444" s="53">
        <f>'Demersal_2011-2013'!$P444*FCT!K444</f>
        <v>0</v>
      </c>
      <c r="L444" s="53">
        <f>'Demersal_2011-2013'!$P444*FCT!L444</f>
        <v>0</v>
      </c>
      <c r="M444" s="53">
        <f>'Demersal_2011-2013'!$P444*FCT!M444</f>
        <v>0</v>
      </c>
      <c r="N444" s="53">
        <f>'Demersal_2011-2013'!$P444*FCT!N444</f>
        <v>0</v>
      </c>
      <c r="O444" s="53">
        <f>'Demersal_2011-2013'!$P444*FCT!O444</f>
        <v>0</v>
      </c>
      <c r="P444" s="53">
        <f>'Demersal_2011-2013'!$P444*FCT!P444</f>
        <v>0</v>
      </c>
      <c r="Q444" s="53">
        <f>'Demersal_2011-2013'!$P444*FCT!Q444</f>
        <v>0</v>
      </c>
      <c r="R444" s="53">
        <f>'Demersal_2011-2013'!$P444*FCT!R444</f>
        <v>0</v>
      </c>
      <c r="S444" s="53">
        <f>'Demersal_2011-2013'!$P444*FCT!S444</f>
        <v>0</v>
      </c>
      <c r="T444" s="53">
        <f>'Demersal_2011-2013'!$P444*FCT!T444</f>
        <v>0</v>
      </c>
      <c r="U444" s="53">
        <f>'Demersal_2011-2013'!$P444*FCT!U444</f>
        <v>0</v>
      </c>
      <c r="V444" s="53">
        <f>'Demersal_2011-2013'!$P444*FCT!V444</f>
        <v>0</v>
      </c>
      <c r="W444" s="53">
        <f>'Demersal_2011-2013'!$P444*FCT!W444</f>
        <v>0</v>
      </c>
      <c r="X444" s="53">
        <f>'Demersal_2011-2013'!$P444*FCT!X444</f>
        <v>0</v>
      </c>
      <c r="Y444" s="53">
        <f>'Demersal_2011-2013'!$P444*FCT!Y444</f>
        <v>0</v>
      </c>
      <c r="Z444" s="53">
        <f>'Demersal_2011-2013'!$P444*FCT!Z444</f>
        <v>0</v>
      </c>
      <c r="AA444" s="53">
        <f>'Demersal_2011-2013'!$P444*FCT!AA444</f>
        <v>0</v>
      </c>
      <c r="AB444" s="53">
        <f>'Demersal_2011-2013'!$P444*FCT!AB444</f>
        <v>0</v>
      </c>
      <c r="AC444" s="53">
        <f>'Demersal_2011-2013'!$P444*FCT!AC444</f>
        <v>0</v>
      </c>
      <c r="AD444" s="53">
        <f>'Demersal_2011-2013'!$P444*FCT!AD444</f>
        <v>0</v>
      </c>
      <c r="AE444" s="53">
        <f>'Demersal_2011-2013'!$P444*FCT!AE444</f>
        <v>0</v>
      </c>
      <c r="AF444" s="53">
        <f>'Demersal_2011-2013'!$P444*FCT!AF444</f>
        <v>0</v>
      </c>
      <c r="AG444" s="53">
        <f>'Demersal_2011-2013'!$P444*FCT!AG444</f>
        <v>0</v>
      </c>
      <c r="AH444" s="53">
        <f>'Demersal_2011-2013'!$P444*FCT!AH444</f>
        <v>0</v>
      </c>
      <c r="AI444" s="53">
        <f>'Demersal_2011-2013'!$P444*FCT!AI444</f>
        <v>0</v>
      </c>
      <c r="AJ444" s="53">
        <f>'Demersal_2011-2013'!$P444*FCT!AJ444</f>
        <v>0</v>
      </c>
      <c r="AK444" s="53">
        <f>'Demersal_2011-2013'!$P444*FCT!AK444</f>
        <v>0</v>
      </c>
      <c r="AL444" s="53">
        <f>'Demersal_2011-2013'!$P444*FCT!AL444</f>
        <v>0</v>
      </c>
      <c r="AM444" s="53">
        <f>'Demersal_2011-2013'!$P444*FCT!AM444</f>
        <v>0</v>
      </c>
      <c r="AN444" s="53">
        <f>'Demersal_2011-2013'!$P444*FCT!AN444</f>
        <v>0</v>
      </c>
    </row>
    <row r="445" spans="1:40" x14ac:dyDescent="0.3">
      <c r="A445" s="51">
        <f>'Demersal_2011-2013'!C445</f>
        <v>0</v>
      </c>
      <c r="B445" s="53">
        <f>'Demersal_2011-2013'!$P445*FCT!B445</f>
        <v>0</v>
      </c>
      <c r="C445" s="53">
        <f>'Demersal_2011-2013'!$P445*FCT!C445</f>
        <v>0</v>
      </c>
      <c r="D445" s="53">
        <f>'Demersal_2011-2013'!$P445*FCT!D445</f>
        <v>0</v>
      </c>
      <c r="E445" s="53">
        <f>'Demersal_2011-2013'!$P445*FCT!E445</f>
        <v>0</v>
      </c>
      <c r="F445" s="53">
        <f>'Demersal_2011-2013'!$P445*FCT!F445</f>
        <v>0</v>
      </c>
      <c r="G445" s="53">
        <f>'Demersal_2011-2013'!$P445*FCT!G445</f>
        <v>0</v>
      </c>
      <c r="H445" s="53">
        <f>'Demersal_2011-2013'!$P445*FCT!H445</f>
        <v>0</v>
      </c>
      <c r="I445" s="53">
        <f>'Demersal_2011-2013'!$P445*FCT!I445</f>
        <v>0</v>
      </c>
      <c r="J445" s="53">
        <f>'Demersal_2011-2013'!$P445*FCT!J445</f>
        <v>0</v>
      </c>
      <c r="K445" s="53">
        <f>'Demersal_2011-2013'!$P445*FCT!K445</f>
        <v>0</v>
      </c>
      <c r="L445" s="53">
        <f>'Demersal_2011-2013'!$P445*FCT!L445</f>
        <v>0</v>
      </c>
      <c r="M445" s="53">
        <f>'Demersal_2011-2013'!$P445*FCT!M445</f>
        <v>0</v>
      </c>
      <c r="N445" s="53">
        <f>'Demersal_2011-2013'!$P445*FCT!N445</f>
        <v>0</v>
      </c>
      <c r="O445" s="53">
        <f>'Demersal_2011-2013'!$P445*FCT!O445</f>
        <v>0</v>
      </c>
      <c r="P445" s="53">
        <f>'Demersal_2011-2013'!$P445*FCT!P445</f>
        <v>0</v>
      </c>
      <c r="Q445" s="53">
        <f>'Demersal_2011-2013'!$P445*FCT!Q445</f>
        <v>0</v>
      </c>
      <c r="R445" s="53">
        <f>'Demersal_2011-2013'!$P445*FCT!R445</f>
        <v>0</v>
      </c>
      <c r="S445" s="53">
        <f>'Demersal_2011-2013'!$P445*FCT!S445</f>
        <v>0</v>
      </c>
      <c r="T445" s="53">
        <f>'Demersal_2011-2013'!$P445*FCT!T445</f>
        <v>0</v>
      </c>
      <c r="U445" s="53">
        <f>'Demersal_2011-2013'!$P445*FCT!U445</f>
        <v>0</v>
      </c>
      <c r="V445" s="53">
        <f>'Demersal_2011-2013'!$P445*FCT!V445</f>
        <v>0</v>
      </c>
      <c r="W445" s="53">
        <f>'Demersal_2011-2013'!$P445*FCT!W445</f>
        <v>0</v>
      </c>
      <c r="X445" s="53">
        <f>'Demersal_2011-2013'!$P445*FCT!X445</f>
        <v>0</v>
      </c>
      <c r="Y445" s="53">
        <f>'Demersal_2011-2013'!$P445*FCT!Y445</f>
        <v>0</v>
      </c>
      <c r="Z445" s="53">
        <f>'Demersal_2011-2013'!$P445*FCT!Z445</f>
        <v>0</v>
      </c>
      <c r="AA445" s="53">
        <f>'Demersal_2011-2013'!$P445*FCT!AA445</f>
        <v>0</v>
      </c>
      <c r="AB445" s="53">
        <f>'Demersal_2011-2013'!$P445*FCT!AB445</f>
        <v>0</v>
      </c>
      <c r="AC445" s="53">
        <f>'Demersal_2011-2013'!$P445*FCT!AC445</f>
        <v>0</v>
      </c>
      <c r="AD445" s="53">
        <f>'Demersal_2011-2013'!$P445*FCT!AD445</f>
        <v>0</v>
      </c>
      <c r="AE445" s="53">
        <f>'Demersal_2011-2013'!$P445*FCT!AE445</f>
        <v>0</v>
      </c>
      <c r="AF445" s="53">
        <f>'Demersal_2011-2013'!$P445*FCT!AF445</f>
        <v>0</v>
      </c>
      <c r="AG445" s="53">
        <f>'Demersal_2011-2013'!$P445*FCT!AG445</f>
        <v>0</v>
      </c>
      <c r="AH445" s="53">
        <f>'Demersal_2011-2013'!$P445*FCT!AH445</f>
        <v>0</v>
      </c>
      <c r="AI445" s="53">
        <f>'Demersal_2011-2013'!$P445*FCT!AI445</f>
        <v>0</v>
      </c>
      <c r="AJ445" s="53">
        <f>'Demersal_2011-2013'!$P445*FCT!AJ445</f>
        <v>0</v>
      </c>
      <c r="AK445" s="53">
        <f>'Demersal_2011-2013'!$P445*FCT!AK445</f>
        <v>0</v>
      </c>
      <c r="AL445" s="53">
        <f>'Demersal_2011-2013'!$P445*FCT!AL445</f>
        <v>0</v>
      </c>
      <c r="AM445" s="53">
        <f>'Demersal_2011-2013'!$P445*FCT!AM445</f>
        <v>0</v>
      </c>
      <c r="AN445" s="53">
        <f>'Demersal_2011-2013'!$P445*FCT!AN445</f>
        <v>0</v>
      </c>
    </row>
    <row r="446" spans="1:40" x14ac:dyDescent="0.3">
      <c r="A446" s="51">
        <f>'Demersal_2011-2013'!C446</f>
        <v>0</v>
      </c>
      <c r="B446" s="53">
        <f>'Demersal_2011-2013'!$P446*FCT!B446</f>
        <v>0</v>
      </c>
      <c r="C446" s="53">
        <f>'Demersal_2011-2013'!$P446*FCT!C446</f>
        <v>0</v>
      </c>
      <c r="D446" s="53">
        <f>'Demersal_2011-2013'!$P446*FCT!D446</f>
        <v>0</v>
      </c>
      <c r="E446" s="53">
        <f>'Demersal_2011-2013'!$P446*FCT!E446</f>
        <v>0</v>
      </c>
      <c r="F446" s="53">
        <f>'Demersal_2011-2013'!$P446*FCT!F446</f>
        <v>0</v>
      </c>
      <c r="G446" s="53">
        <f>'Demersal_2011-2013'!$P446*FCT!G446</f>
        <v>0</v>
      </c>
      <c r="H446" s="53">
        <f>'Demersal_2011-2013'!$P446*FCT!H446</f>
        <v>0</v>
      </c>
      <c r="I446" s="53">
        <f>'Demersal_2011-2013'!$P446*FCT!I446</f>
        <v>0</v>
      </c>
      <c r="J446" s="53">
        <f>'Demersal_2011-2013'!$P446*FCT!J446</f>
        <v>0</v>
      </c>
      <c r="K446" s="53">
        <f>'Demersal_2011-2013'!$P446*FCT!K446</f>
        <v>0</v>
      </c>
      <c r="L446" s="53">
        <f>'Demersal_2011-2013'!$P446*FCT!L446</f>
        <v>0</v>
      </c>
      <c r="M446" s="53">
        <f>'Demersal_2011-2013'!$P446*FCT!M446</f>
        <v>0</v>
      </c>
      <c r="N446" s="53">
        <f>'Demersal_2011-2013'!$P446*FCT!N446</f>
        <v>0</v>
      </c>
      <c r="O446" s="53">
        <f>'Demersal_2011-2013'!$P446*FCT!O446</f>
        <v>0</v>
      </c>
      <c r="P446" s="53">
        <f>'Demersal_2011-2013'!$P446*FCT!P446</f>
        <v>0</v>
      </c>
      <c r="Q446" s="53">
        <f>'Demersal_2011-2013'!$P446*FCT!Q446</f>
        <v>0</v>
      </c>
      <c r="R446" s="53">
        <f>'Demersal_2011-2013'!$P446*FCT!R446</f>
        <v>0</v>
      </c>
      <c r="S446" s="53">
        <f>'Demersal_2011-2013'!$P446*FCT!S446</f>
        <v>0</v>
      </c>
      <c r="T446" s="53">
        <f>'Demersal_2011-2013'!$P446*FCT!T446</f>
        <v>0</v>
      </c>
      <c r="U446" s="53">
        <f>'Demersal_2011-2013'!$P446*FCT!U446</f>
        <v>0</v>
      </c>
      <c r="V446" s="53">
        <f>'Demersal_2011-2013'!$P446*FCT!V446</f>
        <v>0</v>
      </c>
      <c r="W446" s="53">
        <f>'Demersal_2011-2013'!$P446*FCT!W446</f>
        <v>0</v>
      </c>
      <c r="X446" s="53">
        <f>'Demersal_2011-2013'!$P446*FCT!X446</f>
        <v>0</v>
      </c>
      <c r="Y446" s="53">
        <f>'Demersal_2011-2013'!$P446*FCT!Y446</f>
        <v>0</v>
      </c>
      <c r="Z446" s="53">
        <f>'Demersal_2011-2013'!$P446*FCT!Z446</f>
        <v>0</v>
      </c>
      <c r="AA446" s="53">
        <f>'Demersal_2011-2013'!$P446*FCT!AA446</f>
        <v>0</v>
      </c>
      <c r="AB446" s="53">
        <f>'Demersal_2011-2013'!$P446*FCT!AB446</f>
        <v>0</v>
      </c>
      <c r="AC446" s="53">
        <f>'Demersal_2011-2013'!$P446*FCT!AC446</f>
        <v>0</v>
      </c>
      <c r="AD446" s="53">
        <f>'Demersal_2011-2013'!$P446*FCT!AD446</f>
        <v>0</v>
      </c>
      <c r="AE446" s="53">
        <f>'Demersal_2011-2013'!$P446*FCT!AE446</f>
        <v>0</v>
      </c>
      <c r="AF446" s="53">
        <f>'Demersal_2011-2013'!$P446*FCT!AF446</f>
        <v>0</v>
      </c>
      <c r="AG446" s="53">
        <f>'Demersal_2011-2013'!$P446*FCT!AG446</f>
        <v>0</v>
      </c>
      <c r="AH446" s="53">
        <f>'Demersal_2011-2013'!$P446*FCT!AH446</f>
        <v>0</v>
      </c>
      <c r="AI446" s="53">
        <f>'Demersal_2011-2013'!$P446*FCT!AI446</f>
        <v>0</v>
      </c>
      <c r="AJ446" s="53">
        <f>'Demersal_2011-2013'!$P446*FCT!AJ446</f>
        <v>0</v>
      </c>
      <c r="AK446" s="53">
        <f>'Demersal_2011-2013'!$P446*FCT!AK446</f>
        <v>0</v>
      </c>
      <c r="AL446" s="53">
        <f>'Demersal_2011-2013'!$P446*FCT!AL446</f>
        <v>0</v>
      </c>
      <c r="AM446" s="53">
        <f>'Demersal_2011-2013'!$P446*FCT!AM446</f>
        <v>0</v>
      </c>
      <c r="AN446" s="53">
        <f>'Demersal_2011-2013'!$P446*FCT!AN446</f>
        <v>0</v>
      </c>
    </row>
    <row r="447" spans="1:40" x14ac:dyDescent="0.3">
      <c r="A447" s="51">
        <f>'Demersal_2011-2013'!C447</f>
        <v>0</v>
      </c>
      <c r="B447" s="53">
        <f>'Demersal_2011-2013'!$P447*FCT!B447</f>
        <v>0</v>
      </c>
      <c r="C447" s="53">
        <f>'Demersal_2011-2013'!$P447*FCT!C447</f>
        <v>0</v>
      </c>
      <c r="D447" s="53">
        <f>'Demersal_2011-2013'!$P447*FCT!D447</f>
        <v>0</v>
      </c>
      <c r="E447" s="53">
        <f>'Demersal_2011-2013'!$P447*FCT!E447</f>
        <v>0</v>
      </c>
      <c r="F447" s="53">
        <f>'Demersal_2011-2013'!$P447*FCT!F447</f>
        <v>0</v>
      </c>
      <c r="G447" s="53">
        <f>'Demersal_2011-2013'!$P447*FCT!G447</f>
        <v>0</v>
      </c>
      <c r="H447" s="53">
        <f>'Demersal_2011-2013'!$P447*FCT!H447</f>
        <v>0</v>
      </c>
      <c r="I447" s="53">
        <f>'Demersal_2011-2013'!$P447*FCT!I447</f>
        <v>0</v>
      </c>
      <c r="J447" s="53">
        <f>'Demersal_2011-2013'!$P447*FCT!J447</f>
        <v>0</v>
      </c>
      <c r="K447" s="53">
        <f>'Demersal_2011-2013'!$P447*FCT!K447</f>
        <v>0</v>
      </c>
      <c r="L447" s="53">
        <f>'Demersal_2011-2013'!$P447*FCT!L447</f>
        <v>0</v>
      </c>
      <c r="M447" s="53">
        <f>'Demersal_2011-2013'!$P447*FCT!M447</f>
        <v>0</v>
      </c>
      <c r="N447" s="53">
        <f>'Demersal_2011-2013'!$P447*FCT!N447</f>
        <v>0</v>
      </c>
      <c r="O447" s="53">
        <f>'Demersal_2011-2013'!$P447*FCT!O447</f>
        <v>0</v>
      </c>
      <c r="P447" s="53">
        <f>'Demersal_2011-2013'!$P447*FCT!P447</f>
        <v>0</v>
      </c>
      <c r="Q447" s="53">
        <f>'Demersal_2011-2013'!$P447*FCT!Q447</f>
        <v>0</v>
      </c>
      <c r="R447" s="53">
        <f>'Demersal_2011-2013'!$P447*FCT!R447</f>
        <v>0</v>
      </c>
      <c r="S447" s="53">
        <f>'Demersal_2011-2013'!$P447*FCT!S447</f>
        <v>0</v>
      </c>
      <c r="T447" s="53">
        <f>'Demersal_2011-2013'!$P447*FCT!T447</f>
        <v>0</v>
      </c>
      <c r="U447" s="53">
        <f>'Demersal_2011-2013'!$P447*FCT!U447</f>
        <v>0</v>
      </c>
      <c r="V447" s="53">
        <f>'Demersal_2011-2013'!$P447*FCT!V447</f>
        <v>0</v>
      </c>
      <c r="W447" s="53">
        <f>'Demersal_2011-2013'!$P447*FCT!W447</f>
        <v>0</v>
      </c>
      <c r="X447" s="53">
        <f>'Demersal_2011-2013'!$P447*FCT!X447</f>
        <v>0</v>
      </c>
      <c r="Y447" s="53">
        <f>'Demersal_2011-2013'!$P447*FCT!Y447</f>
        <v>0</v>
      </c>
      <c r="Z447" s="53">
        <f>'Demersal_2011-2013'!$P447*FCT!Z447</f>
        <v>0</v>
      </c>
      <c r="AA447" s="53">
        <f>'Demersal_2011-2013'!$P447*FCT!AA447</f>
        <v>0</v>
      </c>
      <c r="AB447" s="53">
        <f>'Demersal_2011-2013'!$P447*FCT!AB447</f>
        <v>0</v>
      </c>
      <c r="AC447" s="53">
        <f>'Demersal_2011-2013'!$P447*FCT!AC447</f>
        <v>0</v>
      </c>
      <c r="AD447" s="53">
        <f>'Demersal_2011-2013'!$P447*FCT!AD447</f>
        <v>0</v>
      </c>
      <c r="AE447" s="53">
        <f>'Demersal_2011-2013'!$P447*FCT!AE447</f>
        <v>0</v>
      </c>
      <c r="AF447" s="53">
        <f>'Demersal_2011-2013'!$P447*FCT!AF447</f>
        <v>0</v>
      </c>
      <c r="AG447" s="53">
        <f>'Demersal_2011-2013'!$P447*FCT!AG447</f>
        <v>0</v>
      </c>
      <c r="AH447" s="53">
        <f>'Demersal_2011-2013'!$P447*FCT!AH447</f>
        <v>0</v>
      </c>
      <c r="AI447" s="53">
        <f>'Demersal_2011-2013'!$P447*FCT!AI447</f>
        <v>0</v>
      </c>
      <c r="AJ447" s="53">
        <f>'Demersal_2011-2013'!$P447*FCT!AJ447</f>
        <v>0</v>
      </c>
      <c r="AK447" s="53">
        <f>'Demersal_2011-2013'!$P447*FCT!AK447</f>
        <v>0</v>
      </c>
      <c r="AL447" s="53">
        <f>'Demersal_2011-2013'!$P447*FCT!AL447</f>
        <v>0</v>
      </c>
      <c r="AM447" s="53">
        <f>'Demersal_2011-2013'!$P447*FCT!AM447</f>
        <v>0</v>
      </c>
      <c r="AN447" s="53">
        <f>'Demersal_2011-2013'!$P447*FCT!AN447</f>
        <v>0</v>
      </c>
    </row>
    <row r="448" spans="1:40" x14ac:dyDescent="0.3">
      <c r="A448" s="51">
        <f>'Demersal_2011-2013'!C448</f>
        <v>0</v>
      </c>
      <c r="B448" s="53">
        <f>'Demersal_2011-2013'!$P448*FCT!B448</f>
        <v>0</v>
      </c>
      <c r="C448" s="53">
        <f>'Demersal_2011-2013'!$P448*FCT!C448</f>
        <v>0</v>
      </c>
      <c r="D448" s="53">
        <f>'Demersal_2011-2013'!$P448*FCT!D448</f>
        <v>0</v>
      </c>
      <c r="E448" s="53">
        <f>'Demersal_2011-2013'!$P448*FCT!E448</f>
        <v>0</v>
      </c>
      <c r="F448" s="53">
        <f>'Demersal_2011-2013'!$P448*FCT!F448</f>
        <v>0</v>
      </c>
      <c r="G448" s="53">
        <f>'Demersal_2011-2013'!$P448*FCT!G448</f>
        <v>0</v>
      </c>
      <c r="H448" s="53">
        <f>'Demersal_2011-2013'!$P448*FCT!H448</f>
        <v>0</v>
      </c>
      <c r="I448" s="53">
        <f>'Demersal_2011-2013'!$P448*FCT!I448</f>
        <v>0</v>
      </c>
      <c r="J448" s="53">
        <f>'Demersal_2011-2013'!$P448*FCT!J448</f>
        <v>0</v>
      </c>
      <c r="K448" s="53">
        <f>'Demersal_2011-2013'!$P448*FCT!K448</f>
        <v>0</v>
      </c>
      <c r="L448" s="53">
        <f>'Demersal_2011-2013'!$P448*FCT!L448</f>
        <v>0</v>
      </c>
      <c r="M448" s="53">
        <f>'Demersal_2011-2013'!$P448*FCT!M448</f>
        <v>0</v>
      </c>
      <c r="N448" s="53">
        <f>'Demersal_2011-2013'!$P448*FCT!N448</f>
        <v>0</v>
      </c>
      <c r="O448" s="53">
        <f>'Demersal_2011-2013'!$P448*FCT!O448</f>
        <v>0</v>
      </c>
      <c r="P448" s="53">
        <f>'Demersal_2011-2013'!$P448*FCT!P448</f>
        <v>0</v>
      </c>
      <c r="Q448" s="53">
        <f>'Demersal_2011-2013'!$P448*FCT!Q448</f>
        <v>0</v>
      </c>
      <c r="R448" s="53">
        <f>'Demersal_2011-2013'!$P448*FCT!R448</f>
        <v>0</v>
      </c>
      <c r="S448" s="53">
        <f>'Demersal_2011-2013'!$P448*FCT!S448</f>
        <v>0</v>
      </c>
      <c r="T448" s="53">
        <f>'Demersal_2011-2013'!$P448*FCT!T448</f>
        <v>0</v>
      </c>
      <c r="U448" s="53">
        <f>'Demersal_2011-2013'!$P448*FCT!U448</f>
        <v>0</v>
      </c>
      <c r="V448" s="53">
        <f>'Demersal_2011-2013'!$P448*FCT!V448</f>
        <v>0</v>
      </c>
      <c r="W448" s="53">
        <f>'Demersal_2011-2013'!$P448*FCT!W448</f>
        <v>0</v>
      </c>
      <c r="X448" s="53">
        <f>'Demersal_2011-2013'!$P448*FCT!X448</f>
        <v>0</v>
      </c>
      <c r="Y448" s="53">
        <f>'Demersal_2011-2013'!$P448*FCT!Y448</f>
        <v>0</v>
      </c>
      <c r="Z448" s="53">
        <f>'Demersal_2011-2013'!$P448*FCT!Z448</f>
        <v>0</v>
      </c>
      <c r="AA448" s="53">
        <f>'Demersal_2011-2013'!$P448*FCT!AA448</f>
        <v>0</v>
      </c>
      <c r="AB448" s="53">
        <f>'Demersal_2011-2013'!$P448*FCT!AB448</f>
        <v>0</v>
      </c>
      <c r="AC448" s="53">
        <f>'Demersal_2011-2013'!$P448*FCT!AC448</f>
        <v>0</v>
      </c>
      <c r="AD448" s="53">
        <f>'Demersal_2011-2013'!$P448*FCT!AD448</f>
        <v>0</v>
      </c>
      <c r="AE448" s="53">
        <f>'Demersal_2011-2013'!$P448*FCT!AE448</f>
        <v>0</v>
      </c>
      <c r="AF448" s="53">
        <f>'Demersal_2011-2013'!$P448*FCT!AF448</f>
        <v>0</v>
      </c>
      <c r="AG448" s="53">
        <f>'Demersal_2011-2013'!$P448*FCT!AG448</f>
        <v>0</v>
      </c>
      <c r="AH448" s="53">
        <f>'Demersal_2011-2013'!$P448*FCT!AH448</f>
        <v>0</v>
      </c>
      <c r="AI448" s="53">
        <f>'Demersal_2011-2013'!$P448*FCT!AI448</f>
        <v>0</v>
      </c>
      <c r="AJ448" s="53">
        <f>'Demersal_2011-2013'!$P448*FCT!AJ448</f>
        <v>0</v>
      </c>
      <c r="AK448" s="53">
        <f>'Demersal_2011-2013'!$P448*FCT!AK448</f>
        <v>0</v>
      </c>
      <c r="AL448" s="53">
        <f>'Demersal_2011-2013'!$P448*FCT!AL448</f>
        <v>0</v>
      </c>
      <c r="AM448" s="53">
        <f>'Demersal_2011-2013'!$P448*FCT!AM448</f>
        <v>0</v>
      </c>
      <c r="AN448" s="53">
        <f>'Demersal_2011-2013'!$P448*FCT!AN448</f>
        <v>0</v>
      </c>
    </row>
    <row r="449" spans="1:40" x14ac:dyDescent="0.3">
      <c r="A449" s="51">
        <f>'Demersal_2011-2013'!C449</f>
        <v>0</v>
      </c>
      <c r="B449" s="53">
        <f>'Demersal_2011-2013'!$P449*FCT!B449</f>
        <v>0</v>
      </c>
      <c r="C449" s="53">
        <f>'Demersal_2011-2013'!$P449*FCT!C449</f>
        <v>0</v>
      </c>
      <c r="D449" s="53">
        <f>'Demersal_2011-2013'!$P449*FCT!D449</f>
        <v>0</v>
      </c>
      <c r="E449" s="53">
        <f>'Demersal_2011-2013'!$P449*FCT!E449</f>
        <v>0</v>
      </c>
      <c r="F449" s="53">
        <f>'Demersal_2011-2013'!$P449*FCT!F449</f>
        <v>0</v>
      </c>
      <c r="G449" s="53">
        <f>'Demersal_2011-2013'!$P449*FCT!G449</f>
        <v>0</v>
      </c>
      <c r="H449" s="53">
        <f>'Demersal_2011-2013'!$P449*FCT!H449</f>
        <v>0</v>
      </c>
      <c r="I449" s="53">
        <f>'Demersal_2011-2013'!$P449*FCT!I449</f>
        <v>0</v>
      </c>
      <c r="J449" s="53">
        <f>'Demersal_2011-2013'!$P449*FCT!J449</f>
        <v>0</v>
      </c>
      <c r="K449" s="53">
        <f>'Demersal_2011-2013'!$P449*FCT!K449</f>
        <v>0</v>
      </c>
      <c r="L449" s="53">
        <f>'Demersal_2011-2013'!$P449*FCT!L449</f>
        <v>0</v>
      </c>
      <c r="M449" s="53">
        <f>'Demersal_2011-2013'!$P449*FCT!M449</f>
        <v>0</v>
      </c>
      <c r="N449" s="53">
        <f>'Demersal_2011-2013'!$P449*FCT!N449</f>
        <v>0</v>
      </c>
      <c r="O449" s="53">
        <f>'Demersal_2011-2013'!$P449*FCT!O449</f>
        <v>0</v>
      </c>
      <c r="P449" s="53">
        <f>'Demersal_2011-2013'!$P449*FCT!P449</f>
        <v>0</v>
      </c>
      <c r="Q449" s="53">
        <f>'Demersal_2011-2013'!$P449*FCT!Q449</f>
        <v>0</v>
      </c>
      <c r="R449" s="53">
        <f>'Demersal_2011-2013'!$P449*FCT!R449</f>
        <v>0</v>
      </c>
      <c r="S449" s="53">
        <f>'Demersal_2011-2013'!$P449*FCT!S449</f>
        <v>0</v>
      </c>
      <c r="T449" s="53">
        <f>'Demersal_2011-2013'!$P449*FCT!T449</f>
        <v>0</v>
      </c>
      <c r="U449" s="53">
        <f>'Demersal_2011-2013'!$P449*FCT!U449</f>
        <v>0</v>
      </c>
      <c r="V449" s="53">
        <f>'Demersal_2011-2013'!$P449*FCT!V449</f>
        <v>0</v>
      </c>
      <c r="W449" s="53">
        <f>'Demersal_2011-2013'!$P449*FCT!W449</f>
        <v>0</v>
      </c>
      <c r="X449" s="53">
        <f>'Demersal_2011-2013'!$P449*FCT!X449</f>
        <v>0</v>
      </c>
      <c r="Y449" s="53">
        <f>'Demersal_2011-2013'!$P449*FCT!Y449</f>
        <v>0</v>
      </c>
      <c r="Z449" s="53">
        <f>'Demersal_2011-2013'!$P449*FCT!Z449</f>
        <v>0</v>
      </c>
      <c r="AA449" s="53">
        <f>'Demersal_2011-2013'!$P449*FCT!AA449</f>
        <v>0</v>
      </c>
      <c r="AB449" s="53">
        <f>'Demersal_2011-2013'!$P449*FCT!AB449</f>
        <v>0</v>
      </c>
      <c r="AC449" s="53">
        <f>'Demersal_2011-2013'!$P449*FCT!AC449</f>
        <v>0</v>
      </c>
      <c r="AD449" s="53">
        <f>'Demersal_2011-2013'!$P449*FCT!AD449</f>
        <v>0</v>
      </c>
      <c r="AE449" s="53">
        <f>'Demersal_2011-2013'!$P449*FCT!AE449</f>
        <v>0</v>
      </c>
      <c r="AF449" s="53">
        <f>'Demersal_2011-2013'!$P449*FCT!AF449</f>
        <v>0</v>
      </c>
      <c r="AG449" s="53">
        <f>'Demersal_2011-2013'!$P449*FCT!AG449</f>
        <v>0</v>
      </c>
      <c r="AH449" s="53">
        <f>'Demersal_2011-2013'!$P449*FCT!AH449</f>
        <v>0</v>
      </c>
      <c r="AI449" s="53">
        <f>'Demersal_2011-2013'!$P449*FCT!AI449</f>
        <v>0</v>
      </c>
      <c r="AJ449" s="53">
        <f>'Demersal_2011-2013'!$P449*FCT!AJ449</f>
        <v>0</v>
      </c>
      <c r="AK449" s="53">
        <f>'Demersal_2011-2013'!$P449*FCT!AK449</f>
        <v>0</v>
      </c>
      <c r="AL449" s="53">
        <f>'Demersal_2011-2013'!$P449*FCT!AL449</f>
        <v>0</v>
      </c>
      <c r="AM449" s="53">
        <f>'Demersal_2011-2013'!$P449*FCT!AM449</f>
        <v>0</v>
      </c>
      <c r="AN449" s="53">
        <f>'Demersal_2011-2013'!$P449*FCT!AN449</f>
        <v>0</v>
      </c>
    </row>
    <row r="450" spans="1:40" x14ac:dyDescent="0.3">
      <c r="A450" s="51">
        <f>'Demersal_2011-2013'!C450</f>
        <v>0</v>
      </c>
      <c r="B450" s="53">
        <f>'Demersal_2011-2013'!$P450*FCT!B450</f>
        <v>0</v>
      </c>
      <c r="C450" s="53">
        <f>'Demersal_2011-2013'!$P450*FCT!C450</f>
        <v>0</v>
      </c>
      <c r="D450" s="53">
        <f>'Demersal_2011-2013'!$P450*FCT!D450</f>
        <v>0</v>
      </c>
      <c r="E450" s="53">
        <f>'Demersal_2011-2013'!$P450*FCT!E450</f>
        <v>0</v>
      </c>
      <c r="F450" s="53">
        <f>'Demersal_2011-2013'!$P450*FCT!F450</f>
        <v>0</v>
      </c>
      <c r="G450" s="53">
        <f>'Demersal_2011-2013'!$P450*FCT!G450</f>
        <v>0</v>
      </c>
      <c r="H450" s="53">
        <f>'Demersal_2011-2013'!$P450*FCT!H450</f>
        <v>0</v>
      </c>
      <c r="I450" s="53">
        <f>'Demersal_2011-2013'!$P450*FCT!I450</f>
        <v>0</v>
      </c>
      <c r="J450" s="53">
        <f>'Demersal_2011-2013'!$P450*FCT!J450</f>
        <v>0</v>
      </c>
      <c r="K450" s="53">
        <f>'Demersal_2011-2013'!$P450*FCT!K450</f>
        <v>0</v>
      </c>
      <c r="L450" s="53">
        <f>'Demersal_2011-2013'!$P450*FCT!L450</f>
        <v>0</v>
      </c>
      <c r="M450" s="53">
        <f>'Demersal_2011-2013'!$P450*FCT!M450</f>
        <v>0</v>
      </c>
      <c r="N450" s="53">
        <f>'Demersal_2011-2013'!$P450*FCT!N450</f>
        <v>0</v>
      </c>
      <c r="O450" s="53">
        <f>'Demersal_2011-2013'!$P450*FCT!O450</f>
        <v>0</v>
      </c>
      <c r="P450" s="53">
        <f>'Demersal_2011-2013'!$P450*FCT!P450</f>
        <v>0</v>
      </c>
      <c r="Q450" s="53">
        <f>'Demersal_2011-2013'!$P450*FCT!Q450</f>
        <v>0</v>
      </c>
      <c r="R450" s="53">
        <f>'Demersal_2011-2013'!$P450*FCT!R450</f>
        <v>0</v>
      </c>
      <c r="S450" s="53">
        <f>'Demersal_2011-2013'!$P450*FCT!S450</f>
        <v>0</v>
      </c>
      <c r="T450" s="53">
        <f>'Demersal_2011-2013'!$P450*FCT!T450</f>
        <v>0</v>
      </c>
      <c r="U450" s="53">
        <f>'Demersal_2011-2013'!$P450*FCT!U450</f>
        <v>0</v>
      </c>
      <c r="V450" s="53">
        <f>'Demersal_2011-2013'!$P450*FCT!V450</f>
        <v>0</v>
      </c>
      <c r="W450" s="53">
        <f>'Demersal_2011-2013'!$P450*FCT!W450</f>
        <v>0</v>
      </c>
      <c r="X450" s="53">
        <f>'Demersal_2011-2013'!$P450*FCT!X450</f>
        <v>0</v>
      </c>
      <c r="Y450" s="53">
        <f>'Demersal_2011-2013'!$P450*FCT!Y450</f>
        <v>0</v>
      </c>
      <c r="Z450" s="53">
        <f>'Demersal_2011-2013'!$P450*FCT!Z450</f>
        <v>0</v>
      </c>
      <c r="AA450" s="53">
        <f>'Demersal_2011-2013'!$P450*FCT!AA450</f>
        <v>0</v>
      </c>
      <c r="AB450" s="53">
        <f>'Demersal_2011-2013'!$P450*FCT!AB450</f>
        <v>0</v>
      </c>
      <c r="AC450" s="53">
        <f>'Demersal_2011-2013'!$P450*FCT!AC450</f>
        <v>0</v>
      </c>
      <c r="AD450" s="53">
        <f>'Demersal_2011-2013'!$P450*FCT!AD450</f>
        <v>0</v>
      </c>
      <c r="AE450" s="53">
        <f>'Demersal_2011-2013'!$P450*FCT!AE450</f>
        <v>0</v>
      </c>
      <c r="AF450" s="53">
        <f>'Demersal_2011-2013'!$P450*FCT!AF450</f>
        <v>0</v>
      </c>
      <c r="AG450" s="53">
        <f>'Demersal_2011-2013'!$P450*FCT!AG450</f>
        <v>0</v>
      </c>
      <c r="AH450" s="53">
        <f>'Demersal_2011-2013'!$P450*FCT!AH450</f>
        <v>0</v>
      </c>
      <c r="AI450" s="53">
        <f>'Demersal_2011-2013'!$P450*FCT!AI450</f>
        <v>0</v>
      </c>
      <c r="AJ450" s="53">
        <f>'Demersal_2011-2013'!$P450*FCT!AJ450</f>
        <v>0</v>
      </c>
      <c r="AK450" s="53">
        <f>'Demersal_2011-2013'!$P450*FCT!AK450</f>
        <v>0</v>
      </c>
      <c r="AL450" s="53">
        <f>'Demersal_2011-2013'!$P450*FCT!AL450</f>
        <v>0</v>
      </c>
      <c r="AM450" s="53">
        <f>'Demersal_2011-2013'!$P450*FCT!AM450</f>
        <v>0</v>
      </c>
      <c r="AN450" s="53">
        <f>'Demersal_2011-2013'!$P450*FCT!AN450</f>
        <v>0</v>
      </c>
    </row>
    <row r="451" spans="1:40" x14ac:dyDescent="0.3">
      <c r="A451" s="51">
        <f>'Demersal_2011-2013'!C451</f>
        <v>0</v>
      </c>
      <c r="B451" s="53">
        <f>'Demersal_2011-2013'!$P451*FCT!B451</f>
        <v>0</v>
      </c>
      <c r="C451" s="53">
        <f>'Demersal_2011-2013'!$P451*FCT!C451</f>
        <v>0</v>
      </c>
      <c r="D451" s="53">
        <f>'Demersal_2011-2013'!$P451*FCT!D451</f>
        <v>0</v>
      </c>
      <c r="E451" s="53">
        <f>'Demersal_2011-2013'!$P451*FCT!E451</f>
        <v>0</v>
      </c>
      <c r="F451" s="53">
        <f>'Demersal_2011-2013'!$P451*FCT!F451</f>
        <v>0</v>
      </c>
      <c r="G451" s="53">
        <f>'Demersal_2011-2013'!$P451*FCT!G451</f>
        <v>0</v>
      </c>
      <c r="H451" s="53">
        <f>'Demersal_2011-2013'!$P451*FCT!H451</f>
        <v>0</v>
      </c>
      <c r="I451" s="53">
        <f>'Demersal_2011-2013'!$P451*FCT!I451</f>
        <v>0</v>
      </c>
      <c r="J451" s="53">
        <f>'Demersal_2011-2013'!$P451*FCT!J451</f>
        <v>0</v>
      </c>
      <c r="K451" s="53">
        <f>'Demersal_2011-2013'!$P451*FCT!K451</f>
        <v>0</v>
      </c>
      <c r="L451" s="53">
        <f>'Demersal_2011-2013'!$P451*FCT!L451</f>
        <v>0</v>
      </c>
      <c r="M451" s="53">
        <f>'Demersal_2011-2013'!$P451*FCT!M451</f>
        <v>0</v>
      </c>
      <c r="N451" s="53">
        <f>'Demersal_2011-2013'!$P451*FCT!N451</f>
        <v>0</v>
      </c>
      <c r="O451" s="53">
        <f>'Demersal_2011-2013'!$P451*FCT!O451</f>
        <v>0</v>
      </c>
      <c r="P451" s="53">
        <f>'Demersal_2011-2013'!$P451*FCT!P451</f>
        <v>0</v>
      </c>
      <c r="Q451" s="53">
        <f>'Demersal_2011-2013'!$P451*FCT!Q451</f>
        <v>0</v>
      </c>
      <c r="R451" s="53">
        <f>'Demersal_2011-2013'!$P451*FCT!R451</f>
        <v>0</v>
      </c>
      <c r="S451" s="53">
        <f>'Demersal_2011-2013'!$P451*FCT!S451</f>
        <v>0</v>
      </c>
      <c r="T451" s="53">
        <f>'Demersal_2011-2013'!$P451*FCT!T451</f>
        <v>0</v>
      </c>
      <c r="U451" s="53">
        <f>'Demersal_2011-2013'!$P451*FCT!U451</f>
        <v>0</v>
      </c>
      <c r="V451" s="53">
        <f>'Demersal_2011-2013'!$P451*FCT!V451</f>
        <v>0</v>
      </c>
      <c r="W451" s="53">
        <f>'Demersal_2011-2013'!$P451*FCT!W451</f>
        <v>0</v>
      </c>
      <c r="X451" s="53">
        <f>'Demersal_2011-2013'!$P451*FCT!X451</f>
        <v>0</v>
      </c>
      <c r="Y451" s="53">
        <f>'Demersal_2011-2013'!$P451*FCT!Y451</f>
        <v>0</v>
      </c>
      <c r="Z451" s="53">
        <f>'Demersal_2011-2013'!$P451*FCT!Z451</f>
        <v>0</v>
      </c>
      <c r="AA451" s="53">
        <f>'Demersal_2011-2013'!$P451*FCT!AA451</f>
        <v>0</v>
      </c>
      <c r="AB451" s="53">
        <f>'Demersal_2011-2013'!$P451*FCT!AB451</f>
        <v>0</v>
      </c>
      <c r="AC451" s="53">
        <f>'Demersal_2011-2013'!$P451*FCT!AC451</f>
        <v>0</v>
      </c>
      <c r="AD451" s="53">
        <f>'Demersal_2011-2013'!$P451*FCT!AD451</f>
        <v>0</v>
      </c>
      <c r="AE451" s="53">
        <f>'Demersal_2011-2013'!$P451*FCT!AE451</f>
        <v>0</v>
      </c>
      <c r="AF451" s="53">
        <f>'Demersal_2011-2013'!$P451*FCT!AF451</f>
        <v>0</v>
      </c>
      <c r="AG451" s="53">
        <f>'Demersal_2011-2013'!$P451*FCT!AG451</f>
        <v>0</v>
      </c>
      <c r="AH451" s="53">
        <f>'Demersal_2011-2013'!$P451*FCT!AH451</f>
        <v>0</v>
      </c>
      <c r="AI451" s="53">
        <f>'Demersal_2011-2013'!$P451*FCT!AI451</f>
        <v>0</v>
      </c>
      <c r="AJ451" s="53">
        <f>'Demersal_2011-2013'!$P451*FCT!AJ451</f>
        <v>0</v>
      </c>
      <c r="AK451" s="53">
        <f>'Demersal_2011-2013'!$P451*FCT!AK451</f>
        <v>0</v>
      </c>
      <c r="AL451" s="53">
        <f>'Demersal_2011-2013'!$P451*FCT!AL451</f>
        <v>0</v>
      </c>
      <c r="AM451" s="53">
        <f>'Demersal_2011-2013'!$P451*FCT!AM451</f>
        <v>0</v>
      </c>
      <c r="AN451" s="53">
        <f>'Demersal_2011-2013'!$P451*FCT!AN451</f>
        <v>0</v>
      </c>
    </row>
    <row r="452" spans="1:40" x14ac:dyDescent="0.3">
      <c r="A452" s="51">
        <f>'Demersal_2011-2013'!C452</f>
        <v>0</v>
      </c>
      <c r="B452" s="53">
        <f>'Demersal_2011-2013'!$P452*FCT!B452</f>
        <v>0</v>
      </c>
      <c r="C452" s="53">
        <f>'Demersal_2011-2013'!$P452*FCT!C452</f>
        <v>0</v>
      </c>
      <c r="D452" s="53">
        <f>'Demersal_2011-2013'!$P452*FCT!D452</f>
        <v>0</v>
      </c>
      <c r="E452" s="53">
        <f>'Demersal_2011-2013'!$P452*FCT!E452</f>
        <v>0</v>
      </c>
      <c r="F452" s="53">
        <f>'Demersal_2011-2013'!$P452*FCT!F452</f>
        <v>0</v>
      </c>
      <c r="G452" s="53">
        <f>'Demersal_2011-2013'!$P452*FCT!G452</f>
        <v>0</v>
      </c>
      <c r="H452" s="53">
        <f>'Demersal_2011-2013'!$P452*FCT!H452</f>
        <v>0</v>
      </c>
      <c r="I452" s="53">
        <f>'Demersal_2011-2013'!$P452*FCT!I452</f>
        <v>0</v>
      </c>
      <c r="J452" s="53">
        <f>'Demersal_2011-2013'!$P452*FCT!J452</f>
        <v>0</v>
      </c>
      <c r="K452" s="53">
        <f>'Demersal_2011-2013'!$P452*FCT!K452</f>
        <v>0</v>
      </c>
      <c r="L452" s="53">
        <f>'Demersal_2011-2013'!$P452*FCT!L452</f>
        <v>0</v>
      </c>
      <c r="M452" s="53">
        <f>'Demersal_2011-2013'!$P452*FCT!M452</f>
        <v>0</v>
      </c>
      <c r="N452" s="53">
        <f>'Demersal_2011-2013'!$P452*FCT!N452</f>
        <v>0</v>
      </c>
      <c r="O452" s="53">
        <f>'Demersal_2011-2013'!$P452*FCT!O452</f>
        <v>0</v>
      </c>
      <c r="P452" s="53">
        <f>'Demersal_2011-2013'!$P452*FCT!P452</f>
        <v>0</v>
      </c>
      <c r="Q452" s="53">
        <f>'Demersal_2011-2013'!$P452*FCT!Q452</f>
        <v>0</v>
      </c>
      <c r="R452" s="53">
        <f>'Demersal_2011-2013'!$P452*FCT!R452</f>
        <v>0</v>
      </c>
      <c r="S452" s="53">
        <f>'Demersal_2011-2013'!$P452*FCT!S452</f>
        <v>0</v>
      </c>
      <c r="T452" s="53">
        <f>'Demersal_2011-2013'!$P452*FCT!T452</f>
        <v>0</v>
      </c>
      <c r="U452" s="53">
        <f>'Demersal_2011-2013'!$P452*FCT!U452</f>
        <v>0</v>
      </c>
      <c r="V452" s="53">
        <f>'Demersal_2011-2013'!$P452*FCT!V452</f>
        <v>0</v>
      </c>
      <c r="W452" s="53">
        <f>'Demersal_2011-2013'!$P452*FCT!W452</f>
        <v>0</v>
      </c>
      <c r="X452" s="53">
        <f>'Demersal_2011-2013'!$P452*FCT!X452</f>
        <v>0</v>
      </c>
      <c r="Y452" s="53">
        <f>'Demersal_2011-2013'!$P452*FCT!Y452</f>
        <v>0</v>
      </c>
      <c r="Z452" s="53">
        <f>'Demersal_2011-2013'!$P452*FCT!Z452</f>
        <v>0</v>
      </c>
      <c r="AA452" s="53">
        <f>'Demersal_2011-2013'!$P452*FCT!AA452</f>
        <v>0</v>
      </c>
      <c r="AB452" s="53">
        <f>'Demersal_2011-2013'!$P452*FCT!AB452</f>
        <v>0</v>
      </c>
      <c r="AC452" s="53">
        <f>'Demersal_2011-2013'!$P452*FCT!AC452</f>
        <v>0</v>
      </c>
      <c r="AD452" s="53">
        <f>'Demersal_2011-2013'!$P452*FCT!AD452</f>
        <v>0</v>
      </c>
      <c r="AE452" s="53">
        <f>'Demersal_2011-2013'!$P452*FCT!AE452</f>
        <v>0</v>
      </c>
      <c r="AF452" s="53">
        <f>'Demersal_2011-2013'!$P452*FCT!AF452</f>
        <v>0</v>
      </c>
      <c r="AG452" s="53">
        <f>'Demersal_2011-2013'!$P452*FCT!AG452</f>
        <v>0</v>
      </c>
      <c r="AH452" s="53">
        <f>'Demersal_2011-2013'!$P452*FCT!AH452</f>
        <v>0</v>
      </c>
      <c r="AI452" s="53">
        <f>'Demersal_2011-2013'!$P452*FCT!AI452</f>
        <v>0</v>
      </c>
      <c r="AJ452" s="53">
        <f>'Demersal_2011-2013'!$P452*FCT!AJ452</f>
        <v>0</v>
      </c>
      <c r="AK452" s="53">
        <f>'Demersal_2011-2013'!$P452*FCT!AK452</f>
        <v>0</v>
      </c>
      <c r="AL452" s="53">
        <f>'Demersal_2011-2013'!$P452*FCT!AL452</f>
        <v>0</v>
      </c>
      <c r="AM452" s="53">
        <f>'Demersal_2011-2013'!$P452*FCT!AM452</f>
        <v>0</v>
      </c>
      <c r="AN452" s="53">
        <f>'Demersal_2011-2013'!$P452*FCT!AN452</f>
        <v>0</v>
      </c>
    </row>
    <row r="453" spans="1:40" x14ac:dyDescent="0.3">
      <c r="A453" s="51">
        <f>'Demersal_2011-2013'!C453</f>
        <v>0</v>
      </c>
      <c r="B453" s="53">
        <f>'Demersal_2011-2013'!$P453*FCT!B453</f>
        <v>0</v>
      </c>
      <c r="C453" s="53">
        <f>'Demersal_2011-2013'!$P453*FCT!C453</f>
        <v>0</v>
      </c>
      <c r="D453" s="53">
        <f>'Demersal_2011-2013'!$P453*FCT!D453</f>
        <v>0</v>
      </c>
      <c r="E453" s="53">
        <f>'Demersal_2011-2013'!$P453*FCT!E453</f>
        <v>0</v>
      </c>
      <c r="F453" s="53">
        <f>'Demersal_2011-2013'!$P453*FCT!F453</f>
        <v>0</v>
      </c>
      <c r="G453" s="53">
        <f>'Demersal_2011-2013'!$P453*FCT!G453</f>
        <v>0</v>
      </c>
      <c r="H453" s="53">
        <f>'Demersal_2011-2013'!$P453*FCT!H453</f>
        <v>0</v>
      </c>
      <c r="I453" s="53">
        <f>'Demersal_2011-2013'!$P453*FCT!I453</f>
        <v>0</v>
      </c>
      <c r="J453" s="53">
        <f>'Demersal_2011-2013'!$P453*FCT!J453</f>
        <v>0</v>
      </c>
      <c r="K453" s="53">
        <f>'Demersal_2011-2013'!$P453*FCT!K453</f>
        <v>0</v>
      </c>
      <c r="L453" s="53">
        <f>'Demersal_2011-2013'!$P453*FCT!L453</f>
        <v>0</v>
      </c>
      <c r="M453" s="53">
        <f>'Demersal_2011-2013'!$P453*FCT!M453</f>
        <v>0</v>
      </c>
      <c r="N453" s="53">
        <f>'Demersal_2011-2013'!$P453*FCT!N453</f>
        <v>0</v>
      </c>
      <c r="O453" s="53">
        <f>'Demersal_2011-2013'!$P453*FCT!O453</f>
        <v>0</v>
      </c>
      <c r="P453" s="53">
        <f>'Demersal_2011-2013'!$P453*FCT!P453</f>
        <v>0</v>
      </c>
      <c r="Q453" s="53">
        <f>'Demersal_2011-2013'!$P453*FCT!Q453</f>
        <v>0</v>
      </c>
      <c r="R453" s="53">
        <f>'Demersal_2011-2013'!$P453*FCT!R453</f>
        <v>0</v>
      </c>
      <c r="S453" s="53">
        <f>'Demersal_2011-2013'!$P453*FCT!S453</f>
        <v>0</v>
      </c>
      <c r="T453" s="53">
        <f>'Demersal_2011-2013'!$P453*FCT!T453</f>
        <v>0</v>
      </c>
      <c r="U453" s="53">
        <f>'Demersal_2011-2013'!$P453*FCT!U453</f>
        <v>0</v>
      </c>
      <c r="V453" s="53">
        <f>'Demersal_2011-2013'!$P453*FCT!V453</f>
        <v>0</v>
      </c>
      <c r="W453" s="53">
        <f>'Demersal_2011-2013'!$P453*FCT!W453</f>
        <v>0</v>
      </c>
      <c r="X453" s="53">
        <f>'Demersal_2011-2013'!$P453*FCT!X453</f>
        <v>0</v>
      </c>
      <c r="Y453" s="53">
        <f>'Demersal_2011-2013'!$P453*FCT!Y453</f>
        <v>0</v>
      </c>
      <c r="Z453" s="53">
        <f>'Demersal_2011-2013'!$P453*FCT!Z453</f>
        <v>0</v>
      </c>
      <c r="AA453" s="53">
        <f>'Demersal_2011-2013'!$P453*FCT!AA453</f>
        <v>0</v>
      </c>
      <c r="AB453" s="53">
        <f>'Demersal_2011-2013'!$P453*FCT!AB453</f>
        <v>0</v>
      </c>
      <c r="AC453" s="53">
        <f>'Demersal_2011-2013'!$P453*FCT!AC453</f>
        <v>0</v>
      </c>
      <c r="AD453" s="53">
        <f>'Demersal_2011-2013'!$P453*FCT!AD453</f>
        <v>0</v>
      </c>
      <c r="AE453" s="53">
        <f>'Demersal_2011-2013'!$P453*FCT!AE453</f>
        <v>0</v>
      </c>
      <c r="AF453" s="53">
        <f>'Demersal_2011-2013'!$P453*FCT!AF453</f>
        <v>0</v>
      </c>
      <c r="AG453" s="53">
        <f>'Demersal_2011-2013'!$P453*FCT!AG453</f>
        <v>0</v>
      </c>
      <c r="AH453" s="53">
        <f>'Demersal_2011-2013'!$P453*FCT!AH453</f>
        <v>0</v>
      </c>
      <c r="AI453" s="53">
        <f>'Demersal_2011-2013'!$P453*FCT!AI453</f>
        <v>0</v>
      </c>
      <c r="AJ453" s="53">
        <f>'Demersal_2011-2013'!$P453*FCT!AJ453</f>
        <v>0</v>
      </c>
      <c r="AK453" s="53">
        <f>'Demersal_2011-2013'!$P453*FCT!AK453</f>
        <v>0</v>
      </c>
      <c r="AL453" s="53">
        <f>'Demersal_2011-2013'!$P453*FCT!AL453</f>
        <v>0</v>
      </c>
      <c r="AM453" s="53">
        <f>'Demersal_2011-2013'!$P453*FCT!AM453</f>
        <v>0</v>
      </c>
      <c r="AN453" s="53">
        <f>'Demersal_2011-2013'!$P453*FCT!AN453</f>
        <v>0</v>
      </c>
    </row>
    <row r="454" spans="1:40" x14ac:dyDescent="0.3">
      <c r="A454" s="51">
        <f>'Demersal_2011-2013'!C454</f>
        <v>0</v>
      </c>
      <c r="B454" s="53">
        <f>'Demersal_2011-2013'!$P454*FCT!B454</f>
        <v>0</v>
      </c>
      <c r="C454" s="53">
        <f>'Demersal_2011-2013'!$P454*FCT!C454</f>
        <v>0</v>
      </c>
      <c r="D454" s="53">
        <f>'Demersal_2011-2013'!$P454*FCT!D454</f>
        <v>0</v>
      </c>
      <c r="E454" s="53">
        <f>'Demersal_2011-2013'!$P454*FCT!E454</f>
        <v>0</v>
      </c>
      <c r="F454" s="53">
        <f>'Demersal_2011-2013'!$P454*FCT!F454</f>
        <v>0</v>
      </c>
      <c r="G454" s="53">
        <f>'Demersal_2011-2013'!$P454*FCT!G454</f>
        <v>0</v>
      </c>
      <c r="H454" s="53">
        <f>'Demersal_2011-2013'!$P454*FCT!H454</f>
        <v>0</v>
      </c>
      <c r="I454" s="53">
        <f>'Demersal_2011-2013'!$P454*FCT!I454</f>
        <v>0</v>
      </c>
      <c r="J454" s="53">
        <f>'Demersal_2011-2013'!$P454*FCT!J454</f>
        <v>0</v>
      </c>
      <c r="K454" s="53">
        <f>'Demersal_2011-2013'!$P454*FCT!K454</f>
        <v>0</v>
      </c>
      <c r="L454" s="53">
        <f>'Demersal_2011-2013'!$P454*FCT!L454</f>
        <v>0</v>
      </c>
      <c r="M454" s="53">
        <f>'Demersal_2011-2013'!$P454*FCT!M454</f>
        <v>0</v>
      </c>
      <c r="N454" s="53">
        <f>'Demersal_2011-2013'!$P454*FCT!N454</f>
        <v>0</v>
      </c>
      <c r="O454" s="53">
        <f>'Demersal_2011-2013'!$P454*FCT!O454</f>
        <v>0</v>
      </c>
      <c r="P454" s="53">
        <f>'Demersal_2011-2013'!$P454*FCT!P454</f>
        <v>0</v>
      </c>
      <c r="Q454" s="53">
        <f>'Demersal_2011-2013'!$P454*FCT!Q454</f>
        <v>0</v>
      </c>
      <c r="R454" s="53">
        <f>'Demersal_2011-2013'!$P454*FCT!R454</f>
        <v>0</v>
      </c>
      <c r="S454" s="53">
        <f>'Demersal_2011-2013'!$P454*FCT!S454</f>
        <v>0</v>
      </c>
      <c r="T454" s="53">
        <f>'Demersal_2011-2013'!$P454*FCT!T454</f>
        <v>0</v>
      </c>
      <c r="U454" s="53">
        <f>'Demersal_2011-2013'!$P454*FCT!U454</f>
        <v>0</v>
      </c>
      <c r="V454" s="53">
        <f>'Demersal_2011-2013'!$P454*FCT!V454</f>
        <v>0</v>
      </c>
      <c r="W454" s="53">
        <f>'Demersal_2011-2013'!$P454*FCT!W454</f>
        <v>0</v>
      </c>
      <c r="X454" s="53">
        <f>'Demersal_2011-2013'!$P454*FCT!X454</f>
        <v>0</v>
      </c>
      <c r="Y454" s="53">
        <f>'Demersal_2011-2013'!$P454*FCT!Y454</f>
        <v>0</v>
      </c>
      <c r="Z454" s="53">
        <f>'Demersal_2011-2013'!$P454*FCT!Z454</f>
        <v>0</v>
      </c>
      <c r="AA454" s="53">
        <f>'Demersal_2011-2013'!$P454*FCT!AA454</f>
        <v>0</v>
      </c>
      <c r="AB454" s="53">
        <f>'Demersal_2011-2013'!$P454*FCT!AB454</f>
        <v>0</v>
      </c>
      <c r="AC454" s="53">
        <f>'Demersal_2011-2013'!$P454*FCT!AC454</f>
        <v>0</v>
      </c>
      <c r="AD454" s="53">
        <f>'Demersal_2011-2013'!$P454*FCT!AD454</f>
        <v>0</v>
      </c>
      <c r="AE454" s="53">
        <f>'Demersal_2011-2013'!$P454*FCT!AE454</f>
        <v>0</v>
      </c>
      <c r="AF454" s="53">
        <f>'Demersal_2011-2013'!$P454*FCT!AF454</f>
        <v>0</v>
      </c>
      <c r="AG454" s="53">
        <f>'Demersal_2011-2013'!$P454*FCT!AG454</f>
        <v>0</v>
      </c>
      <c r="AH454" s="53">
        <f>'Demersal_2011-2013'!$P454*FCT!AH454</f>
        <v>0</v>
      </c>
      <c r="AI454" s="53">
        <f>'Demersal_2011-2013'!$P454*FCT!AI454</f>
        <v>0</v>
      </c>
      <c r="AJ454" s="53">
        <f>'Demersal_2011-2013'!$P454*FCT!AJ454</f>
        <v>0</v>
      </c>
      <c r="AK454" s="53">
        <f>'Demersal_2011-2013'!$P454*FCT!AK454</f>
        <v>0</v>
      </c>
      <c r="AL454" s="53">
        <f>'Demersal_2011-2013'!$P454*FCT!AL454</f>
        <v>0</v>
      </c>
      <c r="AM454" s="53">
        <f>'Demersal_2011-2013'!$P454*FCT!AM454</f>
        <v>0</v>
      </c>
      <c r="AN454" s="53">
        <f>'Demersal_2011-2013'!$P454*FCT!AN454</f>
        <v>0</v>
      </c>
    </row>
    <row r="455" spans="1:40" x14ac:dyDescent="0.3">
      <c r="A455" s="51">
        <f>'Demersal_2011-2013'!C455</f>
        <v>0</v>
      </c>
      <c r="B455" s="53">
        <f>'Demersal_2011-2013'!$P455*FCT!B455</f>
        <v>0</v>
      </c>
      <c r="C455" s="53">
        <f>'Demersal_2011-2013'!$P455*FCT!C455</f>
        <v>0</v>
      </c>
      <c r="D455" s="53">
        <f>'Demersal_2011-2013'!$P455*FCT!D455</f>
        <v>0</v>
      </c>
      <c r="E455" s="53">
        <f>'Demersal_2011-2013'!$P455*FCT!E455</f>
        <v>0</v>
      </c>
      <c r="F455" s="53">
        <f>'Demersal_2011-2013'!$P455*FCT!F455</f>
        <v>0</v>
      </c>
      <c r="G455" s="53">
        <f>'Demersal_2011-2013'!$P455*FCT!G455</f>
        <v>0</v>
      </c>
      <c r="H455" s="53">
        <f>'Demersal_2011-2013'!$P455*FCT!H455</f>
        <v>0</v>
      </c>
      <c r="I455" s="53">
        <f>'Demersal_2011-2013'!$P455*FCT!I455</f>
        <v>0</v>
      </c>
      <c r="J455" s="53">
        <f>'Demersal_2011-2013'!$P455*FCT!J455</f>
        <v>0</v>
      </c>
      <c r="K455" s="53">
        <f>'Demersal_2011-2013'!$P455*FCT!K455</f>
        <v>0</v>
      </c>
      <c r="L455" s="53">
        <f>'Demersal_2011-2013'!$P455*FCT!L455</f>
        <v>0</v>
      </c>
      <c r="M455" s="53">
        <f>'Demersal_2011-2013'!$P455*FCT!M455</f>
        <v>0</v>
      </c>
      <c r="N455" s="53">
        <f>'Demersal_2011-2013'!$P455*FCT!N455</f>
        <v>0</v>
      </c>
      <c r="O455" s="53">
        <f>'Demersal_2011-2013'!$P455*FCT!O455</f>
        <v>0</v>
      </c>
      <c r="P455" s="53">
        <f>'Demersal_2011-2013'!$P455*FCT!P455</f>
        <v>0</v>
      </c>
      <c r="Q455" s="53">
        <f>'Demersal_2011-2013'!$P455*FCT!Q455</f>
        <v>0</v>
      </c>
      <c r="R455" s="53">
        <f>'Demersal_2011-2013'!$P455*FCT!R455</f>
        <v>0</v>
      </c>
      <c r="S455" s="53">
        <f>'Demersal_2011-2013'!$P455*FCT!S455</f>
        <v>0</v>
      </c>
      <c r="T455" s="53">
        <f>'Demersal_2011-2013'!$P455*FCT!T455</f>
        <v>0</v>
      </c>
      <c r="U455" s="53">
        <f>'Demersal_2011-2013'!$P455*FCT!U455</f>
        <v>0</v>
      </c>
      <c r="V455" s="53">
        <f>'Demersal_2011-2013'!$P455*FCT!V455</f>
        <v>0</v>
      </c>
      <c r="W455" s="53">
        <f>'Demersal_2011-2013'!$P455*FCT!W455</f>
        <v>0</v>
      </c>
      <c r="X455" s="53">
        <f>'Demersal_2011-2013'!$P455*FCT!X455</f>
        <v>0</v>
      </c>
      <c r="Y455" s="53">
        <f>'Demersal_2011-2013'!$P455*FCT!Y455</f>
        <v>0</v>
      </c>
      <c r="Z455" s="53">
        <f>'Demersal_2011-2013'!$P455*FCT!Z455</f>
        <v>0</v>
      </c>
      <c r="AA455" s="53">
        <f>'Demersal_2011-2013'!$P455*FCT!AA455</f>
        <v>0</v>
      </c>
      <c r="AB455" s="53">
        <f>'Demersal_2011-2013'!$P455*FCT!AB455</f>
        <v>0</v>
      </c>
      <c r="AC455" s="53">
        <f>'Demersal_2011-2013'!$P455*FCT!AC455</f>
        <v>0</v>
      </c>
      <c r="AD455" s="53">
        <f>'Demersal_2011-2013'!$P455*FCT!AD455</f>
        <v>0</v>
      </c>
      <c r="AE455" s="53">
        <f>'Demersal_2011-2013'!$P455*FCT!AE455</f>
        <v>0</v>
      </c>
      <c r="AF455" s="53">
        <f>'Demersal_2011-2013'!$P455*FCT!AF455</f>
        <v>0</v>
      </c>
      <c r="AG455" s="53">
        <f>'Demersal_2011-2013'!$P455*FCT!AG455</f>
        <v>0</v>
      </c>
      <c r="AH455" s="53">
        <f>'Demersal_2011-2013'!$P455*FCT!AH455</f>
        <v>0</v>
      </c>
      <c r="AI455" s="53">
        <f>'Demersal_2011-2013'!$P455*FCT!AI455</f>
        <v>0</v>
      </c>
      <c r="AJ455" s="53">
        <f>'Demersal_2011-2013'!$P455*FCT!AJ455</f>
        <v>0</v>
      </c>
      <c r="AK455" s="53">
        <f>'Demersal_2011-2013'!$P455*FCT!AK455</f>
        <v>0</v>
      </c>
      <c r="AL455" s="53">
        <f>'Demersal_2011-2013'!$P455*FCT!AL455</f>
        <v>0</v>
      </c>
      <c r="AM455" s="53">
        <f>'Demersal_2011-2013'!$P455*FCT!AM455</f>
        <v>0</v>
      </c>
      <c r="AN455" s="53">
        <f>'Demersal_2011-2013'!$P455*FCT!AN455</f>
        <v>0</v>
      </c>
    </row>
    <row r="456" spans="1:40" x14ac:dyDescent="0.3">
      <c r="A456" s="51">
        <f>'Demersal_2011-2013'!C456</f>
        <v>0</v>
      </c>
      <c r="B456" s="53">
        <f>'Demersal_2011-2013'!$P456*FCT!B456</f>
        <v>0</v>
      </c>
      <c r="C456" s="53">
        <f>'Demersal_2011-2013'!$P456*FCT!C456</f>
        <v>0</v>
      </c>
      <c r="D456" s="53">
        <f>'Demersal_2011-2013'!$P456*FCT!D456</f>
        <v>0</v>
      </c>
      <c r="E456" s="53">
        <f>'Demersal_2011-2013'!$P456*FCT!E456</f>
        <v>0</v>
      </c>
      <c r="F456" s="53">
        <f>'Demersal_2011-2013'!$P456*FCT!F456</f>
        <v>0</v>
      </c>
      <c r="G456" s="53">
        <f>'Demersal_2011-2013'!$P456*FCT!G456</f>
        <v>0</v>
      </c>
      <c r="H456" s="53">
        <f>'Demersal_2011-2013'!$P456*FCT!H456</f>
        <v>0</v>
      </c>
      <c r="I456" s="53">
        <f>'Demersal_2011-2013'!$P456*FCT!I456</f>
        <v>0</v>
      </c>
      <c r="J456" s="53">
        <f>'Demersal_2011-2013'!$P456*FCT!J456</f>
        <v>0</v>
      </c>
      <c r="K456" s="53">
        <f>'Demersal_2011-2013'!$P456*FCT!K456</f>
        <v>0</v>
      </c>
      <c r="L456" s="53">
        <f>'Demersal_2011-2013'!$P456*FCT!L456</f>
        <v>0</v>
      </c>
      <c r="M456" s="53">
        <f>'Demersal_2011-2013'!$P456*FCT!M456</f>
        <v>0</v>
      </c>
      <c r="N456" s="53">
        <f>'Demersal_2011-2013'!$P456*FCT!N456</f>
        <v>0</v>
      </c>
      <c r="O456" s="53">
        <f>'Demersal_2011-2013'!$P456*FCT!O456</f>
        <v>0</v>
      </c>
      <c r="P456" s="53">
        <f>'Demersal_2011-2013'!$P456*FCT!P456</f>
        <v>0</v>
      </c>
      <c r="Q456" s="53">
        <f>'Demersal_2011-2013'!$P456*FCT!Q456</f>
        <v>0</v>
      </c>
      <c r="R456" s="53">
        <f>'Demersal_2011-2013'!$P456*FCT!R456</f>
        <v>0</v>
      </c>
      <c r="S456" s="53">
        <f>'Demersal_2011-2013'!$P456*FCT!S456</f>
        <v>0</v>
      </c>
      <c r="T456" s="53">
        <f>'Demersal_2011-2013'!$P456*FCT!T456</f>
        <v>0</v>
      </c>
      <c r="U456" s="53">
        <f>'Demersal_2011-2013'!$P456*FCT!U456</f>
        <v>0</v>
      </c>
      <c r="V456" s="53">
        <f>'Demersal_2011-2013'!$P456*FCT!V456</f>
        <v>0</v>
      </c>
      <c r="W456" s="53">
        <f>'Demersal_2011-2013'!$P456*FCT!W456</f>
        <v>0</v>
      </c>
      <c r="X456" s="53">
        <f>'Demersal_2011-2013'!$P456*FCT!X456</f>
        <v>0</v>
      </c>
      <c r="Y456" s="53">
        <f>'Demersal_2011-2013'!$P456*FCT!Y456</f>
        <v>0</v>
      </c>
      <c r="Z456" s="53">
        <f>'Demersal_2011-2013'!$P456*FCT!Z456</f>
        <v>0</v>
      </c>
      <c r="AA456" s="53">
        <f>'Demersal_2011-2013'!$P456*FCT!AA456</f>
        <v>0</v>
      </c>
      <c r="AB456" s="53">
        <f>'Demersal_2011-2013'!$P456*FCT!AB456</f>
        <v>0</v>
      </c>
      <c r="AC456" s="53">
        <f>'Demersal_2011-2013'!$P456*FCT!AC456</f>
        <v>0</v>
      </c>
      <c r="AD456" s="53">
        <f>'Demersal_2011-2013'!$P456*FCT!AD456</f>
        <v>0</v>
      </c>
      <c r="AE456" s="53">
        <f>'Demersal_2011-2013'!$P456*FCT!AE456</f>
        <v>0</v>
      </c>
      <c r="AF456" s="53">
        <f>'Demersal_2011-2013'!$P456*FCT!AF456</f>
        <v>0</v>
      </c>
      <c r="AG456" s="53">
        <f>'Demersal_2011-2013'!$P456*FCT!AG456</f>
        <v>0</v>
      </c>
      <c r="AH456" s="53">
        <f>'Demersal_2011-2013'!$P456*FCT!AH456</f>
        <v>0</v>
      </c>
      <c r="AI456" s="53">
        <f>'Demersal_2011-2013'!$P456*FCT!AI456</f>
        <v>0</v>
      </c>
      <c r="AJ456" s="53">
        <f>'Demersal_2011-2013'!$P456*FCT!AJ456</f>
        <v>0</v>
      </c>
      <c r="AK456" s="53">
        <f>'Demersal_2011-2013'!$P456*FCT!AK456</f>
        <v>0</v>
      </c>
      <c r="AL456" s="53">
        <f>'Demersal_2011-2013'!$P456*FCT!AL456</f>
        <v>0</v>
      </c>
      <c r="AM456" s="53">
        <f>'Demersal_2011-2013'!$P456*FCT!AM456</f>
        <v>0</v>
      </c>
      <c r="AN456" s="53">
        <f>'Demersal_2011-2013'!$P456*FCT!AN456</f>
        <v>0</v>
      </c>
    </row>
    <row r="457" spans="1:40" x14ac:dyDescent="0.3">
      <c r="A457" s="51">
        <f>'Demersal_2011-2013'!C457</f>
        <v>0</v>
      </c>
      <c r="B457" s="53">
        <f>'Demersal_2011-2013'!$P457*FCT!B457</f>
        <v>0</v>
      </c>
      <c r="C457" s="53">
        <f>'Demersal_2011-2013'!$P457*FCT!C457</f>
        <v>0</v>
      </c>
      <c r="D457" s="53">
        <f>'Demersal_2011-2013'!$P457*FCT!D457</f>
        <v>0</v>
      </c>
      <c r="E457" s="53">
        <f>'Demersal_2011-2013'!$P457*FCT!E457</f>
        <v>0</v>
      </c>
      <c r="F457" s="53">
        <f>'Demersal_2011-2013'!$P457*FCT!F457</f>
        <v>0</v>
      </c>
      <c r="G457" s="53">
        <f>'Demersal_2011-2013'!$P457*FCT!G457</f>
        <v>0</v>
      </c>
      <c r="H457" s="53">
        <f>'Demersal_2011-2013'!$P457*FCT!H457</f>
        <v>0</v>
      </c>
      <c r="I457" s="53">
        <f>'Demersal_2011-2013'!$P457*FCT!I457</f>
        <v>0</v>
      </c>
      <c r="J457" s="53">
        <f>'Demersal_2011-2013'!$P457*FCT!J457</f>
        <v>0</v>
      </c>
      <c r="K457" s="53">
        <f>'Demersal_2011-2013'!$P457*FCT!K457</f>
        <v>0</v>
      </c>
      <c r="L457" s="53">
        <f>'Demersal_2011-2013'!$P457*FCT!L457</f>
        <v>0</v>
      </c>
      <c r="M457" s="53">
        <f>'Demersal_2011-2013'!$P457*FCT!M457</f>
        <v>0</v>
      </c>
      <c r="N457" s="53">
        <f>'Demersal_2011-2013'!$P457*FCT!N457</f>
        <v>0</v>
      </c>
      <c r="O457" s="53">
        <f>'Demersal_2011-2013'!$P457*FCT!O457</f>
        <v>0</v>
      </c>
      <c r="P457" s="53">
        <f>'Demersal_2011-2013'!$P457*FCT!P457</f>
        <v>0</v>
      </c>
      <c r="Q457" s="53">
        <f>'Demersal_2011-2013'!$P457*FCT!Q457</f>
        <v>0</v>
      </c>
      <c r="R457" s="53">
        <f>'Demersal_2011-2013'!$P457*FCT!R457</f>
        <v>0</v>
      </c>
      <c r="S457" s="53">
        <f>'Demersal_2011-2013'!$P457*FCT!S457</f>
        <v>0</v>
      </c>
      <c r="T457" s="53">
        <f>'Demersal_2011-2013'!$P457*FCT!T457</f>
        <v>0</v>
      </c>
      <c r="U457" s="53">
        <f>'Demersal_2011-2013'!$P457*FCT!U457</f>
        <v>0</v>
      </c>
      <c r="V457" s="53">
        <f>'Demersal_2011-2013'!$P457*FCT!V457</f>
        <v>0</v>
      </c>
      <c r="W457" s="53">
        <f>'Demersal_2011-2013'!$P457*FCT!W457</f>
        <v>0</v>
      </c>
      <c r="X457" s="53">
        <f>'Demersal_2011-2013'!$P457*FCT!X457</f>
        <v>0</v>
      </c>
      <c r="Y457" s="53">
        <f>'Demersal_2011-2013'!$P457*FCT!Y457</f>
        <v>0</v>
      </c>
      <c r="Z457" s="53">
        <f>'Demersal_2011-2013'!$P457*FCT!Z457</f>
        <v>0</v>
      </c>
      <c r="AA457" s="53">
        <f>'Demersal_2011-2013'!$P457*FCT!AA457</f>
        <v>0</v>
      </c>
      <c r="AB457" s="53">
        <f>'Demersal_2011-2013'!$P457*FCT!AB457</f>
        <v>0</v>
      </c>
      <c r="AC457" s="53">
        <f>'Demersal_2011-2013'!$P457*FCT!AC457</f>
        <v>0</v>
      </c>
      <c r="AD457" s="53">
        <f>'Demersal_2011-2013'!$P457*FCT!AD457</f>
        <v>0</v>
      </c>
      <c r="AE457" s="53">
        <f>'Demersal_2011-2013'!$P457*FCT!AE457</f>
        <v>0</v>
      </c>
      <c r="AF457" s="53">
        <f>'Demersal_2011-2013'!$P457*FCT!AF457</f>
        <v>0</v>
      </c>
      <c r="AG457" s="53">
        <f>'Demersal_2011-2013'!$P457*FCT!AG457</f>
        <v>0</v>
      </c>
      <c r="AH457" s="53">
        <f>'Demersal_2011-2013'!$P457*FCT!AH457</f>
        <v>0</v>
      </c>
      <c r="AI457" s="53">
        <f>'Demersal_2011-2013'!$P457*FCT!AI457</f>
        <v>0</v>
      </c>
      <c r="AJ457" s="53">
        <f>'Demersal_2011-2013'!$P457*FCT!AJ457</f>
        <v>0</v>
      </c>
      <c r="AK457" s="53">
        <f>'Demersal_2011-2013'!$P457*FCT!AK457</f>
        <v>0</v>
      </c>
      <c r="AL457" s="53">
        <f>'Demersal_2011-2013'!$P457*FCT!AL457</f>
        <v>0</v>
      </c>
      <c r="AM457" s="53">
        <f>'Demersal_2011-2013'!$P457*FCT!AM457</f>
        <v>0</v>
      </c>
      <c r="AN457" s="53">
        <f>'Demersal_2011-2013'!$P457*FCT!AN457</f>
        <v>0</v>
      </c>
    </row>
    <row r="458" spans="1:40" x14ac:dyDescent="0.3">
      <c r="A458" s="51">
        <f>'Demersal_2011-2013'!C458</f>
        <v>0</v>
      </c>
      <c r="B458" s="53">
        <f>'Demersal_2011-2013'!$P458*FCT!B458</f>
        <v>0</v>
      </c>
      <c r="C458" s="53">
        <f>'Demersal_2011-2013'!$P458*FCT!C458</f>
        <v>0</v>
      </c>
      <c r="D458" s="53">
        <f>'Demersal_2011-2013'!$P458*FCT!D458</f>
        <v>0</v>
      </c>
      <c r="E458" s="53">
        <f>'Demersal_2011-2013'!$P458*FCT!E458</f>
        <v>0</v>
      </c>
      <c r="F458" s="53">
        <f>'Demersal_2011-2013'!$P458*FCT!F458</f>
        <v>0</v>
      </c>
      <c r="G458" s="53">
        <f>'Demersal_2011-2013'!$P458*FCT!G458</f>
        <v>0</v>
      </c>
      <c r="H458" s="53">
        <f>'Demersal_2011-2013'!$P458*FCT!H458</f>
        <v>0</v>
      </c>
      <c r="I458" s="53">
        <f>'Demersal_2011-2013'!$P458*FCT!I458</f>
        <v>0</v>
      </c>
      <c r="J458" s="53">
        <f>'Demersal_2011-2013'!$P458*FCT!J458</f>
        <v>0</v>
      </c>
      <c r="K458" s="53">
        <f>'Demersal_2011-2013'!$P458*FCT!K458</f>
        <v>0</v>
      </c>
      <c r="L458" s="53">
        <f>'Demersal_2011-2013'!$P458*FCT!L458</f>
        <v>0</v>
      </c>
      <c r="M458" s="53">
        <f>'Demersal_2011-2013'!$P458*FCT!M458</f>
        <v>0</v>
      </c>
      <c r="N458" s="53">
        <f>'Demersal_2011-2013'!$P458*FCT!N458</f>
        <v>0</v>
      </c>
      <c r="O458" s="53">
        <f>'Demersal_2011-2013'!$P458*FCT!O458</f>
        <v>0</v>
      </c>
      <c r="P458" s="53">
        <f>'Demersal_2011-2013'!$P458*FCT!P458</f>
        <v>0</v>
      </c>
      <c r="Q458" s="53">
        <f>'Demersal_2011-2013'!$P458*FCT!Q458</f>
        <v>0</v>
      </c>
      <c r="R458" s="53">
        <f>'Demersal_2011-2013'!$P458*FCT!R458</f>
        <v>0</v>
      </c>
      <c r="S458" s="53">
        <f>'Demersal_2011-2013'!$P458*FCT!S458</f>
        <v>0</v>
      </c>
      <c r="T458" s="53">
        <f>'Demersal_2011-2013'!$P458*FCT!T458</f>
        <v>0</v>
      </c>
      <c r="U458" s="53">
        <f>'Demersal_2011-2013'!$P458*FCT!U458</f>
        <v>0</v>
      </c>
      <c r="V458" s="53">
        <f>'Demersal_2011-2013'!$P458*FCT!V458</f>
        <v>0</v>
      </c>
      <c r="W458" s="53">
        <f>'Demersal_2011-2013'!$P458*FCT!W458</f>
        <v>0</v>
      </c>
      <c r="X458" s="53">
        <f>'Demersal_2011-2013'!$P458*FCT!X458</f>
        <v>0</v>
      </c>
      <c r="Y458" s="53">
        <f>'Demersal_2011-2013'!$P458*FCT!Y458</f>
        <v>0</v>
      </c>
      <c r="Z458" s="53">
        <f>'Demersal_2011-2013'!$P458*FCT!Z458</f>
        <v>0</v>
      </c>
      <c r="AA458" s="53">
        <f>'Demersal_2011-2013'!$P458*FCT!AA458</f>
        <v>0</v>
      </c>
      <c r="AB458" s="53">
        <f>'Demersal_2011-2013'!$P458*FCT!AB458</f>
        <v>0</v>
      </c>
      <c r="AC458" s="53">
        <f>'Demersal_2011-2013'!$P458*FCT!AC458</f>
        <v>0</v>
      </c>
      <c r="AD458" s="53">
        <f>'Demersal_2011-2013'!$P458*FCT!AD458</f>
        <v>0</v>
      </c>
      <c r="AE458" s="53">
        <f>'Demersal_2011-2013'!$P458*FCT!AE458</f>
        <v>0</v>
      </c>
      <c r="AF458" s="53">
        <f>'Demersal_2011-2013'!$P458*FCT!AF458</f>
        <v>0</v>
      </c>
      <c r="AG458" s="53">
        <f>'Demersal_2011-2013'!$P458*FCT!AG458</f>
        <v>0</v>
      </c>
      <c r="AH458" s="53">
        <f>'Demersal_2011-2013'!$P458*FCT!AH458</f>
        <v>0</v>
      </c>
      <c r="AI458" s="53">
        <f>'Demersal_2011-2013'!$P458*FCT!AI458</f>
        <v>0</v>
      </c>
      <c r="AJ458" s="53">
        <f>'Demersal_2011-2013'!$P458*FCT!AJ458</f>
        <v>0</v>
      </c>
      <c r="AK458" s="53">
        <f>'Demersal_2011-2013'!$P458*FCT!AK458</f>
        <v>0</v>
      </c>
      <c r="AL458" s="53">
        <f>'Demersal_2011-2013'!$P458*FCT!AL458</f>
        <v>0</v>
      </c>
      <c r="AM458" s="53">
        <f>'Demersal_2011-2013'!$P458*FCT!AM458</f>
        <v>0</v>
      </c>
      <c r="AN458" s="53">
        <f>'Demersal_2011-2013'!$P458*FCT!AN458</f>
        <v>0</v>
      </c>
    </row>
    <row r="459" spans="1:40" x14ac:dyDescent="0.3">
      <c r="A459" s="51">
        <f>'Demersal_2011-2013'!C459</f>
        <v>0</v>
      </c>
      <c r="B459" s="53">
        <f>'Demersal_2011-2013'!$P459*FCT!B459</f>
        <v>0</v>
      </c>
      <c r="C459" s="53">
        <f>'Demersal_2011-2013'!$P459*FCT!C459</f>
        <v>0</v>
      </c>
      <c r="D459" s="53">
        <f>'Demersal_2011-2013'!$P459*FCT!D459</f>
        <v>0</v>
      </c>
      <c r="E459" s="53">
        <f>'Demersal_2011-2013'!$P459*FCT!E459</f>
        <v>0</v>
      </c>
      <c r="F459" s="53">
        <f>'Demersal_2011-2013'!$P459*FCT!F459</f>
        <v>0</v>
      </c>
      <c r="G459" s="53">
        <f>'Demersal_2011-2013'!$P459*FCT!G459</f>
        <v>0</v>
      </c>
      <c r="H459" s="53">
        <f>'Demersal_2011-2013'!$P459*FCT!H459</f>
        <v>0</v>
      </c>
      <c r="I459" s="53">
        <f>'Demersal_2011-2013'!$P459*FCT!I459</f>
        <v>0</v>
      </c>
      <c r="J459" s="53">
        <f>'Demersal_2011-2013'!$P459*FCT!J459</f>
        <v>0</v>
      </c>
      <c r="K459" s="53">
        <f>'Demersal_2011-2013'!$P459*FCT!K459</f>
        <v>0</v>
      </c>
      <c r="L459" s="53">
        <f>'Demersal_2011-2013'!$P459*FCT!L459</f>
        <v>0</v>
      </c>
      <c r="M459" s="53">
        <f>'Demersal_2011-2013'!$P459*FCT!M459</f>
        <v>0</v>
      </c>
      <c r="N459" s="53">
        <f>'Demersal_2011-2013'!$P459*FCT!N459</f>
        <v>0</v>
      </c>
      <c r="O459" s="53">
        <f>'Demersal_2011-2013'!$P459*FCT!O459</f>
        <v>0</v>
      </c>
      <c r="P459" s="53">
        <f>'Demersal_2011-2013'!$P459*FCT!P459</f>
        <v>0</v>
      </c>
      <c r="Q459" s="53">
        <f>'Demersal_2011-2013'!$P459*FCT!Q459</f>
        <v>0</v>
      </c>
      <c r="R459" s="53">
        <f>'Demersal_2011-2013'!$P459*FCT!R459</f>
        <v>0</v>
      </c>
      <c r="S459" s="53">
        <f>'Demersal_2011-2013'!$P459*FCT!S459</f>
        <v>0</v>
      </c>
      <c r="T459" s="53">
        <f>'Demersal_2011-2013'!$P459*FCT!T459</f>
        <v>0</v>
      </c>
      <c r="U459" s="53">
        <f>'Demersal_2011-2013'!$P459*FCT!U459</f>
        <v>0</v>
      </c>
      <c r="V459" s="53">
        <f>'Demersal_2011-2013'!$P459*FCT!V459</f>
        <v>0</v>
      </c>
      <c r="W459" s="53">
        <f>'Demersal_2011-2013'!$P459*FCT!W459</f>
        <v>0</v>
      </c>
      <c r="X459" s="53">
        <f>'Demersal_2011-2013'!$P459*FCT!X459</f>
        <v>0</v>
      </c>
      <c r="Y459" s="53">
        <f>'Demersal_2011-2013'!$P459*FCT!Y459</f>
        <v>0</v>
      </c>
      <c r="Z459" s="53">
        <f>'Demersal_2011-2013'!$P459*FCT!Z459</f>
        <v>0</v>
      </c>
      <c r="AA459" s="53">
        <f>'Demersal_2011-2013'!$P459*FCT!AA459</f>
        <v>0</v>
      </c>
      <c r="AB459" s="53">
        <f>'Demersal_2011-2013'!$P459*FCT!AB459</f>
        <v>0</v>
      </c>
      <c r="AC459" s="53">
        <f>'Demersal_2011-2013'!$P459*FCT!AC459</f>
        <v>0</v>
      </c>
      <c r="AD459" s="53">
        <f>'Demersal_2011-2013'!$P459*FCT!AD459</f>
        <v>0</v>
      </c>
      <c r="AE459" s="53">
        <f>'Demersal_2011-2013'!$P459*FCT!AE459</f>
        <v>0</v>
      </c>
      <c r="AF459" s="53">
        <f>'Demersal_2011-2013'!$P459*FCT!AF459</f>
        <v>0</v>
      </c>
      <c r="AG459" s="53">
        <f>'Demersal_2011-2013'!$P459*FCT!AG459</f>
        <v>0</v>
      </c>
      <c r="AH459" s="53">
        <f>'Demersal_2011-2013'!$P459*FCT!AH459</f>
        <v>0</v>
      </c>
      <c r="AI459" s="53">
        <f>'Demersal_2011-2013'!$P459*FCT!AI459</f>
        <v>0</v>
      </c>
      <c r="AJ459" s="53">
        <f>'Demersal_2011-2013'!$P459*FCT!AJ459</f>
        <v>0</v>
      </c>
      <c r="AK459" s="53">
        <f>'Demersal_2011-2013'!$P459*FCT!AK459</f>
        <v>0</v>
      </c>
      <c r="AL459" s="53">
        <f>'Demersal_2011-2013'!$P459*FCT!AL459</f>
        <v>0</v>
      </c>
      <c r="AM459" s="53">
        <f>'Demersal_2011-2013'!$P459*FCT!AM459</f>
        <v>0</v>
      </c>
      <c r="AN459" s="53">
        <f>'Demersal_2011-2013'!$P459*FCT!AN459</f>
        <v>0</v>
      </c>
    </row>
    <row r="460" spans="1:40" x14ac:dyDescent="0.3">
      <c r="A460" s="51">
        <f>'Demersal_2011-2013'!C460</f>
        <v>0</v>
      </c>
      <c r="B460" s="53">
        <f>'Demersal_2011-2013'!$P460*FCT!B460</f>
        <v>0</v>
      </c>
      <c r="C460" s="53">
        <f>'Demersal_2011-2013'!$P460*FCT!C460</f>
        <v>0</v>
      </c>
      <c r="D460" s="53">
        <f>'Demersal_2011-2013'!$P460*FCT!D460</f>
        <v>0</v>
      </c>
      <c r="E460" s="53">
        <f>'Demersal_2011-2013'!$P460*FCT!E460</f>
        <v>0</v>
      </c>
      <c r="F460" s="53">
        <f>'Demersal_2011-2013'!$P460*FCT!F460</f>
        <v>0</v>
      </c>
      <c r="G460" s="53">
        <f>'Demersal_2011-2013'!$P460*FCT!G460</f>
        <v>0</v>
      </c>
      <c r="H460" s="53">
        <f>'Demersal_2011-2013'!$P460*FCT!H460</f>
        <v>0</v>
      </c>
      <c r="I460" s="53">
        <f>'Demersal_2011-2013'!$P460*FCT!I460</f>
        <v>0</v>
      </c>
      <c r="J460" s="53">
        <f>'Demersal_2011-2013'!$P460*FCT!J460</f>
        <v>0</v>
      </c>
      <c r="K460" s="53">
        <f>'Demersal_2011-2013'!$P460*FCT!K460</f>
        <v>0</v>
      </c>
      <c r="L460" s="53">
        <f>'Demersal_2011-2013'!$P460*FCT!L460</f>
        <v>0</v>
      </c>
      <c r="M460" s="53">
        <f>'Demersal_2011-2013'!$P460*FCT!M460</f>
        <v>0</v>
      </c>
      <c r="N460" s="53">
        <f>'Demersal_2011-2013'!$P460*FCT!N460</f>
        <v>0</v>
      </c>
      <c r="O460" s="53">
        <f>'Demersal_2011-2013'!$P460*FCT!O460</f>
        <v>0</v>
      </c>
      <c r="P460" s="53">
        <f>'Demersal_2011-2013'!$P460*FCT!P460</f>
        <v>0</v>
      </c>
      <c r="Q460" s="53">
        <f>'Demersal_2011-2013'!$P460*FCT!Q460</f>
        <v>0</v>
      </c>
      <c r="R460" s="53">
        <f>'Demersal_2011-2013'!$P460*FCT!R460</f>
        <v>0</v>
      </c>
      <c r="S460" s="53">
        <f>'Demersal_2011-2013'!$P460*FCT!S460</f>
        <v>0</v>
      </c>
      <c r="T460" s="53">
        <f>'Demersal_2011-2013'!$P460*FCT!T460</f>
        <v>0</v>
      </c>
      <c r="U460" s="53">
        <f>'Demersal_2011-2013'!$P460*FCT!U460</f>
        <v>0</v>
      </c>
      <c r="V460" s="53">
        <f>'Demersal_2011-2013'!$P460*FCT!V460</f>
        <v>0</v>
      </c>
      <c r="W460" s="53">
        <f>'Demersal_2011-2013'!$P460*FCT!W460</f>
        <v>0</v>
      </c>
      <c r="X460" s="53">
        <f>'Demersal_2011-2013'!$P460*FCT!X460</f>
        <v>0</v>
      </c>
      <c r="Y460" s="53">
        <f>'Demersal_2011-2013'!$P460*FCT!Y460</f>
        <v>0</v>
      </c>
      <c r="Z460" s="53">
        <f>'Demersal_2011-2013'!$P460*FCT!Z460</f>
        <v>0</v>
      </c>
      <c r="AA460" s="53">
        <f>'Demersal_2011-2013'!$P460*FCT!AA460</f>
        <v>0</v>
      </c>
      <c r="AB460" s="53">
        <f>'Demersal_2011-2013'!$P460*FCT!AB460</f>
        <v>0</v>
      </c>
      <c r="AC460" s="53">
        <f>'Demersal_2011-2013'!$P460*FCT!AC460</f>
        <v>0</v>
      </c>
      <c r="AD460" s="53">
        <f>'Demersal_2011-2013'!$P460*FCT!AD460</f>
        <v>0</v>
      </c>
      <c r="AE460" s="53">
        <f>'Demersal_2011-2013'!$P460*FCT!AE460</f>
        <v>0</v>
      </c>
      <c r="AF460" s="53">
        <f>'Demersal_2011-2013'!$P460*FCT!AF460</f>
        <v>0</v>
      </c>
      <c r="AG460" s="53">
        <f>'Demersal_2011-2013'!$P460*FCT!AG460</f>
        <v>0</v>
      </c>
      <c r="AH460" s="53">
        <f>'Demersal_2011-2013'!$P460*FCT!AH460</f>
        <v>0</v>
      </c>
      <c r="AI460" s="53">
        <f>'Demersal_2011-2013'!$P460*FCT!AI460</f>
        <v>0</v>
      </c>
      <c r="AJ460" s="53">
        <f>'Demersal_2011-2013'!$P460*FCT!AJ460</f>
        <v>0</v>
      </c>
      <c r="AK460" s="53">
        <f>'Demersal_2011-2013'!$P460*FCT!AK460</f>
        <v>0</v>
      </c>
      <c r="AL460" s="53">
        <f>'Demersal_2011-2013'!$P460*FCT!AL460</f>
        <v>0</v>
      </c>
      <c r="AM460" s="53">
        <f>'Demersal_2011-2013'!$P460*FCT!AM460</f>
        <v>0</v>
      </c>
      <c r="AN460" s="53">
        <f>'Demersal_2011-2013'!$P460*FCT!AN460</f>
        <v>0</v>
      </c>
    </row>
    <row r="461" spans="1:40" x14ac:dyDescent="0.3">
      <c r="A461" s="51">
        <f>'Demersal_2011-2013'!C461</f>
        <v>0</v>
      </c>
      <c r="B461" s="53">
        <f>'Demersal_2011-2013'!$P461*FCT!B461</f>
        <v>0</v>
      </c>
      <c r="C461" s="53">
        <f>'Demersal_2011-2013'!$P461*FCT!C461</f>
        <v>0</v>
      </c>
      <c r="D461" s="53">
        <f>'Demersal_2011-2013'!$P461*FCT!D461</f>
        <v>0</v>
      </c>
      <c r="E461" s="53">
        <f>'Demersal_2011-2013'!$P461*FCT!E461</f>
        <v>0</v>
      </c>
      <c r="F461" s="53">
        <f>'Demersal_2011-2013'!$P461*FCT!F461</f>
        <v>0</v>
      </c>
      <c r="G461" s="53">
        <f>'Demersal_2011-2013'!$P461*FCT!G461</f>
        <v>0</v>
      </c>
      <c r="H461" s="53">
        <f>'Demersal_2011-2013'!$P461*FCT!H461</f>
        <v>0</v>
      </c>
      <c r="I461" s="53">
        <f>'Demersal_2011-2013'!$P461*FCT!I461</f>
        <v>0</v>
      </c>
      <c r="J461" s="53">
        <f>'Demersal_2011-2013'!$P461*FCT!J461</f>
        <v>0</v>
      </c>
      <c r="K461" s="53">
        <f>'Demersal_2011-2013'!$P461*FCT!K461</f>
        <v>0</v>
      </c>
      <c r="L461" s="53">
        <f>'Demersal_2011-2013'!$P461*FCT!L461</f>
        <v>0</v>
      </c>
      <c r="M461" s="53">
        <f>'Demersal_2011-2013'!$P461*FCT!M461</f>
        <v>0</v>
      </c>
      <c r="N461" s="53">
        <f>'Demersal_2011-2013'!$P461*FCT!N461</f>
        <v>0</v>
      </c>
      <c r="O461" s="53">
        <f>'Demersal_2011-2013'!$P461*FCT!O461</f>
        <v>0</v>
      </c>
      <c r="P461" s="53">
        <f>'Demersal_2011-2013'!$P461*FCT!P461</f>
        <v>0</v>
      </c>
      <c r="Q461" s="53">
        <f>'Demersal_2011-2013'!$P461*FCT!Q461</f>
        <v>0</v>
      </c>
      <c r="R461" s="53">
        <f>'Demersal_2011-2013'!$P461*FCT!R461</f>
        <v>0</v>
      </c>
      <c r="S461" s="53">
        <f>'Demersal_2011-2013'!$P461*FCT!S461</f>
        <v>0</v>
      </c>
      <c r="T461" s="53">
        <f>'Demersal_2011-2013'!$P461*FCT!T461</f>
        <v>0</v>
      </c>
      <c r="U461" s="53">
        <f>'Demersal_2011-2013'!$P461*FCT!U461</f>
        <v>0</v>
      </c>
      <c r="V461" s="53">
        <f>'Demersal_2011-2013'!$P461*FCT!V461</f>
        <v>0</v>
      </c>
      <c r="W461" s="53">
        <f>'Demersal_2011-2013'!$P461*FCT!W461</f>
        <v>0</v>
      </c>
      <c r="X461" s="53">
        <f>'Demersal_2011-2013'!$P461*FCT!X461</f>
        <v>0</v>
      </c>
      <c r="Y461" s="53">
        <f>'Demersal_2011-2013'!$P461*FCT!Y461</f>
        <v>0</v>
      </c>
      <c r="Z461" s="53">
        <f>'Demersal_2011-2013'!$P461*FCT!Z461</f>
        <v>0</v>
      </c>
      <c r="AA461" s="53">
        <f>'Demersal_2011-2013'!$P461*FCT!AA461</f>
        <v>0</v>
      </c>
      <c r="AB461" s="53">
        <f>'Demersal_2011-2013'!$P461*FCT!AB461</f>
        <v>0</v>
      </c>
      <c r="AC461" s="53">
        <f>'Demersal_2011-2013'!$P461*FCT!AC461</f>
        <v>0</v>
      </c>
      <c r="AD461" s="53">
        <f>'Demersal_2011-2013'!$P461*FCT!AD461</f>
        <v>0</v>
      </c>
      <c r="AE461" s="53">
        <f>'Demersal_2011-2013'!$P461*FCT!AE461</f>
        <v>0</v>
      </c>
      <c r="AF461" s="53">
        <f>'Demersal_2011-2013'!$P461*FCT!AF461</f>
        <v>0</v>
      </c>
      <c r="AG461" s="53">
        <f>'Demersal_2011-2013'!$P461*FCT!AG461</f>
        <v>0</v>
      </c>
      <c r="AH461" s="53">
        <f>'Demersal_2011-2013'!$P461*FCT!AH461</f>
        <v>0</v>
      </c>
      <c r="AI461" s="53">
        <f>'Demersal_2011-2013'!$P461*FCT!AI461</f>
        <v>0</v>
      </c>
      <c r="AJ461" s="53">
        <f>'Demersal_2011-2013'!$P461*FCT!AJ461</f>
        <v>0</v>
      </c>
      <c r="AK461" s="53">
        <f>'Demersal_2011-2013'!$P461*FCT!AK461</f>
        <v>0</v>
      </c>
      <c r="AL461" s="53">
        <f>'Demersal_2011-2013'!$P461*FCT!AL461</f>
        <v>0</v>
      </c>
      <c r="AM461" s="53">
        <f>'Demersal_2011-2013'!$P461*FCT!AM461</f>
        <v>0</v>
      </c>
      <c r="AN461" s="53">
        <f>'Demersal_2011-2013'!$P461*FCT!AN461</f>
        <v>0</v>
      </c>
    </row>
    <row r="462" spans="1:40" x14ac:dyDescent="0.3">
      <c r="A462" s="51">
        <f>'Demersal_2011-2013'!C462</f>
        <v>0</v>
      </c>
      <c r="B462" s="53">
        <f>'Demersal_2011-2013'!$P462*FCT!B462</f>
        <v>0</v>
      </c>
      <c r="C462" s="53">
        <f>'Demersal_2011-2013'!$P462*FCT!C462</f>
        <v>0</v>
      </c>
      <c r="D462" s="53">
        <f>'Demersal_2011-2013'!$P462*FCT!D462</f>
        <v>0</v>
      </c>
      <c r="E462" s="53">
        <f>'Demersal_2011-2013'!$P462*FCT!E462</f>
        <v>0</v>
      </c>
      <c r="F462" s="53">
        <f>'Demersal_2011-2013'!$P462*FCT!F462</f>
        <v>0</v>
      </c>
      <c r="G462" s="53">
        <f>'Demersal_2011-2013'!$P462*FCT!G462</f>
        <v>0</v>
      </c>
      <c r="H462" s="53">
        <f>'Demersal_2011-2013'!$P462*FCT!H462</f>
        <v>0</v>
      </c>
      <c r="I462" s="53">
        <f>'Demersal_2011-2013'!$P462*FCT!I462</f>
        <v>0</v>
      </c>
      <c r="J462" s="53">
        <f>'Demersal_2011-2013'!$P462*FCT!J462</f>
        <v>0</v>
      </c>
      <c r="K462" s="53">
        <f>'Demersal_2011-2013'!$P462*FCT!K462</f>
        <v>0</v>
      </c>
      <c r="L462" s="53">
        <f>'Demersal_2011-2013'!$P462*FCT!L462</f>
        <v>0</v>
      </c>
      <c r="M462" s="53">
        <f>'Demersal_2011-2013'!$P462*FCT!M462</f>
        <v>0</v>
      </c>
      <c r="N462" s="53">
        <f>'Demersal_2011-2013'!$P462*FCT!N462</f>
        <v>0</v>
      </c>
      <c r="O462" s="53">
        <f>'Demersal_2011-2013'!$P462*FCT!O462</f>
        <v>0</v>
      </c>
      <c r="P462" s="53">
        <f>'Demersal_2011-2013'!$P462*FCT!P462</f>
        <v>0</v>
      </c>
      <c r="Q462" s="53">
        <f>'Demersal_2011-2013'!$P462*FCT!Q462</f>
        <v>0</v>
      </c>
      <c r="R462" s="53">
        <f>'Demersal_2011-2013'!$P462*FCT!R462</f>
        <v>0</v>
      </c>
      <c r="S462" s="53">
        <f>'Demersal_2011-2013'!$P462*FCT!S462</f>
        <v>0</v>
      </c>
      <c r="T462" s="53">
        <f>'Demersal_2011-2013'!$P462*FCT!T462</f>
        <v>0</v>
      </c>
      <c r="U462" s="53">
        <f>'Demersal_2011-2013'!$P462*FCT!U462</f>
        <v>0</v>
      </c>
      <c r="V462" s="53">
        <f>'Demersal_2011-2013'!$P462*FCT!V462</f>
        <v>0</v>
      </c>
      <c r="W462" s="53">
        <f>'Demersal_2011-2013'!$P462*FCT!W462</f>
        <v>0</v>
      </c>
      <c r="X462" s="53">
        <f>'Demersal_2011-2013'!$P462*FCT!X462</f>
        <v>0</v>
      </c>
      <c r="Y462" s="53">
        <f>'Demersal_2011-2013'!$P462*FCT!Y462</f>
        <v>0</v>
      </c>
      <c r="Z462" s="53">
        <f>'Demersal_2011-2013'!$P462*FCT!Z462</f>
        <v>0</v>
      </c>
      <c r="AA462" s="53">
        <f>'Demersal_2011-2013'!$P462*FCT!AA462</f>
        <v>0</v>
      </c>
      <c r="AB462" s="53">
        <f>'Demersal_2011-2013'!$P462*FCT!AB462</f>
        <v>0</v>
      </c>
      <c r="AC462" s="53">
        <f>'Demersal_2011-2013'!$P462*FCT!AC462</f>
        <v>0</v>
      </c>
      <c r="AD462" s="53">
        <f>'Demersal_2011-2013'!$P462*FCT!AD462</f>
        <v>0</v>
      </c>
      <c r="AE462" s="53">
        <f>'Demersal_2011-2013'!$P462*FCT!AE462</f>
        <v>0</v>
      </c>
      <c r="AF462" s="53">
        <f>'Demersal_2011-2013'!$P462*FCT!AF462</f>
        <v>0</v>
      </c>
      <c r="AG462" s="53">
        <f>'Demersal_2011-2013'!$P462*FCT!AG462</f>
        <v>0</v>
      </c>
      <c r="AH462" s="53">
        <f>'Demersal_2011-2013'!$P462*FCT!AH462</f>
        <v>0</v>
      </c>
      <c r="AI462" s="53">
        <f>'Demersal_2011-2013'!$P462*FCT!AI462</f>
        <v>0</v>
      </c>
      <c r="AJ462" s="53">
        <f>'Demersal_2011-2013'!$P462*FCT!AJ462</f>
        <v>0</v>
      </c>
      <c r="AK462" s="53">
        <f>'Demersal_2011-2013'!$P462*FCT!AK462</f>
        <v>0</v>
      </c>
      <c r="AL462" s="53">
        <f>'Demersal_2011-2013'!$P462*FCT!AL462</f>
        <v>0</v>
      </c>
      <c r="AM462" s="53">
        <f>'Demersal_2011-2013'!$P462*FCT!AM462</f>
        <v>0</v>
      </c>
      <c r="AN462" s="53">
        <f>'Demersal_2011-2013'!$P462*FCT!AN462</f>
        <v>0</v>
      </c>
    </row>
    <row r="463" spans="1:40" x14ac:dyDescent="0.3">
      <c r="A463" s="51">
        <f>'Demersal_2011-2013'!C463</f>
        <v>0</v>
      </c>
      <c r="B463" s="53">
        <f>'Demersal_2011-2013'!$P463*FCT!B463</f>
        <v>0</v>
      </c>
      <c r="C463" s="53">
        <f>'Demersal_2011-2013'!$P463*FCT!C463</f>
        <v>0</v>
      </c>
      <c r="D463" s="53">
        <f>'Demersal_2011-2013'!$P463*FCT!D463</f>
        <v>0</v>
      </c>
      <c r="E463" s="53">
        <f>'Demersal_2011-2013'!$P463*FCT!E463</f>
        <v>0</v>
      </c>
      <c r="F463" s="53">
        <f>'Demersal_2011-2013'!$P463*FCT!F463</f>
        <v>0</v>
      </c>
      <c r="G463" s="53">
        <f>'Demersal_2011-2013'!$P463*FCT!G463</f>
        <v>0</v>
      </c>
      <c r="H463" s="53">
        <f>'Demersal_2011-2013'!$P463*FCT!H463</f>
        <v>0</v>
      </c>
      <c r="I463" s="53">
        <f>'Demersal_2011-2013'!$P463*FCT!I463</f>
        <v>0</v>
      </c>
      <c r="J463" s="53">
        <f>'Demersal_2011-2013'!$P463*FCT!J463</f>
        <v>0</v>
      </c>
      <c r="K463" s="53">
        <f>'Demersal_2011-2013'!$P463*FCT!K463</f>
        <v>0</v>
      </c>
      <c r="L463" s="53">
        <f>'Demersal_2011-2013'!$P463*FCT!L463</f>
        <v>0</v>
      </c>
      <c r="M463" s="53">
        <f>'Demersal_2011-2013'!$P463*FCT!M463</f>
        <v>0</v>
      </c>
      <c r="N463" s="53">
        <f>'Demersal_2011-2013'!$P463*FCT!N463</f>
        <v>0</v>
      </c>
      <c r="O463" s="53">
        <f>'Demersal_2011-2013'!$P463*FCT!O463</f>
        <v>0</v>
      </c>
      <c r="P463" s="53">
        <f>'Demersal_2011-2013'!$P463*FCT!P463</f>
        <v>0</v>
      </c>
      <c r="Q463" s="53">
        <f>'Demersal_2011-2013'!$P463*FCT!Q463</f>
        <v>0</v>
      </c>
      <c r="R463" s="53">
        <f>'Demersal_2011-2013'!$P463*FCT!R463</f>
        <v>0</v>
      </c>
      <c r="S463" s="53">
        <f>'Demersal_2011-2013'!$P463*FCT!S463</f>
        <v>0</v>
      </c>
      <c r="T463" s="53">
        <f>'Demersal_2011-2013'!$P463*FCT!T463</f>
        <v>0</v>
      </c>
      <c r="U463" s="53">
        <f>'Demersal_2011-2013'!$P463*FCT!U463</f>
        <v>0</v>
      </c>
      <c r="V463" s="53">
        <f>'Demersal_2011-2013'!$P463*FCT!V463</f>
        <v>0</v>
      </c>
      <c r="W463" s="53">
        <f>'Demersal_2011-2013'!$P463*FCT!W463</f>
        <v>0</v>
      </c>
      <c r="X463" s="53">
        <f>'Demersal_2011-2013'!$P463*FCT!X463</f>
        <v>0</v>
      </c>
      <c r="Y463" s="53">
        <f>'Demersal_2011-2013'!$P463*FCT!Y463</f>
        <v>0</v>
      </c>
      <c r="Z463" s="53">
        <f>'Demersal_2011-2013'!$P463*FCT!Z463</f>
        <v>0</v>
      </c>
      <c r="AA463" s="53">
        <f>'Demersal_2011-2013'!$P463*FCT!AA463</f>
        <v>0</v>
      </c>
      <c r="AB463" s="53">
        <f>'Demersal_2011-2013'!$P463*FCT!AB463</f>
        <v>0</v>
      </c>
      <c r="AC463" s="53">
        <f>'Demersal_2011-2013'!$P463*FCT!AC463</f>
        <v>0</v>
      </c>
      <c r="AD463" s="53">
        <f>'Demersal_2011-2013'!$P463*FCT!AD463</f>
        <v>0</v>
      </c>
      <c r="AE463" s="53">
        <f>'Demersal_2011-2013'!$P463*FCT!AE463</f>
        <v>0</v>
      </c>
      <c r="AF463" s="53">
        <f>'Demersal_2011-2013'!$P463*FCT!AF463</f>
        <v>0</v>
      </c>
      <c r="AG463" s="53">
        <f>'Demersal_2011-2013'!$P463*FCT!AG463</f>
        <v>0</v>
      </c>
      <c r="AH463" s="53">
        <f>'Demersal_2011-2013'!$P463*FCT!AH463</f>
        <v>0</v>
      </c>
      <c r="AI463" s="53">
        <f>'Demersal_2011-2013'!$P463*FCT!AI463</f>
        <v>0</v>
      </c>
      <c r="AJ463" s="53">
        <f>'Demersal_2011-2013'!$P463*FCT!AJ463</f>
        <v>0</v>
      </c>
      <c r="AK463" s="53">
        <f>'Demersal_2011-2013'!$P463*FCT!AK463</f>
        <v>0</v>
      </c>
      <c r="AL463" s="53">
        <f>'Demersal_2011-2013'!$P463*FCT!AL463</f>
        <v>0</v>
      </c>
      <c r="AM463" s="53">
        <f>'Demersal_2011-2013'!$P463*FCT!AM463</f>
        <v>0</v>
      </c>
      <c r="AN463" s="53">
        <f>'Demersal_2011-2013'!$P463*FCT!AN463</f>
        <v>0</v>
      </c>
    </row>
    <row r="464" spans="1:40" x14ac:dyDescent="0.3">
      <c r="A464" s="51">
        <f>'Demersal_2011-2013'!C464</f>
        <v>0</v>
      </c>
      <c r="B464" s="53">
        <f>'Demersal_2011-2013'!$P464*FCT!B464</f>
        <v>0</v>
      </c>
      <c r="C464" s="53">
        <f>'Demersal_2011-2013'!$P464*FCT!C464</f>
        <v>0</v>
      </c>
      <c r="D464" s="53">
        <f>'Demersal_2011-2013'!$P464*FCT!D464</f>
        <v>0</v>
      </c>
      <c r="E464" s="53">
        <f>'Demersal_2011-2013'!$P464*FCT!E464</f>
        <v>0</v>
      </c>
      <c r="F464" s="53">
        <f>'Demersal_2011-2013'!$P464*FCT!F464</f>
        <v>0</v>
      </c>
      <c r="G464" s="53">
        <f>'Demersal_2011-2013'!$P464*FCT!G464</f>
        <v>0</v>
      </c>
      <c r="H464" s="53">
        <f>'Demersal_2011-2013'!$P464*FCT!H464</f>
        <v>0</v>
      </c>
      <c r="I464" s="53">
        <f>'Demersal_2011-2013'!$P464*FCT!I464</f>
        <v>0</v>
      </c>
      <c r="J464" s="53">
        <f>'Demersal_2011-2013'!$P464*FCT!J464</f>
        <v>0</v>
      </c>
      <c r="K464" s="53">
        <f>'Demersal_2011-2013'!$P464*FCT!K464</f>
        <v>0</v>
      </c>
      <c r="L464" s="53">
        <f>'Demersal_2011-2013'!$P464*FCT!L464</f>
        <v>0</v>
      </c>
      <c r="M464" s="53">
        <f>'Demersal_2011-2013'!$P464*FCT!M464</f>
        <v>0</v>
      </c>
      <c r="N464" s="53">
        <f>'Demersal_2011-2013'!$P464*FCT!N464</f>
        <v>0</v>
      </c>
      <c r="O464" s="53">
        <f>'Demersal_2011-2013'!$P464*FCT!O464</f>
        <v>0</v>
      </c>
      <c r="P464" s="53">
        <f>'Demersal_2011-2013'!$P464*FCT!P464</f>
        <v>0</v>
      </c>
      <c r="Q464" s="53">
        <f>'Demersal_2011-2013'!$P464*FCT!Q464</f>
        <v>0</v>
      </c>
      <c r="R464" s="53">
        <f>'Demersal_2011-2013'!$P464*FCT!R464</f>
        <v>0</v>
      </c>
      <c r="S464" s="53">
        <f>'Demersal_2011-2013'!$P464*FCT!S464</f>
        <v>0</v>
      </c>
      <c r="T464" s="53">
        <f>'Demersal_2011-2013'!$P464*FCT!T464</f>
        <v>0</v>
      </c>
      <c r="U464" s="53">
        <f>'Demersal_2011-2013'!$P464*FCT!U464</f>
        <v>0</v>
      </c>
      <c r="V464" s="53">
        <f>'Demersal_2011-2013'!$P464*FCT!V464</f>
        <v>0</v>
      </c>
      <c r="W464" s="53">
        <f>'Demersal_2011-2013'!$P464*FCT!W464</f>
        <v>0</v>
      </c>
      <c r="X464" s="53">
        <f>'Demersal_2011-2013'!$P464*FCT!X464</f>
        <v>0</v>
      </c>
      <c r="Y464" s="53">
        <f>'Demersal_2011-2013'!$P464*FCT!Y464</f>
        <v>0</v>
      </c>
      <c r="Z464" s="53">
        <f>'Demersal_2011-2013'!$P464*FCT!Z464</f>
        <v>0</v>
      </c>
      <c r="AA464" s="53">
        <f>'Demersal_2011-2013'!$P464*FCT!AA464</f>
        <v>0</v>
      </c>
      <c r="AB464" s="53">
        <f>'Demersal_2011-2013'!$P464*FCT!AB464</f>
        <v>0</v>
      </c>
      <c r="AC464" s="53">
        <f>'Demersal_2011-2013'!$P464*FCT!AC464</f>
        <v>0</v>
      </c>
      <c r="AD464" s="53">
        <f>'Demersal_2011-2013'!$P464*FCT!AD464</f>
        <v>0</v>
      </c>
      <c r="AE464" s="53">
        <f>'Demersal_2011-2013'!$P464*FCT!AE464</f>
        <v>0</v>
      </c>
      <c r="AF464" s="53">
        <f>'Demersal_2011-2013'!$P464*FCT!AF464</f>
        <v>0</v>
      </c>
      <c r="AG464" s="53">
        <f>'Demersal_2011-2013'!$P464*FCT!AG464</f>
        <v>0</v>
      </c>
      <c r="AH464" s="53">
        <f>'Demersal_2011-2013'!$P464*FCT!AH464</f>
        <v>0</v>
      </c>
      <c r="AI464" s="53">
        <f>'Demersal_2011-2013'!$P464*FCT!AI464</f>
        <v>0</v>
      </c>
      <c r="AJ464" s="53">
        <f>'Demersal_2011-2013'!$P464*FCT!AJ464</f>
        <v>0</v>
      </c>
      <c r="AK464" s="53">
        <f>'Demersal_2011-2013'!$P464*FCT!AK464</f>
        <v>0</v>
      </c>
      <c r="AL464" s="53">
        <f>'Demersal_2011-2013'!$P464*FCT!AL464</f>
        <v>0</v>
      </c>
      <c r="AM464" s="53">
        <f>'Demersal_2011-2013'!$P464*FCT!AM464</f>
        <v>0</v>
      </c>
      <c r="AN464" s="53">
        <f>'Demersal_2011-2013'!$P464*FCT!AN464</f>
        <v>0</v>
      </c>
    </row>
    <row r="465" spans="1:40" x14ac:dyDescent="0.3">
      <c r="A465" s="51">
        <f>'Demersal_2011-2013'!C465</f>
        <v>0</v>
      </c>
      <c r="B465" s="53">
        <f>'Demersal_2011-2013'!$P465*FCT!B465</f>
        <v>0</v>
      </c>
      <c r="C465" s="53">
        <f>'Demersal_2011-2013'!$P465*FCT!C465</f>
        <v>0</v>
      </c>
      <c r="D465" s="53">
        <f>'Demersal_2011-2013'!$P465*FCT!D465</f>
        <v>0</v>
      </c>
      <c r="E465" s="53">
        <f>'Demersal_2011-2013'!$P465*FCT!E465</f>
        <v>0</v>
      </c>
      <c r="F465" s="53">
        <f>'Demersal_2011-2013'!$P465*FCT!F465</f>
        <v>0</v>
      </c>
      <c r="G465" s="53">
        <f>'Demersal_2011-2013'!$P465*FCT!G465</f>
        <v>0</v>
      </c>
      <c r="H465" s="53">
        <f>'Demersal_2011-2013'!$P465*FCT!H465</f>
        <v>0</v>
      </c>
      <c r="I465" s="53">
        <f>'Demersal_2011-2013'!$P465*FCT!I465</f>
        <v>0</v>
      </c>
      <c r="J465" s="53">
        <f>'Demersal_2011-2013'!$P465*FCT!J465</f>
        <v>0</v>
      </c>
      <c r="K465" s="53">
        <f>'Demersal_2011-2013'!$P465*FCT!K465</f>
        <v>0</v>
      </c>
      <c r="L465" s="53">
        <f>'Demersal_2011-2013'!$P465*FCT!L465</f>
        <v>0</v>
      </c>
      <c r="M465" s="53">
        <f>'Demersal_2011-2013'!$P465*FCT!M465</f>
        <v>0</v>
      </c>
      <c r="N465" s="53">
        <f>'Demersal_2011-2013'!$P465*FCT!N465</f>
        <v>0</v>
      </c>
      <c r="O465" s="53">
        <f>'Demersal_2011-2013'!$P465*FCT!O465</f>
        <v>0</v>
      </c>
      <c r="P465" s="53">
        <f>'Demersal_2011-2013'!$P465*FCT!P465</f>
        <v>0</v>
      </c>
      <c r="Q465" s="53">
        <f>'Demersal_2011-2013'!$P465*FCT!Q465</f>
        <v>0</v>
      </c>
      <c r="R465" s="53">
        <f>'Demersal_2011-2013'!$P465*FCT!R465</f>
        <v>0</v>
      </c>
      <c r="S465" s="53">
        <f>'Demersal_2011-2013'!$P465*FCT!S465</f>
        <v>0</v>
      </c>
      <c r="T465" s="53">
        <f>'Demersal_2011-2013'!$P465*FCT!T465</f>
        <v>0</v>
      </c>
      <c r="U465" s="53">
        <f>'Demersal_2011-2013'!$P465*FCT!U465</f>
        <v>0</v>
      </c>
      <c r="V465" s="53">
        <f>'Demersal_2011-2013'!$P465*FCT!V465</f>
        <v>0</v>
      </c>
      <c r="W465" s="53">
        <f>'Demersal_2011-2013'!$P465*FCT!W465</f>
        <v>0</v>
      </c>
      <c r="X465" s="53">
        <f>'Demersal_2011-2013'!$P465*FCT!X465</f>
        <v>0</v>
      </c>
      <c r="Y465" s="53">
        <f>'Demersal_2011-2013'!$P465*FCT!Y465</f>
        <v>0</v>
      </c>
      <c r="Z465" s="53">
        <f>'Demersal_2011-2013'!$P465*FCT!Z465</f>
        <v>0</v>
      </c>
      <c r="AA465" s="53">
        <f>'Demersal_2011-2013'!$P465*FCT!AA465</f>
        <v>0</v>
      </c>
      <c r="AB465" s="53">
        <f>'Demersal_2011-2013'!$P465*FCT!AB465</f>
        <v>0</v>
      </c>
      <c r="AC465" s="53">
        <f>'Demersal_2011-2013'!$P465*FCT!AC465</f>
        <v>0</v>
      </c>
      <c r="AD465" s="53">
        <f>'Demersal_2011-2013'!$P465*FCT!AD465</f>
        <v>0</v>
      </c>
      <c r="AE465" s="53">
        <f>'Demersal_2011-2013'!$P465*FCT!AE465</f>
        <v>0</v>
      </c>
      <c r="AF465" s="53">
        <f>'Demersal_2011-2013'!$P465*FCT!AF465</f>
        <v>0</v>
      </c>
      <c r="AG465" s="53">
        <f>'Demersal_2011-2013'!$P465*FCT!AG465</f>
        <v>0</v>
      </c>
      <c r="AH465" s="53">
        <f>'Demersal_2011-2013'!$P465*FCT!AH465</f>
        <v>0</v>
      </c>
      <c r="AI465" s="53">
        <f>'Demersal_2011-2013'!$P465*FCT!AI465</f>
        <v>0</v>
      </c>
      <c r="AJ465" s="53">
        <f>'Demersal_2011-2013'!$P465*FCT!AJ465</f>
        <v>0</v>
      </c>
      <c r="AK465" s="53">
        <f>'Demersal_2011-2013'!$P465*FCT!AK465</f>
        <v>0</v>
      </c>
      <c r="AL465" s="53">
        <f>'Demersal_2011-2013'!$P465*FCT!AL465</f>
        <v>0</v>
      </c>
      <c r="AM465" s="53">
        <f>'Demersal_2011-2013'!$P465*FCT!AM465</f>
        <v>0</v>
      </c>
      <c r="AN465" s="53">
        <f>'Demersal_2011-2013'!$P465*FCT!AN465</f>
        <v>0</v>
      </c>
    </row>
    <row r="466" spans="1:40" x14ac:dyDescent="0.3">
      <c r="A466" s="51">
        <f>'Demersal_2011-2013'!C466</f>
        <v>0</v>
      </c>
      <c r="B466" s="53">
        <f>'Demersal_2011-2013'!$P466*FCT!B466</f>
        <v>0</v>
      </c>
      <c r="C466" s="53">
        <f>'Demersal_2011-2013'!$P466*FCT!C466</f>
        <v>0</v>
      </c>
      <c r="D466" s="53">
        <f>'Demersal_2011-2013'!$P466*FCT!D466</f>
        <v>0</v>
      </c>
      <c r="E466" s="53">
        <f>'Demersal_2011-2013'!$P466*FCT!E466</f>
        <v>0</v>
      </c>
      <c r="F466" s="53">
        <f>'Demersal_2011-2013'!$P466*FCT!F466</f>
        <v>0</v>
      </c>
      <c r="G466" s="53">
        <f>'Demersal_2011-2013'!$P466*FCT!G466</f>
        <v>0</v>
      </c>
      <c r="H466" s="53">
        <f>'Demersal_2011-2013'!$P466*FCT!H466</f>
        <v>0</v>
      </c>
      <c r="I466" s="53">
        <f>'Demersal_2011-2013'!$P466*FCT!I466</f>
        <v>0</v>
      </c>
      <c r="J466" s="53">
        <f>'Demersal_2011-2013'!$P466*FCT!J466</f>
        <v>0</v>
      </c>
      <c r="K466" s="53">
        <f>'Demersal_2011-2013'!$P466*FCT!K466</f>
        <v>0</v>
      </c>
      <c r="L466" s="53">
        <f>'Demersal_2011-2013'!$P466*FCT!L466</f>
        <v>0</v>
      </c>
      <c r="M466" s="53">
        <f>'Demersal_2011-2013'!$P466*FCT!M466</f>
        <v>0</v>
      </c>
      <c r="N466" s="53">
        <f>'Demersal_2011-2013'!$P466*FCT!N466</f>
        <v>0</v>
      </c>
      <c r="O466" s="53">
        <f>'Demersal_2011-2013'!$P466*FCT!O466</f>
        <v>0</v>
      </c>
      <c r="P466" s="53">
        <f>'Demersal_2011-2013'!$P466*FCT!P466</f>
        <v>0</v>
      </c>
      <c r="Q466" s="53">
        <f>'Demersal_2011-2013'!$P466*FCT!Q466</f>
        <v>0</v>
      </c>
      <c r="R466" s="53">
        <f>'Demersal_2011-2013'!$P466*FCT!R466</f>
        <v>0</v>
      </c>
      <c r="S466" s="53">
        <f>'Demersal_2011-2013'!$P466*FCT!S466</f>
        <v>0</v>
      </c>
      <c r="T466" s="53">
        <f>'Demersal_2011-2013'!$P466*FCT!T466</f>
        <v>0</v>
      </c>
      <c r="U466" s="53">
        <f>'Demersal_2011-2013'!$P466*FCT!U466</f>
        <v>0</v>
      </c>
      <c r="V466" s="53">
        <f>'Demersal_2011-2013'!$P466*FCT!V466</f>
        <v>0</v>
      </c>
      <c r="W466" s="53">
        <f>'Demersal_2011-2013'!$P466*FCT!W466</f>
        <v>0</v>
      </c>
      <c r="X466" s="53">
        <f>'Demersal_2011-2013'!$P466*FCT!X466</f>
        <v>0</v>
      </c>
      <c r="Y466" s="53">
        <f>'Demersal_2011-2013'!$P466*FCT!Y466</f>
        <v>0</v>
      </c>
      <c r="Z466" s="53">
        <f>'Demersal_2011-2013'!$P466*FCT!Z466</f>
        <v>0</v>
      </c>
      <c r="AA466" s="53">
        <f>'Demersal_2011-2013'!$P466*FCT!AA466</f>
        <v>0</v>
      </c>
      <c r="AB466" s="53">
        <f>'Demersal_2011-2013'!$P466*FCT!AB466</f>
        <v>0</v>
      </c>
      <c r="AC466" s="53">
        <f>'Demersal_2011-2013'!$P466*FCT!AC466</f>
        <v>0</v>
      </c>
      <c r="AD466" s="53">
        <f>'Demersal_2011-2013'!$P466*FCT!AD466</f>
        <v>0</v>
      </c>
      <c r="AE466" s="53">
        <f>'Demersal_2011-2013'!$P466*FCT!AE466</f>
        <v>0</v>
      </c>
      <c r="AF466" s="53">
        <f>'Demersal_2011-2013'!$P466*FCT!AF466</f>
        <v>0</v>
      </c>
      <c r="AG466" s="53">
        <f>'Demersal_2011-2013'!$P466*FCT!AG466</f>
        <v>0</v>
      </c>
      <c r="AH466" s="53">
        <f>'Demersal_2011-2013'!$P466*FCT!AH466</f>
        <v>0</v>
      </c>
      <c r="AI466" s="53">
        <f>'Demersal_2011-2013'!$P466*FCT!AI466</f>
        <v>0</v>
      </c>
      <c r="AJ466" s="53">
        <f>'Demersal_2011-2013'!$P466*FCT!AJ466</f>
        <v>0</v>
      </c>
      <c r="AK466" s="53">
        <f>'Demersal_2011-2013'!$P466*FCT!AK466</f>
        <v>0</v>
      </c>
      <c r="AL466" s="53">
        <f>'Demersal_2011-2013'!$P466*FCT!AL466</f>
        <v>0</v>
      </c>
      <c r="AM466" s="53">
        <f>'Demersal_2011-2013'!$P466*FCT!AM466</f>
        <v>0</v>
      </c>
      <c r="AN466" s="53">
        <f>'Demersal_2011-2013'!$P466*FCT!AN466</f>
        <v>0</v>
      </c>
    </row>
    <row r="467" spans="1:40" x14ac:dyDescent="0.3">
      <c r="A467" s="51">
        <f>'Demersal_2011-2013'!C467</f>
        <v>0</v>
      </c>
      <c r="B467" s="53">
        <f>'Demersal_2011-2013'!$P467*FCT!B467</f>
        <v>0</v>
      </c>
      <c r="C467" s="53">
        <f>'Demersal_2011-2013'!$P467*FCT!C467</f>
        <v>0</v>
      </c>
      <c r="D467" s="53">
        <f>'Demersal_2011-2013'!$P467*FCT!D467</f>
        <v>0</v>
      </c>
      <c r="E467" s="53">
        <f>'Demersal_2011-2013'!$P467*FCT!E467</f>
        <v>0</v>
      </c>
      <c r="F467" s="53">
        <f>'Demersal_2011-2013'!$P467*FCT!F467</f>
        <v>0</v>
      </c>
      <c r="G467" s="53">
        <f>'Demersal_2011-2013'!$P467*FCT!G467</f>
        <v>0</v>
      </c>
      <c r="H467" s="53">
        <f>'Demersal_2011-2013'!$P467*FCT!H467</f>
        <v>0</v>
      </c>
      <c r="I467" s="53">
        <f>'Demersal_2011-2013'!$P467*FCT!I467</f>
        <v>0</v>
      </c>
      <c r="J467" s="53">
        <f>'Demersal_2011-2013'!$P467*FCT!J467</f>
        <v>0</v>
      </c>
      <c r="K467" s="53">
        <f>'Demersal_2011-2013'!$P467*FCT!K467</f>
        <v>0</v>
      </c>
      <c r="L467" s="53">
        <f>'Demersal_2011-2013'!$P467*FCT!L467</f>
        <v>0</v>
      </c>
      <c r="M467" s="53">
        <f>'Demersal_2011-2013'!$P467*FCT!M467</f>
        <v>0</v>
      </c>
      <c r="N467" s="53">
        <f>'Demersal_2011-2013'!$P467*FCT!N467</f>
        <v>0</v>
      </c>
      <c r="O467" s="53">
        <f>'Demersal_2011-2013'!$P467*FCT!O467</f>
        <v>0</v>
      </c>
      <c r="P467" s="53">
        <f>'Demersal_2011-2013'!$P467*FCT!P467</f>
        <v>0</v>
      </c>
      <c r="Q467" s="53">
        <f>'Demersal_2011-2013'!$P467*FCT!Q467</f>
        <v>0</v>
      </c>
      <c r="R467" s="53">
        <f>'Demersal_2011-2013'!$P467*FCT!R467</f>
        <v>0</v>
      </c>
      <c r="S467" s="53">
        <f>'Demersal_2011-2013'!$P467*FCT!S467</f>
        <v>0</v>
      </c>
      <c r="T467" s="53">
        <f>'Demersal_2011-2013'!$P467*FCT!T467</f>
        <v>0</v>
      </c>
      <c r="U467" s="53">
        <f>'Demersal_2011-2013'!$P467*FCT!U467</f>
        <v>0</v>
      </c>
      <c r="V467" s="53">
        <f>'Demersal_2011-2013'!$P467*FCT!V467</f>
        <v>0</v>
      </c>
      <c r="W467" s="53">
        <f>'Demersal_2011-2013'!$P467*FCT!W467</f>
        <v>0</v>
      </c>
      <c r="X467" s="53">
        <f>'Demersal_2011-2013'!$P467*FCT!X467</f>
        <v>0</v>
      </c>
      <c r="Y467" s="53">
        <f>'Demersal_2011-2013'!$P467*FCT!Y467</f>
        <v>0</v>
      </c>
      <c r="Z467" s="53">
        <f>'Demersal_2011-2013'!$P467*FCT!Z467</f>
        <v>0</v>
      </c>
      <c r="AA467" s="53">
        <f>'Demersal_2011-2013'!$P467*FCT!AA467</f>
        <v>0</v>
      </c>
      <c r="AB467" s="53">
        <f>'Demersal_2011-2013'!$P467*FCT!AB467</f>
        <v>0</v>
      </c>
      <c r="AC467" s="53">
        <f>'Demersal_2011-2013'!$P467*FCT!AC467</f>
        <v>0</v>
      </c>
      <c r="AD467" s="53">
        <f>'Demersal_2011-2013'!$P467*FCT!AD467</f>
        <v>0</v>
      </c>
      <c r="AE467" s="53">
        <f>'Demersal_2011-2013'!$P467*FCT!AE467</f>
        <v>0</v>
      </c>
      <c r="AF467" s="53">
        <f>'Demersal_2011-2013'!$P467*FCT!AF467</f>
        <v>0</v>
      </c>
      <c r="AG467" s="53">
        <f>'Demersal_2011-2013'!$P467*FCT!AG467</f>
        <v>0</v>
      </c>
      <c r="AH467" s="53">
        <f>'Demersal_2011-2013'!$P467*FCT!AH467</f>
        <v>0</v>
      </c>
      <c r="AI467" s="53">
        <f>'Demersal_2011-2013'!$P467*FCT!AI467</f>
        <v>0</v>
      </c>
      <c r="AJ467" s="53">
        <f>'Demersal_2011-2013'!$P467*FCT!AJ467</f>
        <v>0</v>
      </c>
      <c r="AK467" s="53">
        <f>'Demersal_2011-2013'!$P467*FCT!AK467</f>
        <v>0</v>
      </c>
      <c r="AL467" s="53">
        <f>'Demersal_2011-2013'!$P467*FCT!AL467</f>
        <v>0</v>
      </c>
      <c r="AM467" s="53">
        <f>'Demersal_2011-2013'!$P467*FCT!AM467</f>
        <v>0</v>
      </c>
      <c r="AN467" s="53">
        <f>'Demersal_2011-2013'!$P467*FCT!AN467</f>
        <v>0</v>
      </c>
    </row>
    <row r="468" spans="1:40" x14ac:dyDescent="0.3">
      <c r="A468" s="51">
        <f>'Demersal_2011-2013'!C468</f>
        <v>0</v>
      </c>
      <c r="B468" s="53">
        <f>'Demersal_2011-2013'!$P468*FCT!B468</f>
        <v>0</v>
      </c>
      <c r="C468" s="53">
        <f>'Demersal_2011-2013'!$P468*FCT!C468</f>
        <v>0</v>
      </c>
      <c r="D468" s="53">
        <f>'Demersal_2011-2013'!$P468*FCT!D468</f>
        <v>0</v>
      </c>
      <c r="E468" s="53">
        <f>'Demersal_2011-2013'!$P468*FCT!E468</f>
        <v>0</v>
      </c>
      <c r="F468" s="53">
        <f>'Demersal_2011-2013'!$P468*FCT!F468</f>
        <v>0</v>
      </c>
      <c r="G468" s="53">
        <f>'Demersal_2011-2013'!$P468*FCT!G468</f>
        <v>0</v>
      </c>
      <c r="H468" s="53">
        <f>'Demersal_2011-2013'!$P468*FCT!H468</f>
        <v>0</v>
      </c>
      <c r="I468" s="53">
        <f>'Demersal_2011-2013'!$P468*FCT!I468</f>
        <v>0</v>
      </c>
      <c r="J468" s="53">
        <f>'Demersal_2011-2013'!$P468*FCT!J468</f>
        <v>0</v>
      </c>
      <c r="K468" s="53">
        <f>'Demersal_2011-2013'!$P468*FCT!K468</f>
        <v>0</v>
      </c>
      <c r="L468" s="53">
        <f>'Demersal_2011-2013'!$P468*FCT!L468</f>
        <v>0</v>
      </c>
      <c r="M468" s="53">
        <f>'Demersal_2011-2013'!$P468*FCT!M468</f>
        <v>0</v>
      </c>
      <c r="N468" s="53">
        <f>'Demersal_2011-2013'!$P468*FCT!N468</f>
        <v>0</v>
      </c>
      <c r="O468" s="53">
        <f>'Demersal_2011-2013'!$P468*FCT!O468</f>
        <v>0</v>
      </c>
      <c r="P468" s="53">
        <f>'Demersal_2011-2013'!$P468*FCT!P468</f>
        <v>0</v>
      </c>
      <c r="Q468" s="53">
        <f>'Demersal_2011-2013'!$P468*FCT!Q468</f>
        <v>0</v>
      </c>
      <c r="R468" s="53">
        <f>'Demersal_2011-2013'!$P468*FCT!R468</f>
        <v>0</v>
      </c>
      <c r="S468" s="53">
        <f>'Demersal_2011-2013'!$P468*FCT!S468</f>
        <v>0</v>
      </c>
      <c r="T468" s="53">
        <f>'Demersal_2011-2013'!$P468*FCT!T468</f>
        <v>0</v>
      </c>
      <c r="U468" s="53">
        <f>'Demersal_2011-2013'!$P468*FCT!U468</f>
        <v>0</v>
      </c>
      <c r="V468" s="53">
        <f>'Demersal_2011-2013'!$P468*FCT!V468</f>
        <v>0</v>
      </c>
      <c r="W468" s="53">
        <f>'Demersal_2011-2013'!$P468*FCT!W468</f>
        <v>0</v>
      </c>
      <c r="X468" s="53">
        <f>'Demersal_2011-2013'!$P468*FCT!X468</f>
        <v>0</v>
      </c>
      <c r="Y468" s="53">
        <f>'Demersal_2011-2013'!$P468*FCT!Y468</f>
        <v>0</v>
      </c>
      <c r="Z468" s="53">
        <f>'Demersal_2011-2013'!$P468*FCT!Z468</f>
        <v>0</v>
      </c>
      <c r="AA468" s="53">
        <f>'Demersal_2011-2013'!$P468*FCT!AA468</f>
        <v>0</v>
      </c>
      <c r="AB468" s="53">
        <f>'Demersal_2011-2013'!$P468*FCT!AB468</f>
        <v>0</v>
      </c>
      <c r="AC468" s="53">
        <f>'Demersal_2011-2013'!$P468*FCT!AC468</f>
        <v>0</v>
      </c>
      <c r="AD468" s="53">
        <f>'Demersal_2011-2013'!$P468*FCT!AD468</f>
        <v>0</v>
      </c>
      <c r="AE468" s="53">
        <f>'Demersal_2011-2013'!$P468*FCT!AE468</f>
        <v>0</v>
      </c>
      <c r="AF468" s="53">
        <f>'Demersal_2011-2013'!$P468*FCT!AF468</f>
        <v>0</v>
      </c>
      <c r="AG468" s="53">
        <f>'Demersal_2011-2013'!$P468*FCT!AG468</f>
        <v>0</v>
      </c>
      <c r="AH468" s="53">
        <f>'Demersal_2011-2013'!$P468*FCT!AH468</f>
        <v>0</v>
      </c>
      <c r="AI468" s="53">
        <f>'Demersal_2011-2013'!$P468*FCT!AI468</f>
        <v>0</v>
      </c>
      <c r="AJ468" s="53">
        <f>'Demersal_2011-2013'!$P468*FCT!AJ468</f>
        <v>0</v>
      </c>
      <c r="AK468" s="53">
        <f>'Demersal_2011-2013'!$P468*FCT!AK468</f>
        <v>0</v>
      </c>
      <c r="AL468" s="53">
        <f>'Demersal_2011-2013'!$P468*FCT!AL468</f>
        <v>0</v>
      </c>
      <c r="AM468" s="53">
        <f>'Demersal_2011-2013'!$P468*FCT!AM468</f>
        <v>0</v>
      </c>
      <c r="AN468" s="53">
        <f>'Demersal_2011-2013'!$P468*FCT!AN468</f>
        <v>0</v>
      </c>
    </row>
    <row r="469" spans="1:40" x14ac:dyDescent="0.3">
      <c r="A469" s="51">
        <f>'Demersal_2011-2013'!C469</f>
        <v>0</v>
      </c>
      <c r="B469" s="53">
        <f>'Demersal_2011-2013'!$P469*FCT!B469</f>
        <v>0</v>
      </c>
      <c r="C469" s="53">
        <f>'Demersal_2011-2013'!$P469*FCT!C469</f>
        <v>0</v>
      </c>
      <c r="D469" s="53">
        <f>'Demersal_2011-2013'!$P469*FCT!D469</f>
        <v>0</v>
      </c>
      <c r="E469" s="53">
        <f>'Demersal_2011-2013'!$P469*FCT!E469</f>
        <v>0</v>
      </c>
      <c r="F469" s="53">
        <f>'Demersal_2011-2013'!$P469*FCT!F469</f>
        <v>0</v>
      </c>
      <c r="G469" s="53">
        <f>'Demersal_2011-2013'!$P469*FCT!G469</f>
        <v>0</v>
      </c>
      <c r="H469" s="53">
        <f>'Demersal_2011-2013'!$P469*FCT!H469</f>
        <v>0</v>
      </c>
      <c r="I469" s="53">
        <f>'Demersal_2011-2013'!$P469*FCT!I469</f>
        <v>0</v>
      </c>
      <c r="J469" s="53">
        <f>'Demersal_2011-2013'!$P469*FCT!J469</f>
        <v>0</v>
      </c>
      <c r="K469" s="53">
        <f>'Demersal_2011-2013'!$P469*FCT!K469</f>
        <v>0</v>
      </c>
      <c r="L469" s="53">
        <f>'Demersal_2011-2013'!$P469*FCT!L469</f>
        <v>0</v>
      </c>
      <c r="M469" s="53">
        <f>'Demersal_2011-2013'!$P469*FCT!M469</f>
        <v>0</v>
      </c>
      <c r="N469" s="53">
        <f>'Demersal_2011-2013'!$P469*FCT!N469</f>
        <v>0</v>
      </c>
      <c r="O469" s="53">
        <f>'Demersal_2011-2013'!$P469*FCT!O469</f>
        <v>0</v>
      </c>
      <c r="P469" s="53">
        <f>'Demersal_2011-2013'!$P469*FCT!P469</f>
        <v>0</v>
      </c>
      <c r="Q469" s="53">
        <f>'Demersal_2011-2013'!$P469*FCT!Q469</f>
        <v>0</v>
      </c>
      <c r="R469" s="53">
        <f>'Demersal_2011-2013'!$P469*FCT!R469</f>
        <v>0</v>
      </c>
      <c r="S469" s="53">
        <f>'Demersal_2011-2013'!$P469*FCT!S469</f>
        <v>0</v>
      </c>
      <c r="T469" s="53">
        <f>'Demersal_2011-2013'!$P469*FCT!T469</f>
        <v>0</v>
      </c>
      <c r="U469" s="53">
        <f>'Demersal_2011-2013'!$P469*FCT!U469</f>
        <v>0</v>
      </c>
      <c r="V469" s="53">
        <f>'Demersal_2011-2013'!$P469*FCT!V469</f>
        <v>0</v>
      </c>
      <c r="W469" s="53">
        <f>'Demersal_2011-2013'!$P469*FCT!W469</f>
        <v>0</v>
      </c>
      <c r="X469" s="53">
        <f>'Demersal_2011-2013'!$P469*FCT!X469</f>
        <v>0</v>
      </c>
      <c r="Y469" s="53">
        <f>'Demersal_2011-2013'!$P469*FCT!Y469</f>
        <v>0</v>
      </c>
      <c r="Z469" s="53">
        <f>'Demersal_2011-2013'!$P469*FCT!Z469</f>
        <v>0</v>
      </c>
      <c r="AA469" s="53">
        <f>'Demersal_2011-2013'!$P469*FCT!AA469</f>
        <v>0</v>
      </c>
      <c r="AB469" s="53">
        <f>'Demersal_2011-2013'!$P469*FCT!AB469</f>
        <v>0</v>
      </c>
      <c r="AC469" s="53">
        <f>'Demersal_2011-2013'!$P469*FCT!AC469</f>
        <v>0</v>
      </c>
      <c r="AD469" s="53">
        <f>'Demersal_2011-2013'!$P469*FCT!AD469</f>
        <v>0</v>
      </c>
      <c r="AE469" s="53">
        <f>'Demersal_2011-2013'!$P469*FCT!AE469</f>
        <v>0</v>
      </c>
      <c r="AF469" s="53">
        <f>'Demersal_2011-2013'!$P469*FCT!AF469</f>
        <v>0</v>
      </c>
      <c r="AG469" s="53">
        <f>'Demersal_2011-2013'!$P469*FCT!AG469</f>
        <v>0</v>
      </c>
      <c r="AH469" s="53">
        <f>'Demersal_2011-2013'!$P469*FCT!AH469</f>
        <v>0</v>
      </c>
      <c r="AI469" s="53">
        <f>'Demersal_2011-2013'!$P469*FCT!AI469</f>
        <v>0</v>
      </c>
      <c r="AJ469" s="53">
        <f>'Demersal_2011-2013'!$P469*FCT!AJ469</f>
        <v>0</v>
      </c>
      <c r="AK469" s="53">
        <f>'Demersal_2011-2013'!$P469*FCT!AK469</f>
        <v>0</v>
      </c>
      <c r="AL469" s="53">
        <f>'Demersal_2011-2013'!$P469*FCT!AL469</f>
        <v>0</v>
      </c>
      <c r="AM469" s="53">
        <f>'Demersal_2011-2013'!$P469*FCT!AM469</f>
        <v>0</v>
      </c>
      <c r="AN469" s="53">
        <f>'Demersal_2011-2013'!$P469*FCT!AN469</f>
        <v>0</v>
      </c>
    </row>
    <row r="470" spans="1:40" x14ac:dyDescent="0.3">
      <c r="A470" s="51">
        <f>'Demersal_2011-2013'!C470</f>
        <v>0</v>
      </c>
      <c r="B470" s="53">
        <f>'Demersal_2011-2013'!$P470*FCT!B470</f>
        <v>0</v>
      </c>
      <c r="C470" s="53">
        <f>'Demersal_2011-2013'!$P470*FCT!C470</f>
        <v>0</v>
      </c>
      <c r="D470" s="53">
        <f>'Demersal_2011-2013'!$P470*FCT!D470</f>
        <v>0</v>
      </c>
      <c r="E470" s="53">
        <f>'Demersal_2011-2013'!$P470*FCT!E470</f>
        <v>0</v>
      </c>
      <c r="F470" s="53">
        <f>'Demersal_2011-2013'!$P470*FCT!F470</f>
        <v>0</v>
      </c>
      <c r="G470" s="53">
        <f>'Demersal_2011-2013'!$P470*FCT!G470</f>
        <v>0</v>
      </c>
      <c r="H470" s="53">
        <f>'Demersal_2011-2013'!$P470*FCT!H470</f>
        <v>0</v>
      </c>
      <c r="I470" s="53">
        <f>'Demersal_2011-2013'!$P470*FCT!I470</f>
        <v>0</v>
      </c>
      <c r="J470" s="53">
        <f>'Demersal_2011-2013'!$P470*FCT!J470</f>
        <v>0</v>
      </c>
      <c r="K470" s="53">
        <f>'Demersal_2011-2013'!$P470*FCT!K470</f>
        <v>0</v>
      </c>
      <c r="L470" s="53">
        <f>'Demersal_2011-2013'!$P470*FCT!L470</f>
        <v>0</v>
      </c>
      <c r="M470" s="53">
        <f>'Demersal_2011-2013'!$P470*FCT!M470</f>
        <v>0</v>
      </c>
      <c r="N470" s="53">
        <f>'Demersal_2011-2013'!$P470*FCT!N470</f>
        <v>0</v>
      </c>
      <c r="O470" s="53">
        <f>'Demersal_2011-2013'!$P470*FCT!O470</f>
        <v>0</v>
      </c>
      <c r="P470" s="53">
        <f>'Demersal_2011-2013'!$P470*FCT!P470</f>
        <v>0</v>
      </c>
      <c r="Q470" s="53">
        <f>'Demersal_2011-2013'!$P470*FCT!Q470</f>
        <v>0</v>
      </c>
      <c r="R470" s="53">
        <f>'Demersal_2011-2013'!$P470*FCT!R470</f>
        <v>0</v>
      </c>
      <c r="S470" s="53">
        <f>'Demersal_2011-2013'!$P470*FCT!S470</f>
        <v>0</v>
      </c>
      <c r="T470" s="53">
        <f>'Demersal_2011-2013'!$P470*FCT!T470</f>
        <v>0</v>
      </c>
      <c r="U470" s="53">
        <f>'Demersal_2011-2013'!$P470*FCT!U470</f>
        <v>0</v>
      </c>
      <c r="V470" s="53">
        <f>'Demersal_2011-2013'!$P470*FCT!V470</f>
        <v>0</v>
      </c>
      <c r="W470" s="53">
        <f>'Demersal_2011-2013'!$P470*FCT!W470</f>
        <v>0</v>
      </c>
      <c r="X470" s="53">
        <f>'Demersal_2011-2013'!$P470*FCT!X470</f>
        <v>0</v>
      </c>
      <c r="Y470" s="53">
        <f>'Demersal_2011-2013'!$P470*FCT!Y470</f>
        <v>0</v>
      </c>
      <c r="Z470" s="53">
        <f>'Demersal_2011-2013'!$P470*FCT!Z470</f>
        <v>0</v>
      </c>
      <c r="AA470" s="53">
        <f>'Demersal_2011-2013'!$P470*FCT!AA470</f>
        <v>0</v>
      </c>
      <c r="AB470" s="53">
        <f>'Demersal_2011-2013'!$P470*FCT!AB470</f>
        <v>0</v>
      </c>
      <c r="AC470" s="53">
        <f>'Demersal_2011-2013'!$P470*FCT!AC470</f>
        <v>0</v>
      </c>
      <c r="AD470" s="53">
        <f>'Demersal_2011-2013'!$P470*FCT!AD470</f>
        <v>0</v>
      </c>
      <c r="AE470" s="53">
        <f>'Demersal_2011-2013'!$P470*FCT!AE470</f>
        <v>0</v>
      </c>
      <c r="AF470" s="53">
        <f>'Demersal_2011-2013'!$P470*FCT!AF470</f>
        <v>0</v>
      </c>
      <c r="AG470" s="53">
        <f>'Demersal_2011-2013'!$P470*FCT!AG470</f>
        <v>0</v>
      </c>
      <c r="AH470" s="53">
        <f>'Demersal_2011-2013'!$P470*FCT!AH470</f>
        <v>0</v>
      </c>
      <c r="AI470" s="53">
        <f>'Demersal_2011-2013'!$P470*FCT!AI470</f>
        <v>0</v>
      </c>
      <c r="AJ470" s="53">
        <f>'Demersal_2011-2013'!$P470*FCT!AJ470</f>
        <v>0</v>
      </c>
      <c r="AK470" s="53">
        <f>'Demersal_2011-2013'!$P470*FCT!AK470</f>
        <v>0</v>
      </c>
      <c r="AL470" s="53">
        <f>'Demersal_2011-2013'!$P470*FCT!AL470</f>
        <v>0</v>
      </c>
      <c r="AM470" s="53">
        <f>'Demersal_2011-2013'!$P470*FCT!AM470</f>
        <v>0</v>
      </c>
      <c r="AN470" s="53">
        <f>'Demersal_2011-2013'!$P470*FCT!AN470</f>
        <v>0</v>
      </c>
    </row>
    <row r="471" spans="1:40" x14ac:dyDescent="0.3">
      <c r="A471" s="51">
        <f>'Demersal_2011-2013'!C471</f>
        <v>0</v>
      </c>
      <c r="B471" s="53">
        <f>'Demersal_2011-2013'!$P471*FCT!B471</f>
        <v>0</v>
      </c>
      <c r="C471" s="53">
        <f>'Demersal_2011-2013'!$P471*FCT!C471</f>
        <v>0</v>
      </c>
      <c r="D471" s="53">
        <f>'Demersal_2011-2013'!$P471*FCT!D471</f>
        <v>0</v>
      </c>
      <c r="E471" s="53">
        <f>'Demersal_2011-2013'!$P471*FCT!E471</f>
        <v>0</v>
      </c>
      <c r="F471" s="53">
        <f>'Demersal_2011-2013'!$P471*FCT!F471</f>
        <v>0</v>
      </c>
      <c r="G471" s="53">
        <f>'Demersal_2011-2013'!$P471*FCT!G471</f>
        <v>0</v>
      </c>
      <c r="H471" s="53">
        <f>'Demersal_2011-2013'!$P471*FCT!H471</f>
        <v>0</v>
      </c>
      <c r="I471" s="53">
        <f>'Demersal_2011-2013'!$P471*FCT!I471</f>
        <v>0</v>
      </c>
      <c r="J471" s="53">
        <f>'Demersal_2011-2013'!$P471*FCT!J471</f>
        <v>0</v>
      </c>
      <c r="K471" s="53">
        <f>'Demersal_2011-2013'!$P471*FCT!K471</f>
        <v>0</v>
      </c>
      <c r="L471" s="53">
        <f>'Demersal_2011-2013'!$P471*FCT!L471</f>
        <v>0</v>
      </c>
      <c r="M471" s="53">
        <f>'Demersal_2011-2013'!$P471*FCT!M471</f>
        <v>0</v>
      </c>
      <c r="N471" s="53">
        <f>'Demersal_2011-2013'!$P471*FCT!N471</f>
        <v>0</v>
      </c>
      <c r="O471" s="53">
        <f>'Demersal_2011-2013'!$P471*FCT!O471</f>
        <v>0</v>
      </c>
      <c r="P471" s="53">
        <f>'Demersal_2011-2013'!$P471*FCT!P471</f>
        <v>0</v>
      </c>
      <c r="Q471" s="53">
        <f>'Demersal_2011-2013'!$P471*FCT!Q471</f>
        <v>0</v>
      </c>
      <c r="R471" s="53">
        <f>'Demersal_2011-2013'!$P471*FCT!R471</f>
        <v>0</v>
      </c>
      <c r="S471" s="53">
        <f>'Demersal_2011-2013'!$P471*FCT!S471</f>
        <v>0</v>
      </c>
      <c r="T471" s="53">
        <f>'Demersal_2011-2013'!$P471*FCT!T471</f>
        <v>0</v>
      </c>
      <c r="U471" s="53">
        <f>'Demersal_2011-2013'!$P471*FCT!U471</f>
        <v>0</v>
      </c>
      <c r="V471" s="53">
        <f>'Demersal_2011-2013'!$P471*FCT!V471</f>
        <v>0</v>
      </c>
      <c r="W471" s="53">
        <f>'Demersal_2011-2013'!$P471*FCT!W471</f>
        <v>0</v>
      </c>
      <c r="X471" s="53">
        <f>'Demersal_2011-2013'!$P471*FCT!X471</f>
        <v>0</v>
      </c>
      <c r="Y471" s="53">
        <f>'Demersal_2011-2013'!$P471*FCT!Y471</f>
        <v>0</v>
      </c>
      <c r="Z471" s="53">
        <f>'Demersal_2011-2013'!$P471*FCT!Z471</f>
        <v>0</v>
      </c>
      <c r="AA471" s="53">
        <f>'Demersal_2011-2013'!$P471*FCT!AA471</f>
        <v>0</v>
      </c>
      <c r="AB471" s="53">
        <f>'Demersal_2011-2013'!$P471*FCT!AB471</f>
        <v>0</v>
      </c>
      <c r="AC471" s="53">
        <f>'Demersal_2011-2013'!$P471*FCT!AC471</f>
        <v>0</v>
      </c>
      <c r="AD471" s="53">
        <f>'Demersal_2011-2013'!$P471*FCT!AD471</f>
        <v>0</v>
      </c>
      <c r="AE471" s="53">
        <f>'Demersal_2011-2013'!$P471*FCT!AE471</f>
        <v>0</v>
      </c>
      <c r="AF471" s="53">
        <f>'Demersal_2011-2013'!$P471*FCT!AF471</f>
        <v>0</v>
      </c>
      <c r="AG471" s="53">
        <f>'Demersal_2011-2013'!$P471*FCT!AG471</f>
        <v>0</v>
      </c>
      <c r="AH471" s="53">
        <f>'Demersal_2011-2013'!$P471*FCT!AH471</f>
        <v>0</v>
      </c>
      <c r="AI471" s="53">
        <f>'Demersal_2011-2013'!$P471*FCT!AI471</f>
        <v>0</v>
      </c>
      <c r="AJ471" s="53">
        <f>'Demersal_2011-2013'!$P471*FCT!AJ471</f>
        <v>0</v>
      </c>
      <c r="AK471" s="53">
        <f>'Demersal_2011-2013'!$P471*FCT!AK471</f>
        <v>0</v>
      </c>
      <c r="AL471" s="53">
        <f>'Demersal_2011-2013'!$P471*FCT!AL471</f>
        <v>0</v>
      </c>
      <c r="AM471" s="53">
        <f>'Demersal_2011-2013'!$P471*FCT!AM471</f>
        <v>0</v>
      </c>
      <c r="AN471" s="53">
        <f>'Demersal_2011-2013'!$P471*FCT!AN471</f>
        <v>0</v>
      </c>
    </row>
    <row r="472" spans="1:40" x14ac:dyDescent="0.3">
      <c r="A472" s="51">
        <f>'Demersal_2011-2013'!C472</f>
        <v>0</v>
      </c>
      <c r="B472" s="53">
        <f>'Demersal_2011-2013'!$P472*FCT!B472</f>
        <v>0</v>
      </c>
      <c r="C472" s="53">
        <f>'Demersal_2011-2013'!$P472*FCT!C472</f>
        <v>0</v>
      </c>
      <c r="D472" s="53">
        <f>'Demersal_2011-2013'!$P472*FCT!D472</f>
        <v>0</v>
      </c>
      <c r="E472" s="53">
        <f>'Demersal_2011-2013'!$P472*FCT!E472</f>
        <v>0</v>
      </c>
      <c r="F472" s="53">
        <f>'Demersal_2011-2013'!$P472*FCT!F472</f>
        <v>0</v>
      </c>
      <c r="G472" s="53">
        <f>'Demersal_2011-2013'!$P472*FCT!G472</f>
        <v>0</v>
      </c>
      <c r="H472" s="53">
        <f>'Demersal_2011-2013'!$P472*FCT!H472</f>
        <v>0</v>
      </c>
      <c r="I472" s="53">
        <f>'Demersal_2011-2013'!$P472*FCT!I472</f>
        <v>0</v>
      </c>
      <c r="J472" s="53">
        <f>'Demersal_2011-2013'!$P472*FCT!J472</f>
        <v>0</v>
      </c>
      <c r="K472" s="53">
        <f>'Demersal_2011-2013'!$P472*FCT!K472</f>
        <v>0</v>
      </c>
      <c r="L472" s="53">
        <f>'Demersal_2011-2013'!$P472*FCT!L472</f>
        <v>0</v>
      </c>
      <c r="M472" s="53">
        <f>'Demersal_2011-2013'!$P472*FCT!M472</f>
        <v>0</v>
      </c>
      <c r="N472" s="53">
        <f>'Demersal_2011-2013'!$P472*FCT!N472</f>
        <v>0</v>
      </c>
      <c r="O472" s="53">
        <f>'Demersal_2011-2013'!$P472*FCT!O472</f>
        <v>0</v>
      </c>
      <c r="P472" s="53">
        <f>'Demersal_2011-2013'!$P472*FCT!P472</f>
        <v>0</v>
      </c>
      <c r="Q472" s="53">
        <f>'Demersal_2011-2013'!$P472*FCT!Q472</f>
        <v>0</v>
      </c>
      <c r="R472" s="53">
        <f>'Demersal_2011-2013'!$P472*FCT!R472</f>
        <v>0</v>
      </c>
      <c r="S472" s="53">
        <f>'Demersal_2011-2013'!$P472*FCT!S472</f>
        <v>0</v>
      </c>
      <c r="T472" s="53">
        <f>'Demersal_2011-2013'!$P472*FCT!T472</f>
        <v>0</v>
      </c>
      <c r="U472" s="53">
        <f>'Demersal_2011-2013'!$P472*FCT!U472</f>
        <v>0</v>
      </c>
      <c r="V472" s="53">
        <f>'Demersal_2011-2013'!$P472*FCT!V472</f>
        <v>0</v>
      </c>
      <c r="W472" s="53">
        <f>'Demersal_2011-2013'!$P472*FCT!W472</f>
        <v>0</v>
      </c>
      <c r="X472" s="53">
        <f>'Demersal_2011-2013'!$P472*FCT!X472</f>
        <v>0</v>
      </c>
      <c r="Y472" s="53">
        <f>'Demersal_2011-2013'!$P472*FCT!Y472</f>
        <v>0</v>
      </c>
      <c r="Z472" s="53">
        <f>'Demersal_2011-2013'!$P472*FCT!Z472</f>
        <v>0</v>
      </c>
      <c r="AA472" s="53">
        <f>'Demersal_2011-2013'!$P472*FCT!AA472</f>
        <v>0</v>
      </c>
      <c r="AB472" s="53">
        <f>'Demersal_2011-2013'!$P472*FCT!AB472</f>
        <v>0</v>
      </c>
      <c r="AC472" s="53">
        <f>'Demersal_2011-2013'!$P472*FCT!AC472</f>
        <v>0</v>
      </c>
      <c r="AD472" s="53">
        <f>'Demersal_2011-2013'!$P472*FCT!AD472</f>
        <v>0</v>
      </c>
      <c r="AE472" s="53">
        <f>'Demersal_2011-2013'!$P472*FCT!AE472</f>
        <v>0</v>
      </c>
      <c r="AF472" s="53">
        <f>'Demersal_2011-2013'!$P472*FCT!AF472</f>
        <v>0</v>
      </c>
      <c r="AG472" s="53">
        <f>'Demersal_2011-2013'!$P472*FCT!AG472</f>
        <v>0</v>
      </c>
      <c r="AH472" s="53">
        <f>'Demersal_2011-2013'!$P472*FCT!AH472</f>
        <v>0</v>
      </c>
      <c r="AI472" s="53">
        <f>'Demersal_2011-2013'!$P472*FCT!AI472</f>
        <v>0</v>
      </c>
      <c r="AJ472" s="53">
        <f>'Demersal_2011-2013'!$P472*FCT!AJ472</f>
        <v>0</v>
      </c>
      <c r="AK472" s="53">
        <f>'Demersal_2011-2013'!$P472*FCT!AK472</f>
        <v>0</v>
      </c>
      <c r="AL472" s="53">
        <f>'Demersal_2011-2013'!$P472*FCT!AL472</f>
        <v>0</v>
      </c>
      <c r="AM472" s="53">
        <f>'Demersal_2011-2013'!$P472*FCT!AM472</f>
        <v>0</v>
      </c>
      <c r="AN472" s="53">
        <f>'Demersal_2011-2013'!$P472*FCT!AN472</f>
        <v>0</v>
      </c>
    </row>
    <row r="473" spans="1:40" x14ac:dyDescent="0.3">
      <c r="A473" s="51">
        <f>'Demersal_2011-2013'!C473</f>
        <v>0</v>
      </c>
      <c r="B473" s="53">
        <f>'Demersal_2011-2013'!$P473*FCT!B473</f>
        <v>0</v>
      </c>
      <c r="C473" s="53">
        <f>'Demersal_2011-2013'!$P473*FCT!C473</f>
        <v>0</v>
      </c>
      <c r="D473" s="53">
        <f>'Demersal_2011-2013'!$P473*FCT!D473</f>
        <v>0</v>
      </c>
      <c r="E473" s="53">
        <f>'Demersal_2011-2013'!$P473*FCT!E473</f>
        <v>0</v>
      </c>
      <c r="F473" s="53">
        <f>'Demersal_2011-2013'!$P473*FCT!F473</f>
        <v>0</v>
      </c>
      <c r="G473" s="53">
        <f>'Demersal_2011-2013'!$P473*FCT!G473</f>
        <v>0</v>
      </c>
      <c r="H473" s="53">
        <f>'Demersal_2011-2013'!$P473*FCT!H473</f>
        <v>0</v>
      </c>
      <c r="I473" s="53">
        <f>'Demersal_2011-2013'!$P473*FCT!I473</f>
        <v>0</v>
      </c>
      <c r="J473" s="53">
        <f>'Demersal_2011-2013'!$P473*FCT!J473</f>
        <v>0</v>
      </c>
      <c r="K473" s="53">
        <f>'Demersal_2011-2013'!$P473*FCT!K473</f>
        <v>0</v>
      </c>
      <c r="L473" s="53">
        <f>'Demersal_2011-2013'!$P473*FCT!L473</f>
        <v>0</v>
      </c>
      <c r="M473" s="53">
        <f>'Demersal_2011-2013'!$P473*FCT!M473</f>
        <v>0</v>
      </c>
      <c r="N473" s="53">
        <f>'Demersal_2011-2013'!$P473*FCT!N473</f>
        <v>0</v>
      </c>
      <c r="O473" s="53">
        <f>'Demersal_2011-2013'!$P473*FCT!O473</f>
        <v>0</v>
      </c>
      <c r="P473" s="53">
        <f>'Demersal_2011-2013'!$P473*FCT!P473</f>
        <v>0</v>
      </c>
      <c r="Q473" s="53">
        <f>'Demersal_2011-2013'!$P473*FCT!Q473</f>
        <v>0</v>
      </c>
      <c r="R473" s="53">
        <f>'Demersal_2011-2013'!$P473*FCT!R473</f>
        <v>0</v>
      </c>
      <c r="S473" s="53">
        <f>'Demersal_2011-2013'!$P473*FCT!S473</f>
        <v>0</v>
      </c>
      <c r="T473" s="53">
        <f>'Demersal_2011-2013'!$P473*FCT!T473</f>
        <v>0</v>
      </c>
      <c r="U473" s="53">
        <f>'Demersal_2011-2013'!$P473*FCT!U473</f>
        <v>0</v>
      </c>
      <c r="V473" s="53">
        <f>'Demersal_2011-2013'!$P473*FCT!V473</f>
        <v>0</v>
      </c>
      <c r="W473" s="53">
        <f>'Demersal_2011-2013'!$P473*FCT!W473</f>
        <v>0</v>
      </c>
      <c r="X473" s="53">
        <f>'Demersal_2011-2013'!$P473*FCT!X473</f>
        <v>0</v>
      </c>
      <c r="Y473" s="53">
        <f>'Demersal_2011-2013'!$P473*FCT!Y473</f>
        <v>0</v>
      </c>
      <c r="Z473" s="53">
        <f>'Demersal_2011-2013'!$P473*FCT!Z473</f>
        <v>0</v>
      </c>
      <c r="AA473" s="53">
        <f>'Demersal_2011-2013'!$P473*FCT!AA473</f>
        <v>0</v>
      </c>
      <c r="AB473" s="53">
        <f>'Demersal_2011-2013'!$P473*FCT!AB473</f>
        <v>0</v>
      </c>
      <c r="AC473" s="53">
        <f>'Demersal_2011-2013'!$P473*FCT!AC473</f>
        <v>0</v>
      </c>
      <c r="AD473" s="53">
        <f>'Demersal_2011-2013'!$P473*FCT!AD473</f>
        <v>0</v>
      </c>
      <c r="AE473" s="53">
        <f>'Demersal_2011-2013'!$P473*FCT!AE473</f>
        <v>0</v>
      </c>
      <c r="AF473" s="53">
        <f>'Demersal_2011-2013'!$P473*FCT!AF473</f>
        <v>0</v>
      </c>
      <c r="AG473" s="53">
        <f>'Demersal_2011-2013'!$P473*FCT!AG473</f>
        <v>0</v>
      </c>
      <c r="AH473" s="53">
        <f>'Demersal_2011-2013'!$P473*FCT!AH473</f>
        <v>0</v>
      </c>
      <c r="AI473" s="53">
        <f>'Demersal_2011-2013'!$P473*FCT!AI473</f>
        <v>0</v>
      </c>
      <c r="AJ473" s="53">
        <f>'Demersal_2011-2013'!$P473*FCT!AJ473</f>
        <v>0</v>
      </c>
      <c r="AK473" s="53">
        <f>'Demersal_2011-2013'!$P473*FCT!AK473</f>
        <v>0</v>
      </c>
      <c r="AL473" s="53">
        <f>'Demersal_2011-2013'!$P473*FCT!AL473</f>
        <v>0</v>
      </c>
      <c r="AM473" s="53">
        <f>'Demersal_2011-2013'!$P473*FCT!AM473</f>
        <v>0</v>
      </c>
      <c r="AN473" s="53">
        <f>'Demersal_2011-2013'!$P473*FCT!AN473</f>
        <v>0</v>
      </c>
    </row>
    <row r="474" spans="1:40" x14ac:dyDescent="0.3">
      <c r="A474" s="51">
        <f>'Demersal_2011-2013'!C474</f>
        <v>0</v>
      </c>
      <c r="B474" s="53">
        <f>'Demersal_2011-2013'!$P474*FCT!B474</f>
        <v>0</v>
      </c>
      <c r="C474" s="53">
        <f>'Demersal_2011-2013'!$P474*FCT!C474</f>
        <v>0</v>
      </c>
      <c r="D474" s="53">
        <f>'Demersal_2011-2013'!$P474*FCT!D474</f>
        <v>0</v>
      </c>
      <c r="E474" s="53">
        <f>'Demersal_2011-2013'!$P474*FCT!E474</f>
        <v>0</v>
      </c>
      <c r="F474" s="53">
        <f>'Demersal_2011-2013'!$P474*FCT!F474</f>
        <v>0</v>
      </c>
      <c r="G474" s="53">
        <f>'Demersal_2011-2013'!$P474*FCT!G474</f>
        <v>0</v>
      </c>
      <c r="H474" s="53">
        <f>'Demersal_2011-2013'!$P474*FCT!H474</f>
        <v>0</v>
      </c>
      <c r="I474" s="53">
        <f>'Demersal_2011-2013'!$P474*FCT!I474</f>
        <v>0</v>
      </c>
      <c r="J474" s="53">
        <f>'Demersal_2011-2013'!$P474*FCT!J474</f>
        <v>0</v>
      </c>
      <c r="K474" s="53">
        <f>'Demersal_2011-2013'!$P474*FCT!K474</f>
        <v>0</v>
      </c>
      <c r="L474" s="53">
        <f>'Demersal_2011-2013'!$P474*FCT!L474</f>
        <v>0</v>
      </c>
      <c r="M474" s="53">
        <f>'Demersal_2011-2013'!$P474*FCT!M474</f>
        <v>0</v>
      </c>
      <c r="N474" s="53">
        <f>'Demersal_2011-2013'!$P474*FCT!N474</f>
        <v>0</v>
      </c>
      <c r="O474" s="53">
        <f>'Demersal_2011-2013'!$P474*FCT!O474</f>
        <v>0</v>
      </c>
      <c r="P474" s="53">
        <f>'Demersal_2011-2013'!$P474*FCT!P474</f>
        <v>0</v>
      </c>
      <c r="Q474" s="53">
        <f>'Demersal_2011-2013'!$P474*FCT!Q474</f>
        <v>0</v>
      </c>
      <c r="R474" s="53">
        <f>'Demersal_2011-2013'!$P474*FCT!R474</f>
        <v>0</v>
      </c>
      <c r="S474" s="53">
        <f>'Demersal_2011-2013'!$P474*FCT!S474</f>
        <v>0</v>
      </c>
      <c r="T474" s="53">
        <f>'Demersal_2011-2013'!$P474*FCT!T474</f>
        <v>0</v>
      </c>
      <c r="U474" s="53">
        <f>'Demersal_2011-2013'!$P474*FCT!U474</f>
        <v>0</v>
      </c>
      <c r="V474" s="53">
        <f>'Demersal_2011-2013'!$P474*FCT!V474</f>
        <v>0</v>
      </c>
      <c r="W474" s="53">
        <f>'Demersal_2011-2013'!$P474*FCT!W474</f>
        <v>0</v>
      </c>
      <c r="X474" s="53">
        <f>'Demersal_2011-2013'!$P474*FCT!X474</f>
        <v>0</v>
      </c>
      <c r="Y474" s="53">
        <f>'Demersal_2011-2013'!$P474*FCT!Y474</f>
        <v>0</v>
      </c>
      <c r="Z474" s="53">
        <f>'Demersal_2011-2013'!$P474*FCT!Z474</f>
        <v>0</v>
      </c>
      <c r="AA474" s="53">
        <f>'Demersal_2011-2013'!$P474*FCT!AA474</f>
        <v>0</v>
      </c>
      <c r="AB474" s="53">
        <f>'Demersal_2011-2013'!$P474*FCT!AB474</f>
        <v>0</v>
      </c>
      <c r="AC474" s="53">
        <f>'Demersal_2011-2013'!$P474*FCT!AC474</f>
        <v>0</v>
      </c>
      <c r="AD474" s="53">
        <f>'Demersal_2011-2013'!$P474*FCT!AD474</f>
        <v>0</v>
      </c>
      <c r="AE474" s="53">
        <f>'Demersal_2011-2013'!$P474*FCT!AE474</f>
        <v>0</v>
      </c>
      <c r="AF474" s="53">
        <f>'Demersal_2011-2013'!$P474*FCT!AF474</f>
        <v>0</v>
      </c>
      <c r="AG474" s="53">
        <f>'Demersal_2011-2013'!$P474*FCT!AG474</f>
        <v>0</v>
      </c>
      <c r="AH474" s="53">
        <f>'Demersal_2011-2013'!$P474*FCT!AH474</f>
        <v>0</v>
      </c>
      <c r="AI474" s="53">
        <f>'Demersal_2011-2013'!$P474*FCT!AI474</f>
        <v>0</v>
      </c>
      <c r="AJ474" s="53">
        <f>'Demersal_2011-2013'!$P474*FCT!AJ474</f>
        <v>0</v>
      </c>
      <c r="AK474" s="53">
        <f>'Demersal_2011-2013'!$P474*FCT!AK474</f>
        <v>0</v>
      </c>
      <c r="AL474" s="53">
        <f>'Demersal_2011-2013'!$P474*FCT!AL474</f>
        <v>0</v>
      </c>
      <c r="AM474" s="53">
        <f>'Demersal_2011-2013'!$P474*FCT!AM474</f>
        <v>0</v>
      </c>
      <c r="AN474" s="53">
        <f>'Demersal_2011-2013'!$P474*FCT!AN474</f>
        <v>0</v>
      </c>
    </row>
    <row r="475" spans="1:40" x14ac:dyDescent="0.3">
      <c r="A475" s="51">
        <f>'Demersal_2011-2013'!C475</f>
        <v>0</v>
      </c>
      <c r="B475" s="53">
        <f>'Demersal_2011-2013'!$P475*FCT!B475</f>
        <v>0</v>
      </c>
      <c r="C475" s="53">
        <f>'Demersal_2011-2013'!$P475*FCT!C475</f>
        <v>0</v>
      </c>
      <c r="D475" s="53">
        <f>'Demersal_2011-2013'!$P475*FCT!D475</f>
        <v>0</v>
      </c>
      <c r="E475" s="53">
        <f>'Demersal_2011-2013'!$P475*FCT!E475</f>
        <v>0</v>
      </c>
      <c r="F475" s="53">
        <f>'Demersal_2011-2013'!$P475*FCT!F475</f>
        <v>0</v>
      </c>
      <c r="G475" s="53">
        <f>'Demersal_2011-2013'!$P475*FCT!G475</f>
        <v>0</v>
      </c>
      <c r="H475" s="53">
        <f>'Demersal_2011-2013'!$P475*FCT!H475</f>
        <v>0</v>
      </c>
      <c r="I475" s="53">
        <f>'Demersal_2011-2013'!$P475*FCT!I475</f>
        <v>0</v>
      </c>
      <c r="J475" s="53">
        <f>'Demersal_2011-2013'!$P475*FCT!J475</f>
        <v>0</v>
      </c>
      <c r="K475" s="53">
        <f>'Demersal_2011-2013'!$P475*FCT!K475</f>
        <v>0</v>
      </c>
      <c r="L475" s="53">
        <f>'Demersal_2011-2013'!$P475*FCT!L475</f>
        <v>0</v>
      </c>
      <c r="M475" s="53">
        <f>'Demersal_2011-2013'!$P475*FCT!M475</f>
        <v>0</v>
      </c>
      <c r="N475" s="53">
        <f>'Demersal_2011-2013'!$P475*FCT!N475</f>
        <v>0</v>
      </c>
      <c r="O475" s="53">
        <f>'Demersal_2011-2013'!$P475*FCT!O475</f>
        <v>0</v>
      </c>
      <c r="P475" s="53">
        <f>'Demersal_2011-2013'!$P475*FCT!P475</f>
        <v>0</v>
      </c>
      <c r="Q475" s="53">
        <f>'Demersal_2011-2013'!$P475*FCT!Q475</f>
        <v>0</v>
      </c>
      <c r="R475" s="53">
        <f>'Demersal_2011-2013'!$P475*FCT!R475</f>
        <v>0</v>
      </c>
      <c r="S475" s="53">
        <f>'Demersal_2011-2013'!$P475*FCT!S475</f>
        <v>0</v>
      </c>
      <c r="T475" s="53">
        <f>'Demersal_2011-2013'!$P475*FCT!T475</f>
        <v>0</v>
      </c>
      <c r="U475" s="53">
        <f>'Demersal_2011-2013'!$P475*FCT!U475</f>
        <v>0</v>
      </c>
      <c r="V475" s="53">
        <f>'Demersal_2011-2013'!$P475*FCT!V475</f>
        <v>0</v>
      </c>
      <c r="W475" s="53">
        <f>'Demersal_2011-2013'!$P475*FCT!W475</f>
        <v>0</v>
      </c>
      <c r="X475" s="53">
        <f>'Demersal_2011-2013'!$P475*FCT!X475</f>
        <v>0</v>
      </c>
      <c r="Y475" s="53">
        <f>'Demersal_2011-2013'!$P475*FCT!Y475</f>
        <v>0</v>
      </c>
      <c r="Z475" s="53">
        <f>'Demersal_2011-2013'!$P475*FCT!Z475</f>
        <v>0</v>
      </c>
      <c r="AA475" s="53">
        <f>'Demersal_2011-2013'!$P475*FCT!AA475</f>
        <v>0</v>
      </c>
      <c r="AB475" s="53">
        <f>'Demersal_2011-2013'!$P475*FCT!AB475</f>
        <v>0</v>
      </c>
      <c r="AC475" s="53">
        <f>'Demersal_2011-2013'!$P475*FCT!AC475</f>
        <v>0</v>
      </c>
      <c r="AD475" s="53">
        <f>'Demersal_2011-2013'!$P475*FCT!AD475</f>
        <v>0</v>
      </c>
      <c r="AE475" s="53">
        <f>'Demersal_2011-2013'!$P475*FCT!AE475</f>
        <v>0</v>
      </c>
      <c r="AF475" s="53">
        <f>'Demersal_2011-2013'!$P475*FCT!AF475</f>
        <v>0</v>
      </c>
      <c r="AG475" s="53">
        <f>'Demersal_2011-2013'!$P475*FCT!AG475</f>
        <v>0</v>
      </c>
      <c r="AH475" s="53">
        <f>'Demersal_2011-2013'!$P475*FCT!AH475</f>
        <v>0</v>
      </c>
      <c r="AI475" s="53">
        <f>'Demersal_2011-2013'!$P475*FCT!AI475</f>
        <v>0</v>
      </c>
      <c r="AJ475" s="53">
        <f>'Demersal_2011-2013'!$P475*FCT!AJ475</f>
        <v>0</v>
      </c>
      <c r="AK475" s="53">
        <f>'Demersal_2011-2013'!$P475*FCT!AK475</f>
        <v>0</v>
      </c>
      <c r="AL475" s="53">
        <f>'Demersal_2011-2013'!$P475*FCT!AL475</f>
        <v>0</v>
      </c>
      <c r="AM475" s="53">
        <f>'Demersal_2011-2013'!$P475*FCT!AM475</f>
        <v>0</v>
      </c>
      <c r="AN475" s="53">
        <f>'Demersal_2011-2013'!$P475*FCT!AN475</f>
        <v>0</v>
      </c>
    </row>
    <row r="476" spans="1:40" x14ac:dyDescent="0.3">
      <c r="A476" s="51">
        <f>'Demersal_2011-2013'!C476</f>
        <v>0</v>
      </c>
      <c r="B476" s="53">
        <f>'Demersal_2011-2013'!$P476*FCT!B476</f>
        <v>0</v>
      </c>
      <c r="C476" s="53">
        <f>'Demersal_2011-2013'!$P476*FCT!C476</f>
        <v>0</v>
      </c>
      <c r="D476" s="53">
        <f>'Demersal_2011-2013'!$P476*FCT!D476</f>
        <v>0</v>
      </c>
      <c r="E476" s="53">
        <f>'Demersal_2011-2013'!$P476*FCT!E476</f>
        <v>0</v>
      </c>
      <c r="F476" s="53">
        <f>'Demersal_2011-2013'!$P476*FCT!F476</f>
        <v>0</v>
      </c>
      <c r="G476" s="53">
        <f>'Demersal_2011-2013'!$P476*FCT!G476</f>
        <v>0</v>
      </c>
      <c r="H476" s="53">
        <f>'Demersal_2011-2013'!$P476*FCT!H476</f>
        <v>0</v>
      </c>
      <c r="I476" s="53">
        <f>'Demersal_2011-2013'!$P476*FCT!I476</f>
        <v>0</v>
      </c>
      <c r="J476" s="53">
        <f>'Demersal_2011-2013'!$P476*FCT!J476</f>
        <v>0</v>
      </c>
      <c r="K476" s="53">
        <f>'Demersal_2011-2013'!$P476*FCT!K476</f>
        <v>0</v>
      </c>
      <c r="L476" s="53">
        <f>'Demersal_2011-2013'!$P476*FCT!L476</f>
        <v>0</v>
      </c>
      <c r="M476" s="53">
        <f>'Demersal_2011-2013'!$P476*FCT!M476</f>
        <v>0</v>
      </c>
      <c r="N476" s="53">
        <f>'Demersal_2011-2013'!$P476*FCT!N476</f>
        <v>0</v>
      </c>
      <c r="O476" s="53">
        <f>'Demersal_2011-2013'!$P476*FCT!O476</f>
        <v>0</v>
      </c>
      <c r="P476" s="53">
        <f>'Demersal_2011-2013'!$P476*FCT!P476</f>
        <v>0</v>
      </c>
      <c r="Q476" s="53">
        <f>'Demersal_2011-2013'!$P476*FCT!Q476</f>
        <v>0</v>
      </c>
      <c r="R476" s="53">
        <f>'Demersal_2011-2013'!$P476*FCT!R476</f>
        <v>0</v>
      </c>
      <c r="S476" s="53">
        <f>'Demersal_2011-2013'!$P476*FCT!S476</f>
        <v>0</v>
      </c>
      <c r="T476" s="53">
        <f>'Demersal_2011-2013'!$P476*FCT!T476</f>
        <v>0</v>
      </c>
      <c r="U476" s="53">
        <f>'Demersal_2011-2013'!$P476*FCT!U476</f>
        <v>0</v>
      </c>
      <c r="V476" s="53">
        <f>'Demersal_2011-2013'!$P476*FCT!V476</f>
        <v>0</v>
      </c>
      <c r="W476" s="53">
        <f>'Demersal_2011-2013'!$P476*FCT!W476</f>
        <v>0</v>
      </c>
      <c r="X476" s="53">
        <f>'Demersal_2011-2013'!$P476*FCT!X476</f>
        <v>0</v>
      </c>
      <c r="Y476" s="53">
        <f>'Demersal_2011-2013'!$P476*FCT!Y476</f>
        <v>0</v>
      </c>
      <c r="Z476" s="53">
        <f>'Demersal_2011-2013'!$P476*FCT!Z476</f>
        <v>0</v>
      </c>
      <c r="AA476" s="53">
        <f>'Demersal_2011-2013'!$P476*FCT!AA476</f>
        <v>0</v>
      </c>
      <c r="AB476" s="53">
        <f>'Demersal_2011-2013'!$P476*FCT!AB476</f>
        <v>0</v>
      </c>
      <c r="AC476" s="53">
        <f>'Demersal_2011-2013'!$P476*FCT!AC476</f>
        <v>0</v>
      </c>
      <c r="AD476" s="53">
        <f>'Demersal_2011-2013'!$P476*FCT!AD476</f>
        <v>0</v>
      </c>
      <c r="AE476" s="53">
        <f>'Demersal_2011-2013'!$P476*FCT!AE476</f>
        <v>0</v>
      </c>
      <c r="AF476" s="53">
        <f>'Demersal_2011-2013'!$P476*FCT!AF476</f>
        <v>0</v>
      </c>
      <c r="AG476" s="53">
        <f>'Demersal_2011-2013'!$P476*FCT!AG476</f>
        <v>0</v>
      </c>
      <c r="AH476" s="53">
        <f>'Demersal_2011-2013'!$P476*FCT!AH476</f>
        <v>0</v>
      </c>
      <c r="AI476" s="53">
        <f>'Demersal_2011-2013'!$P476*FCT!AI476</f>
        <v>0</v>
      </c>
      <c r="AJ476" s="53">
        <f>'Demersal_2011-2013'!$P476*FCT!AJ476</f>
        <v>0</v>
      </c>
      <c r="AK476" s="53">
        <f>'Demersal_2011-2013'!$P476*FCT!AK476</f>
        <v>0</v>
      </c>
      <c r="AL476" s="53">
        <f>'Demersal_2011-2013'!$P476*FCT!AL476</f>
        <v>0</v>
      </c>
      <c r="AM476" s="53">
        <f>'Demersal_2011-2013'!$P476*FCT!AM476</f>
        <v>0</v>
      </c>
      <c r="AN476" s="53">
        <f>'Demersal_2011-2013'!$P476*FCT!AN476</f>
        <v>0</v>
      </c>
    </row>
    <row r="477" spans="1:40" x14ac:dyDescent="0.3">
      <c r="A477" s="51">
        <f>'Demersal_2011-2013'!C477</f>
        <v>0</v>
      </c>
      <c r="B477" s="53">
        <f>'Demersal_2011-2013'!$P477*FCT!B477</f>
        <v>0</v>
      </c>
      <c r="C477" s="53">
        <f>'Demersal_2011-2013'!$P477*FCT!C477</f>
        <v>0</v>
      </c>
      <c r="D477" s="53">
        <f>'Demersal_2011-2013'!$P477*FCT!D477</f>
        <v>0</v>
      </c>
      <c r="E477" s="53">
        <f>'Demersal_2011-2013'!$P477*FCT!E477</f>
        <v>0</v>
      </c>
      <c r="F477" s="53">
        <f>'Demersal_2011-2013'!$P477*FCT!F477</f>
        <v>0</v>
      </c>
      <c r="G477" s="53">
        <f>'Demersal_2011-2013'!$P477*FCT!G477</f>
        <v>0</v>
      </c>
      <c r="H477" s="53">
        <f>'Demersal_2011-2013'!$P477*FCT!H477</f>
        <v>0</v>
      </c>
      <c r="I477" s="53">
        <f>'Demersal_2011-2013'!$P477*FCT!I477</f>
        <v>0</v>
      </c>
      <c r="J477" s="53">
        <f>'Demersal_2011-2013'!$P477*FCT!J477</f>
        <v>0</v>
      </c>
      <c r="K477" s="53">
        <f>'Demersal_2011-2013'!$P477*FCT!K477</f>
        <v>0</v>
      </c>
      <c r="L477" s="53">
        <f>'Demersal_2011-2013'!$P477*FCT!L477</f>
        <v>0</v>
      </c>
      <c r="M477" s="53">
        <f>'Demersal_2011-2013'!$P477*FCT!M477</f>
        <v>0</v>
      </c>
      <c r="N477" s="53">
        <f>'Demersal_2011-2013'!$P477*FCT!N477</f>
        <v>0</v>
      </c>
      <c r="O477" s="53">
        <f>'Demersal_2011-2013'!$P477*FCT!O477</f>
        <v>0</v>
      </c>
      <c r="P477" s="53">
        <f>'Demersal_2011-2013'!$P477*FCT!P477</f>
        <v>0</v>
      </c>
      <c r="Q477" s="53">
        <f>'Demersal_2011-2013'!$P477*FCT!Q477</f>
        <v>0</v>
      </c>
      <c r="R477" s="53">
        <f>'Demersal_2011-2013'!$P477*FCT!R477</f>
        <v>0</v>
      </c>
      <c r="S477" s="53">
        <f>'Demersal_2011-2013'!$P477*FCT!S477</f>
        <v>0</v>
      </c>
      <c r="T477" s="53">
        <f>'Demersal_2011-2013'!$P477*FCT!T477</f>
        <v>0</v>
      </c>
      <c r="U477" s="53">
        <f>'Demersal_2011-2013'!$P477*FCT!U477</f>
        <v>0</v>
      </c>
      <c r="V477" s="53">
        <f>'Demersal_2011-2013'!$P477*FCT!V477</f>
        <v>0</v>
      </c>
      <c r="W477" s="53">
        <f>'Demersal_2011-2013'!$P477*FCT!W477</f>
        <v>0</v>
      </c>
      <c r="X477" s="53">
        <f>'Demersal_2011-2013'!$P477*FCT!X477</f>
        <v>0</v>
      </c>
      <c r="Y477" s="53">
        <f>'Demersal_2011-2013'!$P477*FCT!Y477</f>
        <v>0</v>
      </c>
      <c r="Z477" s="53">
        <f>'Demersal_2011-2013'!$P477*FCT!Z477</f>
        <v>0</v>
      </c>
      <c r="AA477" s="53">
        <f>'Demersal_2011-2013'!$P477*FCT!AA477</f>
        <v>0</v>
      </c>
      <c r="AB477" s="53">
        <f>'Demersal_2011-2013'!$P477*FCT!AB477</f>
        <v>0</v>
      </c>
      <c r="AC477" s="53">
        <f>'Demersal_2011-2013'!$P477*FCT!AC477</f>
        <v>0</v>
      </c>
      <c r="AD477" s="53">
        <f>'Demersal_2011-2013'!$P477*FCT!AD477</f>
        <v>0</v>
      </c>
      <c r="AE477" s="53">
        <f>'Demersal_2011-2013'!$P477*FCT!AE477</f>
        <v>0</v>
      </c>
      <c r="AF477" s="53">
        <f>'Demersal_2011-2013'!$P477*FCT!AF477</f>
        <v>0</v>
      </c>
      <c r="AG477" s="53">
        <f>'Demersal_2011-2013'!$P477*FCT!AG477</f>
        <v>0</v>
      </c>
      <c r="AH477" s="53">
        <f>'Demersal_2011-2013'!$P477*FCT!AH477</f>
        <v>0</v>
      </c>
      <c r="AI477" s="53">
        <f>'Demersal_2011-2013'!$P477*FCT!AI477</f>
        <v>0</v>
      </c>
      <c r="AJ477" s="53">
        <f>'Demersal_2011-2013'!$P477*FCT!AJ477</f>
        <v>0</v>
      </c>
      <c r="AK477" s="53">
        <f>'Demersal_2011-2013'!$P477*FCT!AK477</f>
        <v>0</v>
      </c>
      <c r="AL477" s="53">
        <f>'Demersal_2011-2013'!$P477*FCT!AL477</f>
        <v>0</v>
      </c>
      <c r="AM477" s="53">
        <f>'Demersal_2011-2013'!$P477*FCT!AM477</f>
        <v>0</v>
      </c>
      <c r="AN477" s="53">
        <f>'Demersal_2011-2013'!$P477*FCT!AN477</f>
        <v>0</v>
      </c>
    </row>
    <row r="478" spans="1:40" x14ac:dyDescent="0.3">
      <c r="A478" s="51">
        <f>'Demersal_2011-2013'!C478</f>
        <v>0</v>
      </c>
      <c r="B478" s="53">
        <f>'Demersal_2011-2013'!$P478*FCT!B478</f>
        <v>0</v>
      </c>
      <c r="C478" s="53">
        <f>'Demersal_2011-2013'!$P478*FCT!C478</f>
        <v>0</v>
      </c>
      <c r="D478" s="53">
        <f>'Demersal_2011-2013'!$P478*FCT!D478</f>
        <v>0</v>
      </c>
      <c r="E478" s="53">
        <f>'Demersal_2011-2013'!$P478*FCT!E478</f>
        <v>0</v>
      </c>
      <c r="F478" s="53">
        <f>'Demersal_2011-2013'!$P478*FCT!F478</f>
        <v>0</v>
      </c>
      <c r="G478" s="53">
        <f>'Demersal_2011-2013'!$P478*FCT!G478</f>
        <v>0</v>
      </c>
      <c r="H478" s="53">
        <f>'Demersal_2011-2013'!$P478*FCT!H478</f>
        <v>0</v>
      </c>
      <c r="I478" s="53">
        <f>'Demersal_2011-2013'!$P478*FCT!I478</f>
        <v>0</v>
      </c>
      <c r="J478" s="53">
        <f>'Demersal_2011-2013'!$P478*FCT!J478</f>
        <v>0</v>
      </c>
      <c r="K478" s="53">
        <f>'Demersal_2011-2013'!$P478*FCT!K478</f>
        <v>0</v>
      </c>
      <c r="L478" s="53">
        <f>'Demersal_2011-2013'!$P478*FCT!L478</f>
        <v>0</v>
      </c>
      <c r="M478" s="53">
        <f>'Demersal_2011-2013'!$P478*FCT!M478</f>
        <v>0</v>
      </c>
      <c r="N478" s="53">
        <f>'Demersal_2011-2013'!$P478*FCT!N478</f>
        <v>0</v>
      </c>
      <c r="O478" s="53">
        <f>'Demersal_2011-2013'!$P478*FCT!O478</f>
        <v>0</v>
      </c>
      <c r="P478" s="53">
        <f>'Demersal_2011-2013'!$P478*FCT!P478</f>
        <v>0</v>
      </c>
      <c r="Q478" s="53">
        <f>'Demersal_2011-2013'!$P478*FCT!Q478</f>
        <v>0</v>
      </c>
      <c r="R478" s="53">
        <f>'Demersal_2011-2013'!$P478*FCT!R478</f>
        <v>0</v>
      </c>
      <c r="S478" s="53">
        <f>'Demersal_2011-2013'!$P478*FCT!S478</f>
        <v>0</v>
      </c>
      <c r="T478" s="53">
        <f>'Demersal_2011-2013'!$P478*FCT!T478</f>
        <v>0</v>
      </c>
      <c r="U478" s="53">
        <f>'Demersal_2011-2013'!$P478*FCT!U478</f>
        <v>0</v>
      </c>
      <c r="V478" s="53">
        <f>'Demersal_2011-2013'!$P478*FCT!V478</f>
        <v>0</v>
      </c>
      <c r="W478" s="53">
        <f>'Demersal_2011-2013'!$P478*FCT!W478</f>
        <v>0</v>
      </c>
      <c r="X478" s="53">
        <f>'Demersal_2011-2013'!$P478*FCT!X478</f>
        <v>0</v>
      </c>
      <c r="Y478" s="53">
        <f>'Demersal_2011-2013'!$P478*FCT!Y478</f>
        <v>0</v>
      </c>
      <c r="Z478" s="53">
        <f>'Demersal_2011-2013'!$P478*FCT!Z478</f>
        <v>0</v>
      </c>
      <c r="AA478" s="53">
        <f>'Demersal_2011-2013'!$P478*FCT!AA478</f>
        <v>0</v>
      </c>
      <c r="AB478" s="53">
        <f>'Demersal_2011-2013'!$P478*FCT!AB478</f>
        <v>0</v>
      </c>
      <c r="AC478" s="53">
        <f>'Demersal_2011-2013'!$P478*FCT!AC478</f>
        <v>0</v>
      </c>
      <c r="AD478" s="53">
        <f>'Demersal_2011-2013'!$P478*FCT!AD478</f>
        <v>0</v>
      </c>
      <c r="AE478" s="53">
        <f>'Demersal_2011-2013'!$P478*FCT!AE478</f>
        <v>0</v>
      </c>
      <c r="AF478" s="53">
        <f>'Demersal_2011-2013'!$P478*FCT!AF478</f>
        <v>0</v>
      </c>
      <c r="AG478" s="53">
        <f>'Demersal_2011-2013'!$P478*FCT!AG478</f>
        <v>0</v>
      </c>
      <c r="AH478" s="53">
        <f>'Demersal_2011-2013'!$P478*FCT!AH478</f>
        <v>0</v>
      </c>
      <c r="AI478" s="53">
        <f>'Demersal_2011-2013'!$P478*FCT!AI478</f>
        <v>0</v>
      </c>
      <c r="AJ478" s="53">
        <f>'Demersal_2011-2013'!$P478*FCT!AJ478</f>
        <v>0</v>
      </c>
      <c r="AK478" s="53">
        <f>'Demersal_2011-2013'!$P478*FCT!AK478</f>
        <v>0</v>
      </c>
      <c r="AL478" s="53">
        <f>'Demersal_2011-2013'!$P478*FCT!AL478</f>
        <v>0</v>
      </c>
      <c r="AM478" s="53">
        <f>'Demersal_2011-2013'!$P478*FCT!AM478</f>
        <v>0</v>
      </c>
      <c r="AN478" s="53">
        <f>'Demersal_2011-2013'!$P478*FCT!AN478</f>
        <v>0</v>
      </c>
    </row>
    <row r="479" spans="1:40" x14ac:dyDescent="0.3">
      <c r="A479" s="51">
        <f>'Demersal_2011-2013'!C479</f>
        <v>0</v>
      </c>
      <c r="B479" s="53">
        <f>'Demersal_2011-2013'!$P479*FCT!B479</f>
        <v>0</v>
      </c>
      <c r="C479" s="53">
        <f>'Demersal_2011-2013'!$P479*FCT!C479</f>
        <v>0</v>
      </c>
      <c r="D479" s="53">
        <f>'Demersal_2011-2013'!$P479*FCT!D479</f>
        <v>0</v>
      </c>
      <c r="E479" s="53">
        <f>'Demersal_2011-2013'!$P479*FCT!E479</f>
        <v>0</v>
      </c>
      <c r="F479" s="53">
        <f>'Demersal_2011-2013'!$P479*FCT!F479</f>
        <v>0</v>
      </c>
      <c r="G479" s="53">
        <f>'Demersal_2011-2013'!$P479*FCT!G479</f>
        <v>0</v>
      </c>
      <c r="H479" s="53">
        <f>'Demersal_2011-2013'!$P479*FCT!H479</f>
        <v>0</v>
      </c>
      <c r="I479" s="53">
        <f>'Demersal_2011-2013'!$P479*FCT!I479</f>
        <v>0</v>
      </c>
      <c r="J479" s="53">
        <f>'Demersal_2011-2013'!$P479*FCT!J479</f>
        <v>0</v>
      </c>
      <c r="K479" s="53">
        <f>'Demersal_2011-2013'!$P479*FCT!K479</f>
        <v>0</v>
      </c>
      <c r="L479" s="53">
        <f>'Demersal_2011-2013'!$P479*FCT!L479</f>
        <v>0</v>
      </c>
      <c r="M479" s="53">
        <f>'Demersal_2011-2013'!$P479*FCT!M479</f>
        <v>0</v>
      </c>
      <c r="N479" s="53">
        <f>'Demersal_2011-2013'!$P479*FCT!N479</f>
        <v>0</v>
      </c>
      <c r="O479" s="53">
        <f>'Demersal_2011-2013'!$P479*FCT!O479</f>
        <v>0</v>
      </c>
      <c r="P479" s="53">
        <f>'Demersal_2011-2013'!$P479*FCT!P479</f>
        <v>0</v>
      </c>
      <c r="Q479" s="53">
        <f>'Demersal_2011-2013'!$P479*FCT!Q479</f>
        <v>0</v>
      </c>
      <c r="R479" s="53">
        <f>'Demersal_2011-2013'!$P479*FCT!R479</f>
        <v>0</v>
      </c>
      <c r="S479" s="53">
        <f>'Demersal_2011-2013'!$P479*FCT!S479</f>
        <v>0</v>
      </c>
      <c r="T479" s="53">
        <f>'Demersal_2011-2013'!$P479*FCT!T479</f>
        <v>0</v>
      </c>
      <c r="U479" s="53">
        <f>'Demersal_2011-2013'!$P479*FCT!U479</f>
        <v>0</v>
      </c>
      <c r="V479" s="53">
        <f>'Demersal_2011-2013'!$P479*FCT!V479</f>
        <v>0</v>
      </c>
      <c r="W479" s="53">
        <f>'Demersal_2011-2013'!$P479*FCT!W479</f>
        <v>0</v>
      </c>
      <c r="X479" s="53">
        <f>'Demersal_2011-2013'!$P479*FCT!X479</f>
        <v>0</v>
      </c>
      <c r="Y479" s="53">
        <f>'Demersal_2011-2013'!$P479*FCT!Y479</f>
        <v>0</v>
      </c>
      <c r="Z479" s="53">
        <f>'Demersal_2011-2013'!$P479*FCT!Z479</f>
        <v>0</v>
      </c>
      <c r="AA479" s="53">
        <f>'Demersal_2011-2013'!$P479*FCT!AA479</f>
        <v>0</v>
      </c>
      <c r="AB479" s="53">
        <f>'Demersal_2011-2013'!$P479*FCT!AB479</f>
        <v>0</v>
      </c>
      <c r="AC479" s="53">
        <f>'Demersal_2011-2013'!$P479*FCT!AC479</f>
        <v>0</v>
      </c>
      <c r="AD479" s="53">
        <f>'Demersal_2011-2013'!$P479*FCT!AD479</f>
        <v>0</v>
      </c>
      <c r="AE479" s="53">
        <f>'Demersal_2011-2013'!$P479*FCT!AE479</f>
        <v>0</v>
      </c>
      <c r="AF479" s="53">
        <f>'Demersal_2011-2013'!$P479*FCT!AF479</f>
        <v>0</v>
      </c>
      <c r="AG479" s="53">
        <f>'Demersal_2011-2013'!$P479*FCT!AG479</f>
        <v>0</v>
      </c>
      <c r="AH479" s="53">
        <f>'Demersal_2011-2013'!$P479*FCT!AH479</f>
        <v>0</v>
      </c>
      <c r="AI479" s="53">
        <f>'Demersal_2011-2013'!$P479*FCT!AI479</f>
        <v>0</v>
      </c>
      <c r="AJ479" s="53">
        <f>'Demersal_2011-2013'!$P479*FCT!AJ479</f>
        <v>0</v>
      </c>
      <c r="AK479" s="53">
        <f>'Demersal_2011-2013'!$P479*FCT!AK479</f>
        <v>0</v>
      </c>
      <c r="AL479" s="53">
        <f>'Demersal_2011-2013'!$P479*FCT!AL479</f>
        <v>0</v>
      </c>
      <c r="AM479" s="53">
        <f>'Demersal_2011-2013'!$P479*FCT!AM479</f>
        <v>0</v>
      </c>
      <c r="AN479" s="53">
        <f>'Demersal_2011-2013'!$P479*FCT!AN479</f>
        <v>0</v>
      </c>
    </row>
    <row r="480" spans="1:40" x14ac:dyDescent="0.3">
      <c r="A480" s="51">
        <f>'Demersal_2011-2013'!C480</f>
        <v>0</v>
      </c>
      <c r="B480" s="53">
        <f>'Demersal_2011-2013'!$P480*FCT!B480</f>
        <v>0</v>
      </c>
      <c r="C480" s="53">
        <f>'Demersal_2011-2013'!$P480*FCT!C480</f>
        <v>0</v>
      </c>
      <c r="D480" s="53">
        <f>'Demersal_2011-2013'!$P480*FCT!D480</f>
        <v>0</v>
      </c>
      <c r="E480" s="53">
        <f>'Demersal_2011-2013'!$P480*FCT!E480</f>
        <v>0</v>
      </c>
      <c r="F480" s="53">
        <f>'Demersal_2011-2013'!$P480*FCT!F480</f>
        <v>0</v>
      </c>
      <c r="G480" s="53">
        <f>'Demersal_2011-2013'!$P480*FCT!G480</f>
        <v>0</v>
      </c>
      <c r="H480" s="53">
        <f>'Demersal_2011-2013'!$P480*FCT!H480</f>
        <v>0</v>
      </c>
      <c r="I480" s="53">
        <f>'Demersal_2011-2013'!$P480*FCT!I480</f>
        <v>0</v>
      </c>
      <c r="J480" s="53">
        <f>'Demersal_2011-2013'!$P480*FCT!J480</f>
        <v>0</v>
      </c>
      <c r="K480" s="53">
        <f>'Demersal_2011-2013'!$P480*FCT!K480</f>
        <v>0</v>
      </c>
      <c r="L480" s="53">
        <f>'Demersal_2011-2013'!$P480*FCT!L480</f>
        <v>0</v>
      </c>
      <c r="M480" s="53">
        <f>'Demersal_2011-2013'!$P480*FCT!M480</f>
        <v>0</v>
      </c>
      <c r="N480" s="53">
        <f>'Demersal_2011-2013'!$P480*FCT!N480</f>
        <v>0</v>
      </c>
      <c r="O480" s="53">
        <f>'Demersal_2011-2013'!$P480*FCT!O480</f>
        <v>0</v>
      </c>
      <c r="P480" s="53">
        <f>'Demersal_2011-2013'!$P480*FCT!P480</f>
        <v>0</v>
      </c>
      <c r="Q480" s="53">
        <f>'Demersal_2011-2013'!$P480*FCT!Q480</f>
        <v>0</v>
      </c>
      <c r="R480" s="53">
        <f>'Demersal_2011-2013'!$P480*FCT!R480</f>
        <v>0</v>
      </c>
      <c r="S480" s="53">
        <f>'Demersal_2011-2013'!$P480*FCT!S480</f>
        <v>0</v>
      </c>
      <c r="T480" s="53">
        <f>'Demersal_2011-2013'!$P480*FCT!T480</f>
        <v>0</v>
      </c>
      <c r="U480" s="53">
        <f>'Demersal_2011-2013'!$P480*FCT!U480</f>
        <v>0</v>
      </c>
      <c r="V480" s="53">
        <f>'Demersal_2011-2013'!$P480*FCT!V480</f>
        <v>0</v>
      </c>
      <c r="W480" s="53">
        <f>'Demersal_2011-2013'!$P480*FCT!W480</f>
        <v>0</v>
      </c>
      <c r="X480" s="53">
        <f>'Demersal_2011-2013'!$P480*FCT!X480</f>
        <v>0</v>
      </c>
      <c r="Y480" s="53">
        <f>'Demersal_2011-2013'!$P480*FCT!Y480</f>
        <v>0</v>
      </c>
      <c r="Z480" s="53">
        <f>'Demersal_2011-2013'!$P480*FCT!Z480</f>
        <v>0</v>
      </c>
      <c r="AA480" s="53">
        <f>'Demersal_2011-2013'!$P480*FCT!AA480</f>
        <v>0</v>
      </c>
      <c r="AB480" s="53">
        <f>'Demersal_2011-2013'!$P480*FCT!AB480</f>
        <v>0</v>
      </c>
      <c r="AC480" s="53">
        <f>'Demersal_2011-2013'!$P480*FCT!AC480</f>
        <v>0</v>
      </c>
      <c r="AD480" s="53">
        <f>'Demersal_2011-2013'!$P480*FCT!AD480</f>
        <v>0</v>
      </c>
      <c r="AE480" s="53">
        <f>'Demersal_2011-2013'!$P480*FCT!AE480</f>
        <v>0</v>
      </c>
      <c r="AF480" s="53">
        <f>'Demersal_2011-2013'!$P480*FCT!AF480</f>
        <v>0</v>
      </c>
      <c r="AG480" s="53">
        <f>'Demersal_2011-2013'!$P480*FCT!AG480</f>
        <v>0</v>
      </c>
      <c r="AH480" s="53">
        <f>'Demersal_2011-2013'!$P480*FCT!AH480</f>
        <v>0</v>
      </c>
      <c r="AI480" s="53">
        <f>'Demersal_2011-2013'!$P480*FCT!AI480</f>
        <v>0</v>
      </c>
      <c r="AJ480" s="53">
        <f>'Demersal_2011-2013'!$P480*FCT!AJ480</f>
        <v>0</v>
      </c>
      <c r="AK480" s="53">
        <f>'Demersal_2011-2013'!$P480*FCT!AK480</f>
        <v>0</v>
      </c>
      <c r="AL480" s="53">
        <f>'Demersal_2011-2013'!$P480*FCT!AL480</f>
        <v>0</v>
      </c>
      <c r="AM480" s="53">
        <f>'Demersal_2011-2013'!$P480*FCT!AM480</f>
        <v>0</v>
      </c>
      <c r="AN480" s="53">
        <f>'Demersal_2011-2013'!$P480*FCT!AN480</f>
        <v>0</v>
      </c>
    </row>
    <row r="481" spans="1:40" x14ac:dyDescent="0.3">
      <c r="A481" s="51">
        <f>'Demersal_2011-2013'!C481</f>
        <v>0</v>
      </c>
      <c r="B481" s="53">
        <f>'Demersal_2011-2013'!$P481*FCT!B481</f>
        <v>0</v>
      </c>
      <c r="C481" s="53">
        <f>'Demersal_2011-2013'!$P481*FCT!C481</f>
        <v>0</v>
      </c>
      <c r="D481" s="53">
        <f>'Demersal_2011-2013'!$P481*FCT!D481</f>
        <v>0</v>
      </c>
      <c r="E481" s="53">
        <f>'Demersal_2011-2013'!$P481*FCT!E481</f>
        <v>0</v>
      </c>
      <c r="F481" s="53">
        <f>'Demersal_2011-2013'!$P481*FCT!F481</f>
        <v>0</v>
      </c>
      <c r="G481" s="53">
        <f>'Demersal_2011-2013'!$P481*FCT!G481</f>
        <v>0</v>
      </c>
      <c r="H481" s="53">
        <f>'Demersal_2011-2013'!$P481*FCT!H481</f>
        <v>0</v>
      </c>
      <c r="I481" s="53">
        <f>'Demersal_2011-2013'!$P481*FCT!I481</f>
        <v>0</v>
      </c>
      <c r="J481" s="53">
        <f>'Demersal_2011-2013'!$P481*FCT!J481</f>
        <v>0</v>
      </c>
      <c r="K481" s="53">
        <f>'Demersal_2011-2013'!$P481*FCT!K481</f>
        <v>0</v>
      </c>
      <c r="L481" s="53">
        <f>'Demersal_2011-2013'!$P481*FCT!L481</f>
        <v>0</v>
      </c>
      <c r="M481" s="53">
        <f>'Demersal_2011-2013'!$P481*FCT!M481</f>
        <v>0</v>
      </c>
      <c r="N481" s="53">
        <f>'Demersal_2011-2013'!$P481*FCT!N481</f>
        <v>0</v>
      </c>
      <c r="O481" s="53">
        <f>'Demersal_2011-2013'!$P481*FCT!O481</f>
        <v>0</v>
      </c>
      <c r="P481" s="53">
        <f>'Demersal_2011-2013'!$P481*FCT!P481</f>
        <v>0</v>
      </c>
      <c r="Q481" s="53">
        <f>'Demersal_2011-2013'!$P481*FCT!Q481</f>
        <v>0</v>
      </c>
      <c r="R481" s="53">
        <f>'Demersal_2011-2013'!$P481*FCT!R481</f>
        <v>0</v>
      </c>
      <c r="S481" s="53">
        <f>'Demersal_2011-2013'!$P481*FCT!S481</f>
        <v>0</v>
      </c>
      <c r="T481" s="53">
        <f>'Demersal_2011-2013'!$P481*FCT!T481</f>
        <v>0</v>
      </c>
      <c r="U481" s="53">
        <f>'Demersal_2011-2013'!$P481*FCT!U481</f>
        <v>0</v>
      </c>
      <c r="V481" s="53">
        <f>'Demersal_2011-2013'!$P481*FCT!V481</f>
        <v>0</v>
      </c>
      <c r="W481" s="53">
        <f>'Demersal_2011-2013'!$P481*FCT!W481</f>
        <v>0</v>
      </c>
      <c r="X481" s="53">
        <f>'Demersal_2011-2013'!$P481*FCT!X481</f>
        <v>0</v>
      </c>
      <c r="Y481" s="53">
        <f>'Demersal_2011-2013'!$P481*FCT!Y481</f>
        <v>0</v>
      </c>
      <c r="Z481" s="53">
        <f>'Demersal_2011-2013'!$P481*FCT!Z481</f>
        <v>0</v>
      </c>
      <c r="AA481" s="53">
        <f>'Demersal_2011-2013'!$P481*FCT!AA481</f>
        <v>0</v>
      </c>
      <c r="AB481" s="53">
        <f>'Demersal_2011-2013'!$P481*FCT!AB481</f>
        <v>0</v>
      </c>
      <c r="AC481" s="53">
        <f>'Demersal_2011-2013'!$P481*FCT!AC481</f>
        <v>0</v>
      </c>
      <c r="AD481" s="53">
        <f>'Demersal_2011-2013'!$P481*FCT!AD481</f>
        <v>0</v>
      </c>
      <c r="AE481" s="53">
        <f>'Demersal_2011-2013'!$P481*FCT!AE481</f>
        <v>0</v>
      </c>
      <c r="AF481" s="53">
        <f>'Demersal_2011-2013'!$P481*FCT!AF481</f>
        <v>0</v>
      </c>
      <c r="AG481" s="53">
        <f>'Demersal_2011-2013'!$P481*FCT!AG481</f>
        <v>0</v>
      </c>
      <c r="AH481" s="53">
        <f>'Demersal_2011-2013'!$P481*FCT!AH481</f>
        <v>0</v>
      </c>
      <c r="AI481" s="53">
        <f>'Demersal_2011-2013'!$P481*FCT!AI481</f>
        <v>0</v>
      </c>
      <c r="AJ481" s="53">
        <f>'Demersal_2011-2013'!$P481*FCT!AJ481</f>
        <v>0</v>
      </c>
      <c r="AK481" s="53">
        <f>'Demersal_2011-2013'!$P481*FCT!AK481</f>
        <v>0</v>
      </c>
      <c r="AL481" s="53">
        <f>'Demersal_2011-2013'!$P481*FCT!AL481</f>
        <v>0</v>
      </c>
      <c r="AM481" s="53">
        <f>'Demersal_2011-2013'!$P481*FCT!AM481</f>
        <v>0</v>
      </c>
      <c r="AN481" s="53">
        <f>'Demersal_2011-2013'!$P481*FCT!AN481</f>
        <v>0</v>
      </c>
    </row>
    <row r="482" spans="1:40" x14ac:dyDescent="0.3">
      <c r="A482" s="51">
        <f>'Demersal_2011-2013'!C482</f>
        <v>0</v>
      </c>
      <c r="B482" s="53">
        <f>'Demersal_2011-2013'!$P482*FCT!B482</f>
        <v>0</v>
      </c>
      <c r="C482" s="53">
        <f>'Demersal_2011-2013'!$P482*FCT!C482</f>
        <v>0</v>
      </c>
      <c r="D482" s="53">
        <f>'Demersal_2011-2013'!$P482*FCT!D482</f>
        <v>0</v>
      </c>
      <c r="E482" s="53">
        <f>'Demersal_2011-2013'!$P482*FCT!E482</f>
        <v>0</v>
      </c>
      <c r="F482" s="53">
        <f>'Demersal_2011-2013'!$P482*FCT!F482</f>
        <v>0</v>
      </c>
      <c r="G482" s="53">
        <f>'Demersal_2011-2013'!$P482*FCT!G482</f>
        <v>0</v>
      </c>
      <c r="H482" s="53">
        <f>'Demersal_2011-2013'!$P482*FCT!H482</f>
        <v>0</v>
      </c>
      <c r="I482" s="53">
        <f>'Demersal_2011-2013'!$P482*FCT!I482</f>
        <v>0</v>
      </c>
      <c r="J482" s="53">
        <f>'Demersal_2011-2013'!$P482*FCT!J482</f>
        <v>0</v>
      </c>
      <c r="K482" s="53">
        <f>'Demersal_2011-2013'!$P482*FCT!K482</f>
        <v>0</v>
      </c>
      <c r="L482" s="53">
        <f>'Demersal_2011-2013'!$P482*FCT!L482</f>
        <v>0</v>
      </c>
      <c r="M482" s="53">
        <f>'Demersal_2011-2013'!$P482*FCT!M482</f>
        <v>0</v>
      </c>
      <c r="N482" s="53">
        <f>'Demersal_2011-2013'!$P482*FCT!N482</f>
        <v>0</v>
      </c>
      <c r="O482" s="53">
        <f>'Demersal_2011-2013'!$P482*FCT!O482</f>
        <v>0</v>
      </c>
      <c r="P482" s="53">
        <f>'Demersal_2011-2013'!$P482*FCT!P482</f>
        <v>0</v>
      </c>
      <c r="Q482" s="53">
        <f>'Demersal_2011-2013'!$P482*FCT!Q482</f>
        <v>0</v>
      </c>
      <c r="R482" s="53">
        <f>'Demersal_2011-2013'!$P482*FCT!R482</f>
        <v>0</v>
      </c>
      <c r="S482" s="53">
        <f>'Demersal_2011-2013'!$P482*FCT!S482</f>
        <v>0</v>
      </c>
      <c r="T482" s="53">
        <f>'Demersal_2011-2013'!$P482*FCT!T482</f>
        <v>0</v>
      </c>
      <c r="U482" s="53">
        <f>'Demersal_2011-2013'!$P482*FCT!U482</f>
        <v>0</v>
      </c>
      <c r="V482" s="53">
        <f>'Demersal_2011-2013'!$P482*FCT!V482</f>
        <v>0</v>
      </c>
      <c r="W482" s="53">
        <f>'Demersal_2011-2013'!$P482*FCT!W482</f>
        <v>0</v>
      </c>
      <c r="X482" s="53">
        <f>'Demersal_2011-2013'!$P482*FCT!X482</f>
        <v>0</v>
      </c>
      <c r="Y482" s="53">
        <f>'Demersal_2011-2013'!$P482*FCT!Y482</f>
        <v>0</v>
      </c>
      <c r="Z482" s="53">
        <f>'Demersal_2011-2013'!$P482*FCT!Z482</f>
        <v>0</v>
      </c>
      <c r="AA482" s="53">
        <f>'Demersal_2011-2013'!$P482*FCT!AA482</f>
        <v>0</v>
      </c>
      <c r="AB482" s="53">
        <f>'Demersal_2011-2013'!$P482*FCT!AB482</f>
        <v>0</v>
      </c>
      <c r="AC482" s="53">
        <f>'Demersal_2011-2013'!$P482*FCT!AC482</f>
        <v>0</v>
      </c>
      <c r="AD482" s="53">
        <f>'Demersal_2011-2013'!$P482*FCT!AD482</f>
        <v>0</v>
      </c>
      <c r="AE482" s="53">
        <f>'Demersal_2011-2013'!$P482*FCT!AE482</f>
        <v>0</v>
      </c>
      <c r="AF482" s="53">
        <f>'Demersal_2011-2013'!$P482*FCT!AF482</f>
        <v>0</v>
      </c>
      <c r="AG482" s="53">
        <f>'Demersal_2011-2013'!$P482*FCT!AG482</f>
        <v>0</v>
      </c>
      <c r="AH482" s="53">
        <f>'Demersal_2011-2013'!$P482*FCT!AH482</f>
        <v>0</v>
      </c>
      <c r="AI482" s="53">
        <f>'Demersal_2011-2013'!$P482*FCT!AI482</f>
        <v>0</v>
      </c>
      <c r="AJ482" s="53">
        <f>'Demersal_2011-2013'!$P482*FCT!AJ482</f>
        <v>0</v>
      </c>
      <c r="AK482" s="53">
        <f>'Demersal_2011-2013'!$P482*FCT!AK482</f>
        <v>0</v>
      </c>
      <c r="AL482" s="53">
        <f>'Demersal_2011-2013'!$P482*FCT!AL482</f>
        <v>0</v>
      </c>
      <c r="AM482" s="53">
        <f>'Demersal_2011-2013'!$P482*FCT!AM482</f>
        <v>0</v>
      </c>
      <c r="AN482" s="53">
        <f>'Demersal_2011-2013'!$P482*FCT!AN482</f>
        <v>0</v>
      </c>
    </row>
    <row r="483" spans="1:40" x14ac:dyDescent="0.3">
      <c r="A483" s="51">
        <f>'Demersal_2011-2013'!C483</f>
        <v>0</v>
      </c>
      <c r="B483" s="53">
        <f>'Demersal_2011-2013'!$P483*FCT!B483</f>
        <v>0</v>
      </c>
      <c r="C483" s="53">
        <f>'Demersal_2011-2013'!$P483*FCT!C483</f>
        <v>0</v>
      </c>
      <c r="D483" s="53">
        <f>'Demersal_2011-2013'!$P483*FCT!D483</f>
        <v>0</v>
      </c>
      <c r="E483" s="53">
        <f>'Demersal_2011-2013'!$P483*FCT!E483</f>
        <v>0</v>
      </c>
      <c r="F483" s="53">
        <f>'Demersal_2011-2013'!$P483*FCT!F483</f>
        <v>0</v>
      </c>
      <c r="G483" s="53">
        <f>'Demersal_2011-2013'!$P483*FCT!G483</f>
        <v>0</v>
      </c>
      <c r="H483" s="53">
        <f>'Demersal_2011-2013'!$P483*FCT!H483</f>
        <v>0</v>
      </c>
      <c r="I483" s="53">
        <f>'Demersal_2011-2013'!$P483*FCT!I483</f>
        <v>0</v>
      </c>
      <c r="J483" s="53">
        <f>'Demersal_2011-2013'!$P483*FCT!J483</f>
        <v>0</v>
      </c>
      <c r="K483" s="53">
        <f>'Demersal_2011-2013'!$P483*FCT!K483</f>
        <v>0</v>
      </c>
      <c r="L483" s="53">
        <f>'Demersal_2011-2013'!$P483*FCT!L483</f>
        <v>0</v>
      </c>
      <c r="M483" s="53">
        <f>'Demersal_2011-2013'!$P483*FCT!M483</f>
        <v>0</v>
      </c>
      <c r="N483" s="53">
        <f>'Demersal_2011-2013'!$P483*FCT!N483</f>
        <v>0</v>
      </c>
      <c r="O483" s="53">
        <f>'Demersal_2011-2013'!$P483*FCT!O483</f>
        <v>0</v>
      </c>
      <c r="P483" s="53">
        <f>'Demersal_2011-2013'!$P483*FCT!P483</f>
        <v>0</v>
      </c>
      <c r="Q483" s="53">
        <f>'Demersal_2011-2013'!$P483*FCT!Q483</f>
        <v>0</v>
      </c>
      <c r="R483" s="53">
        <f>'Demersal_2011-2013'!$P483*FCT!R483</f>
        <v>0</v>
      </c>
      <c r="S483" s="53">
        <f>'Demersal_2011-2013'!$P483*FCT!S483</f>
        <v>0</v>
      </c>
      <c r="T483" s="53">
        <f>'Demersal_2011-2013'!$P483*FCT!T483</f>
        <v>0</v>
      </c>
      <c r="U483" s="53">
        <f>'Demersal_2011-2013'!$P483*FCT!U483</f>
        <v>0</v>
      </c>
      <c r="V483" s="53">
        <f>'Demersal_2011-2013'!$P483*FCT!V483</f>
        <v>0</v>
      </c>
      <c r="W483" s="53">
        <f>'Demersal_2011-2013'!$P483*FCT!W483</f>
        <v>0</v>
      </c>
      <c r="X483" s="53">
        <f>'Demersal_2011-2013'!$P483*FCT!X483</f>
        <v>0</v>
      </c>
      <c r="Y483" s="53">
        <f>'Demersal_2011-2013'!$P483*FCT!Y483</f>
        <v>0</v>
      </c>
      <c r="Z483" s="53">
        <f>'Demersal_2011-2013'!$P483*FCT!Z483</f>
        <v>0</v>
      </c>
      <c r="AA483" s="53">
        <f>'Demersal_2011-2013'!$P483*FCT!AA483</f>
        <v>0</v>
      </c>
      <c r="AB483" s="53">
        <f>'Demersal_2011-2013'!$P483*FCT!AB483</f>
        <v>0</v>
      </c>
      <c r="AC483" s="53">
        <f>'Demersal_2011-2013'!$P483*FCT!AC483</f>
        <v>0</v>
      </c>
      <c r="AD483" s="53">
        <f>'Demersal_2011-2013'!$P483*FCT!AD483</f>
        <v>0</v>
      </c>
      <c r="AE483" s="53">
        <f>'Demersal_2011-2013'!$P483*FCT!AE483</f>
        <v>0</v>
      </c>
      <c r="AF483" s="53">
        <f>'Demersal_2011-2013'!$P483*FCT!AF483</f>
        <v>0</v>
      </c>
      <c r="AG483" s="53">
        <f>'Demersal_2011-2013'!$P483*FCT!AG483</f>
        <v>0</v>
      </c>
      <c r="AH483" s="53">
        <f>'Demersal_2011-2013'!$P483*FCT!AH483</f>
        <v>0</v>
      </c>
      <c r="AI483" s="53">
        <f>'Demersal_2011-2013'!$P483*FCT!AI483</f>
        <v>0</v>
      </c>
      <c r="AJ483" s="53">
        <f>'Demersal_2011-2013'!$P483*FCT!AJ483</f>
        <v>0</v>
      </c>
      <c r="AK483" s="53">
        <f>'Demersal_2011-2013'!$P483*FCT!AK483</f>
        <v>0</v>
      </c>
      <c r="AL483" s="53">
        <f>'Demersal_2011-2013'!$P483*FCT!AL483</f>
        <v>0</v>
      </c>
      <c r="AM483" s="53">
        <f>'Demersal_2011-2013'!$P483*FCT!AM483</f>
        <v>0</v>
      </c>
      <c r="AN483" s="53">
        <f>'Demersal_2011-2013'!$P483*FCT!AN483</f>
        <v>0</v>
      </c>
    </row>
    <row r="484" spans="1:40" x14ac:dyDescent="0.3">
      <c r="A484" s="51">
        <f>'Demersal_2011-2013'!C484</f>
        <v>0</v>
      </c>
      <c r="B484" s="53">
        <f>'Demersal_2011-2013'!$P484*FCT!B484</f>
        <v>0</v>
      </c>
      <c r="C484" s="53">
        <f>'Demersal_2011-2013'!$P484*FCT!C484</f>
        <v>0</v>
      </c>
      <c r="D484" s="53">
        <f>'Demersal_2011-2013'!$P484*FCT!D484</f>
        <v>0</v>
      </c>
      <c r="E484" s="53">
        <f>'Demersal_2011-2013'!$P484*FCT!E484</f>
        <v>0</v>
      </c>
      <c r="F484" s="53">
        <f>'Demersal_2011-2013'!$P484*FCT!F484</f>
        <v>0</v>
      </c>
      <c r="G484" s="53">
        <f>'Demersal_2011-2013'!$P484*FCT!G484</f>
        <v>0</v>
      </c>
      <c r="H484" s="53">
        <f>'Demersal_2011-2013'!$P484*FCT!H484</f>
        <v>0</v>
      </c>
      <c r="I484" s="53">
        <f>'Demersal_2011-2013'!$P484*FCT!I484</f>
        <v>0</v>
      </c>
      <c r="J484" s="53">
        <f>'Demersal_2011-2013'!$P484*FCT!J484</f>
        <v>0</v>
      </c>
      <c r="K484" s="53">
        <f>'Demersal_2011-2013'!$P484*FCT!K484</f>
        <v>0</v>
      </c>
      <c r="L484" s="53">
        <f>'Demersal_2011-2013'!$P484*FCT!L484</f>
        <v>0</v>
      </c>
      <c r="M484" s="53">
        <f>'Demersal_2011-2013'!$P484*FCT!M484</f>
        <v>0</v>
      </c>
      <c r="N484" s="53">
        <f>'Demersal_2011-2013'!$P484*FCT!N484</f>
        <v>0</v>
      </c>
      <c r="O484" s="53">
        <f>'Demersal_2011-2013'!$P484*FCT!O484</f>
        <v>0</v>
      </c>
      <c r="P484" s="53">
        <f>'Demersal_2011-2013'!$P484*FCT!P484</f>
        <v>0</v>
      </c>
      <c r="Q484" s="53">
        <f>'Demersal_2011-2013'!$P484*FCT!Q484</f>
        <v>0</v>
      </c>
      <c r="R484" s="53">
        <f>'Demersal_2011-2013'!$P484*FCT!R484</f>
        <v>0</v>
      </c>
      <c r="S484" s="53">
        <f>'Demersal_2011-2013'!$P484*FCT!S484</f>
        <v>0</v>
      </c>
      <c r="T484" s="53">
        <f>'Demersal_2011-2013'!$P484*FCT!T484</f>
        <v>0</v>
      </c>
      <c r="U484" s="53">
        <f>'Demersal_2011-2013'!$P484*FCT!U484</f>
        <v>0</v>
      </c>
      <c r="V484" s="53">
        <f>'Demersal_2011-2013'!$P484*FCT!V484</f>
        <v>0</v>
      </c>
      <c r="W484" s="53">
        <f>'Demersal_2011-2013'!$P484*FCT!W484</f>
        <v>0</v>
      </c>
      <c r="X484" s="53">
        <f>'Demersal_2011-2013'!$P484*FCT!X484</f>
        <v>0</v>
      </c>
      <c r="Y484" s="53">
        <f>'Demersal_2011-2013'!$P484*FCT!Y484</f>
        <v>0</v>
      </c>
      <c r="Z484" s="53">
        <f>'Demersal_2011-2013'!$P484*FCT!Z484</f>
        <v>0</v>
      </c>
      <c r="AA484" s="53">
        <f>'Demersal_2011-2013'!$P484*FCT!AA484</f>
        <v>0</v>
      </c>
      <c r="AB484" s="53">
        <f>'Demersal_2011-2013'!$P484*FCT!AB484</f>
        <v>0</v>
      </c>
      <c r="AC484" s="53">
        <f>'Demersal_2011-2013'!$P484*FCT!AC484</f>
        <v>0</v>
      </c>
      <c r="AD484" s="53">
        <f>'Demersal_2011-2013'!$P484*FCT!AD484</f>
        <v>0</v>
      </c>
      <c r="AE484" s="53">
        <f>'Demersal_2011-2013'!$P484*FCT!AE484</f>
        <v>0</v>
      </c>
      <c r="AF484" s="53">
        <f>'Demersal_2011-2013'!$P484*FCT!AF484</f>
        <v>0</v>
      </c>
      <c r="AG484" s="53">
        <f>'Demersal_2011-2013'!$P484*FCT!AG484</f>
        <v>0</v>
      </c>
      <c r="AH484" s="53">
        <f>'Demersal_2011-2013'!$P484*FCT!AH484</f>
        <v>0</v>
      </c>
      <c r="AI484" s="53">
        <f>'Demersal_2011-2013'!$P484*FCT!AI484</f>
        <v>0</v>
      </c>
      <c r="AJ484" s="53">
        <f>'Demersal_2011-2013'!$P484*FCT!AJ484</f>
        <v>0</v>
      </c>
      <c r="AK484" s="53">
        <f>'Demersal_2011-2013'!$P484*FCT!AK484</f>
        <v>0</v>
      </c>
      <c r="AL484" s="53">
        <f>'Demersal_2011-2013'!$P484*FCT!AL484</f>
        <v>0</v>
      </c>
      <c r="AM484" s="53">
        <f>'Demersal_2011-2013'!$P484*FCT!AM484</f>
        <v>0</v>
      </c>
      <c r="AN484" s="53">
        <f>'Demersal_2011-2013'!$P484*FCT!AN484</f>
        <v>0</v>
      </c>
    </row>
    <row r="485" spans="1:40" x14ac:dyDescent="0.3">
      <c r="A485" s="51">
        <f>'Demersal_2011-2013'!C485</f>
        <v>0</v>
      </c>
      <c r="B485" s="53">
        <f>'Demersal_2011-2013'!$P485*FCT!B485</f>
        <v>0</v>
      </c>
      <c r="C485" s="53">
        <f>'Demersal_2011-2013'!$P485*FCT!C485</f>
        <v>0</v>
      </c>
      <c r="D485" s="53">
        <f>'Demersal_2011-2013'!$P485*FCT!D485</f>
        <v>0</v>
      </c>
      <c r="E485" s="53">
        <f>'Demersal_2011-2013'!$P485*FCT!E485</f>
        <v>0</v>
      </c>
      <c r="F485" s="53">
        <f>'Demersal_2011-2013'!$P485*FCT!F485</f>
        <v>0</v>
      </c>
      <c r="G485" s="53">
        <f>'Demersal_2011-2013'!$P485*FCT!G485</f>
        <v>0</v>
      </c>
      <c r="H485" s="53">
        <f>'Demersal_2011-2013'!$P485*FCT!H485</f>
        <v>0</v>
      </c>
      <c r="I485" s="53">
        <f>'Demersal_2011-2013'!$P485*FCT!I485</f>
        <v>0</v>
      </c>
      <c r="J485" s="53">
        <f>'Demersal_2011-2013'!$P485*FCT!J485</f>
        <v>0</v>
      </c>
      <c r="K485" s="53">
        <f>'Demersal_2011-2013'!$P485*FCT!K485</f>
        <v>0</v>
      </c>
      <c r="L485" s="53">
        <f>'Demersal_2011-2013'!$P485*FCT!L485</f>
        <v>0</v>
      </c>
      <c r="M485" s="53">
        <f>'Demersal_2011-2013'!$P485*FCT!M485</f>
        <v>0</v>
      </c>
      <c r="N485" s="53">
        <f>'Demersal_2011-2013'!$P485*FCT!N485</f>
        <v>0</v>
      </c>
      <c r="O485" s="53">
        <f>'Demersal_2011-2013'!$P485*FCT!O485</f>
        <v>0</v>
      </c>
      <c r="P485" s="53">
        <f>'Demersal_2011-2013'!$P485*FCT!P485</f>
        <v>0</v>
      </c>
      <c r="Q485" s="53">
        <f>'Demersal_2011-2013'!$P485*FCT!Q485</f>
        <v>0</v>
      </c>
      <c r="R485" s="53">
        <f>'Demersal_2011-2013'!$P485*FCT!R485</f>
        <v>0</v>
      </c>
      <c r="S485" s="53">
        <f>'Demersal_2011-2013'!$P485*FCT!S485</f>
        <v>0</v>
      </c>
      <c r="T485" s="53">
        <f>'Demersal_2011-2013'!$P485*FCT!T485</f>
        <v>0</v>
      </c>
      <c r="U485" s="53">
        <f>'Demersal_2011-2013'!$P485*FCT!U485</f>
        <v>0</v>
      </c>
      <c r="V485" s="53">
        <f>'Demersal_2011-2013'!$P485*FCT!V485</f>
        <v>0</v>
      </c>
      <c r="W485" s="53">
        <f>'Demersal_2011-2013'!$P485*FCT!W485</f>
        <v>0</v>
      </c>
      <c r="X485" s="53">
        <f>'Demersal_2011-2013'!$P485*FCT!X485</f>
        <v>0</v>
      </c>
      <c r="Y485" s="53">
        <f>'Demersal_2011-2013'!$P485*FCT!Y485</f>
        <v>0</v>
      </c>
      <c r="Z485" s="53">
        <f>'Demersal_2011-2013'!$P485*FCT!Z485</f>
        <v>0</v>
      </c>
      <c r="AA485" s="53">
        <f>'Demersal_2011-2013'!$P485*FCT!AA485</f>
        <v>0</v>
      </c>
      <c r="AB485" s="53">
        <f>'Demersal_2011-2013'!$P485*FCT!AB485</f>
        <v>0</v>
      </c>
      <c r="AC485" s="53">
        <f>'Demersal_2011-2013'!$P485*FCT!AC485</f>
        <v>0</v>
      </c>
      <c r="AD485" s="53">
        <f>'Demersal_2011-2013'!$P485*FCT!AD485</f>
        <v>0</v>
      </c>
      <c r="AE485" s="53">
        <f>'Demersal_2011-2013'!$P485*FCT!AE485</f>
        <v>0</v>
      </c>
      <c r="AF485" s="53">
        <f>'Demersal_2011-2013'!$P485*FCT!AF485</f>
        <v>0</v>
      </c>
      <c r="AG485" s="53">
        <f>'Demersal_2011-2013'!$P485*FCT!AG485</f>
        <v>0</v>
      </c>
      <c r="AH485" s="53">
        <f>'Demersal_2011-2013'!$P485*FCT!AH485</f>
        <v>0</v>
      </c>
      <c r="AI485" s="53">
        <f>'Demersal_2011-2013'!$P485*FCT!AI485</f>
        <v>0</v>
      </c>
      <c r="AJ485" s="53">
        <f>'Demersal_2011-2013'!$P485*FCT!AJ485</f>
        <v>0</v>
      </c>
      <c r="AK485" s="53">
        <f>'Demersal_2011-2013'!$P485*FCT!AK485</f>
        <v>0</v>
      </c>
      <c r="AL485" s="53">
        <f>'Demersal_2011-2013'!$P485*FCT!AL485</f>
        <v>0</v>
      </c>
      <c r="AM485" s="53">
        <f>'Demersal_2011-2013'!$P485*FCT!AM485</f>
        <v>0</v>
      </c>
      <c r="AN485" s="53">
        <f>'Demersal_2011-2013'!$P485*FCT!AN485</f>
        <v>0</v>
      </c>
    </row>
    <row r="486" spans="1:40" x14ac:dyDescent="0.3">
      <c r="A486" s="51">
        <f>'Demersal_2011-2013'!C486</f>
        <v>0</v>
      </c>
      <c r="B486" s="53">
        <f>'Demersal_2011-2013'!$P486*FCT!B486</f>
        <v>0</v>
      </c>
      <c r="C486" s="53">
        <f>'Demersal_2011-2013'!$P486*FCT!C486</f>
        <v>0</v>
      </c>
      <c r="D486" s="53">
        <f>'Demersal_2011-2013'!$P486*FCT!D486</f>
        <v>0</v>
      </c>
      <c r="E486" s="53">
        <f>'Demersal_2011-2013'!$P486*FCT!E486</f>
        <v>0</v>
      </c>
      <c r="F486" s="53">
        <f>'Demersal_2011-2013'!$P486*FCT!F486</f>
        <v>0</v>
      </c>
      <c r="G486" s="53">
        <f>'Demersal_2011-2013'!$P486*FCT!G486</f>
        <v>0</v>
      </c>
      <c r="H486" s="53">
        <f>'Demersal_2011-2013'!$P486*FCT!H486</f>
        <v>0</v>
      </c>
      <c r="I486" s="53">
        <f>'Demersal_2011-2013'!$P486*FCT!I486</f>
        <v>0</v>
      </c>
      <c r="J486" s="53">
        <f>'Demersal_2011-2013'!$P486*FCT!J486</f>
        <v>0</v>
      </c>
      <c r="K486" s="53">
        <f>'Demersal_2011-2013'!$P486*FCT!K486</f>
        <v>0</v>
      </c>
      <c r="L486" s="53">
        <f>'Demersal_2011-2013'!$P486*FCT!L486</f>
        <v>0</v>
      </c>
      <c r="M486" s="53">
        <f>'Demersal_2011-2013'!$P486*FCT!M486</f>
        <v>0</v>
      </c>
      <c r="N486" s="53">
        <f>'Demersal_2011-2013'!$P486*FCT!N486</f>
        <v>0</v>
      </c>
      <c r="O486" s="53">
        <f>'Demersal_2011-2013'!$P486*FCT!O486</f>
        <v>0</v>
      </c>
      <c r="P486" s="53">
        <f>'Demersal_2011-2013'!$P486*FCT!P486</f>
        <v>0</v>
      </c>
      <c r="Q486" s="53">
        <f>'Demersal_2011-2013'!$P486*FCT!Q486</f>
        <v>0</v>
      </c>
      <c r="R486" s="53">
        <f>'Demersal_2011-2013'!$P486*FCT!R486</f>
        <v>0</v>
      </c>
      <c r="S486" s="53">
        <f>'Demersal_2011-2013'!$P486*FCT!S486</f>
        <v>0</v>
      </c>
      <c r="T486" s="53">
        <f>'Demersal_2011-2013'!$P486*FCT!T486</f>
        <v>0</v>
      </c>
      <c r="U486" s="53">
        <f>'Demersal_2011-2013'!$P486*FCT!U486</f>
        <v>0</v>
      </c>
      <c r="V486" s="53">
        <f>'Demersal_2011-2013'!$P486*FCT!V486</f>
        <v>0</v>
      </c>
      <c r="W486" s="53">
        <f>'Demersal_2011-2013'!$P486*FCT!W486</f>
        <v>0</v>
      </c>
      <c r="X486" s="53">
        <f>'Demersal_2011-2013'!$P486*FCT!X486</f>
        <v>0</v>
      </c>
      <c r="Y486" s="53">
        <f>'Demersal_2011-2013'!$P486*FCT!Y486</f>
        <v>0</v>
      </c>
      <c r="Z486" s="53">
        <f>'Demersal_2011-2013'!$P486*FCT!Z486</f>
        <v>0</v>
      </c>
      <c r="AA486" s="53">
        <f>'Demersal_2011-2013'!$P486*FCT!AA486</f>
        <v>0</v>
      </c>
      <c r="AB486" s="53">
        <f>'Demersal_2011-2013'!$P486*FCT!AB486</f>
        <v>0</v>
      </c>
      <c r="AC486" s="53">
        <f>'Demersal_2011-2013'!$P486*FCT!AC486</f>
        <v>0</v>
      </c>
      <c r="AD486" s="53">
        <f>'Demersal_2011-2013'!$P486*FCT!AD486</f>
        <v>0</v>
      </c>
      <c r="AE486" s="53">
        <f>'Demersal_2011-2013'!$P486*FCT!AE486</f>
        <v>0</v>
      </c>
      <c r="AF486" s="53">
        <f>'Demersal_2011-2013'!$P486*FCT!AF486</f>
        <v>0</v>
      </c>
      <c r="AG486" s="53">
        <f>'Demersal_2011-2013'!$P486*FCT!AG486</f>
        <v>0</v>
      </c>
      <c r="AH486" s="53">
        <f>'Demersal_2011-2013'!$P486*FCT!AH486</f>
        <v>0</v>
      </c>
      <c r="AI486" s="53">
        <f>'Demersal_2011-2013'!$P486*FCT!AI486</f>
        <v>0</v>
      </c>
      <c r="AJ486" s="53">
        <f>'Demersal_2011-2013'!$P486*FCT!AJ486</f>
        <v>0</v>
      </c>
      <c r="AK486" s="53">
        <f>'Demersal_2011-2013'!$P486*FCT!AK486</f>
        <v>0</v>
      </c>
      <c r="AL486" s="53">
        <f>'Demersal_2011-2013'!$P486*FCT!AL486</f>
        <v>0</v>
      </c>
      <c r="AM486" s="53">
        <f>'Demersal_2011-2013'!$P486*FCT!AM486</f>
        <v>0</v>
      </c>
      <c r="AN486" s="53">
        <f>'Demersal_2011-2013'!$P486*FCT!AN486</f>
        <v>0</v>
      </c>
    </row>
    <row r="487" spans="1:40" x14ac:dyDescent="0.3">
      <c r="A487" s="51">
        <f>'Demersal_2011-2013'!C487</f>
        <v>0</v>
      </c>
      <c r="B487" s="53">
        <f>'Demersal_2011-2013'!$P487*FCT!B487</f>
        <v>0</v>
      </c>
      <c r="C487" s="53">
        <f>'Demersal_2011-2013'!$P487*FCT!C487</f>
        <v>0</v>
      </c>
      <c r="D487" s="53">
        <f>'Demersal_2011-2013'!$P487*FCT!D487</f>
        <v>0</v>
      </c>
      <c r="E487" s="53">
        <f>'Demersal_2011-2013'!$P487*FCT!E487</f>
        <v>0</v>
      </c>
      <c r="F487" s="53">
        <f>'Demersal_2011-2013'!$P487*FCT!F487</f>
        <v>0</v>
      </c>
      <c r="G487" s="53">
        <f>'Demersal_2011-2013'!$P487*FCT!G487</f>
        <v>0</v>
      </c>
      <c r="H487" s="53">
        <f>'Demersal_2011-2013'!$P487*FCT!H487</f>
        <v>0</v>
      </c>
      <c r="I487" s="53">
        <f>'Demersal_2011-2013'!$P487*FCT!I487</f>
        <v>0</v>
      </c>
      <c r="J487" s="53">
        <f>'Demersal_2011-2013'!$P487*FCT!J487</f>
        <v>0</v>
      </c>
      <c r="K487" s="53">
        <f>'Demersal_2011-2013'!$P487*FCT!K487</f>
        <v>0</v>
      </c>
      <c r="L487" s="53">
        <f>'Demersal_2011-2013'!$P487*FCT!L487</f>
        <v>0</v>
      </c>
      <c r="M487" s="53">
        <f>'Demersal_2011-2013'!$P487*FCT!M487</f>
        <v>0</v>
      </c>
      <c r="N487" s="53">
        <f>'Demersal_2011-2013'!$P487*FCT!N487</f>
        <v>0</v>
      </c>
      <c r="O487" s="53">
        <f>'Demersal_2011-2013'!$P487*FCT!O487</f>
        <v>0</v>
      </c>
      <c r="P487" s="53">
        <f>'Demersal_2011-2013'!$P487*FCT!P487</f>
        <v>0</v>
      </c>
      <c r="Q487" s="53">
        <f>'Demersal_2011-2013'!$P487*FCT!Q487</f>
        <v>0</v>
      </c>
      <c r="R487" s="53">
        <f>'Demersal_2011-2013'!$P487*FCT!R487</f>
        <v>0</v>
      </c>
      <c r="S487" s="53">
        <f>'Demersal_2011-2013'!$P487*FCT!S487</f>
        <v>0</v>
      </c>
      <c r="T487" s="53">
        <f>'Demersal_2011-2013'!$P487*FCT!T487</f>
        <v>0</v>
      </c>
      <c r="U487" s="53">
        <f>'Demersal_2011-2013'!$P487*FCT!U487</f>
        <v>0</v>
      </c>
      <c r="V487" s="53">
        <f>'Demersal_2011-2013'!$P487*FCT!V487</f>
        <v>0</v>
      </c>
      <c r="W487" s="53">
        <f>'Demersal_2011-2013'!$P487*FCT!W487</f>
        <v>0</v>
      </c>
      <c r="X487" s="53">
        <f>'Demersal_2011-2013'!$P487*FCT!X487</f>
        <v>0</v>
      </c>
      <c r="Y487" s="53">
        <f>'Demersal_2011-2013'!$P487*FCT!Y487</f>
        <v>0</v>
      </c>
      <c r="Z487" s="53">
        <f>'Demersal_2011-2013'!$P487*FCT!Z487</f>
        <v>0</v>
      </c>
      <c r="AA487" s="53">
        <f>'Demersal_2011-2013'!$P487*FCT!AA487</f>
        <v>0</v>
      </c>
      <c r="AB487" s="53">
        <f>'Demersal_2011-2013'!$P487*FCT!AB487</f>
        <v>0</v>
      </c>
      <c r="AC487" s="53">
        <f>'Demersal_2011-2013'!$P487*FCT!AC487</f>
        <v>0</v>
      </c>
      <c r="AD487" s="53">
        <f>'Demersal_2011-2013'!$P487*FCT!AD487</f>
        <v>0</v>
      </c>
      <c r="AE487" s="53">
        <f>'Demersal_2011-2013'!$P487*FCT!AE487</f>
        <v>0</v>
      </c>
      <c r="AF487" s="53">
        <f>'Demersal_2011-2013'!$P487*FCT!AF487</f>
        <v>0</v>
      </c>
      <c r="AG487" s="53">
        <f>'Demersal_2011-2013'!$P487*FCT!AG487</f>
        <v>0</v>
      </c>
      <c r="AH487" s="53">
        <f>'Demersal_2011-2013'!$P487*FCT!AH487</f>
        <v>0</v>
      </c>
      <c r="AI487" s="53">
        <f>'Demersal_2011-2013'!$P487*FCT!AI487</f>
        <v>0</v>
      </c>
      <c r="AJ487" s="53">
        <f>'Demersal_2011-2013'!$P487*FCT!AJ487</f>
        <v>0</v>
      </c>
      <c r="AK487" s="53">
        <f>'Demersal_2011-2013'!$P487*FCT!AK487</f>
        <v>0</v>
      </c>
      <c r="AL487" s="53">
        <f>'Demersal_2011-2013'!$P487*FCT!AL487</f>
        <v>0</v>
      </c>
      <c r="AM487" s="53">
        <f>'Demersal_2011-2013'!$P487*FCT!AM487</f>
        <v>0</v>
      </c>
      <c r="AN487" s="53">
        <f>'Demersal_2011-2013'!$P487*FCT!AN487</f>
        <v>0</v>
      </c>
    </row>
    <row r="488" spans="1:40" x14ac:dyDescent="0.3">
      <c r="A488" s="51">
        <f>'Demersal_2011-2013'!C488</f>
        <v>0</v>
      </c>
      <c r="B488" s="53">
        <f>'Demersal_2011-2013'!$P488*FCT!B488</f>
        <v>0</v>
      </c>
      <c r="C488" s="53">
        <f>'Demersal_2011-2013'!$P488*FCT!C488</f>
        <v>0</v>
      </c>
      <c r="D488" s="53">
        <f>'Demersal_2011-2013'!$P488*FCT!D488</f>
        <v>0</v>
      </c>
      <c r="E488" s="53">
        <f>'Demersal_2011-2013'!$P488*FCT!E488</f>
        <v>0</v>
      </c>
      <c r="F488" s="53">
        <f>'Demersal_2011-2013'!$P488*FCT!F488</f>
        <v>0</v>
      </c>
      <c r="G488" s="53">
        <f>'Demersal_2011-2013'!$P488*FCT!G488</f>
        <v>0</v>
      </c>
      <c r="H488" s="53">
        <f>'Demersal_2011-2013'!$P488*FCT!H488</f>
        <v>0</v>
      </c>
      <c r="I488" s="53">
        <f>'Demersal_2011-2013'!$P488*FCT!I488</f>
        <v>0</v>
      </c>
      <c r="J488" s="53">
        <f>'Demersal_2011-2013'!$P488*FCT!J488</f>
        <v>0</v>
      </c>
      <c r="K488" s="53">
        <f>'Demersal_2011-2013'!$P488*FCT!K488</f>
        <v>0</v>
      </c>
      <c r="L488" s="53">
        <f>'Demersal_2011-2013'!$P488*FCT!L488</f>
        <v>0</v>
      </c>
      <c r="M488" s="53">
        <f>'Demersal_2011-2013'!$P488*FCT!M488</f>
        <v>0</v>
      </c>
      <c r="N488" s="53">
        <f>'Demersal_2011-2013'!$P488*FCT!N488</f>
        <v>0</v>
      </c>
      <c r="O488" s="53">
        <f>'Demersal_2011-2013'!$P488*FCT!O488</f>
        <v>0</v>
      </c>
      <c r="P488" s="53">
        <f>'Demersal_2011-2013'!$P488*FCT!P488</f>
        <v>0</v>
      </c>
      <c r="Q488" s="53">
        <f>'Demersal_2011-2013'!$P488*FCT!Q488</f>
        <v>0</v>
      </c>
      <c r="R488" s="53">
        <f>'Demersal_2011-2013'!$P488*FCT!R488</f>
        <v>0</v>
      </c>
      <c r="S488" s="53">
        <f>'Demersal_2011-2013'!$P488*FCT!S488</f>
        <v>0</v>
      </c>
      <c r="T488" s="53">
        <f>'Demersal_2011-2013'!$P488*FCT!T488</f>
        <v>0</v>
      </c>
      <c r="U488" s="53">
        <f>'Demersal_2011-2013'!$P488*FCT!U488</f>
        <v>0</v>
      </c>
      <c r="V488" s="53">
        <f>'Demersal_2011-2013'!$P488*FCT!V488</f>
        <v>0</v>
      </c>
      <c r="W488" s="53">
        <f>'Demersal_2011-2013'!$P488*FCT!W488</f>
        <v>0</v>
      </c>
      <c r="X488" s="53">
        <f>'Demersal_2011-2013'!$P488*FCT!X488</f>
        <v>0</v>
      </c>
      <c r="Y488" s="53">
        <f>'Demersal_2011-2013'!$P488*FCT!Y488</f>
        <v>0</v>
      </c>
      <c r="Z488" s="53">
        <f>'Demersal_2011-2013'!$P488*FCT!Z488</f>
        <v>0</v>
      </c>
      <c r="AA488" s="53">
        <f>'Demersal_2011-2013'!$P488*FCT!AA488</f>
        <v>0</v>
      </c>
      <c r="AB488" s="53">
        <f>'Demersal_2011-2013'!$P488*FCT!AB488</f>
        <v>0</v>
      </c>
      <c r="AC488" s="53">
        <f>'Demersal_2011-2013'!$P488*FCT!AC488</f>
        <v>0</v>
      </c>
      <c r="AD488" s="53">
        <f>'Demersal_2011-2013'!$P488*FCT!AD488</f>
        <v>0</v>
      </c>
      <c r="AE488" s="53">
        <f>'Demersal_2011-2013'!$P488*FCT!AE488</f>
        <v>0</v>
      </c>
      <c r="AF488" s="53">
        <f>'Demersal_2011-2013'!$P488*FCT!AF488</f>
        <v>0</v>
      </c>
      <c r="AG488" s="53">
        <f>'Demersal_2011-2013'!$P488*FCT!AG488</f>
        <v>0</v>
      </c>
      <c r="AH488" s="53">
        <f>'Demersal_2011-2013'!$P488*FCT!AH488</f>
        <v>0</v>
      </c>
      <c r="AI488" s="53">
        <f>'Demersal_2011-2013'!$P488*FCT!AI488</f>
        <v>0</v>
      </c>
      <c r="AJ488" s="53">
        <f>'Demersal_2011-2013'!$P488*FCT!AJ488</f>
        <v>0</v>
      </c>
      <c r="AK488" s="53">
        <f>'Demersal_2011-2013'!$P488*FCT!AK488</f>
        <v>0</v>
      </c>
      <c r="AL488" s="53">
        <f>'Demersal_2011-2013'!$P488*FCT!AL488</f>
        <v>0</v>
      </c>
      <c r="AM488" s="53">
        <f>'Demersal_2011-2013'!$P488*FCT!AM488</f>
        <v>0</v>
      </c>
      <c r="AN488" s="53">
        <f>'Demersal_2011-2013'!$P488*FCT!AN488</f>
        <v>0</v>
      </c>
    </row>
    <row r="489" spans="1:40" x14ac:dyDescent="0.3">
      <c r="A489" s="51">
        <f>'Demersal_2011-2013'!C489</f>
        <v>0</v>
      </c>
      <c r="B489" s="53">
        <f>'Demersal_2011-2013'!$P489*FCT!B489</f>
        <v>0</v>
      </c>
      <c r="C489" s="53">
        <f>'Demersal_2011-2013'!$P489*FCT!C489</f>
        <v>0</v>
      </c>
      <c r="D489" s="53">
        <f>'Demersal_2011-2013'!$P489*FCT!D489</f>
        <v>0</v>
      </c>
      <c r="E489" s="53">
        <f>'Demersal_2011-2013'!$P489*FCT!E489</f>
        <v>0</v>
      </c>
      <c r="F489" s="53">
        <f>'Demersal_2011-2013'!$P489*FCT!F489</f>
        <v>0</v>
      </c>
      <c r="G489" s="53">
        <f>'Demersal_2011-2013'!$P489*FCT!G489</f>
        <v>0</v>
      </c>
      <c r="H489" s="53">
        <f>'Demersal_2011-2013'!$P489*FCT!H489</f>
        <v>0</v>
      </c>
      <c r="I489" s="53">
        <f>'Demersal_2011-2013'!$P489*FCT!I489</f>
        <v>0</v>
      </c>
      <c r="J489" s="53">
        <f>'Demersal_2011-2013'!$P489*FCT!J489</f>
        <v>0</v>
      </c>
      <c r="K489" s="53">
        <f>'Demersal_2011-2013'!$P489*FCT!K489</f>
        <v>0</v>
      </c>
      <c r="L489" s="53">
        <f>'Demersal_2011-2013'!$P489*FCT!L489</f>
        <v>0</v>
      </c>
      <c r="M489" s="53">
        <f>'Demersal_2011-2013'!$P489*FCT!M489</f>
        <v>0</v>
      </c>
      <c r="N489" s="53">
        <f>'Demersal_2011-2013'!$P489*FCT!N489</f>
        <v>0</v>
      </c>
      <c r="O489" s="53">
        <f>'Demersal_2011-2013'!$P489*FCT!O489</f>
        <v>0</v>
      </c>
      <c r="P489" s="53">
        <f>'Demersal_2011-2013'!$P489*FCT!P489</f>
        <v>0</v>
      </c>
      <c r="Q489" s="53">
        <f>'Demersal_2011-2013'!$P489*FCT!Q489</f>
        <v>0</v>
      </c>
      <c r="R489" s="53">
        <f>'Demersal_2011-2013'!$P489*FCT!R489</f>
        <v>0</v>
      </c>
      <c r="S489" s="53">
        <f>'Demersal_2011-2013'!$P489*FCT!S489</f>
        <v>0</v>
      </c>
      <c r="T489" s="53">
        <f>'Demersal_2011-2013'!$P489*FCT!T489</f>
        <v>0</v>
      </c>
      <c r="U489" s="53">
        <f>'Demersal_2011-2013'!$P489*FCT!U489</f>
        <v>0</v>
      </c>
      <c r="V489" s="53">
        <f>'Demersal_2011-2013'!$P489*FCT!V489</f>
        <v>0</v>
      </c>
      <c r="W489" s="53">
        <f>'Demersal_2011-2013'!$P489*FCT!W489</f>
        <v>0</v>
      </c>
      <c r="X489" s="53">
        <f>'Demersal_2011-2013'!$P489*FCT!X489</f>
        <v>0</v>
      </c>
      <c r="Y489" s="53">
        <f>'Demersal_2011-2013'!$P489*FCT!Y489</f>
        <v>0</v>
      </c>
      <c r="Z489" s="53">
        <f>'Demersal_2011-2013'!$P489*FCT!Z489</f>
        <v>0</v>
      </c>
      <c r="AA489" s="53">
        <f>'Demersal_2011-2013'!$P489*FCT!AA489</f>
        <v>0</v>
      </c>
      <c r="AB489" s="53">
        <f>'Demersal_2011-2013'!$P489*FCT!AB489</f>
        <v>0</v>
      </c>
      <c r="AC489" s="53">
        <f>'Demersal_2011-2013'!$P489*FCT!AC489</f>
        <v>0</v>
      </c>
      <c r="AD489" s="53">
        <f>'Demersal_2011-2013'!$P489*FCT!AD489</f>
        <v>0</v>
      </c>
      <c r="AE489" s="53">
        <f>'Demersal_2011-2013'!$P489*FCT!AE489</f>
        <v>0</v>
      </c>
      <c r="AF489" s="53">
        <f>'Demersal_2011-2013'!$P489*FCT!AF489</f>
        <v>0</v>
      </c>
      <c r="AG489" s="53">
        <f>'Demersal_2011-2013'!$P489*FCT!AG489</f>
        <v>0</v>
      </c>
      <c r="AH489" s="53">
        <f>'Demersal_2011-2013'!$P489*FCT!AH489</f>
        <v>0</v>
      </c>
      <c r="AI489" s="53">
        <f>'Demersal_2011-2013'!$P489*FCT!AI489</f>
        <v>0</v>
      </c>
      <c r="AJ489" s="53">
        <f>'Demersal_2011-2013'!$P489*FCT!AJ489</f>
        <v>0</v>
      </c>
      <c r="AK489" s="53">
        <f>'Demersal_2011-2013'!$P489*FCT!AK489</f>
        <v>0</v>
      </c>
      <c r="AL489" s="53">
        <f>'Demersal_2011-2013'!$P489*FCT!AL489</f>
        <v>0</v>
      </c>
      <c r="AM489" s="53">
        <f>'Demersal_2011-2013'!$P489*FCT!AM489</f>
        <v>0</v>
      </c>
      <c r="AN489" s="53">
        <f>'Demersal_2011-2013'!$P489*FCT!AN489</f>
        <v>0</v>
      </c>
    </row>
    <row r="490" spans="1:40" x14ac:dyDescent="0.3">
      <c r="A490" s="51">
        <f>'Demersal_2011-2013'!C490</f>
        <v>0</v>
      </c>
      <c r="B490" s="53">
        <f>'Demersal_2011-2013'!$P490*FCT!B490</f>
        <v>0</v>
      </c>
      <c r="C490" s="53">
        <f>'Demersal_2011-2013'!$P490*FCT!C490</f>
        <v>0</v>
      </c>
      <c r="D490" s="53">
        <f>'Demersal_2011-2013'!$P490*FCT!D490</f>
        <v>0</v>
      </c>
      <c r="E490" s="53">
        <f>'Demersal_2011-2013'!$P490*FCT!E490</f>
        <v>0</v>
      </c>
      <c r="F490" s="53">
        <f>'Demersal_2011-2013'!$P490*FCT!F490</f>
        <v>0</v>
      </c>
      <c r="G490" s="53">
        <f>'Demersal_2011-2013'!$P490*FCT!G490</f>
        <v>0</v>
      </c>
      <c r="H490" s="53">
        <f>'Demersal_2011-2013'!$P490*FCT!H490</f>
        <v>0</v>
      </c>
      <c r="I490" s="53">
        <f>'Demersal_2011-2013'!$P490*FCT!I490</f>
        <v>0</v>
      </c>
      <c r="J490" s="53">
        <f>'Demersal_2011-2013'!$P490*FCT!J490</f>
        <v>0</v>
      </c>
      <c r="K490" s="53">
        <f>'Demersal_2011-2013'!$P490*FCT!K490</f>
        <v>0</v>
      </c>
      <c r="L490" s="53">
        <f>'Demersal_2011-2013'!$P490*FCT!L490</f>
        <v>0</v>
      </c>
      <c r="M490" s="53">
        <f>'Demersal_2011-2013'!$P490*FCT!M490</f>
        <v>0</v>
      </c>
      <c r="N490" s="53">
        <f>'Demersal_2011-2013'!$P490*FCT!N490</f>
        <v>0</v>
      </c>
      <c r="O490" s="53">
        <f>'Demersal_2011-2013'!$P490*FCT!O490</f>
        <v>0</v>
      </c>
      <c r="P490" s="53">
        <f>'Demersal_2011-2013'!$P490*FCT!P490</f>
        <v>0</v>
      </c>
      <c r="Q490" s="53">
        <f>'Demersal_2011-2013'!$P490*FCT!Q490</f>
        <v>0</v>
      </c>
      <c r="R490" s="53">
        <f>'Demersal_2011-2013'!$P490*FCT!R490</f>
        <v>0</v>
      </c>
      <c r="S490" s="53">
        <f>'Demersal_2011-2013'!$P490*FCT!S490</f>
        <v>0</v>
      </c>
      <c r="T490" s="53">
        <f>'Demersal_2011-2013'!$P490*FCT!T490</f>
        <v>0</v>
      </c>
      <c r="U490" s="53">
        <f>'Demersal_2011-2013'!$P490*FCT!U490</f>
        <v>0</v>
      </c>
      <c r="V490" s="53">
        <f>'Demersal_2011-2013'!$P490*FCT!V490</f>
        <v>0</v>
      </c>
      <c r="W490" s="53">
        <f>'Demersal_2011-2013'!$P490*FCT!W490</f>
        <v>0</v>
      </c>
      <c r="X490" s="53">
        <f>'Demersal_2011-2013'!$P490*FCT!X490</f>
        <v>0</v>
      </c>
      <c r="Y490" s="53">
        <f>'Demersal_2011-2013'!$P490*FCT!Y490</f>
        <v>0</v>
      </c>
      <c r="Z490" s="53">
        <f>'Demersal_2011-2013'!$P490*FCT!Z490</f>
        <v>0</v>
      </c>
      <c r="AA490" s="53">
        <f>'Demersal_2011-2013'!$P490*FCT!AA490</f>
        <v>0</v>
      </c>
      <c r="AB490" s="53">
        <f>'Demersal_2011-2013'!$P490*FCT!AB490</f>
        <v>0</v>
      </c>
      <c r="AC490" s="53">
        <f>'Demersal_2011-2013'!$P490*FCT!AC490</f>
        <v>0</v>
      </c>
      <c r="AD490" s="53">
        <f>'Demersal_2011-2013'!$P490*FCT!AD490</f>
        <v>0</v>
      </c>
      <c r="AE490" s="53">
        <f>'Demersal_2011-2013'!$P490*FCT!AE490</f>
        <v>0</v>
      </c>
      <c r="AF490" s="53">
        <f>'Demersal_2011-2013'!$P490*FCT!AF490</f>
        <v>0</v>
      </c>
      <c r="AG490" s="53">
        <f>'Demersal_2011-2013'!$P490*FCT!AG490</f>
        <v>0</v>
      </c>
      <c r="AH490" s="53">
        <f>'Demersal_2011-2013'!$P490*FCT!AH490</f>
        <v>0</v>
      </c>
      <c r="AI490" s="53">
        <f>'Demersal_2011-2013'!$P490*FCT!AI490</f>
        <v>0</v>
      </c>
      <c r="AJ490" s="53">
        <f>'Demersal_2011-2013'!$P490*FCT!AJ490</f>
        <v>0</v>
      </c>
      <c r="AK490" s="53">
        <f>'Demersal_2011-2013'!$P490*FCT!AK490</f>
        <v>0</v>
      </c>
      <c r="AL490" s="53">
        <f>'Demersal_2011-2013'!$P490*FCT!AL490</f>
        <v>0</v>
      </c>
      <c r="AM490" s="53">
        <f>'Demersal_2011-2013'!$P490*FCT!AM490</f>
        <v>0</v>
      </c>
      <c r="AN490" s="53">
        <f>'Demersal_2011-2013'!$P490*FCT!AN490</f>
        <v>0</v>
      </c>
    </row>
    <row r="491" spans="1:40" x14ac:dyDescent="0.3">
      <c r="A491" s="51">
        <f>'Demersal_2011-2013'!C491</f>
        <v>0</v>
      </c>
      <c r="B491" s="53">
        <f>'Demersal_2011-2013'!$P491*FCT!B491</f>
        <v>0</v>
      </c>
      <c r="C491" s="53">
        <f>'Demersal_2011-2013'!$P491*FCT!C491</f>
        <v>0</v>
      </c>
      <c r="D491" s="53">
        <f>'Demersal_2011-2013'!$P491*FCT!D491</f>
        <v>0</v>
      </c>
      <c r="E491" s="53">
        <f>'Demersal_2011-2013'!$P491*FCT!E491</f>
        <v>0</v>
      </c>
      <c r="F491" s="53">
        <f>'Demersal_2011-2013'!$P491*FCT!F491</f>
        <v>0</v>
      </c>
      <c r="G491" s="53">
        <f>'Demersal_2011-2013'!$P491*FCT!G491</f>
        <v>0</v>
      </c>
      <c r="H491" s="53">
        <f>'Demersal_2011-2013'!$P491*FCT!H491</f>
        <v>0</v>
      </c>
      <c r="I491" s="53">
        <f>'Demersal_2011-2013'!$P491*FCT!I491</f>
        <v>0</v>
      </c>
      <c r="J491" s="53">
        <f>'Demersal_2011-2013'!$P491*FCT!J491</f>
        <v>0</v>
      </c>
      <c r="K491" s="53">
        <f>'Demersal_2011-2013'!$P491*FCT!K491</f>
        <v>0</v>
      </c>
      <c r="L491" s="53">
        <f>'Demersal_2011-2013'!$P491*FCT!L491</f>
        <v>0</v>
      </c>
      <c r="M491" s="53">
        <f>'Demersal_2011-2013'!$P491*FCT!M491</f>
        <v>0</v>
      </c>
      <c r="N491" s="53">
        <f>'Demersal_2011-2013'!$P491*FCT!N491</f>
        <v>0</v>
      </c>
      <c r="O491" s="53">
        <f>'Demersal_2011-2013'!$P491*FCT!O491</f>
        <v>0</v>
      </c>
      <c r="P491" s="53">
        <f>'Demersal_2011-2013'!$P491*FCT!P491</f>
        <v>0</v>
      </c>
      <c r="Q491" s="53">
        <f>'Demersal_2011-2013'!$P491*FCT!Q491</f>
        <v>0</v>
      </c>
      <c r="R491" s="53">
        <f>'Demersal_2011-2013'!$P491*FCT!R491</f>
        <v>0</v>
      </c>
      <c r="S491" s="53">
        <f>'Demersal_2011-2013'!$P491*FCT!S491</f>
        <v>0</v>
      </c>
      <c r="T491" s="53">
        <f>'Demersal_2011-2013'!$P491*FCT!T491</f>
        <v>0</v>
      </c>
      <c r="U491" s="53">
        <f>'Demersal_2011-2013'!$P491*FCT!U491</f>
        <v>0</v>
      </c>
      <c r="V491" s="53">
        <f>'Demersal_2011-2013'!$P491*FCT!V491</f>
        <v>0</v>
      </c>
      <c r="W491" s="53">
        <f>'Demersal_2011-2013'!$P491*FCT!W491</f>
        <v>0</v>
      </c>
      <c r="X491" s="53">
        <f>'Demersal_2011-2013'!$P491*FCT!X491</f>
        <v>0</v>
      </c>
      <c r="Y491" s="53">
        <f>'Demersal_2011-2013'!$P491*FCT!Y491</f>
        <v>0</v>
      </c>
      <c r="Z491" s="53">
        <f>'Demersal_2011-2013'!$P491*FCT!Z491</f>
        <v>0</v>
      </c>
      <c r="AA491" s="53">
        <f>'Demersal_2011-2013'!$P491*FCT!AA491</f>
        <v>0</v>
      </c>
      <c r="AB491" s="53">
        <f>'Demersal_2011-2013'!$P491*FCT!AB491</f>
        <v>0</v>
      </c>
      <c r="AC491" s="53">
        <f>'Demersal_2011-2013'!$P491*FCT!AC491</f>
        <v>0</v>
      </c>
      <c r="AD491" s="53">
        <f>'Demersal_2011-2013'!$P491*FCT!AD491</f>
        <v>0</v>
      </c>
      <c r="AE491" s="53">
        <f>'Demersal_2011-2013'!$P491*FCT!AE491</f>
        <v>0</v>
      </c>
      <c r="AF491" s="53">
        <f>'Demersal_2011-2013'!$P491*FCT!AF491</f>
        <v>0</v>
      </c>
      <c r="AG491" s="53">
        <f>'Demersal_2011-2013'!$P491*FCT!AG491</f>
        <v>0</v>
      </c>
      <c r="AH491" s="53">
        <f>'Demersal_2011-2013'!$P491*FCT!AH491</f>
        <v>0</v>
      </c>
      <c r="AI491" s="53">
        <f>'Demersal_2011-2013'!$P491*FCT!AI491</f>
        <v>0</v>
      </c>
      <c r="AJ491" s="53">
        <f>'Demersal_2011-2013'!$P491*FCT!AJ491</f>
        <v>0</v>
      </c>
      <c r="AK491" s="53">
        <f>'Demersal_2011-2013'!$P491*FCT!AK491</f>
        <v>0</v>
      </c>
      <c r="AL491" s="53">
        <f>'Demersal_2011-2013'!$P491*FCT!AL491</f>
        <v>0</v>
      </c>
      <c r="AM491" s="53">
        <f>'Demersal_2011-2013'!$P491*FCT!AM491</f>
        <v>0</v>
      </c>
      <c r="AN491" s="53">
        <f>'Demersal_2011-2013'!$P491*FCT!AN491</f>
        <v>0</v>
      </c>
    </row>
    <row r="492" spans="1:40" x14ac:dyDescent="0.3">
      <c r="A492" s="51">
        <f>'Demersal_2011-2013'!C492</f>
        <v>0</v>
      </c>
      <c r="B492" s="53">
        <f>'Demersal_2011-2013'!$P492*FCT!B492</f>
        <v>0</v>
      </c>
      <c r="C492" s="53">
        <f>'Demersal_2011-2013'!$P492*FCT!C492</f>
        <v>0</v>
      </c>
      <c r="D492" s="53">
        <f>'Demersal_2011-2013'!$P492*FCT!D492</f>
        <v>0</v>
      </c>
      <c r="E492" s="53">
        <f>'Demersal_2011-2013'!$P492*FCT!E492</f>
        <v>0</v>
      </c>
      <c r="F492" s="53">
        <f>'Demersal_2011-2013'!$P492*FCT!F492</f>
        <v>0</v>
      </c>
      <c r="G492" s="53">
        <f>'Demersal_2011-2013'!$P492*FCT!G492</f>
        <v>0</v>
      </c>
      <c r="H492" s="53">
        <f>'Demersal_2011-2013'!$P492*FCT!H492</f>
        <v>0</v>
      </c>
      <c r="I492" s="53">
        <f>'Demersal_2011-2013'!$P492*FCT!I492</f>
        <v>0</v>
      </c>
      <c r="J492" s="53">
        <f>'Demersal_2011-2013'!$P492*FCT!J492</f>
        <v>0</v>
      </c>
      <c r="K492" s="53">
        <f>'Demersal_2011-2013'!$P492*FCT!K492</f>
        <v>0</v>
      </c>
      <c r="L492" s="53">
        <f>'Demersal_2011-2013'!$P492*FCT!L492</f>
        <v>0</v>
      </c>
      <c r="M492" s="53">
        <f>'Demersal_2011-2013'!$P492*FCT!M492</f>
        <v>0</v>
      </c>
      <c r="N492" s="53">
        <f>'Demersal_2011-2013'!$P492*FCT!N492</f>
        <v>0</v>
      </c>
      <c r="O492" s="53">
        <f>'Demersal_2011-2013'!$P492*FCT!O492</f>
        <v>0</v>
      </c>
      <c r="P492" s="53">
        <f>'Demersal_2011-2013'!$P492*FCT!P492</f>
        <v>0</v>
      </c>
      <c r="Q492" s="53">
        <f>'Demersal_2011-2013'!$P492*FCT!Q492</f>
        <v>0</v>
      </c>
      <c r="R492" s="53">
        <f>'Demersal_2011-2013'!$P492*FCT!R492</f>
        <v>0</v>
      </c>
      <c r="S492" s="53">
        <f>'Demersal_2011-2013'!$P492*FCT!S492</f>
        <v>0</v>
      </c>
      <c r="T492" s="53">
        <f>'Demersal_2011-2013'!$P492*FCT!T492</f>
        <v>0</v>
      </c>
      <c r="U492" s="53">
        <f>'Demersal_2011-2013'!$P492*FCT!U492</f>
        <v>0</v>
      </c>
      <c r="V492" s="53">
        <f>'Demersal_2011-2013'!$P492*FCT!V492</f>
        <v>0</v>
      </c>
      <c r="W492" s="53">
        <f>'Demersal_2011-2013'!$P492*FCT!W492</f>
        <v>0</v>
      </c>
      <c r="X492" s="53">
        <f>'Demersal_2011-2013'!$P492*FCT!X492</f>
        <v>0</v>
      </c>
      <c r="Y492" s="53">
        <f>'Demersal_2011-2013'!$P492*FCT!Y492</f>
        <v>0</v>
      </c>
      <c r="Z492" s="53">
        <f>'Demersal_2011-2013'!$P492*FCT!Z492</f>
        <v>0</v>
      </c>
      <c r="AA492" s="53">
        <f>'Demersal_2011-2013'!$P492*FCT!AA492</f>
        <v>0</v>
      </c>
      <c r="AB492" s="53">
        <f>'Demersal_2011-2013'!$P492*FCT!AB492</f>
        <v>0</v>
      </c>
      <c r="AC492" s="53">
        <f>'Demersal_2011-2013'!$P492*FCT!AC492</f>
        <v>0</v>
      </c>
      <c r="AD492" s="53">
        <f>'Demersal_2011-2013'!$P492*FCT!AD492</f>
        <v>0</v>
      </c>
      <c r="AE492" s="53">
        <f>'Demersal_2011-2013'!$P492*FCT!AE492</f>
        <v>0</v>
      </c>
      <c r="AF492" s="53">
        <f>'Demersal_2011-2013'!$P492*FCT!AF492</f>
        <v>0</v>
      </c>
      <c r="AG492" s="53">
        <f>'Demersal_2011-2013'!$P492*FCT!AG492</f>
        <v>0</v>
      </c>
      <c r="AH492" s="53">
        <f>'Demersal_2011-2013'!$P492*FCT!AH492</f>
        <v>0</v>
      </c>
      <c r="AI492" s="53">
        <f>'Demersal_2011-2013'!$P492*FCT!AI492</f>
        <v>0</v>
      </c>
      <c r="AJ492" s="53">
        <f>'Demersal_2011-2013'!$P492*FCT!AJ492</f>
        <v>0</v>
      </c>
      <c r="AK492" s="53">
        <f>'Demersal_2011-2013'!$P492*FCT!AK492</f>
        <v>0</v>
      </c>
      <c r="AL492" s="53">
        <f>'Demersal_2011-2013'!$P492*FCT!AL492</f>
        <v>0</v>
      </c>
      <c r="AM492" s="53">
        <f>'Demersal_2011-2013'!$P492*FCT!AM492</f>
        <v>0</v>
      </c>
      <c r="AN492" s="53">
        <f>'Demersal_2011-2013'!$P492*FCT!AN492</f>
        <v>0</v>
      </c>
    </row>
    <row r="493" spans="1:40" x14ac:dyDescent="0.3">
      <c r="A493" s="51">
        <f>'Demersal_2011-2013'!C493</f>
        <v>0</v>
      </c>
      <c r="B493" s="53">
        <f>'Demersal_2011-2013'!$P493*FCT!B493</f>
        <v>0</v>
      </c>
      <c r="C493" s="53">
        <f>'Demersal_2011-2013'!$P493*FCT!C493</f>
        <v>0</v>
      </c>
      <c r="D493" s="53">
        <f>'Demersal_2011-2013'!$P493*FCT!D493</f>
        <v>0</v>
      </c>
      <c r="E493" s="53">
        <f>'Demersal_2011-2013'!$P493*FCT!E493</f>
        <v>0</v>
      </c>
      <c r="F493" s="53">
        <f>'Demersal_2011-2013'!$P493*FCT!F493</f>
        <v>0</v>
      </c>
      <c r="G493" s="53">
        <f>'Demersal_2011-2013'!$P493*FCT!G493</f>
        <v>0</v>
      </c>
      <c r="H493" s="53">
        <f>'Demersal_2011-2013'!$P493*FCT!H493</f>
        <v>0</v>
      </c>
      <c r="I493" s="53">
        <f>'Demersal_2011-2013'!$P493*FCT!I493</f>
        <v>0</v>
      </c>
      <c r="J493" s="53">
        <f>'Demersal_2011-2013'!$P493*FCT!J493</f>
        <v>0</v>
      </c>
      <c r="K493" s="53">
        <f>'Demersal_2011-2013'!$P493*FCT!K493</f>
        <v>0</v>
      </c>
      <c r="L493" s="53">
        <f>'Demersal_2011-2013'!$P493*FCT!L493</f>
        <v>0</v>
      </c>
      <c r="M493" s="53">
        <f>'Demersal_2011-2013'!$P493*FCT!M493</f>
        <v>0</v>
      </c>
      <c r="N493" s="53">
        <f>'Demersal_2011-2013'!$P493*FCT!N493</f>
        <v>0</v>
      </c>
      <c r="O493" s="53">
        <f>'Demersal_2011-2013'!$P493*FCT!O493</f>
        <v>0</v>
      </c>
      <c r="P493" s="53">
        <f>'Demersal_2011-2013'!$P493*FCT!P493</f>
        <v>0</v>
      </c>
      <c r="Q493" s="53">
        <f>'Demersal_2011-2013'!$P493*FCT!Q493</f>
        <v>0</v>
      </c>
      <c r="R493" s="53">
        <f>'Demersal_2011-2013'!$P493*FCT!R493</f>
        <v>0</v>
      </c>
      <c r="S493" s="53">
        <f>'Demersal_2011-2013'!$P493*FCT!S493</f>
        <v>0</v>
      </c>
      <c r="T493" s="53">
        <f>'Demersal_2011-2013'!$P493*FCT!T493</f>
        <v>0</v>
      </c>
      <c r="U493" s="53">
        <f>'Demersal_2011-2013'!$P493*FCT!U493</f>
        <v>0</v>
      </c>
      <c r="V493" s="53">
        <f>'Demersal_2011-2013'!$P493*FCT!V493</f>
        <v>0</v>
      </c>
      <c r="W493" s="53">
        <f>'Demersal_2011-2013'!$P493*FCT!W493</f>
        <v>0</v>
      </c>
      <c r="X493" s="53">
        <f>'Demersal_2011-2013'!$P493*FCT!X493</f>
        <v>0</v>
      </c>
      <c r="Y493" s="53">
        <f>'Demersal_2011-2013'!$P493*FCT!Y493</f>
        <v>0</v>
      </c>
      <c r="Z493" s="53">
        <f>'Demersal_2011-2013'!$P493*FCT!Z493</f>
        <v>0</v>
      </c>
      <c r="AA493" s="53">
        <f>'Demersal_2011-2013'!$P493*FCT!AA493</f>
        <v>0</v>
      </c>
      <c r="AB493" s="53">
        <f>'Demersal_2011-2013'!$P493*FCT!AB493</f>
        <v>0</v>
      </c>
      <c r="AC493" s="53">
        <f>'Demersal_2011-2013'!$P493*FCT!AC493</f>
        <v>0</v>
      </c>
      <c r="AD493" s="53">
        <f>'Demersal_2011-2013'!$P493*FCT!AD493</f>
        <v>0</v>
      </c>
      <c r="AE493" s="53">
        <f>'Demersal_2011-2013'!$P493*FCT!AE493</f>
        <v>0</v>
      </c>
      <c r="AF493" s="53">
        <f>'Demersal_2011-2013'!$P493*FCT!AF493</f>
        <v>0</v>
      </c>
      <c r="AG493" s="53">
        <f>'Demersal_2011-2013'!$P493*FCT!AG493</f>
        <v>0</v>
      </c>
      <c r="AH493" s="53">
        <f>'Demersal_2011-2013'!$P493*FCT!AH493</f>
        <v>0</v>
      </c>
      <c r="AI493" s="53">
        <f>'Demersal_2011-2013'!$P493*FCT!AI493</f>
        <v>0</v>
      </c>
      <c r="AJ493" s="53">
        <f>'Demersal_2011-2013'!$P493*FCT!AJ493</f>
        <v>0</v>
      </c>
      <c r="AK493" s="53">
        <f>'Demersal_2011-2013'!$P493*FCT!AK493</f>
        <v>0</v>
      </c>
      <c r="AL493" s="53">
        <f>'Demersal_2011-2013'!$P493*FCT!AL493</f>
        <v>0</v>
      </c>
      <c r="AM493" s="53">
        <f>'Demersal_2011-2013'!$P493*FCT!AM493</f>
        <v>0</v>
      </c>
      <c r="AN493" s="53">
        <f>'Demersal_2011-2013'!$P493*FCT!AN493</f>
        <v>0</v>
      </c>
    </row>
    <row r="494" spans="1:40" x14ac:dyDescent="0.3">
      <c r="A494" s="51">
        <f>'Demersal_2011-2013'!C494</f>
        <v>0</v>
      </c>
      <c r="B494" s="53">
        <f>'Demersal_2011-2013'!$P494*FCT!B494</f>
        <v>0</v>
      </c>
      <c r="C494" s="53">
        <f>'Demersal_2011-2013'!$P494*FCT!C494</f>
        <v>0</v>
      </c>
      <c r="D494" s="53">
        <f>'Demersal_2011-2013'!$P494*FCT!D494</f>
        <v>0</v>
      </c>
      <c r="E494" s="53">
        <f>'Demersal_2011-2013'!$P494*FCT!E494</f>
        <v>0</v>
      </c>
      <c r="F494" s="53">
        <f>'Demersal_2011-2013'!$P494*FCT!F494</f>
        <v>0</v>
      </c>
      <c r="G494" s="53">
        <f>'Demersal_2011-2013'!$P494*FCT!G494</f>
        <v>0</v>
      </c>
      <c r="H494" s="53">
        <f>'Demersal_2011-2013'!$P494*FCT!H494</f>
        <v>0</v>
      </c>
      <c r="I494" s="53">
        <f>'Demersal_2011-2013'!$P494*FCT!I494</f>
        <v>0</v>
      </c>
      <c r="J494" s="53">
        <f>'Demersal_2011-2013'!$P494*FCT!J494</f>
        <v>0</v>
      </c>
      <c r="K494" s="53">
        <f>'Demersal_2011-2013'!$P494*FCT!K494</f>
        <v>0</v>
      </c>
      <c r="L494" s="53">
        <f>'Demersal_2011-2013'!$P494*FCT!L494</f>
        <v>0</v>
      </c>
      <c r="M494" s="53">
        <f>'Demersal_2011-2013'!$P494*FCT!M494</f>
        <v>0</v>
      </c>
      <c r="N494" s="53">
        <f>'Demersal_2011-2013'!$P494*FCT!N494</f>
        <v>0</v>
      </c>
      <c r="O494" s="53">
        <f>'Demersal_2011-2013'!$P494*FCT!O494</f>
        <v>0</v>
      </c>
      <c r="P494" s="53">
        <f>'Demersal_2011-2013'!$P494*FCT!P494</f>
        <v>0</v>
      </c>
      <c r="Q494" s="53">
        <f>'Demersal_2011-2013'!$P494*FCT!Q494</f>
        <v>0</v>
      </c>
      <c r="R494" s="53">
        <f>'Demersal_2011-2013'!$P494*FCT!R494</f>
        <v>0</v>
      </c>
      <c r="S494" s="53">
        <f>'Demersal_2011-2013'!$P494*FCT!S494</f>
        <v>0</v>
      </c>
      <c r="T494" s="53">
        <f>'Demersal_2011-2013'!$P494*FCT!T494</f>
        <v>0</v>
      </c>
      <c r="U494" s="53">
        <f>'Demersal_2011-2013'!$P494*FCT!U494</f>
        <v>0</v>
      </c>
      <c r="V494" s="53">
        <f>'Demersal_2011-2013'!$P494*FCT!V494</f>
        <v>0</v>
      </c>
      <c r="W494" s="53">
        <f>'Demersal_2011-2013'!$P494*FCT!W494</f>
        <v>0</v>
      </c>
      <c r="X494" s="53">
        <f>'Demersal_2011-2013'!$P494*FCT!X494</f>
        <v>0</v>
      </c>
      <c r="Y494" s="53">
        <f>'Demersal_2011-2013'!$P494*FCT!Y494</f>
        <v>0</v>
      </c>
      <c r="Z494" s="53">
        <f>'Demersal_2011-2013'!$P494*FCT!Z494</f>
        <v>0</v>
      </c>
      <c r="AA494" s="53">
        <f>'Demersal_2011-2013'!$P494*FCT!AA494</f>
        <v>0</v>
      </c>
      <c r="AB494" s="53">
        <f>'Demersal_2011-2013'!$P494*FCT!AB494</f>
        <v>0</v>
      </c>
      <c r="AC494" s="53">
        <f>'Demersal_2011-2013'!$P494*FCT!AC494</f>
        <v>0</v>
      </c>
      <c r="AD494" s="53">
        <f>'Demersal_2011-2013'!$P494*FCT!AD494</f>
        <v>0</v>
      </c>
      <c r="AE494" s="53">
        <f>'Demersal_2011-2013'!$P494*FCT!AE494</f>
        <v>0</v>
      </c>
      <c r="AF494" s="53">
        <f>'Demersal_2011-2013'!$P494*FCT!AF494</f>
        <v>0</v>
      </c>
      <c r="AG494" s="53">
        <f>'Demersal_2011-2013'!$P494*FCT!AG494</f>
        <v>0</v>
      </c>
      <c r="AH494" s="53">
        <f>'Demersal_2011-2013'!$P494*FCT!AH494</f>
        <v>0</v>
      </c>
      <c r="AI494" s="53">
        <f>'Demersal_2011-2013'!$P494*FCT!AI494</f>
        <v>0</v>
      </c>
      <c r="AJ494" s="53">
        <f>'Demersal_2011-2013'!$P494*FCT!AJ494</f>
        <v>0</v>
      </c>
      <c r="AK494" s="53">
        <f>'Demersal_2011-2013'!$P494*FCT!AK494</f>
        <v>0</v>
      </c>
      <c r="AL494" s="53">
        <f>'Demersal_2011-2013'!$P494*FCT!AL494</f>
        <v>0</v>
      </c>
      <c r="AM494" s="53">
        <f>'Demersal_2011-2013'!$P494*FCT!AM494</f>
        <v>0</v>
      </c>
      <c r="AN494" s="53">
        <f>'Demersal_2011-2013'!$P494*FCT!AN494</f>
        <v>0</v>
      </c>
    </row>
    <row r="495" spans="1:40" x14ac:dyDescent="0.3">
      <c r="A495" s="51">
        <f>'Demersal_2011-2013'!C495</f>
        <v>0</v>
      </c>
      <c r="B495" s="53">
        <f>'Demersal_2011-2013'!$P495*FCT!B495</f>
        <v>0</v>
      </c>
      <c r="C495" s="53">
        <f>'Demersal_2011-2013'!$P495*FCT!C495</f>
        <v>0</v>
      </c>
      <c r="D495" s="53">
        <f>'Demersal_2011-2013'!$P495*FCT!D495</f>
        <v>0</v>
      </c>
      <c r="E495" s="53">
        <f>'Demersal_2011-2013'!$P495*FCT!E495</f>
        <v>0</v>
      </c>
      <c r="F495" s="53">
        <f>'Demersal_2011-2013'!$P495*FCT!F495</f>
        <v>0</v>
      </c>
      <c r="G495" s="53">
        <f>'Demersal_2011-2013'!$P495*FCT!G495</f>
        <v>0</v>
      </c>
      <c r="H495" s="53">
        <f>'Demersal_2011-2013'!$P495*FCT!H495</f>
        <v>0</v>
      </c>
      <c r="I495" s="53">
        <f>'Demersal_2011-2013'!$P495*FCT!I495</f>
        <v>0</v>
      </c>
      <c r="J495" s="53">
        <f>'Demersal_2011-2013'!$P495*FCT!J495</f>
        <v>0</v>
      </c>
      <c r="K495" s="53">
        <f>'Demersal_2011-2013'!$P495*FCT!K495</f>
        <v>0</v>
      </c>
      <c r="L495" s="53">
        <f>'Demersal_2011-2013'!$P495*FCT!L495</f>
        <v>0</v>
      </c>
      <c r="M495" s="53">
        <f>'Demersal_2011-2013'!$P495*FCT!M495</f>
        <v>0</v>
      </c>
      <c r="N495" s="53">
        <f>'Demersal_2011-2013'!$P495*FCT!N495</f>
        <v>0</v>
      </c>
      <c r="O495" s="53">
        <f>'Demersal_2011-2013'!$P495*FCT!O495</f>
        <v>0</v>
      </c>
      <c r="P495" s="53">
        <f>'Demersal_2011-2013'!$P495*FCT!P495</f>
        <v>0</v>
      </c>
      <c r="Q495" s="53">
        <f>'Demersal_2011-2013'!$P495*FCT!Q495</f>
        <v>0</v>
      </c>
      <c r="R495" s="53">
        <f>'Demersal_2011-2013'!$P495*FCT!R495</f>
        <v>0</v>
      </c>
      <c r="S495" s="53">
        <f>'Demersal_2011-2013'!$P495*FCT!S495</f>
        <v>0</v>
      </c>
      <c r="T495" s="53">
        <f>'Demersal_2011-2013'!$P495*FCT!T495</f>
        <v>0</v>
      </c>
      <c r="U495" s="53">
        <f>'Demersal_2011-2013'!$P495*FCT!U495</f>
        <v>0</v>
      </c>
      <c r="V495" s="53">
        <f>'Demersal_2011-2013'!$P495*FCT!V495</f>
        <v>0</v>
      </c>
      <c r="W495" s="53">
        <f>'Demersal_2011-2013'!$P495*FCT!W495</f>
        <v>0</v>
      </c>
      <c r="X495" s="53">
        <f>'Demersal_2011-2013'!$P495*FCT!X495</f>
        <v>0</v>
      </c>
      <c r="Y495" s="53">
        <f>'Demersal_2011-2013'!$P495*FCT!Y495</f>
        <v>0</v>
      </c>
      <c r="Z495" s="53">
        <f>'Demersal_2011-2013'!$P495*FCT!Z495</f>
        <v>0</v>
      </c>
      <c r="AA495" s="53">
        <f>'Demersal_2011-2013'!$P495*FCT!AA495</f>
        <v>0</v>
      </c>
      <c r="AB495" s="53">
        <f>'Demersal_2011-2013'!$P495*FCT!AB495</f>
        <v>0</v>
      </c>
      <c r="AC495" s="53">
        <f>'Demersal_2011-2013'!$P495*FCT!AC495</f>
        <v>0</v>
      </c>
      <c r="AD495" s="53">
        <f>'Demersal_2011-2013'!$P495*FCT!AD495</f>
        <v>0</v>
      </c>
      <c r="AE495" s="53">
        <f>'Demersal_2011-2013'!$P495*FCT!AE495</f>
        <v>0</v>
      </c>
      <c r="AF495" s="53">
        <f>'Demersal_2011-2013'!$P495*FCT!AF495</f>
        <v>0</v>
      </c>
      <c r="AG495" s="53">
        <f>'Demersal_2011-2013'!$P495*FCT!AG495</f>
        <v>0</v>
      </c>
      <c r="AH495" s="53">
        <f>'Demersal_2011-2013'!$P495*FCT!AH495</f>
        <v>0</v>
      </c>
      <c r="AI495" s="53">
        <f>'Demersal_2011-2013'!$P495*FCT!AI495</f>
        <v>0</v>
      </c>
      <c r="AJ495" s="53">
        <f>'Demersal_2011-2013'!$P495*FCT!AJ495</f>
        <v>0</v>
      </c>
      <c r="AK495" s="53">
        <f>'Demersal_2011-2013'!$P495*FCT!AK495</f>
        <v>0</v>
      </c>
      <c r="AL495" s="53">
        <f>'Demersal_2011-2013'!$P495*FCT!AL495</f>
        <v>0</v>
      </c>
      <c r="AM495" s="53">
        <f>'Demersal_2011-2013'!$P495*FCT!AM495</f>
        <v>0</v>
      </c>
      <c r="AN495" s="53">
        <f>'Demersal_2011-2013'!$P495*FCT!AN495</f>
        <v>0</v>
      </c>
    </row>
    <row r="496" spans="1:40" x14ac:dyDescent="0.3">
      <c r="A496" s="51">
        <f>'Demersal_2011-2013'!C496</f>
        <v>0</v>
      </c>
      <c r="B496" s="53">
        <f>'Demersal_2011-2013'!$P496*FCT!B496</f>
        <v>0</v>
      </c>
      <c r="C496" s="53">
        <f>'Demersal_2011-2013'!$P496*FCT!C496</f>
        <v>0</v>
      </c>
      <c r="D496" s="53">
        <f>'Demersal_2011-2013'!$P496*FCT!D496</f>
        <v>0</v>
      </c>
      <c r="E496" s="53">
        <f>'Demersal_2011-2013'!$P496*FCT!E496</f>
        <v>0</v>
      </c>
      <c r="F496" s="53">
        <f>'Demersal_2011-2013'!$P496*FCT!F496</f>
        <v>0</v>
      </c>
      <c r="G496" s="53">
        <f>'Demersal_2011-2013'!$P496*FCT!G496</f>
        <v>0</v>
      </c>
      <c r="H496" s="53">
        <f>'Demersal_2011-2013'!$P496*FCT!H496</f>
        <v>0</v>
      </c>
      <c r="I496" s="53">
        <f>'Demersal_2011-2013'!$P496*FCT!I496</f>
        <v>0</v>
      </c>
      <c r="J496" s="53">
        <f>'Demersal_2011-2013'!$P496*FCT!J496</f>
        <v>0</v>
      </c>
      <c r="K496" s="53">
        <f>'Demersal_2011-2013'!$P496*FCT!K496</f>
        <v>0</v>
      </c>
      <c r="L496" s="53">
        <f>'Demersal_2011-2013'!$P496*FCT!L496</f>
        <v>0</v>
      </c>
      <c r="M496" s="53">
        <f>'Demersal_2011-2013'!$P496*FCT!M496</f>
        <v>0</v>
      </c>
      <c r="N496" s="53">
        <f>'Demersal_2011-2013'!$P496*FCT!N496</f>
        <v>0</v>
      </c>
      <c r="O496" s="53">
        <f>'Demersal_2011-2013'!$P496*FCT!O496</f>
        <v>0</v>
      </c>
      <c r="P496" s="53">
        <f>'Demersal_2011-2013'!$P496*FCT!P496</f>
        <v>0</v>
      </c>
      <c r="Q496" s="53">
        <f>'Demersal_2011-2013'!$P496*FCT!Q496</f>
        <v>0</v>
      </c>
      <c r="R496" s="53">
        <f>'Demersal_2011-2013'!$P496*FCT!R496</f>
        <v>0</v>
      </c>
      <c r="S496" s="53">
        <f>'Demersal_2011-2013'!$P496*FCT!S496</f>
        <v>0</v>
      </c>
      <c r="T496" s="53">
        <f>'Demersal_2011-2013'!$P496*FCT!T496</f>
        <v>0</v>
      </c>
      <c r="U496" s="53">
        <f>'Demersal_2011-2013'!$P496*FCT!U496</f>
        <v>0</v>
      </c>
      <c r="V496" s="53">
        <f>'Demersal_2011-2013'!$P496*FCT!V496</f>
        <v>0</v>
      </c>
      <c r="W496" s="53">
        <f>'Demersal_2011-2013'!$P496*FCT!W496</f>
        <v>0</v>
      </c>
      <c r="X496" s="53">
        <f>'Demersal_2011-2013'!$P496*FCT!X496</f>
        <v>0</v>
      </c>
      <c r="Y496" s="53">
        <f>'Demersal_2011-2013'!$P496*FCT!Y496</f>
        <v>0</v>
      </c>
      <c r="Z496" s="53">
        <f>'Demersal_2011-2013'!$P496*FCT!Z496</f>
        <v>0</v>
      </c>
      <c r="AA496" s="53">
        <f>'Demersal_2011-2013'!$P496*FCT!AA496</f>
        <v>0</v>
      </c>
      <c r="AB496" s="53">
        <f>'Demersal_2011-2013'!$P496*FCT!AB496</f>
        <v>0</v>
      </c>
      <c r="AC496" s="53">
        <f>'Demersal_2011-2013'!$P496*FCT!AC496</f>
        <v>0</v>
      </c>
      <c r="AD496" s="53">
        <f>'Demersal_2011-2013'!$P496*FCT!AD496</f>
        <v>0</v>
      </c>
      <c r="AE496" s="53">
        <f>'Demersal_2011-2013'!$P496*FCT!AE496</f>
        <v>0</v>
      </c>
      <c r="AF496" s="53">
        <f>'Demersal_2011-2013'!$P496*FCT!AF496</f>
        <v>0</v>
      </c>
      <c r="AG496" s="53">
        <f>'Demersal_2011-2013'!$P496*FCT!AG496</f>
        <v>0</v>
      </c>
      <c r="AH496" s="53">
        <f>'Demersal_2011-2013'!$P496*FCT!AH496</f>
        <v>0</v>
      </c>
      <c r="AI496" s="53">
        <f>'Demersal_2011-2013'!$P496*FCT!AI496</f>
        <v>0</v>
      </c>
      <c r="AJ496" s="53">
        <f>'Demersal_2011-2013'!$P496*FCT!AJ496</f>
        <v>0</v>
      </c>
      <c r="AK496" s="53">
        <f>'Demersal_2011-2013'!$P496*FCT!AK496</f>
        <v>0</v>
      </c>
      <c r="AL496" s="53">
        <f>'Demersal_2011-2013'!$P496*FCT!AL496</f>
        <v>0</v>
      </c>
      <c r="AM496" s="53">
        <f>'Demersal_2011-2013'!$P496*FCT!AM496</f>
        <v>0</v>
      </c>
      <c r="AN496" s="53">
        <f>'Demersal_2011-2013'!$P496*FCT!AN496</f>
        <v>0</v>
      </c>
    </row>
    <row r="497" spans="1:40" x14ac:dyDescent="0.3">
      <c r="A497" s="51">
        <f>'Demersal_2011-2013'!C497</f>
        <v>0</v>
      </c>
      <c r="B497" s="53">
        <f>'Demersal_2011-2013'!$P497*FCT!B497</f>
        <v>0</v>
      </c>
      <c r="C497" s="53">
        <f>'Demersal_2011-2013'!$P497*FCT!C497</f>
        <v>0</v>
      </c>
      <c r="D497" s="53">
        <f>'Demersal_2011-2013'!$P497*FCT!D497</f>
        <v>0</v>
      </c>
      <c r="E497" s="53">
        <f>'Demersal_2011-2013'!$P497*FCT!E497</f>
        <v>0</v>
      </c>
      <c r="F497" s="53">
        <f>'Demersal_2011-2013'!$P497*FCT!F497</f>
        <v>0</v>
      </c>
      <c r="G497" s="53">
        <f>'Demersal_2011-2013'!$P497*FCT!G497</f>
        <v>0</v>
      </c>
      <c r="H497" s="53">
        <f>'Demersal_2011-2013'!$P497*FCT!H497</f>
        <v>0</v>
      </c>
      <c r="I497" s="53">
        <f>'Demersal_2011-2013'!$P497*FCT!I497</f>
        <v>0</v>
      </c>
      <c r="J497" s="53">
        <f>'Demersal_2011-2013'!$P497*FCT!J497</f>
        <v>0</v>
      </c>
      <c r="K497" s="53">
        <f>'Demersal_2011-2013'!$P497*FCT!K497</f>
        <v>0</v>
      </c>
      <c r="L497" s="53">
        <f>'Demersal_2011-2013'!$P497*FCT!L497</f>
        <v>0</v>
      </c>
      <c r="M497" s="53">
        <f>'Demersal_2011-2013'!$P497*FCT!M497</f>
        <v>0</v>
      </c>
      <c r="N497" s="53">
        <f>'Demersal_2011-2013'!$P497*FCT!N497</f>
        <v>0</v>
      </c>
      <c r="O497" s="53">
        <f>'Demersal_2011-2013'!$P497*FCT!O497</f>
        <v>0</v>
      </c>
      <c r="P497" s="53">
        <f>'Demersal_2011-2013'!$P497*FCT!P497</f>
        <v>0</v>
      </c>
      <c r="Q497" s="53">
        <f>'Demersal_2011-2013'!$P497*FCT!Q497</f>
        <v>0</v>
      </c>
      <c r="R497" s="53">
        <f>'Demersal_2011-2013'!$P497*FCT!R497</f>
        <v>0</v>
      </c>
      <c r="S497" s="53">
        <f>'Demersal_2011-2013'!$P497*FCT!S497</f>
        <v>0</v>
      </c>
      <c r="T497" s="53">
        <f>'Demersal_2011-2013'!$P497*FCT!T497</f>
        <v>0</v>
      </c>
      <c r="U497" s="53">
        <f>'Demersal_2011-2013'!$P497*FCT!U497</f>
        <v>0</v>
      </c>
      <c r="V497" s="53">
        <f>'Demersal_2011-2013'!$P497*FCT!V497</f>
        <v>0</v>
      </c>
      <c r="W497" s="53">
        <f>'Demersal_2011-2013'!$P497*FCT!W497</f>
        <v>0</v>
      </c>
      <c r="X497" s="53">
        <f>'Demersal_2011-2013'!$P497*FCT!X497</f>
        <v>0</v>
      </c>
      <c r="Y497" s="53">
        <f>'Demersal_2011-2013'!$P497*FCT!Y497</f>
        <v>0</v>
      </c>
      <c r="Z497" s="53">
        <f>'Demersal_2011-2013'!$P497*FCT!Z497</f>
        <v>0</v>
      </c>
      <c r="AA497" s="53">
        <f>'Demersal_2011-2013'!$P497*FCT!AA497</f>
        <v>0</v>
      </c>
      <c r="AB497" s="53">
        <f>'Demersal_2011-2013'!$P497*FCT!AB497</f>
        <v>0</v>
      </c>
      <c r="AC497" s="53">
        <f>'Demersal_2011-2013'!$P497*FCT!AC497</f>
        <v>0</v>
      </c>
      <c r="AD497" s="53">
        <f>'Demersal_2011-2013'!$P497*FCT!AD497</f>
        <v>0</v>
      </c>
      <c r="AE497" s="53">
        <f>'Demersal_2011-2013'!$P497*FCT!AE497</f>
        <v>0</v>
      </c>
      <c r="AF497" s="53">
        <f>'Demersal_2011-2013'!$P497*FCT!AF497</f>
        <v>0</v>
      </c>
      <c r="AG497" s="53">
        <f>'Demersal_2011-2013'!$P497*FCT!AG497</f>
        <v>0</v>
      </c>
      <c r="AH497" s="53">
        <f>'Demersal_2011-2013'!$P497*FCT!AH497</f>
        <v>0</v>
      </c>
      <c r="AI497" s="53">
        <f>'Demersal_2011-2013'!$P497*FCT!AI497</f>
        <v>0</v>
      </c>
      <c r="AJ497" s="53">
        <f>'Demersal_2011-2013'!$P497*FCT!AJ497</f>
        <v>0</v>
      </c>
      <c r="AK497" s="53">
        <f>'Demersal_2011-2013'!$P497*FCT!AK497</f>
        <v>0</v>
      </c>
      <c r="AL497" s="53">
        <f>'Demersal_2011-2013'!$P497*FCT!AL497</f>
        <v>0</v>
      </c>
      <c r="AM497" s="53">
        <f>'Demersal_2011-2013'!$P497*FCT!AM497</f>
        <v>0</v>
      </c>
      <c r="AN497" s="53">
        <f>'Demersal_2011-2013'!$P497*FCT!AN497</f>
        <v>0</v>
      </c>
    </row>
    <row r="498" spans="1:40" x14ac:dyDescent="0.3">
      <c r="A498" s="51">
        <f>'Demersal_2011-2013'!C498</f>
        <v>0</v>
      </c>
      <c r="B498" s="53">
        <f>'Demersal_2011-2013'!$P498*FCT!B498</f>
        <v>0</v>
      </c>
      <c r="C498" s="53">
        <f>'Demersal_2011-2013'!$P498*FCT!C498</f>
        <v>0</v>
      </c>
      <c r="D498" s="53">
        <f>'Demersal_2011-2013'!$P498*FCT!D498</f>
        <v>0</v>
      </c>
      <c r="E498" s="53">
        <f>'Demersal_2011-2013'!$P498*FCT!E498</f>
        <v>0</v>
      </c>
      <c r="F498" s="53">
        <f>'Demersal_2011-2013'!$P498*FCT!F498</f>
        <v>0</v>
      </c>
      <c r="G498" s="53">
        <f>'Demersal_2011-2013'!$P498*FCT!G498</f>
        <v>0</v>
      </c>
      <c r="H498" s="53">
        <f>'Demersal_2011-2013'!$P498*FCT!H498</f>
        <v>0</v>
      </c>
      <c r="I498" s="53">
        <f>'Demersal_2011-2013'!$P498*FCT!I498</f>
        <v>0</v>
      </c>
      <c r="J498" s="53">
        <f>'Demersal_2011-2013'!$P498*FCT!J498</f>
        <v>0</v>
      </c>
      <c r="K498" s="53">
        <f>'Demersal_2011-2013'!$P498*FCT!K498</f>
        <v>0</v>
      </c>
      <c r="L498" s="53">
        <f>'Demersal_2011-2013'!$P498*FCT!L498</f>
        <v>0</v>
      </c>
      <c r="M498" s="53">
        <f>'Demersal_2011-2013'!$P498*FCT!M498</f>
        <v>0</v>
      </c>
      <c r="N498" s="53">
        <f>'Demersal_2011-2013'!$P498*FCT!N498</f>
        <v>0</v>
      </c>
      <c r="O498" s="53">
        <f>'Demersal_2011-2013'!$P498*FCT!O498</f>
        <v>0</v>
      </c>
      <c r="P498" s="53">
        <f>'Demersal_2011-2013'!$P498*FCT!P498</f>
        <v>0</v>
      </c>
      <c r="Q498" s="53">
        <f>'Demersal_2011-2013'!$P498*FCT!Q498</f>
        <v>0</v>
      </c>
      <c r="R498" s="53">
        <f>'Demersal_2011-2013'!$P498*FCT!R498</f>
        <v>0</v>
      </c>
      <c r="S498" s="53">
        <f>'Demersal_2011-2013'!$P498*FCT!S498</f>
        <v>0</v>
      </c>
      <c r="T498" s="53">
        <f>'Demersal_2011-2013'!$P498*FCT!T498</f>
        <v>0</v>
      </c>
      <c r="U498" s="53">
        <f>'Demersal_2011-2013'!$P498*FCT!U498</f>
        <v>0</v>
      </c>
      <c r="V498" s="53">
        <f>'Demersal_2011-2013'!$P498*FCT!V498</f>
        <v>0</v>
      </c>
      <c r="W498" s="53">
        <f>'Demersal_2011-2013'!$P498*FCT!W498</f>
        <v>0</v>
      </c>
      <c r="X498" s="53">
        <f>'Demersal_2011-2013'!$P498*FCT!X498</f>
        <v>0</v>
      </c>
      <c r="Y498" s="53">
        <f>'Demersal_2011-2013'!$P498*FCT!Y498</f>
        <v>0</v>
      </c>
      <c r="Z498" s="53">
        <f>'Demersal_2011-2013'!$P498*FCT!Z498</f>
        <v>0</v>
      </c>
      <c r="AA498" s="53">
        <f>'Demersal_2011-2013'!$P498*FCT!AA498</f>
        <v>0</v>
      </c>
      <c r="AB498" s="53">
        <f>'Demersal_2011-2013'!$P498*FCT!AB498</f>
        <v>0</v>
      </c>
      <c r="AC498" s="53">
        <f>'Demersal_2011-2013'!$P498*FCT!AC498</f>
        <v>0</v>
      </c>
      <c r="AD498" s="53">
        <f>'Demersal_2011-2013'!$P498*FCT!AD498</f>
        <v>0</v>
      </c>
      <c r="AE498" s="53">
        <f>'Demersal_2011-2013'!$P498*FCT!AE498</f>
        <v>0</v>
      </c>
      <c r="AF498" s="53">
        <f>'Demersal_2011-2013'!$P498*FCT!AF498</f>
        <v>0</v>
      </c>
      <c r="AG498" s="53">
        <f>'Demersal_2011-2013'!$P498*FCT!AG498</f>
        <v>0</v>
      </c>
      <c r="AH498" s="53">
        <f>'Demersal_2011-2013'!$P498*FCT!AH498</f>
        <v>0</v>
      </c>
      <c r="AI498" s="53">
        <f>'Demersal_2011-2013'!$P498*FCT!AI498</f>
        <v>0</v>
      </c>
      <c r="AJ498" s="53">
        <f>'Demersal_2011-2013'!$P498*FCT!AJ498</f>
        <v>0</v>
      </c>
      <c r="AK498" s="53">
        <f>'Demersal_2011-2013'!$P498*FCT!AK498</f>
        <v>0</v>
      </c>
      <c r="AL498" s="53">
        <f>'Demersal_2011-2013'!$P498*FCT!AL498</f>
        <v>0</v>
      </c>
      <c r="AM498" s="53">
        <f>'Demersal_2011-2013'!$P498*FCT!AM498</f>
        <v>0</v>
      </c>
      <c r="AN498" s="53">
        <f>'Demersal_2011-2013'!$P498*FCT!AN498</f>
        <v>0</v>
      </c>
    </row>
    <row r="499" spans="1:40" x14ac:dyDescent="0.3">
      <c r="A499" s="51">
        <f>'Demersal_2011-2013'!C499</f>
        <v>0</v>
      </c>
      <c r="B499" s="53">
        <f>'Demersal_2011-2013'!$P499*FCT!B499</f>
        <v>0</v>
      </c>
      <c r="C499" s="53">
        <f>'Demersal_2011-2013'!$P499*FCT!C499</f>
        <v>0</v>
      </c>
      <c r="D499" s="53">
        <f>'Demersal_2011-2013'!$P499*FCT!D499</f>
        <v>0</v>
      </c>
      <c r="E499" s="53">
        <f>'Demersal_2011-2013'!$P499*FCT!E499</f>
        <v>0</v>
      </c>
      <c r="F499" s="53">
        <f>'Demersal_2011-2013'!$P499*FCT!F499</f>
        <v>0</v>
      </c>
      <c r="G499" s="53">
        <f>'Demersal_2011-2013'!$P499*FCT!G499</f>
        <v>0</v>
      </c>
      <c r="H499" s="53">
        <f>'Demersal_2011-2013'!$P499*FCT!H499</f>
        <v>0</v>
      </c>
      <c r="I499" s="53">
        <f>'Demersal_2011-2013'!$P499*FCT!I499</f>
        <v>0</v>
      </c>
      <c r="J499" s="53">
        <f>'Demersal_2011-2013'!$P499*FCT!J499</f>
        <v>0</v>
      </c>
      <c r="K499" s="53">
        <f>'Demersal_2011-2013'!$P499*FCT!K499</f>
        <v>0</v>
      </c>
      <c r="L499" s="53">
        <f>'Demersal_2011-2013'!$P499*FCT!L499</f>
        <v>0</v>
      </c>
      <c r="M499" s="53">
        <f>'Demersal_2011-2013'!$P499*FCT!M499</f>
        <v>0</v>
      </c>
      <c r="N499" s="53">
        <f>'Demersal_2011-2013'!$P499*FCT!N499</f>
        <v>0</v>
      </c>
      <c r="O499" s="53">
        <f>'Demersal_2011-2013'!$P499*FCT!O499</f>
        <v>0</v>
      </c>
      <c r="P499" s="53">
        <f>'Demersal_2011-2013'!$P499*FCT!P499</f>
        <v>0</v>
      </c>
      <c r="Q499" s="53">
        <f>'Demersal_2011-2013'!$P499*FCT!Q499</f>
        <v>0</v>
      </c>
      <c r="R499" s="53">
        <f>'Demersal_2011-2013'!$P499*FCT!R499</f>
        <v>0</v>
      </c>
      <c r="S499" s="53">
        <f>'Demersal_2011-2013'!$P499*FCT!S499</f>
        <v>0</v>
      </c>
      <c r="T499" s="53">
        <f>'Demersal_2011-2013'!$P499*FCT!T499</f>
        <v>0</v>
      </c>
      <c r="U499" s="53">
        <f>'Demersal_2011-2013'!$P499*FCT!U499</f>
        <v>0</v>
      </c>
      <c r="V499" s="53">
        <f>'Demersal_2011-2013'!$P499*FCT!V499</f>
        <v>0</v>
      </c>
      <c r="W499" s="53">
        <f>'Demersal_2011-2013'!$P499*FCT!W499</f>
        <v>0</v>
      </c>
      <c r="X499" s="53">
        <f>'Demersal_2011-2013'!$P499*FCT!X499</f>
        <v>0</v>
      </c>
      <c r="Y499" s="53">
        <f>'Demersal_2011-2013'!$P499*FCT!Y499</f>
        <v>0</v>
      </c>
      <c r="Z499" s="53">
        <f>'Demersal_2011-2013'!$P499*FCT!Z499</f>
        <v>0</v>
      </c>
      <c r="AA499" s="53">
        <f>'Demersal_2011-2013'!$P499*FCT!AA499</f>
        <v>0</v>
      </c>
      <c r="AB499" s="53">
        <f>'Demersal_2011-2013'!$P499*FCT!AB499</f>
        <v>0</v>
      </c>
      <c r="AC499" s="53">
        <f>'Demersal_2011-2013'!$P499*FCT!AC499</f>
        <v>0</v>
      </c>
      <c r="AD499" s="53">
        <f>'Demersal_2011-2013'!$P499*FCT!AD499</f>
        <v>0</v>
      </c>
      <c r="AE499" s="53">
        <f>'Demersal_2011-2013'!$P499*FCT!AE499</f>
        <v>0</v>
      </c>
      <c r="AF499" s="53">
        <f>'Demersal_2011-2013'!$P499*FCT!AF499</f>
        <v>0</v>
      </c>
      <c r="AG499" s="53">
        <f>'Demersal_2011-2013'!$P499*FCT!AG499</f>
        <v>0</v>
      </c>
      <c r="AH499" s="53">
        <f>'Demersal_2011-2013'!$P499*FCT!AH499</f>
        <v>0</v>
      </c>
      <c r="AI499" s="53">
        <f>'Demersal_2011-2013'!$P499*FCT!AI499</f>
        <v>0</v>
      </c>
      <c r="AJ499" s="53">
        <f>'Demersal_2011-2013'!$P499*FCT!AJ499</f>
        <v>0</v>
      </c>
      <c r="AK499" s="53">
        <f>'Demersal_2011-2013'!$P499*FCT!AK499</f>
        <v>0</v>
      </c>
      <c r="AL499" s="53">
        <f>'Demersal_2011-2013'!$P499*FCT!AL499</f>
        <v>0</v>
      </c>
      <c r="AM499" s="53">
        <f>'Demersal_2011-2013'!$P499*FCT!AM499</f>
        <v>0</v>
      </c>
      <c r="AN499" s="53">
        <f>'Demersal_2011-2013'!$P499*FCT!AN499</f>
        <v>0</v>
      </c>
    </row>
    <row r="500" spans="1:40" x14ac:dyDescent="0.3">
      <c r="A500" s="51">
        <f>'Demersal_2011-2013'!C500</f>
        <v>0</v>
      </c>
      <c r="B500" s="53">
        <f>'Demersal_2011-2013'!$P500*FCT!B500</f>
        <v>0</v>
      </c>
      <c r="C500" s="53">
        <f>'Demersal_2011-2013'!$P500*FCT!C500</f>
        <v>0</v>
      </c>
      <c r="D500" s="53">
        <f>'Demersal_2011-2013'!$P500*FCT!D500</f>
        <v>0</v>
      </c>
      <c r="E500" s="53">
        <f>'Demersal_2011-2013'!$P500*FCT!E500</f>
        <v>0</v>
      </c>
      <c r="F500" s="53">
        <f>'Demersal_2011-2013'!$P500*FCT!F500</f>
        <v>0</v>
      </c>
      <c r="G500" s="53">
        <f>'Demersal_2011-2013'!$P500*FCT!G500</f>
        <v>0</v>
      </c>
      <c r="H500" s="53">
        <f>'Demersal_2011-2013'!$P500*FCT!H500</f>
        <v>0</v>
      </c>
      <c r="I500" s="53">
        <f>'Demersal_2011-2013'!$P500*FCT!I500</f>
        <v>0</v>
      </c>
      <c r="J500" s="53">
        <f>'Demersal_2011-2013'!$P500*FCT!J500</f>
        <v>0</v>
      </c>
      <c r="K500" s="53">
        <f>'Demersal_2011-2013'!$P500*FCT!K500</f>
        <v>0</v>
      </c>
      <c r="L500" s="53">
        <f>'Demersal_2011-2013'!$P500*FCT!L500</f>
        <v>0</v>
      </c>
      <c r="M500" s="53">
        <f>'Demersal_2011-2013'!$P500*FCT!M500</f>
        <v>0</v>
      </c>
      <c r="N500" s="53">
        <f>'Demersal_2011-2013'!$P500*FCT!N500</f>
        <v>0</v>
      </c>
      <c r="O500" s="53">
        <f>'Demersal_2011-2013'!$P500*FCT!O500</f>
        <v>0</v>
      </c>
      <c r="P500" s="53">
        <f>'Demersal_2011-2013'!$P500*FCT!P500</f>
        <v>0</v>
      </c>
      <c r="Q500" s="53">
        <f>'Demersal_2011-2013'!$P500*FCT!Q500</f>
        <v>0</v>
      </c>
      <c r="R500" s="53">
        <f>'Demersal_2011-2013'!$P500*FCT!R500</f>
        <v>0</v>
      </c>
      <c r="S500" s="53">
        <f>'Demersal_2011-2013'!$P500*FCT!S500</f>
        <v>0</v>
      </c>
      <c r="T500" s="53">
        <f>'Demersal_2011-2013'!$P500*FCT!T500</f>
        <v>0</v>
      </c>
      <c r="U500" s="53">
        <f>'Demersal_2011-2013'!$P500*FCT!U500</f>
        <v>0</v>
      </c>
      <c r="V500" s="53">
        <f>'Demersal_2011-2013'!$P500*FCT!V500</f>
        <v>0</v>
      </c>
      <c r="W500" s="53">
        <f>'Demersal_2011-2013'!$P500*FCT!W500</f>
        <v>0</v>
      </c>
      <c r="X500" s="53">
        <f>'Demersal_2011-2013'!$P500*FCT!X500</f>
        <v>0</v>
      </c>
      <c r="Y500" s="53">
        <f>'Demersal_2011-2013'!$P500*FCT!Y500</f>
        <v>0</v>
      </c>
      <c r="Z500" s="53">
        <f>'Demersal_2011-2013'!$P500*FCT!Z500</f>
        <v>0</v>
      </c>
      <c r="AA500" s="53">
        <f>'Demersal_2011-2013'!$P500*FCT!AA500</f>
        <v>0</v>
      </c>
      <c r="AB500" s="53">
        <f>'Demersal_2011-2013'!$P500*FCT!AB500</f>
        <v>0</v>
      </c>
      <c r="AC500" s="53">
        <f>'Demersal_2011-2013'!$P500*FCT!AC500</f>
        <v>0</v>
      </c>
      <c r="AD500" s="53">
        <f>'Demersal_2011-2013'!$P500*FCT!AD500</f>
        <v>0</v>
      </c>
      <c r="AE500" s="53">
        <f>'Demersal_2011-2013'!$P500*FCT!AE500</f>
        <v>0</v>
      </c>
      <c r="AF500" s="53">
        <f>'Demersal_2011-2013'!$P500*FCT!AF500</f>
        <v>0</v>
      </c>
      <c r="AG500" s="53">
        <f>'Demersal_2011-2013'!$P500*FCT!AG500</f>
        <v>0</v>
      </c>
      <c r="AH500" s="53">
        <f>'Demersal_2011-2013'!$P500*FCT!AH500</f>
        <v>0</v>
      </c>
      <c r="AI500" s="53">
        <f>'Demersal_2011-2013'!$P500*FCT!AI500</f>
        <v>0</v>
      </c>
      <c r="AJ500" s="53">
        <f>'Demersal_2011-2013'!$P500*FCT!AJ500</f>
        <v>0</v>
      </c>
      <c r="AK500" s="53">
        <f>'Demersal_2011-2013'!$P500*FCT!AK500</f>
        <v>0</v>
      </c>
      <c r="AL500" s="53">
        <f>'Demersal_2011-2013'!$P500*FCT!AL500</f>
        <v>0</v>
      </c>
      <c r="AM500" s="53">
        <f>'Demersal_2011-2013'!$P500*FCT!AM500</f>
        <v>0</v>
      </c>
      <c r="AN500" s="53">
        <f>'Demersal_2011-2013'!$P500*FCT!AN500</f>
        <v>0</v>
      </c>
    </row>
    <row r="501" spans="1:40" x14ac:dyDescent="0.3">
      <c r="A501" s="51">
        <f>'Demersal_2011-2013'!C501</f>
        <v>0</v>
      </c>
      <c r="B501" s="53">
        <f>'Demersal_2011-2013'!$P501*FCT!B501</f>
        <v>0</v>
      </c>
      <c r="C501" s="53">
        <f>'Demersal_2011-2013'!$P501*FCT!C501</f>
        <v>0</v>
      </c>
      <c r="D501" s="53">
        <f>'Demersal_2011-2013'!$P501*FCT!D501</f>
        <v>0</v>
      </c>
      <c r="E501" s="53">
        <f>'Demersal_2011-2013'!$P501*FCT!E501</f>
        <v>0</v>
      </c>
      <c r="F501" s="53">
        <f>'Demersal_2011-2013'!$P501*FCT!F501</f>
        <v>0</v>
      </c>
      <c r="G501" s="53">
        <f>'Demersal_2011-2013'!$P501*FCT!G501</f>
        <v>0</v>
      </c>
      <c r="H501" s="53">
        <f>'Demersal_2011-2013'!$P501*FCT!H501</f>
        <v>0</v>
      </c>
      <c r="I501" s="53">
        <f>'Demersal_2011-2013'!$P501*FCT!I501</f>
        <v>0</v>
      </c>
      <c r="J501" s="53">
        <f>'Demersal_2011-2013'!$P501*FCT!J501</f>
        <v>0</v>
      </c>
      <c r="K501" s="53">
        <f>'Demersal_2011-2013'!$P501*FCT!K501</f>
        <v>0</v>
      </c>
      <c r="L501" s="53">
        <f>'Demersal_2011-2013'!$P501*FCT!L501</f>
        <v>0</v>
      </c>
      <c r="M501" s="53">
        <f>'Demersal_2011-2013'!$P501*FCT!M501</f>
        <v>0</v>
      </c>
      <c r="N501" s="53">
        <f>'Demersal_2011-2013'!$P501*FCT!N501</f>
        <v>0</v>
      </c>
      <c r="O501" s="53">
        <f>'Demersal_2011-2013'!$P501*FCT!O501</f>
        <v>0</v>
      </c>
      <c r="P501" s="53">
        <f>'Demersal_2011-2013'!$P501*FCT!P501</f>
        <v>0</v>
      </c>
      <c r="Q501" s="53">
        <f>'Demersal_2011-2013'!$P501*FCT!Q501</f>
        <v>0</v>
      </c>
      <c r="R501" s="53">
        <f>'Demersal_2011-2013'!$P501*FCT!R501</f>
        <v>0</v>
      </c>
      <c r="S501" s="53">
        <f>'Demersal_2011-2013'!$P501*FCT!S501</f>
        <v>0</v>
      </c>
      <c r="T501" s="53">
        <f>'Demersal_2011-2013'!$P501*FCT!T501</f>
        <v>0</v>
      </c>
      <c r="U501" s="53">
        <f>'Demersal_2011-2013'!$P501*FCT!U501</f>
        <v>0</v>
      </c>
      <c r="V501" s="53">
        <f>'Demersal_2011-2013'!$P501*FCT!V501</f>
        <v>0</v>
      </c>
      <c r="W501" s="53">
        <f>'Demersal_2011-2013'!$P501*FCT!W501</f>
        <v>0</v>
      </c>
      <c r="X501" s="53">
        <f>'Demersal_2011-2013'!$P501*FCT!X501</f>
        <v>0</v>
      </c>
      <c r="Y501" s="53">
        <f>'Demersal_2011-2013'!$P501*FCT!Y501</f>
        <v>0</v>
      </c>
      <c r="Z501" s="53">
        <f>'Demersal_2011-2013'!$P501*FCT!Z501</f>
        <v>0</v>
      </c>
      <c r="AA501" s="53">
        <f>'Demersal_2011-2013'!$P501*FCT!AA501</f>
        <v>0</v>
      </c>
      <c r="AB501" s="53">
        <f>'Demersal_2011-2013'!$P501*FCT!AB501</f>
        <v>0</v>
      </c>
      <c r="AC501" s="53">
        <f>'Demersal_2011-2013'!$P501*FCT!AC501</f>
        <v>0</v>
      </c>
      <c r="AD501" s="53">
        <f>'Demersal_2011-2013'!$P501*FCT!AD501</f>
        <v>0</v>
      </c>
      <c r="AE501" s="53">
        <f>'Demersal_2011-2013'!$P501*FCT!AE501</f>
        <v>0</v>
      </c>
      <c r="AF501" s="53">
        <f>'Demersal_2011-2013'!$P501*FCT!AF501</f>
        <v>0</v>
      </c>
      <c r="AG501" s="53">
        <f>'Demersal_2011-2013'!$P501*FCT!AG501</f>
        <v>0</v>
      </c>
      <c r="AH501" s="53">
        <f>'Demersal_2011-2013'!$P501*FCT!AH501</f>
        <v>0</v>
      </c>
      <c r="AI501" s="53">
        <f>'Demersal_2011-2013'!$P501*FCT!AI501</f>
        <v>0</v>
      </c>
      <c r="AJ501" s="53">
        <f>'Demersal_2011-2013'!$P501*FCT!AJ501</f>
        <v>0</v>
      </c>
      <c r="AK501" s="53">
        <f>'Demersal_2011-2013'!$P501*FCT!AK501</f>
        <v>0</v>
      </c>
      <c r="AL501" s="53">
        <f>'Demersal_2011-2013'!$P501*FCT!AL501</f>
        <v>0</v>
      </c>
      <c r="AM501" s="53">
        <f>'Demersal_2011-2013'!$P501*FCT!AM501</f>
        <v>0</v>
      </c>
      <c r="AN501" s="53">
        <f>'Demersal_2011-2013'!$P501*FCT!AN501</f>
        <v>0</v>
      </c>
    </row>
    <row r="502" spans="1:40" x14ac:dyDescent="0.3">
      <c r="A502" s="51">
        <f>'Demersal_2011-2013'!C502</f>
        <v>0</v>
      </c>
      <c r="B502" s="53">
        <f>'Demersal_2011-2013'!$P502*FCT!B502</f>
        <v>0</v>
      </c>
      <c r="C502" s="53">
        <f>'Demersal_2011-2013'!$P502*FCT!C502</f>
        <v>0</v>
      </c>
      <c r="D502" s="53">
        <f>'Demersal_2011-2013'!$P502*FCT!D502</f>
        <v>0</v>
      </c>
      <c r="E502" s="53">
        <f>'Demersal_2011-2013'!$P502*FCT!E502</f>
        <v>0</v>
      </c>
      <c r="F502" s="53">
        <f>'Demersal_2011-2013'!$P502*FCT!F502</f>
        <v>0</v>
      </c>
      <c r="G502" s="53">
        <f>'Demersal_2011-2013'!$P502*FCT!G502</f>
        <v>0</v>
      </c>
      <c r="H502" s="53">
        <f>'Demersal_2011-2013'!$P502*FCT!H502</f>
        <v>0</v>
      </c>
      <c r="I502" s="53">
        <f>'Demersal_2011-2013'!$P502*FCT!I502</f>
        <v>0</v>
      </c>
      <c r="J502" s="53">
        <f>'Demersal_2011-2013'!$P502*FCT!J502</f>
        <v>0</v>
      </c>
      <c r="K502" s="53">
        <f>'Demersal_2011-2013'!$P502*FCT!K502</f>
        <v>0</v>
      </c>
      <c r="L502" s="53">
        <f>'Demersal_2011-2013'!$P502*FCT!L502</f>
        <v>0</v>
      </c>
      <c r="M502" s="53">
        <f>'Demersal_2011-2013'!$P502*FCT!M502</f>
        <v>0</v>
      </c>
      <c r="N502" s="53">
        <f>'Demersal_2011-2013'!$P502*FCT!N502</f>
        <v>0</v>
      </c>
      <c r="O502" s="53">
        <f>'Demersal_2011-2013'!$P502*FCT!O502</f>
        <v>0</v>
      </c>
      <c r="P502" s="53">
        <f>'Demersal_2011-2013'!$P502*FCT!P502</f>
        <v>0</v>
      </c>
      <c r="Q502" s="53">
        <f>'Demersal_2011-2013'!$P502*FCT!Q502</f>
        <v>0</v>
      </c>
      <c r="R502" s="53">
        <f>'Demersal_2011-2013'!$P502*FCT!R502</f>
        <v>0</v>
      </c>
      <c r="S502" s="53">
        <f>'Demersal_2011-2013'!$P502*FCT!S502</f>
        <v>0</v>
      </c>
      <c r="T502" s="53">
        <f>'Demersal_2011-2013'!$P502*FCT!T502</f>
        <v>0</v>
      </c>
      <c r="U502" s="53">
        <f>'Demersal_2011-2013'!$P502*FCT!U502</f>
        <v>0</v>
      </c>
      <c r="V502" s="53">
        <f>'Demersal_2011-2013'!$P502*FCT!V502</f>
        <v>0</v>
      </c>
      <c r="W502" s="53">
        <f>'Demersal_2011-2013'!$P502*FCT!W502</f>
        <v>0</v>
      </c>
      <c r="X502" s="53">
        <f>'Demersal_2011-2013'!$P502*FCT!X502</f>
        <v>0</v>
      </c>
      <c r="Y502" s="53">
        <f>'Demersal_2011-2013'!$P502*FCT!Y502</f>
        <v>0</v>
      </c>
      <c r="Z502" s="53">
        <f>'Demersal_2011-2013'!$P502*FCT!Z502</f>
        <v>0</v>
      </c>
      <c r="AA502" s="53">
        <f>'Demersal_2011-2013'!$P502*FCT!AA502</f>
        <v>0</v>
      </c>
      <c r="AB502" s="53">
        <f>'Demersal_2011-2013'!$P502*FCT!AB502</f>
        <v>0</v>
      </c>
      <c r="AC502" s="53">
        <f>'Demersal_2011-2013'!$P502*FCT!AC502</f>
        <v>0</v>
      </c>
      <c r="AD502" s="53">
        <f>'Demersal_2011-2013'!$P502*FCT!AD502</f>
        <v>0</v>
      </c>
      <c r="AE502" s="53">
        <f>'Demersal_2011-2013'!$P502*FCT!AE502</f>
        <v>0</v>
      </c>
      <c r="AF502" s="53">
        <f>'Demersal_2011-2013'!$P502*FCT!AF502</f>
        <v>0</v>
      </c>
      <c r="AG502" s="53">
        <f>'Demersal_2011-2013'!$P502*FCT!AG502</f>
        <v>0</v>
      </c>
      <c r="AH502" s="53">
        <f>'Demersal_2011-2013'!$P502*FCT!AH502</f>
        <v>0</v>
      </c>
      <c r="AI502" s="53">
        <f>'Demersal_2011-2013'!$P502*FCT!AI502</f>
        <v>0</v>
      </c>
      <c r="AJ502" s="53">
        <f>'Demersal_2011-2013'!$P502*FCT!AJ502</f>
        <v>0</v>
      </c>
      <c r="AK502" s="53">
        <f>'Demersal_2011-2013'!$P502*FCT!AK502</f>
        <v>0</v>
      </c>
      <c r="AL502" s="53">
        <f>'Demersal_2011-2013'!$P502*FCT!AL502</f>
        <v>0</v>
      </c>
      <c r="AM502" s="53">
        <f>'Demersal_2011-2013'!$P502*FCT!AM502</f>
        <v>0</v>
      </c>
      <c r="AN502" s="53">
        <f>'Demersal_2011-2013'!$P502*FCT!AN502</f>
        <v>0</v>
      </c>
    </row>
    <row r="503" spans="1:40" x14ac:dyDescent="0.3">
      <c r="A503" s="51">
        <f>'Demersal_2011-2013'!C503</f>
        <v>0</v>
      </c>
      <c r="B503" s="53">
        <f>'Demersal_2011-2013'!$P503*FCT!B503</f>
        <v>0</v>
      </c>
      <c r="C503" s="53">
        <f>'Demersal_2011-2013'!$P503*FCT!C503</f>
        <v>0</v>
      </c>
      <c r="D503" s="53">
        <f>'Demersal_2011-2013'!$P503*FCT!D503</f>
        <v>0</v>
      </c>
      <c r="E503" s="53">
        <f>'Demersal_2011-2013'!$P503*FCT!E503</f>
        <v>0</v>
      </c>
      <c r="F503" s="53">
        <f>'Demersal_2011-2013'!$P503*FCT!F503</f>
        <v>0</v>
      </c>
      <c r="G503" s="53">
        <f>'Demersal_2011-2013'!$P503*FCT!G503</f>
        <v>0</v>
      </c>
      <c r="H503" s="53">
        <f>'Demersal_2011-2013'!$P503*FCT!H503</f>
        <v>0</v>
      </c>
      <c r="I503" s="53">
        <f>'Demersal_2011-2013'!$P503*FCT!I503</f>
        <v>0</v>
      </c>
      <c r="J503" s="53">
        <f>'Demersal_2011-2013'!$P503*FCT!J503</f>
        <v>0</v>
      </c>
      <c r="K503" s="53">
        <f>'Demersal_2011-2013'!$P503*FCT!K503</f>
        <v>0</v>
      </c>
      <c r="L503" s="53">
        <f>'Demersal_2011-2013'!$P503*FCT!L503</f>
        <v>0</v>
      </c>
      <c r="M503" s="53">
        <f>'Demersal_2011-2013'!$P503*FCT!M503</f>
        <v>0</v>
      </c>
      <c r="N503" s="53">
        <f>'Demersal_2011-2013'!$P503*FCT!N503</f>
        <v>0</v>
      </c>
      <c r="O503" s="53">
        <f>'Demersal_2011-2013'!$P503*FCT!O503</f>
        <v>0</v>
      </c>
      <c r="P503" s="53">
        <f>'Demersal_2011-2013'!$P503*FCT!P503</f>
        <v>0</v>
      </c>
      <c r="Q503" s="53">
        <f>'Demersal_2011-2013'!$P503*FCT!Q503</f>
        <v>0</v>
      </c>
      <c r="R503" s="53">
        <f>'Demersal_2011-2013'!$P503*FCT!R503</f>
        <v>0</v>
      </c>
      <c r="S503" s="53">
        <f>'Demersal_2011-2013'!$P503*FCT!S503</f>
        <v>0</v>
      </c>
      <c r="T503" s="53">
        <f>'Demersal_2011-2013'!$P503*FCT!T503</f>
        <v>0</v>
      </c>
      <c r="U503" s="53">
        <f>'Demersal_2011-2013'!$P503*FCT!U503</f>
        <v>0</v>
      </c>
      <c r="V503" s="53">
        <f>'Demersal_2011-2013'!$P503*FCT!V503</f>
        <v>0</v>
      </c>
      <c r="W503" s="53">
        <f>'Demersal_2011-2013'!$P503*FCT!W503</f>
        <v>0</v>
      </c>
      <c r="X503" s="53">
        <f>'Demersal_2011-2013'!$P503*FCT!X503</f>
        <v>0</v>
      </c>
      <c r="Y503" s="53">
        <f>'Demersal_2011-2013'!$P503*FCT!Y503</f>
        <v>0</v>
      </c>
      <c r="Z503" s="53">
        <f>'Demersal_2011-2013'!$P503*FCT!Z503</f>
        <v>0</v>
      </c>
      <c r="AA503" s="53">
        <f>'Demersal_2011-2013'!$P503*FCT!AA503</f>
        <v>0</v>
      </c>
      <c r="AB503" s="53">
        <f>'Demersal_2011-2013'!$P503*FCT!AB503</f>
        <v>0</v>
      </c>
      <c r="AC503" s="53">
        <f>'Demersal_2011-2013'!$P503*FCT!AC503</f>
        <v>0</v>
      </c>
      <c r="AD503" s="53">
        <f>'Demersal_2011-2013'!$P503*FCT!AD503</f>
        <v>0</v>
      </c>
      <c r="AE503" s="53">
        <f>'Demersal_2011-2013'!$P503*FCT!AE503</f>
        <v>0</v>
      </c>
      <c r="AF503" s="53">
        <f>'Demersal_2011-2013'!$P503*FCT!AF503</f>
        <v>0</v>
      </c>
      <c r="AG503" s="53">
        <f>'Demersal_2011-2013'!$P503*FCT!AG503</f>
        <v>0</v>
      </c>
      <c r="AH503" s="53">
        <f>'Demersal_2011-2013'!$P503*FCT!AH503</f>
        <v>0</v>
      </c>
      <c r="AI503" s="53">
        <f>'Demersal_2011-2013'!$P503*FCT!AI503</f>
        <v>0</v>
      </c>
      <c r="AJ503" s="53">
        <f>'Demersal_2011-2013'!$P503*FCT!AJ503</f>
        <v>0</v>
      </c>
      <c r="AK503" s="53">
        <f>'Demersal_2011-2013'!$P503*FCT!AK503</f>
        <v>0</v>
      </c>
      <c r="AL503" s="53">
        <f>'Demersal_2011-2013'!$P503*FCT!AL503</f>
        <v>0</v>
      </c>
      <c r="AM503" s="53">
        <f>'Demersal_2011-2013'!$P503*FCT!AM503</f>
        <v>0</v>
      </c>
      <c r="AN503" s="53">
        <f>'Demersal_2011-2013'!$P503*FCT!AN503</f>
        <v>0</v>
      </c>
    </row>
    <row r="504" spans="1:40" x14ac:dyDescent="0.3">
      <c r="A504" s="51">
        <f>'Demersal_2011-2013'!C504</f>
        <v>0</v>
      </c>
      <c r="B504" s="53">
        <f>'Demersal_2011-2013'!$P504*FCT!B504</f>
        <v>0</v>
      </c>
      <c r="C504" s="53">
        <f>'Demersal_2011-2013'!$P504*FCT!C504</f>
        <v>0</v>
      </c>
      <c r="D504" s="53">
        <f>'Demersal_2011-2013'!$P504*FCT!D504</f>
        <v>0</v>
      </c>
      <c r="E504" s="53">
        <f>'Demersal_2011-2013'!$P504*FCT!E504</f>
        <v>0</v>
      </c>
      <c r="F504" s="53">
        <f>'Demersal_2011-2013'!$P504*FCT!F504</f>
        <v>0</v>
      </c>
      <c r="G504" s="53">
        <f>'Demersal_2011-2013'!$P504*FCT!G504</f>
        <v>0</v>
      </c>
      <c r="H504" s="53">
        <f>'Demersal_2011-2013'!$P504*FCT!H504</f>
        <v>0</v>
      </c>
      <c r="I504" s="53">
        <f>'Demersal_2011-2013'!$P504*FCT!I504</f>
        <v>0</v>
      </c>
      <c r="J504" s="53">
        <f>'Demersal_2011-2013'!$P504*FCT!J504</f>
        <v>0</v>
      </c>
      <c r="K504" s="53">
        <f>'Demersal_2011-2013'!$P504*FCT!K504</f>
        <v>0</v>
      </c>
      <c r="L504" s="53">
        <f>'Demersal_2011-2013'!$P504*FCT!L504</f>
        <v>0</v>
      </c>
      <c r="M504" s="53">
        <f>'Demersal_2011-2013'!$P504*FCT!M504</f>
        <v>0</v>
      </c>
      <c r="N504" s="53">
        <f>'Demersal_2011-2013'!$P504*FCT!N504</f>
        <v>0</v>
      </c>
      <c r="O504" s="53">
        <f>'Demersal_2011-2013'!$P504*FCT!O504</f>
        <v>0</v>
      </c>
      <c r="P504" s="53">
        <f>'Demersal_2011-2013'!$P504*FCT!P504</f>
        <v>0</v>
      </c>
      <c r="Q504" s="53">
        <f>'Demersal_2011-2013'!$P504*FCT!Q504</f>
        <v>0</v>
      </c>
      <c r="R504" s="53">
        <f>'Demersal_2011-2013'!$P504*FCT!R504</f>
        <v>0</v>
      </c>
      <c r="S504" s="53">
        <f>'Demersal_2011-2013'!$P504*FCT!S504</f>
        <v>0</v>
      </c>
      <c r="T504" s="53">
        <f>'Demersal_2011-2013'!$P504*FCT!T504</f>
        <v>0</v>
      </c>
      <c r="U504" s="53">
        <f>'Demersal_2011-2013'!$P504*FCT!U504</f>
        <v>0</v>
      </c>
      <c r="V504" s="53">
        <f>'Demersal_2011-2013'!$P504*FCT!V504</f>
        <v>0</v>
      </c>
      <c r="W504" s="53">
        <f>'Demersal_2011-2013'!$P504*FCT!W504</f>
        <v>0</v>
      </c>
      <c r="X504" s="53">
        <f>'Demersal_2011-2013'!$P504*FCT!X504</f>
        <v>0</v>
      </c>
      <c r="Y504" s="53">
        <f>'Demersal_2011-2013'!$P504*FCT!Y504</f>
        <v>0</v>
      </c>
      <c r="Z504" s="53">
        <f>'Demersal_2011-2013'!$P504*FCT!Z504</f>
        <v>0</v>
      </c>
      <c r="AA504" s="53">
        <f>'Demersal_2011-2013'!$P504*FCT!AA504</f>
        <v>0</v>
      </c>
      <c r="AB504" s="53">
        <f>'Demersal_2011-2013'!$P504*FCT!AB504</f>
        <v>0</v>
      </c>
      <c r="AC504" s="53">
        <f>'Demersal_2011-2013'!$P504*FCT!AC504</f>
        <v>0</v>
      </c>
      <c r="AD504" s="53">
        <f>'Demersal_2011-2013'!$P504*FCT!AD504</f>
        <v>0</v>
      </c>
      <c r="AE504" s="53">
        <f>'Demersal_2011-2013'!$P504*FCT!AE504</f>
        <v>0</v>
      </c>
      <c r="AF504" s="53">
        <f>'Demersal_2011-2013'!$P504*FCT!AF504</f>
        <v>0</v>
      </c>
      <c r="AG504" s="53">
        <f>'Demersal_2011-2013'!$P504*FCT!AG504</f>
        <v>0</v>
      </c>
      <c r="AH504" s="53">
        <f>'Demersal_2011-2013'!$P504*FCT!AH504</f>
        <v>0</v>
      </c>
      <c r="AI504" s="53">
        <f>'Demersal_2011-2013'!$P504*FCT!AI504</f>
        <v>0</v>
      </c>
      <c r="AJ504" s="53">
        <f>'Demersal_2011-2013'!$P504*FCT!AJ504</f>
        <v>0</v>
      </c>
      <c r="AK504" s="53">
        <f>'Demersal_2011-2013'!$P504*FCT!AK504</f>
        <v>0</v>
      </c>
      <c r="AL504" s="53">
        <f>'Demersal_2011-2013'!$P504*FCT!AL504</f>
        <v>0</v>
      </c>
      <c r="AM504" s="53">
        <f>'Demersal_2011-2013'!$P504*FCT!AM504</f>
        <v>0</v>
      </c>
      <c r="AN504" s="53">
        <f>'Demersal_2011-2013'!$P504*FCT!AN504</f>
        <v>0</v>
      </c>
    </row>
    <row r="505" spans="1:40" x14ac:dyDescent="0.3">
      <c r="A505" s="51">
        <f>'Demersal_2011-2013'!C505</f>
        <v>0</v>
      </c>
      <c r="B505" s="53">
        <f>'Demersal_2011-2013'!$P505*FCT!B505</f>
        <v>0</v>
      </c>
      <c r="C505" s="53">
        <f>'Demersal_2011-2013'!$P505*FCT!C505</f>
        <v>0</v>
      </c>
      <c r="D505" s="53">
        <f>'Demersal_2011-2013'!$P505*FCT!D505</f>
        <v>0</v>
      </c>
      <c r="E505" s="53">
        <f>'Demersal_2011-2013'!$P505*FCT!E505</f>
        <v>0</v>
      </c>
      <c r="F505" s="53">
        <f>'Demersal_2011-2013'!$P505*FCT!F505</f>
        <v>0</v>
      </c>
      <c r="G505" s="53">
        <f>'Demersal_2011-2013'!$P505*FCT!G505</f>
        <v>0</v>
      </c>
      <c r="H505" s="53">
        <f>'Demersal_2011-2013'!$P505*FCT!H505</f>
        <v>0</v>
      </c>
      <c r="I505" s="53">
        <f>'Demersal_2011-2013'!$P505*FCT!I505</f>
        <v>0</v>
      </c>
      <c r="J505" s="53">
        <f>'Demersal_2011-2013'!$P505*FCT!J505</f>
        <v>0</v>
      </c>
      <c r="K505" s="53">
        <f>'Demersal_2011-2013'!$P505*FCT!K505</f>
        <v>0</v>
      </c>
      <c r="L505" s="53">
        <f>'Demersal_2011-2013'!$P505*FCT!L505</f>
        <v>0</v>
      </c>
      <c r="M505" s="53">
        <f>'Demersal_2011-2013'!$P505*FCT!M505</f>
        <v>0</v>
      </c>
      <c r="N505" s="53">
        <f>'Demersal_2011-2013'!$P505*FCT!N505</f>
        <v>0</v>
      </c>
      <c r="O505" s="53">
        <f>'Demersal_2011-2013'!$P505*FCT!O505</f>
        <v>0</v>
      </c>
      <c r="P505" s="53">
        <f>'Demersal_2011-2013'!$P505*FCT!P505</f>
        <v>0</v>
      </c>
      <c r="Q505" s="53">
        <f>'Demersal_2011-2013'!$P505*FCT!Q505</f>
        <v>0</v>
      </c>
      <c r="R505" s="53">
        <f>'Demersal_2011-2013'!$P505*FCT!R505</f>
        <v>0</v>
      </c>
      <c r="S505" s="53">
        <f>'Demersal_2011-2013'!$P505*FCT!S505</f>
        <v>0</v>
      </c>
      <c r="T505" s="53">
        <f>'Demersal_2011-2013'!$P505*FCT!T505</f>
        <v>0</v>
      </c>
      <c r="U505" s="53">
        <f>'Demersal_2011-2013'!$P505*FCT!U505</f>
        <v>0</v>
      </c>
      <c r="V505" s="53">
        <f>'Demersal_2011-2013'!$P505*FCT!V505</f>
        <v>0</v>
      </c>
      <c r="W505" s="53">
        <f>'Demersal_2011-2013'!$P505*FCT!W505</f>
        <v>0</v>
      </c>
      <c r="X505" s="53">
        <f>'Demersal_2011-2013'!$P505*FCT!X505</f>
        <v>0</v>
      </c>
      <c r="Y505" s="53">
        <f>'Demersal_2011-2013'!$P505*FCT!Y505</f>
        <v>0</v>
      </c>
      <c r="Z505" s="53">
        <f>'Demersal_2011-2013'!$P505*FCT!Z505</f>
        <v>0</v>
      </c>
      <c r="AA505" s="53">
        <f>'Demersal_2011-2013'!$P505*FCT!AA505</f>
        <v>0</v>
      </c>
      <c r="AB505" s="53">
        <f>'Demersal_2011-2013'!$P505*FCT!AB505</f>
        <v>0</v>
      </c>
      <c r="AC505" s="53">
        <f>'Demersal_2011-2013'!$P505*FCT!AC505</f>
        <v>0</v>
      </c>
      <c r="AD505" s="53">
        <f>'Demersal_2011-2013'!$P505*FCT!AD505</f>
        <v>0</v>
      </c>
      <c r="AE505" s="53">
        <f>'Demersal_2011-2013'!$P505*FCT!AE505</f>
        <v>0</v>
      </c>
      <c r="AF505" s="53">
        <f>'Demersal_2011-2013'!$P505*FCT!AF505</f>
        <v>0</v>
      </c>
      <c r="AG505" s="53">
        <f>'Demersal_2011-2013'!$P505*FCT!AG505</f>
        <v>0</v>
      </c>
      <c r="AH505" s="53">
        <f>'Demersal_2011-2013'!$P505*FCT!AH505</f>
        <v>0</v>
      </c>
      <c r="AI505" s="53">
        <f>'Demersal_2011-2013'!$P505*FCT!AI505</f>
        <v>0</v>
      </c>
      <c r="AJ505" s="53">
        <f>'Demersal_2011-2013'!$P505*FCT!AJ505</f>
        <v>0</v>
      </c>
      <c r="AK505" s="53">
        <f>'Demersal_2011-2013'!$P505*FCT!AK505</f>
        <v>0</v>
      </c>
      <c r="AL505" s="53">
        <f>'Demersal_2011-2013'!$P505*FCT!AL505</f>
        <v>0</v>
      </c>
      <c r="AM505" s="53">
        <f>'Demersal_2011-2013'!$P505*FCT!AM505</f>
        <v>0</v>
      </c>
      <c r="AN505" s="53">
        <f>'Demersal_2011-2013'!$P505*FCT!AN505</f>
        <v>0</v>
      </c>
    </row>
    <row r="506" spans="1:40" x14ac:dyDescent="0.3">
      <c r="A506" s="51">
        <f>'Demersal_2011-2013'!C506</f>
        <v>0</v>
      </c>
      <c r="B506" s="53">
        <f>'Demersal_2011-2013'!$P506*FCT!B506</f>
        <v>0</v>
      </c>
      <c r="C506" s="53">
        <f>'Demersal_2011-2013'!$P506*FCT!C506</f>
        <v>0</v>
      </c>
      <c r="D506" s="53">
        <f>'Demersal_2011-2013'!$P506*FCT!D506</f>
        <v>0</v>
      </c>
      <c r="E506" s="53">
        <f>'Demersal_2011-2013'!$P506*FCT!E506</f>
        <v>0</v>
      </c>
      <c r="F506" s="53">
        <f>'Demersal_2011-2013'!$P506*FCT!F506</f>
        <v>0</v>
      </c>
      <c r="G506" s="53">
        <f>'Demersal_2011-2013'!$P506*FCT!G506</f>
        <v>0</v>
      </c>
      <c r="H506" s="53">
        <f>'Demersal_2011-2013'!$P506*FCT!H506</f>
        <v>0</v>
      </c>
      <c r="I506" s="53">
        <f>'Demersal_2011-2013'!$P506*FCT!I506</f>
        <v>0</v>
      </c>
      <c r="J506" s="53">
        <f>'Demersal_2011-2013'!$P506*FCT!J506</f>
        <v>0</v>
      </c>
      <c r="K506" s="53">
        <f>'Demersal_2011-2013'!$P506*FCT!K506</f>
        <v>0</v>
      </c>
      <c r="L506" s="53">
        <f>'Demersal_2011-2013'!$P506*FCT!L506</f>
        <v>0</v>
      </c>
      <c r="M506" s="53">
        <f>'Demersal_2011-2013'!$P506*FCT!M506</f>
        <v>0</v>
      </c>
      <c r="N506" s="53">
        <f>'Demersal_2011-2013'!$P506*FCT!N506</f>
        <v>0</v>
      </c>
      <c r="O506" s="53">
        <f>'Demersal_2011-2013'!$P506*FCT!O506</f>
        <v>0</v>
      </c>
      <c r="P506" s="53">
        <f>'Demersal_2011-2013'!$P506*FCT!P506</f>
        <v>0</v>
      </c>
      <c r="Q506" s="53">
        <f>'Demersal_2011-2013'!$P506*FCT!Q506</f>
        <v>0</v>
      </c>
      <c r="R506" s="53">
        <f>'Demersal_2011-2013'!$P506*FCT!R506</f>
        <v>0</v>
      </c>
      <c r="S506" s="53">
        <f>'Demersal_2011-2013'!$P506*FCT!S506</f>
        <v>0</v>
      </c>
      <c r="T506" s="53">
        <f>'Demersal_2011-2013'!$P506*FCT!T506</f>
        <v>0</v>
      </c>
      <c r="U506" s="53">
        <f>'Demersal_2011-2013'!$P506*FCT!U506</f>
        <v>0</v>
      </c>
      <c r="V506" s="53">
        <f>'Demersal_2011-2013'!$P506*FCT!V506</f>
        <v>0</v>
      </c>
      <c r="W506" s="53">
        <f>'Demersal_2011-2013'!$P506*FCT!W506</f>
        <v>0</v>
      </c>
      <c r="X506" s="53">
        <f>'Demersal_2011-2013'!$P506*FCT!X506</f>
        <v>0</v>
      </c>
      <c r="Y506" s="53">
        <f>'Demersal_2011-2013'!$P506*FCT!Y506</f>
        <v>0</v>
      </c>
      <c r="Z506" s="53">
        <f>'Demersal_2011-2013'!$P506*FCT!Z506</f>
        <v>0</v>
      </c>
      <c r="AA506" s="53">
        <f>'Demersal_2011-2013'!$P506*FCT!AA506</f>
        <v>0</v>
      </c>
      <c r="AB506" s="53">
        <f>'Demersal_2011-2013'!$P506*FCT!AB506</f>
        <v>0</v>
      </c>
      <c r="AC506" s="53">
        <f>'Demersal_2011-2013'!$P506*FCT!AC506</f>
        <v>0</v>
      </c>
      <c r="AD506" s="53">
        <f>'Demersal_2011-2013'!$P506*FCT!AD506</f>
        <v>0</v>
      </c>
      <c r="AE506" s="53">
        <f>'Demersal_2011-2013'!$P506*FCT!AE506</f>
        <v>0</v>
      </c>
      <c r="AF506" s="53">
        <f>'Demersal_2011-2013'!$P506*FCT!AF506</f>
        <v>0</v>
      </c>
      <c r="AG506" s="53">
        <f>'Demersal_2011-2013'!$P506*FCT!AG506</f>
        <v>0</v>
      </c>
      <c r="AH506" s="53">
        <f>'Demersal_2011-2013'!$P506*FCT!AH506</f>
        <v>0</v>
      </c>
      <c r="AI506" s="53">
        <f>'Demersal_2011-2013'!$P506*FCT!AI506</f>
        <v>0</v>
      </c>
      <c r="AJ506" s="53">
        <f>'Demersal_2011-2013'!$P506*FCT!AJ506</f>
        <v>0</v>
      </c>
      <c r="AK506" s="53">
        <f>'Demersal_2011-2013'!$P506*FCT!AK506</f>
        <v>0</v>
      </c>
      <c r="AL506" s="53">
        <f>'Demersal_2011-2013'!$P506*FCT!AL506</f>
        <v>0</v>
      </c>
      <c r="AM506" s="53">
        <f>'Demersal_2011-2013'!$P506*FCT!AM506</f>
        <v>0</v>
      </c>
      <c r="AN506" s="53">
        <f>'Demersal_2011-2013'!$P506*FCT!AN506</f>
        <v>0</v>
      </c>
    </row>
    <row r="507" spans="1:40" x14ac:dyDescent="0.3">
      <c r="A507" s="51">
        <f>'Demersal_2011-2013'!C507</f>
        <v>0</v>
      </c>
      <c r="B507" s="53">
        <f>'Demersal_2011-2013'!$P507*FCT!B507</f>
        <v>0</v>
      </c>
      <c r="C507" s="53">
        <f>'Demersal_2011-2013'!$P507*FCT!C507</f>
        <v>0</v>
      </c>
      <c r="D507" s="53">
        <f>'Demersal_2011-2013'!$P507*FCT!D507</f>
        <v>0</v>
      </c>
      <c r="E507" s="53">
        <f>'Demersal_2011-2013'!$P507*FCT!E507</f>
        <v>0</v>
      </c>
      <c r="F507" s="53">
        <f>'Demersal_2011-2013'!$P507*FCT!F507</f>
        <v>0</v>
      </c>
      <c r="G507" s="53">
        <f>'Demersal_2011-2013'!$P507*FCT!G507</f>
        <v>0</v>
      </c>
      <c r="H507" s="53">
        <f>'Demersal_2011-2013'!$P507*FCT!H507</f>
        <v>0</v>
      </c>
      <c r="I507" s="53">
        <f>'Demersal_2011-2013'!$P507*FCT!I507</f>
        <v>0</v>
      </c>
      <c r="J507" s="53">
        <f>'Demersal_2011-2013'!$P507*FCT!J507</f>
        <v>0</v>
      </c>
      <c r="K507" s="53">
        <f>'Demersal_2011-2013'!$P507*FCT!K507</f>
        <v>0</v>
      </c>
      <c r="L507" s="53">
        <f>'Demersal_2011-2013'!$P507*FCT!L507</f>
        <v>0</v>
      </c>
      <c r="M507" s="53">
        <f>'Demersal_2011-2013'!$P507*FCT!M507</f>
        <v>0</v>
      </c>
      <c r="N507" s="53">
        <f>'Demersal_2011-2013'!$P507*FCT!N507</f>
        <v>0</v>
      </c>
      <c r="O507" s="53">
        <f>'Demersal_2011-2013'!$P507*FCT!O507</f>
        <v>0</v>
      </c>
      <c r="P507" s="53">
        <f>'Demersal_2011-2013'!$P507*FCT!P507</f>
        <v>0</v>
      </c>
      <c r="Q507" s="53">
        <f>'Demersal_2011-2013'!$P507*FCT!Q507</f>
        <v>0</v>
      </c>
      <c r="R507" s="53">
        <f>'Demersal_2011-2013'!$P507*FCT!R507</f>
        <v>0</v>
      </c>
      <c r="S507" s="53">
        <f>'Demersal_2011-2013'!$P507*FCT!S507</f>
        <v>0</v>
      </c>
      <c r="T507" s="53">
        <f>'Demersal_2011-2013'!$P507*FCT!T507</f>
        <v>0</v>
      </c>
      <c r="U507" s="53">
        <f>'Demersal_2011-2013'!$P507*FCT!U507</f>
        <v>0</v>
      </c>
      <c r="V507" s="53">
        <f>'Demersal_2011-2013'!$P507*FCT!V507</f>
        <v>0</v>
      </c>
      <c r="W507" s="53">
        <f>'Demersal_2011-2013'!$P507*FCT!W507</f>
        <v>0</v>
      </c>
      <c r="X507" s="53">
        <f>'Demersal_2011-2013'!$P507*FCT!X507</f>
        <v>0</v>
      </c>
      <c r="Y507" s="53">
        <f>'Demersal_2011-2013'!$P507*FCT!Y507</f>
        <v>0</v>
      </c>
      <c r="Z507" s="53">
        <f>'Demersal_2011-2013'!$P507*FCT!Z507</f>
        <v>0</v>
      </c>
      <c r="AA507" s="53">
        <f>'Demersal_2011-2013'!$P507*FCT!AA507</f>
        <v>0</v>
      </c>
      <c r="AB507" s="53">
        <f>'Demersal_2011-2013'!$P507*FCT!AB507</f>
        <v>0</v>
      </c>
      <c r="AC507" s="53">
        <f>'Demersal_2011-2013'!$P507*FCT!AC507</f>
        <v>0</v>
      </c>
      <c r="AD507" s="53">
        <f>'Demersal_2011-2013'!$P507*FCT!AD507</f>
        <v>0</v>
      </c>
      <c r="AE507" s="53">
        <f>'Demersal_2011-2013'!$P507*FCT!AE507</f>
        <v>0</v>
      </c>
      <c r="AF507" s="53">
        <f>'Demersal_2011-2013'!$P507*FCT!AF507</f>
        <v>0</v>
      </c>
      <c r="AG507" s="53">
        <f>'Demersal_2011-2013'!$P507*FCT!AG507</f>
        <v>0</v>
      </c>
      <c r="AH507" s="53">
        <f>'Demersal_2011-2013'!$P507*FCT!AH507</f>
        <v>0</v>
      </c>
      <c r="AI507" s="53">
        <f>'Demersal_2011-2013'!$P507*FCT!AI507</f>
        <v>0</v>
      </c>
      <c r="AJ507" s="53">
        <f>'Demersal_2011-2013'!$P507*FCT!AJ507</f>
        <v>0</v>
      </c>
      <c r="AK507" s="53">
        <f>'Demersal_2011-2013'!$P507*FCT!AK507</f>
        <v>0</v>
      </c>
      <c r="AL507" s="53">
        <f>'Demersal_2011-2013'!$P507*FCT!AL507</f>
        <v>0</v>
      </c>
      <c r="AM507" s="53">
        <f>'Demersal_2011-2013'!$P507*FCT!AM507</f>
        <v>0</v>
      </c>
      <c r="AN507" s="53">
        <f>'Demersal_2011-2013'!$P507*FCT!AN507</f>
        <v>0</v>
      </c>
    </row>
    <row r="508" spans="1:40" x14ac:dyDescent="0.3">
      <c r="A508" s="51">
        <f>'Demersal_2011-2013'!C508</f>
        <v>0</v>
      </c>
      <c r="B508" s="53">
        <f>'Demersal_2011-2013'!$P508*FCT!B508</f>
        <v>0</v>
      </c>
      <c r="C508" s="53">
        <f>'Demersal_2011-2013'!$P508*FCT!C508</f>
        <v>0</v>
      </c>
      <c r="D508" s="53">
        <f>'Demersal_2011-2013'!$P508*FCT!D508</f>
        <v>0</v>
      </c>
      <c r="E508" s="53">
        <f>'Demersal_2011-2013'!$P508*FCT!E508</f>
        <v>0</v>
      </c>
      <c r="F508" s="53">
        <f>'Demersal_2011-2013'!$P508*FCT!F508</f>
        <v>0</v>
      </c>
      <c r="G508" s="53">
        <f>'Demersal_2011-2013'!$P508*FCT!G508</f>
        <v>0</v>
      </c>
      <c r="H508" s="53">
        <f>'Demersal_2011-2013'!$P508*FCT!H508</f>
        <v>0</v>
      </c>
      <c r="I508" s="53">
        <f>'Demersal_2011-2013'!$P508*FCT!I508</f>
        <v>0</v>
      </c>
      <c r="J508" s="53">
        <f>'Demersal_2011-2013'!$P508*FCT!J508</f>
        <v>0</v>
      </c>
      <c r="K508" s="53">
        <f>'Demersal_2011-2013'!$P508*FCT!K508</f>
        <v>0</v>
      </c>
      <c r="L508" s="53">
        <f>'Demersal_2011-2013'!$P508*FCT!L508</f>
        <v>0</v>
      </c>
      <c r="M508" s="53">
        <f>'Demersal_2011-2013'!$P508*FCT!M508</f>
        <v>0</v>
      </c>
      <c r="N508" s="53">
        <f>'Demersal_2011-2013'!$P508*FCT!N508</f>
        <v>0</v>
      </c>
      <c r="O508" s="53">
        <f>'Demersal_2011-2013'!$P508*FCT!O508</f>
        <v>0</v>
      </c>
      <c r="P508" s="53">
        <f>'Demersal_2011-2013'!$P508*FCT!P508</f>
        <v>0</v>
      </c>
      <c r="Q508" s="53">
        <f>'Demersal_2011-2013'!$P508*FCT!Q508</f>
        <v>0</v>
      </c>
      <c r="R508" s="53">
        <f>'Demersal_2011-2013'!$P508*FCT!R508</f>
        <v>0</v>
      </c>
      <c r="S508" s="53">
        <f>'Demersal_2011-2013'!$P508*FCT!S508</f>
        <v>0</v>
      </c>
      <c r="T508" s="53">
        <f>'Demersal_2011-2013'!$P508*FCT!T508</f>
        <v>0</v>
      </c>
      <c r="U508" s="53">
        <f>'Demersal_2011-2013'!$P508*FCT!U508</f>
        <v>0</v>
      </c>
      <c r="V508" s="53">
        <f>'Demersal_2011-2013'!$P508*FCT!V508</f>
        <v>0</v>
      </c>
      <c r="W508" s="53">
        <f>'Demersal_2011-2013'!$P508*FCT!W508</f>
        <v>0</v>
      </c>
      <c r="X508" s="53">
        <f>'Demersal_2011-2013'!$P508*FCT!X508</f>
        <v>0</v>
      </c>
      <c r="Y508" s="53">
        <f>'Demersal_2011-2013'!$P508*FCT!Y508</f>
        <v>0</v>
      </c>
      <c r="Z508" s="53">
        <f>'Demersal_2011-2013'!$P508*FCT!Z508</f>
        <v>0</v>
      </c>
      <c r="AA508" s="53">
        <f>'Demersal_2011-2013'!$P508*FCT!AA508</f>
        <v>0</v>
      </c>
      <c r="AB508" s="53">
        <f>'Demersal_2011-2013'!$P508*FCT!AB508</f>
        <v>0</v>
      </c>
      <c r="AC508" s="53">
        <f>'Demersal_2011-2013'!$P508*FCT!AC508</f>
        <v>0</v>
      </c>
      <c r="AD508" s="53">
        <f>'Demersal_2011-2013'!$P508*FCT!AD508</f>
        <v>0</v>
      </c>
      <c r="AE508" s="53">
        <f>'Demersal_2011-2013'!$P508*FCT!AE508</f>
        <v>0</v>
      </c>
      <c r="AF508" s="53">
        <f>'Demersal_2011-2013'!$P508*FCT!AF508</f>
        <v>0</v>
      </c>
      <c r="AG508" s="53">
        <f>'Demersal_2011-2013'!$P508*FCT!AG508</f>
        <v>0</v>
      </c>
      <c r="AH508" s="53">
        <f>'Demersal_2011-2013'!$P508*FCT!AH508</f>
        <v>0</v>
      </c>
      <c r="AI508" s="53">
        <f>'Demersal_2011-2013'!$P508*FCT!AI508</f>
        <v>0</v>
      </c>
      <c r="AJ508" s="53">
        <f>'Demersal_2011-2013'!$P508*FCT!AJ508</f>
        <v>0</v>
      </c>
      <c r="AK508" s="53">
        <f>'Demersal_2011-2013'!$P508*FCT!AK508</f>
        <v>0</v>
      </c>
      <c r="AL508" s="53">
        <f>'Demersal_2011-2013'!$P508*FCT!AL508</f>
        <v>0</v>
      </c>
      <c r="AM508" s="53">
        <f>'Demersal_2011-2013'!$P508*FCT!AM508</f>
        <v>0</v>
      </c>
      <c r="AN508" s="53">
        <f>'Demersal_2011-2013'!$P508*FCT!AN508</f>
        <v>0</v>
      </c>
    </row>
    <row r="509" spans="1:40" x14ac:dyDescent="0.3">
      <c r="A509" s="51">
        <f>'Demersal_2011-2013'!C509</f>
        <v>0</v>
      </c>
      <c r="B509" s="53">
        <f>'Demersal_2011-2013'!$P509*FCT!B509</f>
        <v>0</v>
      </c>
      <c r="C509" s="53">
        <f>'Demersal_2011-2013'!$P509*FCT!C509</f>
        <v>0</v>
      </c>
      <c r="D509" s="53">
        <f>'Demersal_2011-2013'!$P509*FCT!D509</f>
        <v>0</v>
      </c>
      <c r="E509" s="53">
        <f>'Demersal_2011-2013'!$P509*FCT!E509</f>
        <v>0</v>
      </c>
      <c r="F509" s="53">
        <f>'Demersal_2011-2013'!$P509*FCT!F509</f>
        <v>0</v>
      </c>
      <c r="G509" s="53">
        <f>'Demersal_2011-2013'!$P509*FCT!G509</f>
        <v>0</v>
      </c>
      <c r="H509" s="53">
        <f>'Demersal_2011-2013'!$P509*FCT!H509</f>
        <v>0</v>
      </c>
      <c r="I509" s="53">
        <f>'Demersal_2011-2013'!$P509*FCT!I509</f>
        <v>0</v>
      </c>
      <c r="J509" s="53">
        <f>'Demersal_2011-2013'!$P509*FCT!J509</f>
        <v>0</v>
      </c>
      <c r="K509" s="53">
        <f>'Demersal_2011-2013'!$P509*FCT!K509</f>
        <v>0</v>
      </c>
      <c r="L509" s="53">
        <f>'Demersal_2011-2013'!$P509*FCT!L509</f>
        <v>0</v>
      </c>
      <c r="M509" s="53">
        <f>'Demersal_2011-2013'!$P509*FCT!M509</f>
        <v>0</v>
      </c>
      <c r="N509" s="53">
        <f>'Demersal_2011-2013'!$P509*FCT!N509</f>
        <v>0</v>
      </c>
      <c r="O509" s="53">
        <f>'Demersal_2011-2013'!$P509*FCT!O509</f>
        <v>0</v>
      </c>
      <c r="P509" s="53">
        <f>'Demersal_2011-2013'!$P509*FCT!P509</f>
        <v>0</v>
      </c>
      <c r="Q509" s="53">
        <f>'Demersal_2011-2013'!$P509*FCT!Q509</f>
        <v>0</v>
      </c>
      <c r="R509" s="53">
        <f>'Demersal_2011-2013'!$P509*FCT!R509</f>
        <v>0</v>
      </c>
      <c r="S509" s="53">
        <f>'Demersal_2011-2013'!$P509*FCT!S509</f>
        <v>0</v>
      </c>
      <c r="T509" s="53">
        <f>'Demersal_2011-2013'!$P509*FCT!T509</f>
        <v>0</v>
      </c>
      <c r="U509" s="53">
        <f>'Demersal_2011-2013'!$P509*FCT!U509</f>
        <v>0</v>
      </c>
      <c r="V509" s="53">
        <f>'Demersal_2011-2013'!$P509*FCT!V509</f>
        <v>0</v>
      </c>
      <c r="W509" s="53">
        <f>'Demersal_2011-2013'!$P509*FCT!W509</f>
        <v>0</v>
      </c>
      <c r="X509" s="53">
        <f>'Demersal_2011-2013'!$P509*FCT!X509</f>
        <v>0</v>
      </c>
      <c r="Y509" s="53">
        <f>'Demersal_2011-2013'!$P509*FCT!Y509</f>
        <v>0</v>
      </c>
      <c r="Z509" s="53">
        <f>'Demersal_2011-2013'!$P509*FCT!Z509</f>
        <v>0</v>
      </c>
      <c r="AA509" s="53">
        <f>'Demersal_2011-2013'!$P509*FCT!AA509</f>
        <v>0</v>
      </c>
      <c r="AB509" s="53">
        <f>'Demersal_2011-2013'!$P509*FCT!AB509</f>
        <v>0</v>
      </c>
      <c r="AC509" s="53">
        <f>'Demersal_2011-2013'!$P509*FCT!AC509</f>
        <v>0</v>
      </c>
      <c r="AD509" s="53">
        <f>'Demersal_2011-2013'!$P509*FCT!AD509</f>
        <v>0</v>
      </c>
      <c r="AE509" s="53">
        <f>'Demersal_2011-2013'!$P509*FCT!AE509</f>
        <v>0</v>
      </c>
      <c r="AF509" s="53">
        <f>'Demersal_2011-2013'!$P509*FCT!AF509</f>
        <v>0</v>
      </c>
      <c r="AG509" s="53">
        <f>'Demersal_2011-2013'!$P509*FCT!AG509</f>
        <v>0</v>
      </c>
      <c r="AH509" s="53">
        <f>'Demersal_2011-2013'!$P509*FCT!AH509</f>
        <v>0</v>
      </c>
      <c r="AI509" s="53">
        <f>'Demersal_2011-2013'!$P509*FCT!AI509</f>
        <v>0</v>
      </c>
      <c r="AJ509" s="53">
        <f>'Demersal_2011-2013'!$P509*FCT!AJ509</f>
        <v>0</v>
      </c>
      <c r="AK509" s="53">
        <f>'Demersal_2011-2013'!$P509*FCT!AK509</f>
        <v>0</v>
      </c>
      <c r="AL509" s="53">
        <f>'Demersal_2011-2013'!$P509*FCT!AL509</f>
        <v>0</v>
      </c>
      <c r="AM509" s="53">
        <f>'Demersal_2011-2013'!$P509*FCT!AM509</f>
        <v>0</v>
      </c>
      <c r="AN509" s="53">
        <f>'Demersal_2011-2013'!$P509*FCT!AN509</f>
        <v>0</v>
      </c>
    </row>
    <row r="510" spans="1:40" x14ac:dyDescent="0.3">
      <c r="A510" s="51">
        <f>'Demersal_2011-2013'!C510</f>
        <v>0</v>
      </c>
      <c r="B510" s="53">
        <f>'Demersal_2011-2013'!$P510*FCT!B510</f>
        <v>0</v>
      </c>
      <c r="C510" s="53">
        <f>'Demersal_2011-2013'!$P510*FCT!C510</f>
        <v>0</v>
      </c>
      <c r="D510" s="53">
        <f>'Demersal_2011-2013'!$P510*FCT!D510</f>
        <v>0</v>
      </c>
      <c r="E510" s="53">
        <f>'Demersal_2011-2013'!$P510*FCT!E510</f>
        <v>0</v>
      </c>
      <c r="F510" s="53">
        <f>'Demersal_2011-2013'!$P510*FCT!F510</f>
        <v>0</v>
      </c>
      <c r="G510" s="53">
        <f>'Demersal_2011-2013'!$P510*FCT!G510</f>
        <v>0</v>
      </c>
      <c r="H510" s="53">
        <f>'Demersal_2011-2013'!$P510*FCT!H510</f>
        <v>0</v>
      </c>
      <c r="I510" s="53">
        <f>'Demersal_2011-2013'!$P510*FCT!I510</f>
        <v>0</v>
      </c>
      <c r="J510" s="53">
        <f>'Demersal_2011-2013'!$P510*FCT!J510</f>
        <v>0</v>
      </c>
      <c r="K510" s="53">
        <f>'Demersal_2011-2013'!$P510*FCT!K510</f>
        <v>0</v>
      </c>
      <c r="L510" s="53">
        <f>'Demersal_2011-2013'!$P510*FCT!L510</f>
        <v>0</v>
      </c>
      <c r="M510" s="53">
        <f>'Demersal_2011-2013'!$P510*FCT!M510</f>
        <v>0</v>
      </c>
      <c r="N510" s="53">
        <f>'Demersal_2011-2013'!$P510*FCT!N510</f>
        <v>0</v>
      </c>
      <c r="O510" s="53">
        <f>'Demersal_2011-2013'!$P510*FCT!O510</f>
        <v>0</v>
      </c>
      <c r="P510" s="53">
        <f>'Demersal_2011-2013'!$P510*FCT!P510</f>
        <v>0</v>
      </c>
      <c r="Q510" s="53">
        <f>'Demersal_2011-2013'!$P510*FCT!Q510</f>
        <v>0</v>
      </c>
      <c r="R510" s="53">
        <f>'Demersal_2011-2013'!$P510*FCT!R510</f>
        <v>0</v>
      </c>
      <c r="S510" s="53">
        <f>'Demersal_2011-2013'!$P510*FCT!S510</f>
        <v>0</v>
      </c>
      <c r="T510" s="53">
        <f>'Demersal_2011-2013'!$P510*FCT!T510</f>
        <v>0</v>
      </c>
      <c r="U510" s="53">
        <f>'Demersal_2011-2013'!$P510*FCT!U510</f>
        <v>0</v>
      </c>
      <c r="V510" s="53">
        <f>'Demersal_2011-2013'!$P510*FCT!V510</f>
        <v>0</v>
      </c>
      <c r="W510" s="53">
        <f>'Demersal_2011-2013'!$P510*FCT!W510</f>
        <v>0</v>
      </c>
      <c r="X510" s="53">
        <f>'Demersal_2011-2013'!$P510*FCT!X510</f>
        <v>0</v>
      </c>
      <c r="Y510" s="53">
        <f>'Demersal_2011-2013'!$P510*FCT!Y510</f>
        <v>0</v>
      </c>
      <c r="Z510" s="53">
        <f>'Demersal_2011-2013'!$P510*FCT!Z510</f>
        <v>0</v>
      </c>
      <c r="AA510" s="53">
        <f>'Demersal_2011-2013'!$P510*FCT!AA510</f>
        <v>0</v>
      </c>
      <c r="AB510" s="53">
        <f>'Demersal_2011-2013'!$P510*FCT!AB510</f>
        <v>0</v>
      </c>
      <c r="AC510" s="53">
        <f>'Demersal_2011-2013'!$P510*FCT!AC510</f>
        <v>0</v>
      </c>
      <c r="AD510" s="53">
        <f>'Demersal_2011-2013'!$P510*FCT!AD510</f>
        <v>0</v>
      </c>
      <c r="AE510" s="53">
        <f>'Demersal_2011-2013'!$P510*FCT!AE510</f>
        <v>0</v>
      </c>
      <c r="AF510" s="53">
        <f>'Demersal_2011-2013'!$P510*FCT!AF510</f>
        <v>0</v>
      </c>
      <c r="AG510" s="53">
        <f>'Demersal_2011-2013'!$P510*FCT!AG510</f>
        <v>0</v>
      </c>
      <c r="AH510" s="53">
        <f>'Demersal_2011-2013'!$P510*FCT!AH510</f>
        <v>0</v>
      </c>
      <c r="AI510" s="53">
        <f>'Demersal_2011-2013'!$P510*FCT!AI510</f>
        <v>0</v>
      </c>
      <c r="AJ510" s="53">
        <f>'Demersal_2011-2013'!$P510*FCT!AJ510</f>
        <v>0</v>
      </c>
      <c r="AK510" s="53">
        <f>'Demersal_2011-2013'!$P510*FCT!AK510</f>
        <v>0</v>
      </c>
      <c r="AL510" s="53">
        <f>'Demersal_2011-2013'!$P510*FCT!AL510</f>
        <v>0</v>
      </c>
      <c r="AM510" s="53">
        <f>'Demersal_2011-2013'!$P510*FCT!AM510</f>
        <v>0</v>
      </c>
      <c r="AN510" s="53">
        <f>'Demersal_2011-2013'!$P510*FCT!AN510</f>
        <v>0</v>
      </c>
    </row>
    <row r="511" spans="1:40" x14ac:dyDescent="0.3">
      <c r="A511" s="51">
        <f>'Demersal_2011-2013'!C511</f>
        <v>0</v>
      </c>
      <c r="B511" s="53">
        <f>'Demersal_2011-2013'!$P511*FCT!B511</f>
        <v>0</v>
      </c>
      <c r="C511" s="53">
        <f>'Demersal_2011-2013'!$P511*FCT!C511</f>
        <v>0</v>
      </c>
      <c r="D511" s="53">
        <f>'Demersal_2011-2013'!$P511*FCT!D511</f>
        <v>0</v>
      </c>
      <c r="E511" s="53">
        <f>'Demersal_2011-2013'!$P511*FCT!E511</f>
        <v>0</v>
      </c>
      <c r="F511" s="53">
        <f>'Demersal_2011-2013'!$P511*FCT!F511</f>
        <v>0</v>
      </c>
      <c r="G511" s="53">
        <f>'Demersal_2011-2013'!$P511*FCT!G511</f>
        <v>0</v>
      </c>
      <c r="H511" s="53">
        <f>'Demersal_2011-2013'!$P511*FCT!H511</f>
        <v>0</v>
      </c>
      <c r="I511" s="53">
        <f>'Demersal_2011-2013'!$P511*FCT!I511</f>
        <v>0</v>
      </c>
      <c r="J511" s="53">
        <f>'Demersal_2011-2013'!$P511*FCT!J511</f>
        <v>0</v>
      </c>
      <c r="K511" s="53">
        <f>'Demersal_2011-2013'!$P511*FCT!K511</f>
        <v>0</v>
      </c>
      <c r="L511" s="53">
        <f>'Demersal_2011-2013'!$P511*FCT!L511</f>
        <v>0</v>
      </c>
      <c r="M511" s="53">
        <f>'Demersal_2011-2013'!$P511*FCT!M511</f>
        <v>0</v>
      </c>
      <c r="N511" s="53">
        <f>'Demersal_2011-2013'!$P511*FCT!N511</f>
        <v>0</v>
      </c>
      <c r="O511" s="53">
        <f>'Demersal_2011-2013'!$P511*FCT!O511</f>
        <v>0</v>
      </c>
      <c r="P511" s="53">
        <f>'Demersal_2011-2013'!$P511*FCT!P511</f>
        <v>0</v>
      </c>
      <c r="Q511" s="53">
        <f>'Demersal_2011-2013'!$P511*FCT!Q511</f>
        <v>0</v>
      </c>
      <c r="R511" s="53">
        <f>'Demersal_2011-2013'!$P511*FCT!R511</f>
        <v>0</v>
      </c>
      <c r="S511" s="53">
        <f>'Demersal_2011-2013'!$P511*FCT!S511</f>
        <v>0</v>
      </c>
      <c r="T511" s="53">
        <f>'Demersal_2011-2013'!$P511*FCT!T511</f>
        <v>0</v>
      </c>
      <c r="U511" s="53">
        <f>'Demersal_2011-2013'!$P511*FCT!U511</f>
        <v>0</v>
      </c>
      <c r="V511" s="53">
        <f>'Demersal_2011-2013'!$P511*FCT!V511</f>
        <v>0</v>
      </c>
      <c r="W511" s="53">
        <f>'Demersal_2011-2013'!$P511*FCT!W511</f>
        <v>0</v>
      </c>
      <c r="X511" s="53">
        <f>'Demersal_2011-2013'!$P511*FCT!X511</f>
        <v>0</v>
      </c>
      <c r="Y511" s="53">
        <f>'Demersal_2011-2013'!$P511*FCT!Y511</f>
        <v>0</v>
      </c>
      <c r="Z511" s="53">
        <f>'Demersal_2011-2013'!$P511*FCT!Z511</f>
        <v>0</v>
      </c>
      <c r="AA511" s="53">
        <f>'Demersal_2011-2013'!$P511*FCT!AA511</f>
        <v>0</v>
      </c>
      <c r="AB511" s="53">
        <f>'Demersal_2011-2013'!$P511*FCT!AB511</f>
        <v>0</v>
      </c>
      <c r="AC511" s="53">
        <f>'Demersal_2011-2013'!$P511*FCT!AC511</f>
        <v>0</v>
      </c>
      <c r="AD511" s="53">
        <f>'Demersal_2011-2013'!$P511*FCT!AD511</f>
        <v>0</v>
      </c>
      <c r="AE511" s="53">
        <f>'Demersal_2011-2013'!$P511*FCT!AE511</f>
        <v>0</v>
      </c>
      <c r="AF511" s="53">
        <f>'Demersal_2011-2013'!$P511*FCT!AF511</f>
        <v>0</v>
      </c>
      <c r="AG511" s="53">
        <f>'Demersal_2011-2013'!$P511*FCT!AG511</f>
        <v>0</v>
      </c>
      <c r="AH511" s="53">
        <f>'Demersal_2011-2013'!$P511*FCT!AH511</f>
        <v>0</v>
      </c>
      <c r="AI511" s="53">
        <f>'Demersal_2011-2013'!$P511*FCT!AI511</f>
        <v>0</v>
      </c>
      <c r="AJ511" s="53">
        <f>'Demersal_2011-2013'!$P511*FCT!AJ511</f>
        <v>0</v>
      </c>
      <c r="AK511" s="53">
        <f>'Demersal_2011-2013'!$P511*FCT!AK511</f>
        <v>0</v>
      </c>
      <c r="AL511" s="53">
        <f>'Demersal_2011-2013'!$P511*FCT!AL511</f>
        <v>0</v>
      </c>
      <c r="AM511" s="53">
        <f>'Demersal_2011-2013'!$P511*FCT!AM511</f>
        <v>0</v>
      </c>
      <c r="AN511" s="53">
        <f>'Demersal_2011-2013'!$P511*FCT!AN511</f>
        <v>0</v>
      </c>
    </row>
    <row r="512" spans="1:40" x14ac:dyDescent="0.3">
      <c r="A512" s="51">
        <f>'Demersal_2011-2013'!C512</f>
        <v>0</v>
      </c>
      <c r="B512" s="53">
        <f>'Demersal_2011-2013'!$P512*FCT!B512</f>
        <v>0</v>
      </c>
      <c r="C512" s="53">
        <f>'Demersal_2011-2013'!$P512*FCT!C512</f>
        <v>0</v>
      </c>
      <c r="D512" s="53">
        <f>'Demersal_2011-2013'!$P512*FCT!D512</f>
        <v>0</v>
      </c>
      <c r="E512" s="53">
        <f>'Demersal_2011-2013'!$P512*FCT!E512</f>
        <v>0</v>
      </c>
      <c r="F512" s="53">
        <f>'Demersal_2011-2013'!$P512*FCT!F512</f>
        <v>0</v>
      </c>
      <c r="G512" s="53">
        <f>'Demersal_2011-2013'!$P512*FCT!G512</f>
        <v>0</v>
      </c>
      <c r="H512" s="53">
        <f>'Demersal_2011-2013'!$P512*FCT!H512</f>
        <v>0</v>
      </c>
      <c r="I512" s="53">
        <f>'Demersal_2011-2013'!$P512*FCT!I512</f>
        <v>0</v>
      </c>
      <c r="J512" s="53">
        <f>'Demersal_2011-2013'!$P512*FCT!J512</f>
        <v>0</v>
      </c>
      <c r="K512" s="53">
        <f>'Demersal_2011-2013'!$P512*FCT!K512</f>
        <v>0</v>
      </c>
      <c r="L512" s="53">
        <f>'Demersal_2011-2013'!$P512*FCT!L512</f>
        <v>0</v>
      </c>
      <c r="M512" s="53">
        <f>'Demersal_2011-2013'!$P512*FCT!M512</f>
        <v>0</v>
      </c>
      <c r="N512" s="53">
        <f>'Demersal_2011-2013'!$P512*FCT!N512</f>
        <v>0</v>
      </c>
      <c r="O512" s="53">
        <f>'Demersal_2011-2013'!$P512*FCT!O512</f>
        <v>0</v>
      </c>
      <c r="P512" s="53">
        <f>'Demersal_2011-2013'!$P512*FCT!P512</f>
        <v>0</v>
      </c>
      <c r="Q512" s="53">
        <f>'Demersal_2011-2013'!$P512*FCT!Q512</f>
        <v>0</v>
      </c>
      <c r="R512" s="53">
        <f>'Demersal_2011-2013'!$P512*FCT!R512</f>
        <v>0</v>
      </c>
      <c r="S512" s="53">
        <f>'Demersal_2011-2013'!$P512*FCT!S512</f>
        <v>0</v>
      </c>
      <c r="T512" s="53">
        <f>'Demersal_2011-2013'!$P512*FCT!T512</f>
        <v>0</v>
      </c>
      <c r="U512" s="53">
        <f>'Demersal_2011-2013'!$P512*FCT!U512</f>
        <v>0</v>
      </c>
      <c r="V512" s="53">
        <f>'Demersal_2011-2013'!$P512*FCT!V512</f>
        <v>0</v>
      </c>
      <c r="W512" s="53">
        <f>'Demersal_2011-2013'!$P512*FCT!W512</f>
        <v>0</v>
      </c>
      <c r="X512" s="53">
        <f>'Demersal_2011-2013'!$P512*FCT!X512</f>
        <v>0</v>
      </c>
      <c r="Y512" s="53">
        <f>'Demersal_2011-2013'!$P512*FCT!Y512</f>
        <v>0</v>
      </c>
      <c r="Z512" s="53">
        <f>'Demersal_2011-2013'!$P512*FCT!Z512</f>
        <v>0</v>
      </c>
      <c r="AA512" s="53">
        <f>'Demersal_2011-2013'!$P512*FCT!AA512</f>
        <v>0</v>
      </c>
      <c r="AB512" s="53">
        <f>'Demersal_2011-2013'!$P512*FCT!AB512</f>
        <v>0</v>
      </c>
      <c r="AC512" s="53">
        <f>'Demersal_2011-2013'!$P512*FCT!AC512</f>
        <v>0</v>
      </c>
      <c r="AD512" s="53">
        <f>'Demersal_2011-2013'!$P512*FCT!AD512</f>
        <v>0</v>
      </c>
      <c r="AE512" s="53">
        <f>'Demersal_2011-2013'!$P512*FCT!AE512</f>
        <v>0</v>
      </c>
      <c r="AF512" s="53">
        <f>'Demersal_2011-2013'!$P512*FCT!AF512</f>
        <v>0</v>
      </c>
      <c r="AG512" s="53">
        <f>'Demersal_2011-2013'!$P512*FCT!AG512</f>
        <v>0</v>
      </c>
      <c r="AH512" s="53">
        <f>'Demersal_2011-2013'!$P512*FCT!AH512</f>
        <v>0</v>
      </c>
      <c r="AI512" s="53">
        <f>'Demersal_2011-2013'!$P512*FCT!AI512</f>
        <v>0</v>
      </c>
      <c r="AJ512" s="53">
        <f>'Demersal_2011-2013'!$P512*FCT!AJ512</f>
        <v>0</v>
      </c>
      <c r="AK512" s="53">
        <f>'Demersal_2011-2013'!$P512*FCT!AK512</f>
        <v>0</v>
      </c>
      <c r="AL512" s="53">
        <f>'Demersal_2011-2013'!$P512*FCT!AL512</f>
        <v>0</v>
      </c>
      <c r="AM512" s="53">
        <f>'Demersal_2011-2013'!$P512*FCT!AM512</f>
        <v>0</v>
      </c>
      <c r="AN512" s="53">
        <f>'Demersal_2011-2013'!$P512*FCT!AN512</f>
        <v>0</v>
      </c>
    </row>
    <row r="513" spans="1:40" x14ac:dyDescent="0.3">
      <c r="A513" s="51">
        <f>'Demersal_2011-2013'!C513</f>
        <v>0</v>
      </c>
      <c r="B513" s="53">
        <f>'Demersal_2011-2013'!$P513*FCT!B513</f>
        <v>0</v>
      </c>
      <c r="C513" s="53">
        <f>'Demersal_2011-2013'!$P513*FCT!C513</f>
        <v>0</v>
      </c>
      <c r="D513" s="53">
        <f>'Demersal_2011-2013'!$P513*FCT!D513</f>
        <v>0</v>
      </c>
      <c r="E513" s="53">
        <f>'Demersal_2011-2013'!$P513*FCT!E513</f>
        <v>0</v>
      </c>
      <c r="F513" s="53">
        <f>'Demersal_2011-2013'!$P513*FCT!F513</f>
        <v>0</v>
      </c>
      <c r="G513" s="53">
        <f>'Demersal_2011-2013'!$P513*FCT!G513</f>
        <v>0</v>
      </c>
      <c r="H513" s="53">
        <f>'Demersal_2011-2013'!$P513*FCT!H513</f>
        <v>0</v>
      </c>
      <c r="I513" s="53">
        <f>'Demersal_2011-2013'!$P513*FCT!I513</f>
        <v>0</v>
      </c>
      <c r="J513" s="53">
        <f>'Demersal_2011-2013'!$P513*FCT!J513</f>
        <v>0</v>
      </c>
      <c r="K513" s="53">
        <f>'Demersal_2011-2013'!$P513*FCT!K513</f>
        <v>0</v>
      </c>
      <c r="L513" s="53">
        <f>'Demersal_2011-2013'!$P513*FCT!L513</f>
        <v>0</v>
      </c>
      <c r="M513" s="53">
        <f>'Demersal_2011-2013'!$P513*FCT!M513</f>
        <v>0</v>
      </c>
      <c r="N513" s="53">
        <f>'Demersal_2011-2013'!$P513*FCT!N513</f>
        <v>0</v>
      </c>
      <c r="O513" s="53">
        <f>'Demersal_2011-2013'!$P513*FCT!O513</f>
        <v>0</v>
      </c>
      <c r="P513" s="53">
        <f>'Demersal_2011-2013'!$P513*FCT!P513</f>
        <v>0</v>
      </c>
      <c r="Q513" s="53">
        <f>'Demersal_2011-2013'!$P513*FCT!Q513</f>
        <v>0</v>
      </c>
      <c r="R513" s="53">
        <f>'Demersal_2011-2013'!$P513*FCT!R513</f>
        <v>0</v>
      </c>
      <c r="S513" s="53">
        <f>'Demersal_2011-2013'!$P513*FCT!S513</f>
        <v>0</v>
      </c>
      <c r="T513" s="53">
        <f>'Demersal_2011-2013'!$P513*FCT!T513</f>
        <v>0</v>
      </c>
      <c r="U513" s="53">
        <f>'Demersal_2011-2013'!$P513*FCT!U513</f>
        <v>0</v>
      </c>
      <c r="V513" s="53">
        <f>'Demersal_2011-2013'!$P513*FCT!V513</f>
        <v>0</v>
      </c>
      <c r="W513" s="53">
        <f>'Demersal_2011-2013'!$P513*FCT!W513</f>
        <v>0</v>
      </c>
      <c r="X513" s="53">
        <f>'Demersal_2011-2013'!$P513*FCT!X513</f>
        <v>0</v>
      </c>
      <c r="Y513" s="53">
        <f>'Demersal_2011-2013'!$P513*FCT!Y513</f>
        <v>0</v>
      </c>
      <c r="Z513" s="53">
        <f>'Demersal_2011-2013'!$P513*FCT!Z513</f>
        <v>0</v>
      </c>
      <c r="AA513" s="53">
        <f>'Demersal_2011-2013'!$P513*FCT!AA513</f>
        <v>0</v>
      </c>
      <c r="AB513" s="53">
        <f>'Demersal_2011-2013'!$P513*FCT!AB513</f>
        <v>0</v>
      </c>
      <c r="AC513" s="53">
        <f>'Demersal_2011-2013'!$P513*FCT!AC513</f>
        <v>0</v>
      </c>
      <c r="AD513" s="53">
        <f>'Demersal_2011-2013'!$P513*FCT!AD513</f>
        <v>0</v>
      </c>
      <c r="AE513" s="53">
        <f>'Demersal_2011-2013'!$P513*FCT!AE513</f>
        <v>0</v>
      </c>
      <c r="AF513" s="53">
        <f>'Demersal_2011-2013'!$P513*FCT!AF513</f>
        <v>0</v>
      </c>
      <c r="AG513" s="53">
        <f>'Demersal_2011-2013'!$P513*FCT!AG513</f>
        <v>0</v>
      </c>
      <c r="AH513" s="53">
        <f>'Demersal_2011-2013'!$P513*FCT!AH513</f>
        <v>0</v>
      </c>
      <c r="AI513" s="53">
        <f>'Demersal_2011-2013'!$P513*FCT!AI513</f>
        <v>0</v>
      </c>
      <c r="AJ513" s="53">
        <f>'Demersal_2011-2013'!$P513*FCT!AJ513</f>
        <v>0</v>
      </c>
      <c r="AK513" s="53">
        <f>'Demersal_2011-2013'!$P513*FCT!AK513</f>
        <v>0</v>
      </c>
      <c r="AL513" s="53">
        <f>'Demersal_2011-2013'!$P513*FCT!AL513</f>
        <v>0</v>
      </c>
      <c r="AM513" s="53">
        <f>'Demersal_2011-2013'!$P513*FCT!AM513</f>
        <v>0</v>
      </c>
      <c r="AN513" s="53">
        <f>'Demersal_2011-2013'!$P513*FCT!AN513</f>
        <v>0</v>
      </c>
    </row>
    <row r="514" spans="1:40" x14ac:dyDescent="0.3">
      <c r="A514" s="51">
        <f>'Demersal_2011-2013'!C514</f>
        <v>0</v>
      </c>
      <c r="B514" s="53">
        <f>'Demersal_2011-2013'!$P514*FCT!B514</f>
        <v>0</v>
      </c>
      <c r="C514" s="53">
        <f>'Demersal_2011-2013'!$P514*FCT!C514</f>
        <v>0</v>
      </c>
      <c r="D514" s="53">
        <f>'Demersal_2011-2013'!$P514*FCT!D514</f>
        <v>0</v>
      </c>
      <c r="E514" s="53">
        <f>'Demersal_2011-2013'!$P514*FCT!E514</f>
        <v>0</v>
      </c>
      <c r="F514" s="53">
        <f>'Demersal_2011-2013'!$P514*FCT!F514</f>
        <v>0</v>
      </c>
      <c r="G514" s="53">
        <f>'Demersal_2011-2013'!$P514*FCT!G514</f>
        <v>0</v>
      </c>
      <c r="H514" s="53">
        <f>'Demersal_2011-2013'!$P514*FCT!H514</f>
        <v>0</v>
      </c>
      <c r="I514" s="53">
        <f>'Demersal_2011-2013'!$P514*FCT!I514</f>
        <v>0</v>
      </c>
      <c r="J514" s="53">
        <f>'Demersal_2011-2013'!$P514*FCT!J514</f>
        <v>0</v>
      </c>
      <c r="K514" s="53">
        <f>'Demersal_2011-2013'!$P514*FCT!K514</f>
        <v>0</v>
      </c>
      <c r="L514" s="53">
        <f>'Demersal_2011-2013'!$P514*FCT!L514</f>
        <v>0</v>
      </c>
      <c r="M514" s="53">
        <f>'Demersal_2011-2013'!$P514*FCT!M514</f>
        <v>0</v>
      </c>
      <c r="N514" s="53">
        <f>'Demersal_2011-2013'!$P514*FCT!N514</f>
        <v>0</v>
      </c>
      <c r="O514" s="53">
        <f>'Demersal_2011-2013'!$P514*FCT!O514</f>
        <v>0</v>
      </c>
      <c r="P514" s="53">
        <f>'Demersal_2011-2013'!$P514*FCT!P514</f>
        <v>0</v>
      </c>
      <c r="Q514" s="53">
        <f>'Demersal_2011-2013'!$P514*FCT!Q514</f>
        <v>0</v>
      </c>
      <c r="R514" s="53">
        <f>'Demersal_2011-2013'!$P514*FCT!R514</f>
        <v>0</v>
      </c>
      <c r="S514" s="53">
        <f>'Demersal_2011-2013'!$P514*FCT!S514</f>
        <v>0</v>
      </c>
      <c r="T514" s="53">
        <f>'Demersal_2011-2013'!$P514*FCT!T514</f>
        <v>0</v>
      </c>
      <c r="U514" s="53">
        <f>'Demersal_2011-2013'!$P514*FCT!U514</f>
        <v>0</v>
      </c>
      <c r="V514" s="53">
        <f>'Demersal_2011-2013'!$P514*FCT!V514</f>
        <v>0</v>
      </c>
      <c r="W514" s="53">
        <f>'Demersal_2011-2013'!$P514*FCT!W514</f>
        <v>0</v>
      </c>
      <c r="X514" s="53">
        <f>'Demersal_2011-2013'!$P514*FCT!X514</f>
        <v>0</v>
      </c>
      <c r="Y514" s="53">
        <f>'Demersal_2011-2013'!$P514*FCT!Y514</f>
        <v>0</v>
      </c>
      <c r="Z514" s="53">
        <f>'Demersal_2011-2013'!$P514*FCT!Z514</f>
        <v>0</v>
      </c>
      <c r="AA514" s="53">
        <f>'Demersal_2011-2013'!$P514*FCT!AA514</f>
        <v>0</v>
      </c>
      <c r="AB514" s="53">
        <f>'Demersal_2011-2013'!$P514*FCT!AB514</f>
        <v>0</v>
      </c>
      <c r="AC514" s="53">
        <f>'Demersal_2011-2013'!$P514*FCT!AC514</f>
        <v>0</v>
      </c>
      <c r="AD514" s="53">
        <f>'Demersal_2011-2013'!$P514*FCT!AD514</f>
        <v>0</v>
      </c>
      <c r="AE514" s="53">
        <f>'Demersal_2011-2013'!$P514*FCT!AE514</f>
        <v>0</v>
      </c>
      <c r="AF514" s="53">
        <f>'Demersal_2011-2013'!$P514*FCT!AF514</f>
        <v>0</v>
      </c>
      <c r="AG514" s="53">
        <f>'Demersal_2011-2013'!$P514*FCT!AG514</f>
        <v>0</v>
      </c>
      <c r="AH514" s="53">
        <f>'Demersal_2011-2013'!$P514*FCT!AH514</f>
        <v>0</v>
      </c>
      <c r="AI514" s="53">
        <f>'Demersal_2011-2013'!$P514*FCT!AI514</f>
        <v>0</v>
      </c>
      <c r="AJ514" s="53">
        <f>'Demersal_2011-2013'!$P514*FCT!AJ514</f>
        <v>0</v>
      </c>
      <c r="AK514" s="53">
        <f>'Demersal_2011-2013'!$P514*FCT!AK514</f>
        <v>0</v>
      </c>
      <c r="AL514" s="53">
        <f>'Demersal_2011-2013'!$P514*FCT!AL514</f>
        <v>0</v>
      </c>
      <c r="AM514" s="53">
        <f>'Demersal_2011-2013'!$P514*FCT!AM514</f>
        <v>0</v>
      </c>
      <c r="AN514" s="53">
        <f>'Demersal_2011-2013'!$P514*FCT!AN514</f>
        <v>0</v>
      </c>
    </row>
    <row r="515" spans="1:40" x14ac:dyDescent="0.3">
      <c r="A515" s="51">
        <f>'Demersal_2011-2013'!C515</f>
        <v>0</v>
      </c>
      <c r="B515" s="53">
        <f>'Demersal_2011-2013'!$P515*FCT!B515</f>
        <v>0</v>
      </c>
      <c r="C515" s="53">
        <f>'Demersal_2011-2013'!$P515*FCT!C515</f>
        <v>0</v>
      </c>
      <c r="D515" s="53">
        <f>'Demersal_2011-2013'!$P515*FCT!D515</f>
        <v>0</v>
      </c>
      <c r="E515" s="53">
        <f>'Demersal_2011-2013'!$P515*FCT!E515</f>
        <v>0</v>
      </c>
      <c r="F515" s="53">
        <f>'Demersal_2011-2013'!$P515*FCT!F515</f>
        <v>0</v>
      </c>
      <c r="G515" s="53">
        <f>'Demersal_2011-2013'!$P515*FCT!G515</f>
        <v>0</v>
      </c>
      <c r="H515" s="53">
        <f>'Demersal_2011-2013'!$P515*FCT!H515</f>
        <v>0</v>
      </c>
      <c r="I515" s="53">
        <f>'Demersal_2011-2013'!$P515*FCT!I515</f>
        <v>0</v>
      </c>
      <c r="J515" s="53">
        <f>'Demersal_2011-2013'!$P515*FCT!J515</f>
        <v>0</v>
      </c>
      <c r="K515" s="53">
        <f>'Demersal_2011-2013'!$P515*FCT!K515</f>
        <v>0</v>
      </c>
      <c r="L515" s="53">
        <f>'Demersal_2011-2013'!$P515*FCT!L515</f>
        <v>0</v>
      </c>
      <c r="M515" s="53">
        <f>'Demersal_2011-2013'!$P515*FCT!M515</f>
        <v>0</v>
      </c>
      <c r="N515" s="53">
        <f>'Demersal_2011-2013'!$P515*FCT!N515</f>
        <v>0</v>
      </c>
      <c r="O515" s="53">
        <f>'Demersal_2011-2013'!$P515*FCT!O515</f>
        <v>0</v>
      </c>
      <c r="P515" s="53">
        <f>'Demersal_2011-2013'!$P515*FCT!P515</f>
        <v>0</v>
      </c>
      <c r="Q515" s="53">
        <f>'Demersal_2011-2013'!$P515*FCT!Q515</f>
        <v>0</v>
      </c>
      <c r="R515" s="53">
        <f>'Demersal_2011-2013'!$P515*FCT!R515</f>
        <v>0</v>
      </c>
      <c r="S515" s="53">
        <f>'Demersal_2011-2013'!$P515*FCT!S515</f>
        <v>0</v>
      </c>
      <c r="T515" s="53">
        <f>'Demersal_2011-2013'!$P515*FCT!T515</f>
        <v>0</v>
      </c>
      <c r="U515" s="53">
        <f>'Demersal_2011-2013'!$P515*FCT!U515</f>
        <v>0</v>
      </c>
      <c r="V515" s="53">
        <f>'Demersal_2011-2013'!$P515*FCT!V515</f>
        <v>0</v>
      </c>
      <c r="W515" s="53">
        <f>'Demersal_2011-2013'!$P515*FCT!W515</f>
        <v>0</v>
      </c>
      <c r="X515" s="53">
        <f>'Demersal_2011-2013'!$P515*FCT!X515</f>
        <v>0</v>
      </c>
      <c r="Y515" s="53">
        <f>'Demersal_2011-2013'!$P515*FCT!Y515</f>
        <v>0</v>
      </c>
      <c r="Z515" s="53">
        <f>'Demersal_2011-2013'!$P515*FCT!Z515</f>
        <v>0</v>
      </c>
      <c r="AA515" s="53">
        <f>'Demersal_2011-2013'!$P515*FCT!AA515</f>
        <v>0</v>
      </c>
      <c r="AB515" s="53">
        <f>'Demersal_2011-2013'!$P515*FCT!AB515</f>
        <v>0</v>
      </c>
      <c r="AC515" s="53">
        <f>'Demersal_2011-2013'!$P515*FCT!AC515</f>
        <v>0</v>
      </c>
      <c r="AD515" s="53">
        <f>'Demersal_2011-2013'!$P515*FCT!AD515</f>
        <v>0</v>
      </c>
      <c r="AE515" s="53">
        <f>'Demersal_2011-2013'!$P515*FCT!AE515</f>
        <v>0</v>
      </c>
      <c r="AF515" s="53">
        <f>'Demersal_2011-2013'!$P515*FCT!AF515</f>
        <v>0</v>
      </c>
      <c r="AG515" s="53">
        <f>'Demersal_2011-2013'!$P515*FCT!AG515</f>
        <v>0</v>
      </c>
      <c r="AH515" s="53">
        <f>'Demersal_2011-2013'!$P515*FCT!AH515</f>
        <v>0</v>
      </c>
      <c r="AI515" s="53">
        <f>'Demersal_2011-2013'!$P515*FCT!AI515</f>
        <v>0</v>
      </c>
      <c r="AJ515" s="53">
        <f>'Demersal_2011-2013'!$P515*FCT!AJ515</f>
        <v>0</v>
      </c>
      <c r="AK515" s="53">
        <f>'Demersal_2011-2013'!$P515*FCT!AK515</f>
        <v>0</v>
      </c>
      <c r="AL515" s="53">
        <f>'Demersal_2011-2013'!$P515*FCT!AL515</f>
        <v>0</v>
      </c>
      <c r="AM515" s="53">
        <f>'Demersal_2011-2013'!$P515*FCT!AM515</f>
        <v>0</v>
      </c>
      <c r="AN515" s="53">
        <f>'Demersal_2011-2013'!$P515*FCT!AN515</f>
        <v>0</v>
      </c>
    </row>
    <row r="516" spans="1:40" x14ac:dyDescent="0.3">
      <c r="A516" s="51">
        <f>'Demersal_2011-2013'!C516</f>
        <v>0</v>
      </c>
      <c r="B516" s="53">
        <f>'Demersal_2011-2013'!$P516*FCT!B516</f>
        <v>0</v>
      </c>
      <c r="C516" s="53">
        <f>'Demersal_2011-2013'!$P516*FCT!C516</f>
        <v>0</v>
      </c>
      <c r="D516" s="53">
        <f>'Demersal_2011-2013'!$P516*FCT!D516</f>
        <v>0</v>
      </c>
      <c r="E516" s="53">
        <f>'Demersal_2011-2013'!$P516*FCT!E516</f>
        <v>0</v>
      </c>
      <c r="F516" s="53">
        <f>'Demersal_2011-2013'!$P516*FCT!F516</f>
        <v>0</v>
      </c>
      <c r="G516" s="53">
        <f>'Demersal_2011-2013'!$P516*FCT!G516</f>
        <v>0</v>
      </c>
      <c r="H516" s="53">
        <f>'Demersal_2011-2013'!$P516*FCT!H516</f>
        <v>0</v>
      </c>
      <c r="I516" s="53">
        <f>'Demersal_2011-2013'!$P516*FCT!I516</f>
        <v>0</v>
      </c>
      <c r="J516" s="53">
        <f>'Demersal_2011-2013'!$P516*FCT!J516</f>
        <v>0</v>
      </c>
      <c r="K516" s="53">
        <f>'Demersal_2011-2013'!$P516*FCT!K516</f>
        <v>0</v>
      </c>
      <c r="L516" s="53">
        <f>'Demersal_2011-2013'!$P516*FCT!L516</f>
        <v>0</v>
      </c>
      <c r="M516" s="53">
        <f>'Demersal_2011-2013'!$P516*FCT!M516</f>
        <v>0</v>
      </c>
      <c r="N516" s="53">
        <f>'Demersal_2011-2013'!$P516*FCT!N516</f>
        <v>0</v>
      </c>
      <c r="O516" s="53">
        <f>'Demersal_2011-2013'!$P516*FCT!O516</f>
        <v>0</v>
      </c>
      <c r="P516" s="53">
        <f>'Demersal_2011-2013'!$P516*FCT!P516</f>
        <v>0</v>
      </c>
      <c r="Q516" s="53">
        <f>'Demersal_2011-2013'!$P516*FCT!Q516</f>
        <v>0</v>
      </c>
      <c r="R516" s="53">
        <f>'Demersal_2011-2013'!$P516*FCT!R516</f>
        <v>0</v>
      </c>
      <c r="S516" s="53">
        <f>'Demersal_2011-2013'!$P516*FCT!S516</f>
        <v>0</v>
      </c>
      <c r="T516" s="53">
        <f>'Demersal_2011-2013'!$P516*FCT!T516</f>
        <v>0</v>
      </c>
      <c r="U516" s="53">
        <f>'Demersal_2011-2013'!$P516*FCT!U516</f>
        <v>0</v>
      </c>
      <c r="V516" s="53">
        <f>'Demersal_2011-2013'!$P516*FCT!V516</f>
        <v>0</v>
      </c>
      <c r="W516" s="53">
        <f>'Demersal_2011-2013'!$P516*FCT!W516</f>
        <v>0</v>
      </c>
      <c r="X516" s="53">
        <f>'Demersal_2011-2013'!$P516*FCT!X516</f>
        <v>0</v>
      </c>
      <c r="Y516" s="53">
        <f>'Demersal_2011-2013'!$P516*FCT!Y516</f>
        <v>0</v>
      </c>
      <c r="Z516" s="53">
        <f>'Demersal_2011-2013'!$P516*FCT!Z516</f>
        <v>0</v>
      </c>
      <c r="AA516" s="53">
        <f>'Demersal_2011-2013'!$P516*FCT!AA516</f>
        <v>0</v>
      </c>
      <c r="AB516" s="53">
        <f>'Demersal_2011-2013'!$P516*FCT!AB516</f>
        <v>0</v>
      </c>
      <c r="AC516" s="53">
        <f>'Demersal_2011-2013'!$P516*FCT!AC516</f>
        <v>0</v>
      </c>
      <c r="AD516" s="53">
        <f>'Demersal_2011-2013'!$P516*FCT!AD516</f>
        <v>0</v>
      </c>
      <c r="AE516" s="53">
        <f>'Demersal_2011-2013'!$P516*FCT!AE516</f>
        <v>0</v>
      </c>
      <c r="AF516" s="53">
        <f>'Demersal_2011-2013'!$P516*FCT!AF516</f>
        <v>0</v>
      </c>
      <c r="AG516" s="53">
        <f>'Demersal_2011-2013'!$P516*FCT!AG516</f>
        <v>0</v>
      </c>
      <c r="AH516" s="53">
        <f>'Demersal_2011-2013'!$P516*FCT!AH516</f>
        <v>0</v>
      </c>
      <c r="AI516" s="53">
        <f>'Demersal_2011-2013'!$P516*FCT!AI516</f>
        <v>0</v>
      </c>
      <c r="AJ516" s="53">
        <f>'Demersal_2011-2013'!$P516*FCT!AJ516</f>
        <v>0</v>
      </c>
      <c r="AK516" s="53">
        <f>'Demersal_2011-2013'!$P516*FCT!AK516</f>
        <v>0</v>
      </c>
      <c r="AL516" s="53">
        <f>'Demersal_2011-2013'!$P516*FCT!AL516</f>
        <v>0</v>
      </c>
      <c r="AM516" s="53">
        <f>'Demersal_2011-2013'!$P516*FCT!AM516</f>
        <v>0</v>
      </c>
      <c r="AN516" s="53">
        <f>'Demersal_2011-2013'!$P516*FCT!AN516</f>
        <v>0</v>
      </c>
    </row>
    <row r="517" spans="1:40" x14ac:dyDescent="0.3">
      <c r="A517" s="51">
        <f>'Demersal_2011-2013'!C517</f>
        <v>0</v>
      </c>
      <c r="B517" s="53">
        <f>'Demersal_2011-2013'!$P517*FCT!B517</f>
        <v>0</v>
      </c>
      <c r="C517" s="53">
        <f>'Demersal_2011-2013'!$P517*FCT!C517</f>
        <v>0</v>
      </c>
      <c r="D517" s="53">
        <f>'Demersal_2011-2013'!$P517*FCT!D517</f>
        <v>0</v>
      </c>
      <c r="E517" s="53">
        <f>'Demersal_2011-2013'!$P517*FCT!E517</f>
        <v>0</v>
      </c>
      <c r="F517" s="53">
        <f>'Demersal_2011-2013'!$P517*FCT!F517</f>
        <v>0</v>
      </c>
      <c r="G517" s="53">
        <f>'Demersal_2011-2013'!$P517*FCT!G517</f>
        <v>0</v>
      </c>
      <c r="H517" s="53">
        <f>'Demersal_2011-2013'!$P517*FCT!H517</f>
        <v>0</v>
      </c>
      <c r="I517" s="53">
        <f>'Demersal_2011-2013'!$P517*FCT!I517</f>
        <v>0</v>
      </c>
      <c r="J517" s="53">
        <f>'Demersal_2011-2013'!$P517*FCT!J517</f>
        <v>0</v>
      </c>
      <c r="K517" s="53">
        <f>'Demersal_2011-2013'!$P517*FCT!K517</f>
        <v>0</v>
      </c>
      <c r="L517" s="53">
        <f>'Demersal_2011-2013'!$P517*FCT!L517</f>
        <v>0</v>
      </c>
      <c r="M517" s="53">
        <f>'Demersal_2011-2013'!$P517*FCT!M517</f>
        <v>0</v>
      </c>
      <c r="N517" s="53">
        <f>'Demersal_2011-2013'!$P517*FCT!N517</f>
        <v>0</v>
      </c>
      <c r="O517" s="53">
        <f>'Demersal_2011-2013'!$P517*FCT!O517</f>
        <v>0</v>
      </c>
      <c r="P517" s="53">
        <f>'Demersal_2011-2013'!$P517*FCT!P517</f>
        <v>0</v>
      </c>
      <c r="Q517" s="53">
        <f>'Demersal_2011-2013'!$P517*FCT!Q517</f>
        <v>0</v>
      </c>
      <c r="R517" s="53">
        <f>'Demersal_2011-2013'!$P517*FCT!R517</f>
        <v>0</v>
      </c>
      <c r="S517" s="53">
        <f>'Demersal_2011-2013'!$P517*FCT!S517</f>
        <v>0</v>
      </c>
      <c r="T517" s="53">
        <f>'Demersal_2011-2013'!$P517*FCT!T517</f>
        <v>0</v>
      </c>
      <c r="U517" s="53">
        <f>'Demersal_2011-2013'!$P517*FCT!U517</f>
        <v>0</v>
      </c>
      <c r="V517" s="53">
        <f>'Demersal_2011-2013'!$P517*FCT!V517</f>
        <v>0</v>
      </c>
      <c r="W517" s="53">
        <f>'Demersal_2011-2013'!$P517*FCT!W517</f>
        <v>0</v>
      </c>
      <c r="X517" s="53">
        <f>'Demersal_2011-2013'!$P517*FCT!X517</f>
        <v>0</v>
      </c>
      <c r="Y517" s="53">
        <f>'Demersal_2011-2013'!$P517*FCT!Y517</f>
        <v>0</v>
      </c>
      <c r="Z517" s="53">
        <f>'Demersal_2011-2013'!$P517*FCT!Z517</f>
        <v>0</v>
      </c>
      <c r="AA517" s="53">
        <f>'Demersal_2011-2013'!$P517*FCT!AA517</f>
        <v>0</v>
      </c>
      <c r="AB517" s="53">
        <f>'Demersal_2011-2013'!$P517*FCT!AB517</f>
        <v>0</v>
      </c>
      <c r="AC517" s="53">
        <f>'Demersal_2011-2013'!$P517*FCT!AC517</f>
        <v>0</v>
      </c>
      <c r="AD517" s="53">
        <f>'Demersal_2011-2013'!$P517*FCT!AD517</f>
        <v>0</v>
      </c>
      <c r="AE517" s="53">
        <f>'Demersal_2011-2013'!$P517*FCT!AE517</f>
        <v>0</v>
      </c>
      <c r="AF517" s="53">
        <f>'Demersal_2011-2013'!$P517*FCT!AF517</f>
        <v>0</v>
      </c>
      <c r="AG517" s="53">
        <f>'Demersal_2011-2013'!$P517*FCT!AG517</f>
        <v>0</v>
      </c>
      <c r="AH517" s="53">
        <f>'Demersal_2011-2013'!$P517*FCT!AH517</f>
        <v>0</v>
      </c>
      <c r="AI517" s="53">
        <f>'Demersal_2011-2013'!$P517*FCT!AI517</f>
        <v>0</v>
      </c>
      <c r="AJ517" s="53">
        <f>'Demersal_2011-2013'!$P517*FCT!AJ517</f>
        <v>0</v>
      </c>
      <c r="AK517" s="53">
        <f>'Demersal_2011-2013'!$P517*FCT!AK517</f>
        <v>0</v>
      </c>
      <c r="AL517" s="53">
        <f>'Demersal_2011-2013'!$P517*FCT!AL517</f>
        <v>0</v>
      </c>
      <c r="AM517" s="53">
        <f>'Demersal_2011-2013'!$P517*FCT!AM517</f>
        <v>0</v>
      </c>
      <c r="AN517" s="53">
        <f>'Demersal_2011-2013'!$P517*FCT!AN517</f>
        <v>0</v>
      </c>
    </row>
    <row r="518" spans="1:40" x14ac:dyDescent="0.3">
      <c r="A518" s="51">
        <f>'Demersal_2011-2013'!C518</f>
        <v>0</v>
      </c>
      <c r="B518" s="53">
        <f>'Demersal_2011-2013'!$P518*FCT!B518</f>
        <v>0</v>
      </c>
      <c r="C518" s="53">
        <f>'Demersal_2011-2013'!$P518*FCT!C518</f>
        <v>0</v>
      </c>
      <c r="D518" s="53">
        <f>'Demersal_2011-2013'!$P518*FCT!D518</f>
        <v>0</v>
      </c>
      <c r="E518" s="53">
        <f>'Demersal_2011-2013'!$P518*FCT!E518</f>
        <v>0</v>
      </c>
      <c r="F518" s="53">
        <f>'Demersal_2011-2013'!$P518*FCT!F518</f>
        <v>0</v>
      </c>
      <c r="G518" s="53">
        <f>'Demersal_2011-2013'!$P518*FCT!G518</f>
        <v>0</v>
      </c>
      <c r="H518" s="53">
        <f>'Demersal_2011-2013'!$P518*FCT!H518</f>
        <v>0</v>
      </c>
      <c r="I518" s="53">
        <f>'Demersal_2011-2013'!$P518*FCT!I518</f>
        <v>0</v>
      </c>
      <c r="J518" s="53">
        <f>'Demersal_2011-2013'!$P518*FCT!J518</f>
        <v>0</v>
      </c>
      <c r="K518" s="53">
        <f>'Demersal_2011-2013'!$P518*FCT!K518</f>
        <v>0</v>
      </c>
      <c r="L518" s="53">
        <f>'Demersal_2011-2013'!$P518*FCT!L518</f>
        <v>0</v>
      </c>
      <c r="M518" s="53">
        <f>'Demersal_2011-2013'!$P518*FCT!M518</f>
        <v>0</v>
      </c>
      <c r="N518" s="53">
        <f>'Demersal_2011-2013'!$P518*FCT!N518</f>
        <v>0</v>
      </c>
      <c r="O518" s="53">
        <f>'Demersal_2011-2013'!$P518*FCT!O518</f>
        <v>0</v>
      </c>
      <c r="P518" s="53">
        <f>'Demersal_2011-2013'!$P518*FCT!P518</f>
        <v>0</v>
      </c>
      <c r="Q518" s="53">
        <f>'Demersal_2011-2013'!$P518*FCT!Q518</f>
        <v>0</v>
      </c>
      <c r="R518" s="53">
        <f>'Demersal_2011-2013'!$P518*FCT!R518</f>
        <v>0</v>
      </c>
      <c r="S518" s="53">
        <f>'Demersal_2011-2013'!$P518*FCT!S518</f>
        <v>0</v>
      </c>
      <c r="T518" s="53">
        <f>'Demersal_2011-2013'!$P518*FCT!T518</f>
        <v>0</v>
      </c>
      <c r="U518" s="53">
        <f>'Demersal_2011-2013'!$P518*FCT!U518</f>
        <v>0</v>
      </c>
      <c r="V518" s="53">
        <f>'Demersal_2011-2013'!$P518*FCT!V518</f>
        <v>0</v>
      </c>
      <c r="W518" s="53">
        <f>'Demersal_2011-2013'!$P518*FCT!W518</f>
        <v>0</v>
      </c>
      <c r="X518" s="53">
        <f>'Demersal_2011-2013'!$P518*FCT!X518</f>
        <v>0</v>
      </c>
      <c r="Y518" s="53">
        <f>'Demersal_2011-2013'!$P518*FCT!Y518</f>
        <v>0</v>
      </c>
      <c r="Z518" s="53">
        <f>'Demersal_2011-2013'!$P518*FCT!Z518</f>
        <v>0</v>
      </c>
      <c r="AA518" s="53">
        <f>'Demersal_2011-2013'!$P518*FCT!AA518</f>
        <v>0</v>
      </c>
      <c r="AB518" s="53">
        <f>'Demersal_2011-2013'!$P518*FCT!AB518</f>
        <v>0</v>
      </c>
      <c r="AC518" s="53">
        <f>'Demersal_2011-2013'!$P518*FCT!AC518</f>
        <v>0</v>
      </c>
      <c r="AD518" s="53">
        <f>'Demersal_2011-2013'!$P518*FCT!AD518</f>
        <v>0</v>
      </c>
      <c r="AE518" s="53">
        <f>'Demersal_2011-2013'!$P518*FCT!AE518</f>
        <v>0</v>
      </c>
      <c r="AF518" s="53">
        <f>'Demersal_2011-2013'!$P518*FCT!AF518</f>
        <v>0</v>
      </c>
      <c r="AG518" s="53">
        <f>'Demersal_2011-2013'!$P518*FCT!AG518</f>
        <v>0</v>
      </c>
      <c r="AH518" s="53">
        <f>'Demersal_2011-2013'!$P518*FCT!AH518</f>
        <v>0</v>
      </c>
      <c r="AI518" s="53">
        <f>'Demersal_2011-2013'!$P518*FCT!AI518</f>
        <v>0</v>
      </c>
      <c r="AJ518" s="53">
        <f>'Demersal_2011-2013'!$P518*FCT!AJ518</f>
        <v>0</v>
      </c>
      <c r="AK518" s="53">
        <f>'Demersal_2011-2013'!$P518*FCT!AK518</f>
        <v>0</v>
      </c>
      <c r="AL518" s="53">
        <f>'Demersal_2011-2013'!$P518*FCT!AL518</f>
        <v>0</v>
      </c>
      <c r="AM518" s="53">
        <f>'Demersal_2011-2013'!$P518*FCT!AM518</f>
        <v>0</v>
      </c>
      <c r="AN518" s="53">
        <f>'Demersal_2011-2013'!$P518*FCT!AN518</f>
        <v>0</v>
      </c>
    </row>
    <row r="519" spans="1:40" x14ac:dyDescent="0.3">
      <c r="A519" s="51">
        <f>'Demersal_2011-2013'!C519</f>
        <v>0</v>
      </c>
      <c r="B519" s="53">
        <f>'Demersal_2011-2013'!$P519*FCT!B519</f>
        <v>0</v>
      </c>
      <c r="C519" s="53">
        <f>'Demersal_2011-2013'!$P519*FCT!C519</f>
        <v>0</v>
      </c>
      <c r="D519" s="53">
        <f>'Demersal_2011-2013'!$P519*FCT!D519</f>
        <v>0</v>
      </c>
      <c r="E519" s="53">
        <f>'Demersal_2011-2013'!$P519*FCT!E519</f>
        <v>0</v>
      </c>
      <c r="F519" s="53">
        <f>'Demersal_2011-2013'!$P519*FCT!F519</f>
        <v>0</v>
      </c>
      <c r="G519" s="53">
        <f>'Demersal_2011-2013'!$P519*FCT!G519</f>
        <v>0</v>
      </c>
      <c r="H519" s="53">
        <f>'Demersal_2011-2013'!$P519*FCT!H519</f>
        <v>0</v>
      </c>
      <c r="I519" s="53">
        <f>'Demersal_2011-2013'!$P519*FCT!I519</f>
        <v>0</v>
      </c>
      <c r="J519" s="53">
        <f>'Demersal_2011-2013'!$P519*FCT!J519</f>
        <v>0</v>
      </c>
      <c r="K519" s="53">
        <f>'Demersal_2011-2013'!$P519*FCT!K519</f>
        <v>0</v>
      </c>
      <c r="L519" s="53">
        <f>'Demersal_2011-2013'!$P519*FCT!L519</f>
        <v>0</v>
      </c>
      <c r="M519" s="53">
        <f>'Demersal_2011-2013'!$P519*FCT!M519</f>
        <v>0</v>
      </c>
      <c r="N519" s="53">
        <f>'Demersal_2011-2013'!$P519*FCT!N519</f>
        <v>0</v>
      </c>
      <c r="O519" s="53">
        <f>'Demersal_2011-2013'!$P519*FCT!O519</f>
        <v>0</v>
      </c>
      <c r="P519" s="53">
        <f>'Demersal_2011-2013'!$P519*FCT!P519</f>
        <v>0</v>
      </c>
      <c r="Q519" s="53">
        <f>'Demersal_2011-2013'!$P519*FCT!Q519</f>
        <v>0</v>
      </c>
      <c r="R519" s="53">
        <f>'Demersal_2011-2013'!$P519*FCT!R519</f>
        <v>0</v>
      </c>
      <c r="S519" s="53">
        <f>'Demersal_2011-2013'!$P519*FCT!S519</f>
        <v>0</v>
      </c>
      <c r="T519" s="53">
        <f>'Demersal_2011-2013'!$P519*FCT!T519</f>
        <v>0</v>
      </c>
      <c r="U519" s="53">
        <f>'Demersal_2011-2013'!$P519*FCT!U519</f>
        <v>0</v>
      </c>
      <c r="V519" s="53">
        <f>'Demersal_2011-2013'!$P519*FCT!V519</f>
        <v>0</v>
      </c>
      <c r="W519" s="53">
        <f>'Demersal_2011-2013'!$P519*FCT!W519</f>
        <v>0</v>
      </c>
      <c r="X519" s="53">
        <f>'Demersal_2011-2013'!$P519*FCT!X519</f>
        <v>0</v>
      </c>
      <c r="Y519" s="53">
        <f>'Demersal_2011-2013'!$P519*FCT!Y519</f>
        <v>0</v>
      </c>
      <c r="Z519" s="53">
        <f>'Demersal_2011-2013'!$P519*FCT!Z519</f>
        <v>0</v>
      </c>
      <c r="AA519" s="53">
        <f>'Demersal_2011-2013'!$P519*FCT!AA519</f>
        <v>0</v>
      </c>
      <c r="AB519" s="53">
        <f>'Demersal_2011-2013'!$P519*FCT!AB519</f>
        <v>0</v>
      </c>
      <c r="AC519" s="53">
        <f>'Demersal_2011-2013'!$P519*FCT!AC519</f>
        <v>0</v>
      </c>
      <c r="AD519" s="53">
        <f>'Demersal_2011-2013'!$P519*FCT!AD519</f>
        <v>0</v>
      </c>
      <c r="AE519" s="53">
        <f>'Demersal_2011-2013'!$P519*FCT!AE519</f>
        <v>0</v>
      </c>
      <c r="AF519" s="53">
        <f>'Demersal_2011-2013'!$P519*FCT!AF519</f>
        <v>0</v>
      </c>
      <c r="AG519" s="53">
        <f>'Demersal_2011-2013'!$P519*FCT!AG519</f>
        <v>0</v>
      </c>
      <c r="AH519" s="53">
        <f>'Demersal_2011-2013'!$P519*FCT!AH519</f>
        <v>0</v>
      </c>
      <c r="AI519" s="53">
        <f>'Demersal_2011-2013'!$P519*FCT!AI519</f>
        <v>0</v>
      </c>
      <c r="AJ519" s="53">
        <f>'Demersal_2011-2013'!$P519*FCT!AJ519</f>
        <v>0</v>
      </c>
      <c r="AK519" s="53">
        <f>'Demersal_2011-2013'!$P519*FCT!AK519</f>
        <v>0</v>
      </c>
      <c r="AL519" s="53">
        <f>'Demersal_2011-2013'!$P519*FCT!AL519</f>
        <v>0</v>
      </c>
      <c r="AM519" s="53">
        <f>'Demersal_2011-2013'!$P519*FCT!AM519</f>
        <v>0</v>
      </c>
      <c r="AN519" s="53">
        <f>'Demersal_2011-2013'!$P519*FCT!AN519</f>
        <v>0</v>
      </c>
    </row>
    <row r="520" spans="1:40" x14ac:dyDescent="0.3">
      <c r="A520" s="51">
        <f>'Demersal_2011-2013'!C520</f>
        <v>0</v>
      </c>
      <c r="B520" s="53">
        <f>'Demersal_2011-2013'!$P520*FCT!B520</f>
        <v>0</v>
      </c>
      <c r="C520" s="53">
        <f>'Demersal_2011-2013'!$P520*FCT!C520</f>
        <v>0</v>
      </c>
      <c r="D520" s="53">
        <f>'Demersal_2011-2013'!$P520*FCT!D520</f>
        <v>0</v>
      </c>
      <c r="E520" s="53">
        <f>'Demersal_2011-2013'!$P520*FCT!E520</f>
        <v>0</v>
      </c>
      <c r="F520" s="53">
        <f>'Demersal_2011-2013'!$P520*FCT!F520</f>
        <v>0</v>
      </c>
      <c r="G520" s="53">
        <f>'Demersal_2011-2013'!$P520*FCT!G520</f>
        <v>0</v>
      </c>
      <c r="H520" s="53">
        <f>'Demersal_2011-2013'!$P520*FCT!H520</f>
        <v>0</v>
      </c>
      <c r="I520" s="53">
        <f>'Demersal_2011-2013'!$P520*FCT!I520</f>
        <v>0</v>
      </c>
      <c r="J520" s="53">
        <f>'Demersal_2011-2013'!$P520*FCT!J520</f>
        <v>0</v>
      </c>
      <c r="K520" s="53">
        <f>'Demersal_2011-2013'!$P520*FCT!K520</f>
        <v>0</v>
      </c>
      <c r="L520" s="53">
        <f>'Demersal_2011-2013'!$P520*FCT!L520</f>
        <v>0</v>
      </c>
      <c r="M520" s="53">
        <f>'Demersal_2011-2013'!$P520*FCT!M520</f>
        <v>0</v>
      </c>
      <c r="N520" s="53">
        <f>'Demersal_2011-2013'!$P520*FCT!N520</f>
        <v>0</v>
      </c>
      <c r="O520" s="53">
        <f>'Demersal_2011-2013'!$P520*FCT!O520</f>
        <v>0</v>
      </c>
      <c r="P520" s="53">
        <f>'Demersal_2011-2013'!$P520*FCT!P520</f>
        <v>0</v>
      </c>
      <c r="Q520" s="53">
        <f>'Demersal_2011-2013'!$P520*FCT!Q520</f>
        <v>0</v>
      </c>
      <c r="R520" s="53">
        <f>'Demersal_2011-2013'!$P520*FCT!R520</f>
        <v>0</v>
      </c>
      <c r="S520" s="53">
        <f>'Demersal_2011-2013'!$P520*FCT!S520</f>
        <v>0</v>
      </c>
      <c r="T520" s="53">
        <f>'Demersal_2011-2013'!$P520*FCT!T520</f>
        <v>0</v>
      </c>
      <c r="U520" s="53">
        <f>'Demersal_2011-2013'!$P520*FCT!U520</f>
        <v>0</v>
      </c>
      <c r="V520" s="53">
        <f>'Demersal_2011-2013'!$P520*FCT!V520</f>
        <v>0</v>
      </c>
      <c r="W520" s="53">
        <f>'Demersal_2011-2013'!$P520*FCT!W520</f>
        <v>0</v>
      </c>
      <c r="X520" s="53">
        <f>'Demersal_2011-2013'!$P520*FCT!X520</f>
        <v>0</v>
      </c>
      <c r="Y520" s="53">
        <f>'Demersal_2011-2013'!$P520*FCT!Y520</f>
        <v>0</v>
      </c>
      <c r="Z520" s="53">
        <f>'Demersal_2011-2013'!$P520*FCT!Z520</f>
        <v>0</v>
      </c>
      <c r="AA520" s="53">
        <f>'Demersal_2011-2013'!$P520*FCT!AA520</f>
        <v>0</v>
      </c>
      <c r="AB520" s="53">
        <f>'Demersal_2011-2013'!$P520*FCT!AB520</f>
        <v>0</v>
      </c>
      <c r="AC520" s="53">
        <f>'Demersal_2011-2013'!$P520*FCT!AC520</f>
        <v>0</v>
      </c>
      <c r="AD520" s="53">
        <f>'Demersal_2011-2013'!$P520*FCT!AD520</f>
        <v>0</v>
      </c>
      <c r="AE520" s="53">
        <f>'Demersal_2011-2013'!$P520*FCT!AE520</f>
        <v>0</v>
      </c>
      <c r="AF520" s="53">
        <f>'Demersal_2011-2013'!$P520*FCT!AF520</f>
        <v>0</v>
      </c>
      <c r="AG520" s="53">
        <f>'Demersal_2011-2013'!$P520*FCT!AG520</f>
        <v>0</v>
      </c>
      <c r="AH520" s="53">
        <f>'Demersal_2011-2013'!$P520*FCT!AH520</f>
        <v>0</v>
      </c>
      <c r="AI520" s="53">
        <f>'Demersal_2011-2013'!$P520*FCT!AI520</f>
        <v>0</v>
      </c>
      <c r="AJ520" s="53">
        <f>'Demersal_2011-2013'!$P520*FCT!AJ520</f>
        <v>0</v>
      </c>
      <c r="AK520" s="53">
        <f>'Demersal_2011-2013'!$P520*FCT!AK520</f>
        <v>0</v>
      </c>
      <c r="AL520" s="53">
        <f>'Demersal_2011-2013'!$P520*FCT!AL520</f>
        <v>0</v>
      </c>
      <c r="AM520" s="53">
        <f>'Demersal_2011-2013'!$P520*FCT!AM520</f>
        <v>0</v>
      </c>
      <c r="AN520" s="53">
        <f>'Demersal_2011-2013'!$P520*FCT!AN520</f>
        <v>0</v>
      </c>
    </row>
    <row r="521" spans="1:40" x14ac:dyDescent="0.3">
      <c r="A521" s="51">
        <f>'Demersal_2011-2013'!C521</f>
        <v>0</v>
      </c>
      <c r="B521" s="53">
        <f>'Demersal_2011-2013'!$P521*FCT!B521</f>
        <v>0</v>
      </c>
      <c r="C521" s="53">
        <f>'Demersal_2011-2013'!$P521*FCT!C521</f>
        <v>0</v>
      </c>
      <c r="D521" s="53">
        <f>'Demersal_2011-2013'!$P521*FCT!D521</f>
        <v>0</v>
      </c>
      <c r="E521" s="53">
        <f>'Demersal_2011-2013'!$P521*FCT!E521</f>
        <v>0</v>
      </c>
      <c r="F521" s="53">
        <f>'Demersal_2011-2013'!$P521*FCT!F521</f>
        <v>0</v>
      </c>
      <c r="G521" s="53">
        <f>'Demersal_2011-2013'!$P521*FCT!G521</f>
        <v>0</v>
      </c>
      <c r="H521" s="53">
        <f>'Demersal_2011-2013'!$P521*FCT!H521</f>
        <v>0</v>
      </c>
      <c r="I521" s="53">
        <f>'Demersal_2011-2013'!$P521*FCT!I521</f>
        <v>0</v>
      </c>
      <c r="J521" s="53">
        <f>'Demersal_2011-2013'!$P521*FCT!J521</f>
        <v>0</v>
      </c>
      <c r="K521" s="53">
        <f>'Demersal_2011-2013'!$P521*FCT!K521</f>
        <v>0</v>
      </c>
      <c r="L521" s="53">
        <f>'Demersal_2011-2013'!$P521*FCT!L521</f>
        <v>0</v>
      </c>
      <c r="M521" s="53">
        <f>'Demersal_2011-2013'!$P521*FCT!M521</f>
        <v>0</v>
      </c>
      <c r="N521" s="53">
        <f>'Demersal_2011-2013'!$P521*FCT!N521</f>
        <v>0</v>
      </c>
      <c r="O521" s="53">
        <f>'Demersal_2011-2013'!$P521*FCT!O521</f>
        <v>0</v>
      </c>
      <c r="P521" s="53">
        <f>'Demersal_2011-2013'!$P521*FCT!P521</f>
        <v>0</v>
      </c>
      <c r="Q521" s="53">
        <f>'Demersal_2011-2013'!$P521*FCT!Q521</f>
        <v>0</v>
      </c>
      <c r="R521" s="53">
        <f>'Demersal_2011-2013'!$P521*FCT!R521</f>
        <v>0</v>
      </c>
      <c r="S521" s="53">
        <f>'Demersal_2011-2013'!$P521*FCT!S521</f>
        <v>0</v>
      </c>
      <c r="T521" s="53">
        <f>'Demersal_2011-2013'!$P521*FCT!T521</f>
        <v>0</v>
      </c>
      <c r="U521" s="53">
        <f>'Demersal_2011-2013'!$P521*FCT!U521</f>
        <v>0</v>
      </c>
      <c r="V521" s="53">
        <f>'Demersal_2011-2013'!$P521*FCT!V521</f>
        <v>0</v>
      </c>
      <c r="W521" s="53">
        <f>'Demersal_2011-2013'!$P521*FCT!W521</f>
        <v>0</v>
      </c>
      <c r="X521" s="53">
        <f>'Demersal_2011-2013'!$P521*FCT!X521</f>
        <v>0</v>
      </c>
      <c r="Y521" s="53">
        <f>'Demersal_2011-2013'!$P521*FCT!Y521</f>
        <v>0</v>
      </c>
      <c r="Z521" s="53">
        <f>'Demersal_2011-2013'!$P521*FCT!Z521</f>
        <v>0</v>
      </c>
      <c r="AA521" s="53">
        <f>'Demersal_2011-2013'!$P521*FCT!AA521</f>
        <v>0</v>
      </c>
      <c r="AB521" s="53">
        <f>'Demersal_2011-2013'!$P521*FCT!AB521</f>
        <v>0</v>
      </c>
      <c r="AC521" s="53">
        <f>'Demersal_2011-2013'!$P521*FCT!AC521</f>
        <v>0</v>
      </c>
      <c r="AD521" s="53">
        <f>'Demersal_2011-2013'!$P521*FCT!AD521</f>
        <v>0</v>
      </c>
      <c r="AE521" s="53">
        <f>'Demersal_2011-2013'!$P521*FCT!AE521</f>
        <v>0</v>
      </c>
      <c r="AF521" s="53">
        <f>'Demersal_2011-2013'!$P521*FCT!AF521</f>
        <v>0</v>
      </c>
      <c r="AG521" s="53">
        <f>'Demersal_2011-2013'!$P521*FCT!AG521</f>
        <v>0</v>
      </c>
      <c r="AH521" s="53">
        <f>'Demersal_2011-2013'!$P521*FCT!AH521</f>
        <v>0</v>
      </c>
      <c r="AI521" s="53">
        <f>'Demersal_2011-2013'!$P521*FCT!AI521</f>
        <v>0</v>
      </c>
      <c r="AJ521" s="53">
        <f>'Demersal_2011-2013'!$P521*FCT!AJ521</f>
        <v>0</v>
      </c>
      <c r="AK521" s="53">
        <f>'Demersal_2011-2013'!$P521*FCT!AK521</f>
        <v>0</v>
      </c>
      <c r="AL521" s="53">
        <f>'Demersal_2011-2013'!$P521*FCT!AL521</f>
        <v>0</v>
      </c>
      <c r="AM521" s="53">
        <f>'Demersal_2011-2013'!$P521*FCT!AM521</f>
        <v>0</v>
      </c>
      <c r="AN521" s="53">
        <f>'Demersal_2011-2013'!$P521*FCT!AN521</f>
        <v>0</v>
      </c>
    </row>
    <row r="522" spans="1:40" x14ac:dyDescent="0.3">
      <c r="A522" s="51">
        <f>'Demersal_2011-2013'!C522</f>
        <v>0</v>
      </c>
      <c r="B522" s="53">
        <f>'Demersal_2011-2013'!$P522*FCT!B522</f>
        <v>0</v>
      </c>
      <c r="C522" s="53">
        <f>'Demersal_2011-2013'!$P522*FCT!C522</f>
        <v>0</v>
      </c>
      <c r="D522" s="53">
        <f>'Demersal_2011-2013'!$P522*FCT!D522</f>
        <v>0</v>
      </c>
      <c r="E522" s="53">
        <f>'Demersal_2011-2013'!$P522*FCT!E522</f>
        <v>0</v>
      </c>
      <c r="F522" s="53">
        <f>'Demersal_2011-2013'!$P522*FCT!F522</f>
        <v>0</v>
      </c>
      <c r="G522" s="53">
        <f>'Demersal_2011-2013'!$P522*FCT!G522</f>
        <v>0</v>
      </c>
      <c r="H522" s="53">
        <f>'Demersal_2011-2013'!$P522*FCT!H522</f>
        <v>0</v>
      </c>
      <c r="I522" s="53">
        <f>'Demersal_2011-2013'!$P522*FCT!I522</f>
        <v>0</v>
      </c>
      <c r="J522" s="53">
        <f>'Demersal_2011-2013'!$P522*FCT!J522</f>
        <v>0</v>
      </c>
      <c r="K522" s="53">
        <f>'Demersal_2011-2013'!$P522*FCT!K522</f>
        <v>0</v>
      </c>
      <c r="L522" s="53">
        <f>'Demersal_2011-2013'!$P522*FCT!L522</f>
        <v>0</v>
      </c>
      <c r="M522" s="53">
        <f>'Demersal_2011-2013'!$P522*FCT!M522</f>
        <v>0</v>
      </c>
      <c r="N522" s="53">
        <f>'Demersal_2011-2013'!$P522*FCT!N522</f>
        <v>0</v>
      </c>
      <c r="O522" s="53">
        <f>'Demersal_2011-2013'!$P522*FCT!O522</f>
        <v>0</v>
      </c>
      <c r="P522" s="53">
        <f>'Demersal_2011-2013'!$P522*FCT!P522</f>
        <v>0</v>
      </c>
      <c r="Q522" s="53">
        <f>'Demersal_2011-2013'!$P522*FCT!Q522</f>
        <v>0</v>
      </c>
      <c r="R522" s="53">
        <f>'Demersal_2011-2013'!$P522*FCT!R522</f>
        <v>0</v>
      </c>
      <c r="S522" s="53">
        <f>'Demersal_2011-2013'!$P522*FCT!S522</f>
        <v>0</v>
      </c>
      <c r="T522" s="53">
        <f>'Demersal_2011-2013'!$P522*FCT!T522</f>
        <v>0</v>
      </c>
      <c r="U522" s="53">
        <f>'Demersal_2011-2013'!$P522*FCT!U522</f>
        <v>0</v>
      </c>
      <c r="V522" s="53">
        <f>'Demersal_2011-2013'!$P522*FCT!V522</f>
        <v>0</v>
      </c>
      <c r="W522" s="53">
        <f>'Demersal_2011-2013'!$P522*FCT!W522</f>
        <v>0</v>
      </c>
      <c r="X522" s="53">
        <f>'Demersal_2011-2013'!$P522*FCT!X522</f>
        <v>0</v>
      </c>
      <c r="Y522" s="53">
        <f>'Demersal_2011-2013'!$P522*FCT!Y522</f>
        <v>0</v>
      </c>
      <c r="Z522" s="53">
        <f>'Demersal_2011-2013'!$P522*FCT!Z522</f>
        <v>0</v>
      </c>
      <c r="AA522" s="53">
        <f>'Demersal_2011-2013'!$P522*FCT!AA522</f>
        <v>0</v>
      </c>
      <c r="AB522" s="53">
        <f>'Demersal_2011-2013'!$P522*FCT!AB522</f>
        <v>0</v>
      </c>
      <c r="AC522" s="53">
        <f>'Demersal_2011-2013'!$P522*FCT!AC522</f>
        <v>0</v>
      </c>
      <c r="AD522" s="53">
        <f>'Demersal_2011-2013'!$P522*FCT!AD522</f>
        <v>0</v>
      </c>
      <c r="AE522" s="53">
        <f>'Demersal_2011-2013'!$P522*FCT!AE522</f>
        <v>0</v>
      </c>
      <c r="AF522" s="53">
        <f>'Demersal_2011-2013'!$P522*FCT!AF522</f>
        <v>0</v>
      </c>
      <c r="AG522" s="53">
        <f>'Demersal_2011-2013'!$P522*FCT!AG522</f>
        <v>0</v>
      </c>
      <c r="AH522" s="53">
        <f>'Demersal_2011-2013'!$P522*FCT!AH522</f>
        <v>0</v>
      </c>
      <c r="AI522" s="53">
        <f>'Demersal_2011-2013'!$P522*FCT!AI522</f>
        <v>0</v>
      </c>
      <c r="AJ522" s="53">
        <f>'Demersal_2011-2013'!$P522*FCT!AJ522</f>
        <v>0</v>
      </c>
      <c r="AK522" s="53">
        <f>'Demersal_2011-2013'!$P522*FCT!AK522</f>
        <v>0</v>
      </c>
      <c r="AL522" s="53">
        <f>'Demersal_2011-2013'!$P522*FCT!AL522</f>
        <v>0</v>
      </c>
      <c r="AM522" s="53">
        <f>'Demersal_2011-2013'!$P522*FCT!AM522</f>
        <v>0</v>
      </c>
      <c r="AN522" s="53">
        <f>'Demersal_2011-2013'!$P522*FCT!AN522</f>
        <v>0</v>
      </c>
    </row>
    <row r="523" spans="1:40" x14ac:dyDescent="0.3">
      <c r="A523" s="51">
        <f>'Demersal_2011-2013'!C523</f>
        <v>0</v>
      </c>
      <c r="B523" s="53">
        <f>'Demersal_2011-2013'!$P523*FCT!B523</f>
        <v>0</v>
      </c>
      <c r="C523" s="53">
        <f>'Demersal_2011-2013'!$P523*FCT!C523</f>
        <v>0</v>
      </c>
      <c r="D523" s="53">
        <f>'Demersal_2011-2013'!$P523*FCT!D523</f>
        <v>0</v>
      </c>
      <c r="E523" s="53">
        <f>'Demersal_2011-2013'!$P523*FCT!E523</f>
        <v>0</v>
      </c>
      <c r="F523" s="53">
        <f>'Demersal_2011-2013'!$P523*FCT!F523</f>
        <v>0</v>
      </c>
      <c r="G523" s="53">
        <f>'Demersal_2011-2013'!$P523*FCT!G523</f>
        <v>0</v>
      </c>
      <c r="H523" s="53">
        <f>'Demersal_2011-2013'!$P523*FCT!H523</f>
        <v>0</v>
      </c>
      <c r="I523" s="53">
        <f>'Demersal_2011-2013'!$P523*FCT!I523</f>
        <v>0</v>
      </c>
      <c r="J523" s="53">
        <f>'Demersal_2011-2013'!$P523*FCT!J523</f>
        <v>0</v>
      </c>
      <c r="K523" s="53">
        <f>'Demersal_2011-2013'!$P523*FCT!K523</f>
        <v>0</v>
      </c>
      <c r="L523" s="53">
        <f>'Demersal_2011-2013'!$P523*FCT!L523</f>
        <v>0</v>
      </c>
      <c r="M523" s="53">
        <f>'Demersal_2011-2013'!$P523*FCT!M523</f>
        <v>0</v>
      </c>
      <c r="N523" s="53">
        <f>'Demersal_2011-2013'!$P523*FCT!N523</f>
        <v>0</v>
      </c>
      <c r="O523" s="53">
        <f>'Demersal_2011-2013'!$P523*FCT!O523</f>
        <v>0</v>
      </c>
      <c r="P523" s="53">
        <f>'Demersal_2011-2013'!$P523*FCT!P523</f>
        <v>0</v>
      </c>
      <c r="Q523" s="53">
        <f>'Demersal_2011-2013'!$P523*FCT!Q523</f>
        <v>0</v>
      </c>
      <c r="R523" s="53">
        <f>'Demersal_2011-2013'!$P523*FCT!R523</f>
        <v>0</v>
      </c>
      <c r="S523" s="53">
        <f>'Demersal_2011-2013'!$P523*FCT!S523</f>
        <v>0</v>
      </c>
      <c r="T523" s="53">
        <f>'Demersal_2011-2013'!$P523*FCT!T523</f>
        <v>0</v>
      </c>
      <c r="U523" s="53">
        <f>'Demersal_2011-2013'!$P523*FCT!U523</f>
        <v>0</v>
      </c>
      <c r="V523" s="53">
        <f>'Demersal_2011-2013'!$P523*FCT!V523</f>
        <v>0</v>
      </c>
      <c r="W523" s="53">
        <f>'Demersal_2011-2013'!$P523*FCT!W523</f>
        <v>0</v>
      </c>
      <c r="X523" s="53">
        <f>'Demersal_2011-2013'!$P523*FCT!X523</f>
        <v>0</v>
      </c>
      <c r="Y523" s="53">
        <f>'Demersal_2011-2013'!$P523*FCT!Y523</f>
        <v>0</v>
      </c>
      <c r="Z523" s="53">
        <f>'Demersal_2011-2013'!$P523*FCT!Z523</f>
        <v>0</v>
      </c>
      <c r="AA523" s="53">
        <f>'Demersal_2011-2013'!$P523*FCT!AA523</f>
        <v>0</v>
      </c>
      <c r="AB523" s="53">
        <f>'Demersal_2011-2013'!$P523*FCT!AB523</f>
        <v>0</v>
      </c>
      <c r="AC523" s="53">
        <f>'Demersal_2011-2013'!$P523*FCT!AC523</f>
        <v>0</v>
      </c>
      <c r="AD523" s="53">
        <f>'Demersal_2011-2013'!$P523*FCT!AD523</f>
        <v>0</v>
      </c>
      <c r="AE523" s="53">
        <f>'Demersal_2011-2013'!$P523*FCT!AE523</f>
        <v>0</v>
      </c>
      <c r="AF523" s="53">
        <f>'Demersal_2011-2013'!$P523*FCT!AF523</f>
        <v>0</v>
      </c>
      <c r="AG523" s="53">
        <f>'Demersal_2011-2013'!$P523*FCT!AG523</f>
        <v>0</v>
      </c>
      <c r="AH523" s="53">
        <f>'Demersal_2011-2013'!$P523*FCT!AH523</f>
        <v>0</v>
      </c>
      <c r="AI523" s="53">
        <f>'Demersal_2011-2013'!$P523*FCT!AI523</f>
        <v>0</v>
      </c>
      <c r="AJ523" s="53">
        <f>'Demersal_2011-2013'!$P523*FCT!AJ523</f>
        <v>0</v>
      </c>
      <c r="AK523" s="53">
        <f>'Demersal_2011-2013'!$P523*FCT!AK523</f>
        <v>0</v>
      </c>
      <c r="AL523" s="53">
        <f>'Demersal_2011-2013'!$P523*FCT!AL523</f>
        <v>0</v>
      </c>
      <c r="AM523" s="53">
        <f>'Demersal_2011-2013'!$P523*FCT!AM523</f>
        <v>0</v>
      </c>
      <c r="AN523" s="53">
        <f>'Demersal_2011-2013'!$P523*FCT!AN523</f>
        <v>0</v>
      </c>
    </row>
    <row r="524" spans="1:40" x14ac:dyDescent="0.3">
      <c r="A524" s="51">
        <f>'Demersal_2011-2013'!C524</f>
        <v>0</v>
      </c>
      <c r="B524" s="53">
        <f>'Demersal_2011-2013'!$P524*FCT!B524</f>
        <v>0</v>
      </c>
      <c r="C524" s="53">
        <f>'Demersal_2011-2013'!$P524*FCT!C524</f>
        <v>0</v>
      </c>
      <c r="D524" s="53">
        <f>'Demersal_2011-2013'!$P524*FCT!D524</f>
        <v>0</v>
      </c>
      <c r="E524" s="53">
        <f>'Demersal_2011-2013'!$P524*FCT!E524</f>
        <v>0</v>
      </c>
      <c r="F524" s="53">
        <f>'Demersal_2011-2013'!$P524*FCT!F524</f>
        <v>0</v>
      </c>
      <c r="G524" s="53">
        <f>'Demersal_2011-2013'!$P524*FCT!G524</f>
        <v>0</v>
      </c>
      <c r="H524" s="53">
        <f>'Demersal_2011-2013'!$P524*FCT!H524</f>
        <v>0</v>
      </c>
      <c r="I524" s="53">
        <f>'Demersal_2011-2013'!$P524*FCT!I524</f>
        <v>0</v>
      </c>
      <c r="J524" s="53">
        <f>'Demersal_2011-2013'!$P524*FCT!J524</f>
        <v>0</v>
      </c>
      <c r="K524" s="53">
        <f>'Demersal_2011-2013'!$P524*FCT!K524</f>
        <v>0</v>
      </c>
      <c r="L524" s="53">
        <f>'Demersal_2011-2013'!$P524*FCT!L524</f>
        <v>0</v>
      </c>
      <c r="M524" s="53">
        <f>'Demersal_2011-2013'!$P524*FCT!M524</f>
        <v>0</v>
      </c>
      <c r="N524" s="53">
        <f>'Demersal_2011-2013'!$P524*FCT!N524</f>
        <v>0</v>
      </c>
      <c r="O524" s="53">
        <f>'Demersal_2011-2013'!$P524*FCT!O524</f>
        <v>0</v>
      </c>
      <c r="P524" s="53">
        <f>'Demersal_2011-2013'!$P524*FCT!P524</f>
        <v>0</v>
      </c>
      <c r="Q524" s="53">
        <f>'Demersal_2011-2013'!$P524*FCT!Q524</f>
        <v>0</v>
      </c>
      <c r="R524" s="53">
        <f>'Demersal_2011-2013'!$P524*FCT!R524</f>
        <v>0</v>
      </c>
      <c r="S524" s="53">
        <f>'Demersal_2011-2013'!$P524*FCT!S524</f>
        <v>0</v>
      </c>
      <c r="T524" s="53">
        <f>'Demersal_2011-2013'!$P524*FCT!T524</f>
        <v>0</v>
      </c>
      <c r="U524" s="53">
        <f>'Demersal_2011-2013'!$P524*FCT!U524</f>
        <v>0</v>
      </c>
      <c r="V524" s="53">
        <f>'Demersal_2011-2013'!$P524*FCT!V524</f>
        <v>0</v>
      </c>
      <c r="W524" s="53">
        <f>'Demersal_2011-2013'!$P524*FCT!W524</f>
        <v>0</v>
      </c>
      <c r="X524" s="53">
        <f>'Demersal_2011-2013'!$P524*FCT!X524</f>
        <v>0</v>
      </c>
      <c r="Y524" s="53">
        <f>'Demersal_2011-2013'!$P524*FCT!Y524</f>
        <v>0</v>
      </c>
      <c r="Z524" s="53">
        <f>'Demersal_2011-2013'!$P524*FCT!Z524</f>
        <v>0</v>
      </c>
      <c r="AA524" s="53">
        <f>'Demersal_2011-2013'!$P524*FCT!AA524</f>
        <v>0</v>
      </c>
      <c r="AB524" s="53">
        <f>'Demersal_2011-2013'!$P524*FCT!AB524</f>
        <v>0</v>
      </c>
      <c r="AC524" s="53">
        <f>'Demersal_2011-2013'!$P524*FCT!AC524</f>
        <v>0</v>
      </c>
      <c r="AD524" s="53">
        <f>'Demersal_2011-2013'!$P524*FCT!AD524</f>
        <v>0</v>
      </c>
      <c r="AE524" s="53">
        <f>'Demersal_2011-2013'!$P524*FCT!AE524</f>
        <v>0</v>
      </c>
      <c r="AF524" s="53">
        <f>'Demersal_2011-2013'!$P524*FCT!AF524</f>
        <v>0</v>
      </c>
      <c r="AG524" s="53">
        <f>'Demersal_2011-2013'!$P524*FCT!AG524</f>
        <v>0</v>
      </c>
      <c r="AH524" s="53">
        <f>'Demersal_2011-2013'!$P524*FCT!AH524</f>
        <v>0</v>
      </c>
      <c r="AI524" s="53">
        <f>'Demersal_2011-2013'!$P524*FCT!AI524</f>
        <v>0</v>
      </c>
      <c r="AJ524" s="53">
        <f>'Demersal_2011-2013'!$P524*FCT!AJ524</f>
        <v>0</v>
      </c>
      <c r="AK524" s="53">
        <f>'Demersal_2011-2013'!$P524*FCT!AK524</f>
        <v>0</v>
      </c>
      <c r="AL524" s="53">
        <f>'Demersal_2011-2013'!$P524*FCT!AL524</f>
        <v>0</v>
      </c>
      <c r="AM524" s="53">
        <f>'Demersal_2011-2013'!$P524*FCT!AM524</f>
        <v>0</v>
      </c>
      <c r="AN524" s="53">
        <f>'Demersal_2011-2013'!$P524*FCT!AN524</f>
        <v>0</v>
      </c>
    </row>
    <row r="525" spans="1:40" x14ac:dyDescent="0.3">
      <c r="A525" s="51">
        <f>'Demersal_2011-2013'!C525</f>
        <v>0</v>
      </c>
      <c r="B525" s="53">
        <f>'Demersal_2011-2013'!$P525*FCT!B525</f>
        <v>0</v>
      </c>
      <c r="C525" s="53">
        <f>'Demersal_2011-2013'!$P525*FCT!C525</f>
        <v>0</v>
      </c>
      <c r="D525" s="53">
        <f>'Demersal_2011-2013'!$P525*FCT!D525</f>
        <v>0</v>
      </c>
      <c r="E525" s="53">
        <f>'Demersal_2011-2013'!$P525*FCT!E525</f>
        <v>0</v>
      </c>
      <c r="F525" s="53">
        <f>'Demersal_2011-2013'!$P525*FCT!F525</f>
        <v>0</v>
      </c>
      <c r="G525" s="53">
        <f>'Demersal_2011-2013'!$P525*FCT!G525</f>
        <v>0</v>
      </c>
      <c r="H525" s="53">
        <f>'Demersal_2011-2013'!$P525*FCT!H525</f>
        <v>0</v>
      </c>
      <c r="I525" s="53">
        <f>'Demersal_2011-2013'!$P525*FCT!I525</f>
        <v>0</v>
      </c>
      <c r="J525" s="53">
        <f>'Demersal_2011-2013'!$P525*FCT!J525</f>
        <v>0</v>
      </c>
      <c r="K525" s="53">
        <f>'Demersal_2011-2013'!$P525*FCT!K525</f>
        <v>0</v>
      </c>
      <c r="L525" s="53">
        <f>'Demersal_2011-2013'!$P525*FCT!L525</f>
        <v>0</v>
      </c>
      <c r="M525" s="53">
        <f>'Demersal_2011-2013'!$P525*FCT!M525</f>
        <v>0</v>
      </c>
      <c r="N525" s="53">
        <f>'Demersal_2011-2013'!$P525*FCT!N525</f>
        <v>0</v>
      </c>
      <c r="O525" s="53">
        <f>'Demersal_2011-2013'!$P525*FCT!O525</f>
        <v>0</v>
      </c>
      <c r="P525" s="53">
        <f>'Demersal_2011-2013'!$P525*FCT!P525</f>
        <v>0</v>
      </c>
      <c r="Q525" s="53">
        <f>'Demersal_2011-2013'!$P525*FCT!Q525</f>
        <v>0</v>
      </c>
      <c r="R525" s="53">
        <f>'Demersal_2011-2013'!$P525*FCT!R525</f>
        <v>0</v>
      </c>
      <c r="S525" s="53">
        <f>'Demersal_2011-2013'!$P525*FCT!S525</f>
        <v>0</v>
      </c>
      <c r="T525" s="53">
        <f>'Demersal_2011-2013'!$P525*FCT!T525</f>
        <v>0</v>
      </c>
      <c r="U525" s="53">
        <f>'Demersal_2011-2013'!$P525*FCT!U525</f>
        <v>0</v>
      </c>
      <c r="V525" s="53">
        <f>'Demersal_2011-2013'!$P525*FCT!V525</f>
        <v>0</v>
      </c>
      <c r="W525" s="53">
        <f>'Demersal_2011-2013'!$P525*FCT!W525</f>
        <v>0</v>
      </c>
      <c r="X525" s="53">
        <f>'Demersal_2011-2013'!$P525*FCT!X525</f>
        <v>0</v>
      </c>
      <c r="Y525" s="53">
        <f>'Demersal_2011-2013'!$P525*FCT!Y525</f>
        <v>0</v>
      </c>
      <c r="Z525" s="53">
        <f>'Demersal_2011-2013'!$P525*FCT!Z525</f>
        <v>0</v>
      </c>
      <c r="AA525" s="53">
        <f>'Demersal_2011-2013'!$P525*FCT!AA525</f>
        <v>0</v>
      </c>
      <c r="AB525" s="53">
        <f>'Demersal_2011-2013'!$P525*FCT!AB525</f>
        <v>0</v>
      </c>
      <c r="AC525" s="53">
        <f>'Demersal_2011-2013'!$P525*FCT!AC525</f>
        <v>0</v>
      </c>
      <c r="AD525" s="53">
        <f>'Demersal_2011-2013'!$P525*FCT!AD525</f>
        <v>0</v>
      </c>
      <c r="AE525" s="53">
        <f>'Demersal_2011-2013'!$P525*FCT!AE525</f>
        <v>0</v>
      </c>
      <c r="AF525" s="53">
        <f>'Demersal_2011-2013'!$P525*FCT!AF525</f>
        <v>0</v>
      </c>
      <c r="AG525" s="53">
        <f>'Demersal_2011-2013'!$P525*FCT!AG525</f>
        <v>0</v>
      </c>
      <c r="AH525" s="53">
        <f>'Demersal_2011-2013'!$P525*FCT!AH525</f>
        <v>0</v>
      </c>
      <c r="AI525" s="53">
        <f>'Demersal_2011-2013'!$P525*FCT!AI525</f>
        <v>0</v>
      </c>
      <c r="AJ525" s="53">
        <f>'Demersal_2011-2013'!$P525*FCT!AJ525</f>
        <v>0</v>
      </c>
      <c r="AK525" s="53">
        <f>'Demersal_2011-2013'!$P525*FCT!AK525</f>
        <v>0</v>
      </c>
      <c r="AL525" s="53">
        <f>'Demersal_2011-2013'!$P525*FCT!AL525</f>
        <v>0</v>
      </c>
      <c r="AM525" s="53">
        <f>'Demersal_2011-2013'!$P525*FCT!AM525</f>
        <v>0</v>
      </c>
      <c r="AN525" s="53">
        <f>'Demersal_2011-2013'!$P525*FCT!AN525</f>
        <v>0</v>
      </c>
    </row>
    <row r="526" spans="1:40" x14ac:dyDescent="0.3">
      <c r="A526" s="51">
        <f>'Demersal_2011-2013'!C526</f>
        <v>0</v>
      </c>
      <c r="B526" s="53">
        <f>'Demersal_2011-2013'!$P526*FCT!B526</f>
        <v>0</v>
      </c>
      <c r="C526" s="53">
        <f>'Demersal_2011-2013'!$P526*FCT!C526</f>
        <v>0</v>
      </c>
      <c r="D526" s="53">
        <f>'Demersal_2011-2013'!$P526*FCT!D526</f>
        <v>0</v>
      </c>
      <c r="E526" s="53">
        <f>'Demersal_2011-2013'!$P526*FCT!E526</f>
        <v>0</v>
      </c>
      <c r="F526" s="53">
        <f>'Demersal_2011-2013'!$P526*FCT!F526</f>
        <v>0</v>
      </c>
      <c r="G526" s="53">
        <f>'Demersal_2011-2013'!$P526*FCT!G526</f>
        <v>0</v>
      </c>
      <c r="H526" s="53">
        <f>'Demersal_2011-2013'!$P526*FCT!H526</f>
        <v>0</v>
      </c>
      <c r="I526" s="53">
        <f>'Demersal_2011-2013'!$P526*FCT!I526</f>
        <v>0</v>
      </c>
      <c r="J526" s="53">
        <f>'Demersal_2011-2013'!$P526*FCT!J526</f>
        <v>0</v>
      </c>
      <c r="K526" s="53">
        <f>'Demersal_2011-2013'!$P526*FCT!K526</f>
        <v>0</v>
      </c>
      <c r="L526" s="53">
        <f>'Demersal_2011-2013'!$P526*FCT!L526</f>
        <v>0</v>
      </c>
      <c r="M526" s="53">
        <f>'Demersal_2011-2013'!$P526*FCT!M526</f>
        <v>0</v>
      </c>
      <c r="N526" s="53">
        <f>'Demersal_2011-2013'!$P526*FCT!N526</f>
        <v>0</v>
      </c>
      <c r="O526" s="53">
        <f>'Demersal_2011-2013'!$P526*FCT!O526</f>
        <v>0</v>
      </c>
      <c r="P526" s="53">
        <f>'Demersal_2011-2013'!$P526*FCT!P526</f>
        <v>0</v>
      </c>
      <c r="Q526" s="53">
        <f>'Demersal_2011-2013'!$P526*FCT!Q526</f>
        <v>0</v>
      </c>
      <c r="R526" s="53">
        <f>'Demersal_2011-2013'!$P526*FCT!R526</f>
        <v>0</v>
      </c>
      <c r="S526" s="53">
        <f>'Demersal_2011-2013'!$P526*FCT!S526</f>
        <v>0</v>
      </c>
      <c r="T526" s="53">
        <f>'Demersal_2011-2013'!$P526*FCT!T526</f>
        <v>0</v>
      </c>
      <c r="U526" s="53">
        <f>'Demersal_2011-2013'!$P526*FCT!U526</f>
        <v>0</v>
      </c>
      <c r="V526" s="53">
        <f>'Demersal_2011-2013'!$P526*FCT!V526</f>
        <v>0</v>
      </c>
      <c r="W526" s="53">
        <f>'Demersal_2011-2013'!$P526*FCT!W526</f>
        <v>0</v>
      </c>
      <c r="X526" s="53">
        <f>'Demersal_2011-2013'!$P526*FCT!X526</f>
        <v>0</v>
      </c>
      <c r="Y526" s="53">
        <f>'Demersal_2011-2013'!$P526*FCT!Y526</f>
        <v>0</v>
      </c>
      <c r="Z526" s="53">
        <f>'Demersal_2011-2013'!$P526*FCT!Z526</f>
        <v>0</v>
      </c>
      <c r="AA526" s="53">
        <f>'Demersal_2011-2013'!$P526*FCT!AA526</f>
        <v>0</v>
      </c>
      <c r="AB526" s="53">
        <f>'Demersal_2011-2013'!$P526*FCT!AB526</f>
        <v>0</v>
      </c>
      <c r="AC526" s="53">
        <f>'Demersal_2011-2013'!$P526*FCT!AC526</f>
        <v>0</v>
      </c>
      <c r="AD526" s="53">
        <f>'Demersal_2011-2013'!$P526*FCT!AD526</f>
        <v>0</v>
      </c>
      <c r="AE526" s="53">
        <f>'Demersal_2011-2013'!$P526*FCT!AE526</f>
        <v>0</v>
      </c>
      <c r="AF526" s="53">
        <f>'Demersal_2011-2013'!$P526*FCT!AF526</f>
        <v>0</v>
      </c>
      <c r="AG526" s="53">
        <f>'Demersal_2011-2013'!$P526*FCT!AG526</f>
        <v>0</v>
      </c>
      <c r="AH526" s="53">
        <f>'Demersal_2011-2013'!$P526*FCT!AH526</f>
        <v>0</v>
      </c>
      <c r="AI526" s="53">
        <f>'Demersal_2011-2013'!$P526*FCT!AI526</f>
        <v>0</v>
      </c>
      <c r="AJ526" s="53">
        <f>'Demersal_2011-2013'!$P526*FCT!AJ526</f>
        <v>0</v>
      </c>
      <c r="AK526" s="53">
        <f>'Demersal_2011-2013'!$P526*FCT!AK526</f>
        <v>0</v>
      </c>
      <c r="AL526" s="53">
        <f>'Demersal_2011-2013'!$P526*FCT!AL526</f>
        <v>0</v>
      </c>
      <c r="AM526" s="53">
        <f>'Demersal_2011-2013'!$P526*FCT!AM526</f>
        <v>0</v>
      </c>
      <c r="AN526" s="53">
        <f>'Demersal_2011-2013'!$P526*FCT!AN526</f>
        <v>0</v>
      </c>
    </row>
    <row r="527" spans="1:40" x14ac:dyDescent="0.3">
      <c r="A527" s="51">
        <f>'Demersal_2011-2013'!C527</f>
        <v>0</v>
      </c>
      <c r="B527" s="53">
        <f>'Demersal_2011-2013'!$P527*FCT!B527</f>
        <v>0</v>
      </c>
      <c r="C527" s="53">
        <f>'Demersal_2011-2013'!$P527*FCT!C527</f>
        <v>0</v>
      </c>
      <c r="D527" s="53">
        <f>'Demersal_2011-2013'!$P527*FCT!D527</f>
        <v>0</v>
      </c>
      <c r="E527" s="53">
        <f>'Demersal_2011-2013'!$P527*FCT!E527</f>
        <v>0</v>
      </c>
      <c r="F527" s="53">
        <f>'Demersal_2011-2013'!$P527*FCT!F527</f>
        <v>0</v>
      </c>
      <c r="G527" s="53">
        <f>'Demersal_2011-2013'!$P527*FCT!G527</f>
        <v>0</v>
      </c>
      <c r="H527" s="53">
        <f>'Demersal_2011-2013'!$P527*FCT!H527</f>
        <v>0</v>
      </c>
      <c r="I527" s="53">
        <f>'Demersal_2011-2013'!$P527*FCT!I527</f>
        <v>0</v>
      </c>
      <c r="J527" s="53">
        <f>'Demersal_2011-2013'!$P527*FCT!J527</f>
        <v>0</v>
      </c>
      <c r="K527" s="53">
        <f>'Demersal_2011-2013'!$P527*FCT!K527</f>
        <v>0</v>
      </c>
      <c r="L527" s="53">
        <f>'Demersal_2011-2013'!$P527*FCT!L527</f>
        <v>0</v>
      </c>
      <c r="M527" s="53">
        <f>'Demersal_2011-2013'!$P527*FCT!M527</f>
        <v>0</v>
      </c>
      <c r="N527" s="53">
        <f>'Demersal_2011-2013'!$P527*FCT!N527</f>
        <v>0</v>
      </c>
      <c r="O527" s="53">
        <f>'Demersal_2011-2013'!$P527*FCT!O527</f>
        <v>0</v>
      </c>
      <c r="P527" s="53">
        <f>'Demersal_2011-2013'!$P527*FCT!P527</f>
        <v>0</v>
      </c>
      <c r="Q527" s="53">
        <f>'Demersal_2011-2013'!$P527*FCT!Q527</f>
        <v>0</v>
      </c>
      <c r="R527" s="53">
        <f>'Demersal_2011-2013'!$P527*FCT!R527</f>
        <v>0</v>
      </c>
      <c r="S527" s="53">
        <f>'Demersal_2011-2013'!$P527*FCT!S527</f>
        <v>0</v>
      </c>
      <c r="T527" s="53">
        <f>'Demersal_2011-2013'!$P527*FCT!T527</f>
        <v>0</v>
      </c>
      <c r="U527" s="53">
        <f>'Demersal_2011-2013'!$P527*FCT!U527</f>
        <v>0</v>
      </c>
      <c r="V527" s="53">
        <f>'Demersal_2011-2013'!$P527*FCT!V527</f>
        <v>0</v>
      </c>
      <c r="W527" s="53">
        <f>'Demersal_2011-2013'!$P527*FCT!W527</f>
        <v>0</v>
      </c>
      <c r="X527" s="53">
        <f>'Demersal_2011-2013'!$P527*FCT!X527</f>
        <v>0</v>
      </c>
      <c r="Y527" s="53">
        <f>'Demersal_2011-2013'!$P527*FCT!Y527</f>
        <v>0</v>
      </c>
      <c r="Z527" s="53">
        <f>'Demersal_2011-2013'!$P527*FCT!Z527</f>
        <v>0</v>
      </c>
      <c r="AA527" s="53">
        <f>'Demersal_2011-2013'!$P527*FCT!AA527</f>
        <v>0</v>
      </c>
      <c r="AB527" s="53">
        <f>'Demersal_2011-2013'!$P527*FCT!AB527</f>
        <v>0</v>
      </c>
      <c r="AC527" s="53">
        <f>'Demersal_2011-2013'!$P527*FCT!AC527</f>
        <v>0</v>
      </c>
      <c r="AD527" s="53">
        <f>'Demersal_2011-2013'!$P527*FCT!AD527</f>
        <v>0</v>
      </c>
      <c r="AE527" s="53">
        <f>'Demersal_2011-2013'!$P527*FCT!AE527</f>
        <v>0</v>
      </c>
      <c r="AF527" s="53">
        <f>'Demersal_2011-2013'!$P527*FCT!AF527</f>
        <v>0</v>
      </c>
      <c r="AG527" s="53">
        <f>'Demersal_2011-2013'!$P527*FCT!AG527</f>
        <v>0</v>
      </c>
      <c r="AH527" s="53">
        <f>'Demersal_2011-2013'!$P527*FCT!AH527</f>
        <v>0</v>
      </c>
      <c r="AI527" s="53">
        <f>'Demersal_2011-2013'!$P527*FCT!AI527</f>
        <v>0</v>
      </c>
      <c r="AJ527" s="53">
        <f>'Demersal_2011-2013'!$P527*FCT!AJ527</f>
        <v>0</v>
      </c>
      <c r="AK527" s="53">
        <f>'Demersal_2011-2013'!$P527*FCT!AK527</f>
        <v>0</v>
      </c>
      <c r="AL527" s="53">
        <f>'Demersal_2011-2013'!$P527*FCT!AL527</f>
        <v>0</v>
      </c>
      <c r="AM527" s="53">
        <f>'Demersal_2011-2013'!$P527*FCT!AM527</f>
        <v>0</v>
      </c>
      <c r="AN527" s="53">
        <f>'Demersal_2011-2013'!$P527*FCT!AN527</f>
        <v>0</v>
      </c>
    </row>
    <row r="528" spans="1:40" x14ac:dyDescent="0.3">
      <c r="A528" s="51">
        <f>'Demersal_2011-2013'!C528</f>
        <v>0</v>
      </c>
      <c r="B528" s="53">
        <f>'Demersal_2011-2013'!$P528*FCT!B528</f>
        <v>0</v>
      </c>
      <c r="C528" s="53">
        <f>'Demersal_2011-2013'!$P528*FCT!C528</f>
        <v>0</v>
      </c>
      <c r="D528" s="53">
        <f>'Demersal_2011-2013'!$P528*FCT!D528</f>
        <v>0</v>
      </c>
      <c r="E528" s="53">
        <f>'Demersal_2011-2013'!$P528*FCT!E528</f>
        <v>0</v>
      </c>
      <c r="F528" s="53">
        <f>'Demersal_2011-2013'!$P528*FCT!F528</f>
        <v>0</v>
      </c>
      <c r="G528" s="53">
        <f>'Demersal_2011-2013'!$P528*FCT!G528</f>
        <v>0</v>
      </c>
      <c r="H528" s="53">
        <f>'Demersal_2011-2013'!$P528*FCT!H528</f>
        <v>0</v>
      </c>
      <c r="I528" s="53">
        <f>'Demersal_2011-2013'!$P528*FCT!I528</f>
        <v>0</v>
      </c>
      <c r="J528" s="53">
        <f>'Demersal_2011-2013'!$P528*FCT!J528</f>
        <v>0</v>
      </c>
      <c r="K528" s="53">
        <f>'Demersal_2011-2013'!$P528*FCT!K528</f>
        <v>0</v>
      </c>
      <c r="L528" s="53">
        <f>'Demersal_2011-2013'!$P528*FCT!L528</f>
        <v>0</v>
      </c>
      <c r="M528" s="53">
        <f>'Demersal_2011-2013'!$P528*FCT!M528</f>
        <v>0</v>
      </c>
      <c r="N528" s="53">
        <f>'Demersal_2011-2013'!$P528*FCT!N528</f>
        <v>0</v>
      </c>
      <c r="O528" s="53">
        <f>'Demersal_2011-2013'!$P528*FCT!O528</f>
        <v>0</v>
      </c>
      <c r="P528" s="53">
        <f>'Demersal_2011-2013'!$P528*FCT!P528</f>
        <v>0</v>
      </c>
      <c r="Q528" s="53">
        <f>'Demersal_2011-2013'!$P528*FCT!Q528</f>
        <v>0</v>
      </c>
      <c r="R528" s="53">
        <f>'Demersal_2011-2013'!$P528*FCT!R528</f>
        <v>0</v>
      </c>
      <c r="S528" s="53">
        <f>'Demersal_2011-2013'!$P528*FCT!S528</f>
        <v>0</v>
      </c>
      <c r="T528" s="53">
        <f>'Demersal_2011-2013'!$P528*FCT!T528</f>
        <v>0</v>
      </c>
      <c r="U528" s="53">
        <f>'Demersal_2011-2013'!$P528*FCT!U528</f>
        <v>0</v>
      </c>
      <c r="V528" s="53">
        <f>'Demersal_2011-2013'!$P528*FCT!V528</f>
        <v>0</v>
      </c>
      <c r="W528" s="53">
        <f>'Demersal_2011-2013'!$P528*FCT!W528</f>
        <v>0</v>
      </c>
      <c r="X528" s="53">
        <f>'Demersal_2011-2013'!$P528*FCT!X528</f>
        <v>0</v>
      </c>
      <c r="Y528" s="53">
        <f>'Demersal_2011-2013'!$P528*FCT!Y528</f>
        <v>0</v>
      </c>
      <c r="Z528" s="53">
        <f>'Demersal_2011-2013'!$P528*FCT!Z528</f>
        <v>0</v>
      </c>
      <c r="AA528" s="53">
        <f>'Demersal_2011-2013'!$P528*FCT!AA528</f>
        <v>0</v>
      </c>
      <c r="AB528" s="53">
        <f>'Demersal_2011-2013'!$P528*FCT!AB528</f>
        <v>0</v>
      </c>
      <c r="AC528" s="53">
        <f>'Demersal_2011-2013'!$P528*FCT!AC528</f>
        <v>0</v>
      </c>
      <c r="AD528" s="53">
        <f>'Demersal_2011-2013'!$P528*FCT!AD528</f>
        <v>0</v>
      </c>
      <c r="AE528" s="53">
        <f>'Demersal_2011-2013'!$P528*FCT!AE528</f>
        <v>0</v>
      </c>
      <c r="AF528" s="53">
        <f>'Demersal_2011-2013'!$P528*FCT!AF528</f>
        <v>0</v>
      </c>
      <c r="AG528" s="53">
        <f>'Demersal_2011-2013'!$P528*FCT!AG528</f>
        <v>0</v>
      </c>
      <c r="AH528" s="53">
        <f>'Demersal_2011-2013'!$P528*FCT!AH528</f>
        <v>0</v>
      </c>
      <c r="AI528" s="53">
        <f>'Demersal_2011-2013'!$P528*FCT!AI528</f>
        <v>0</v>
      </c>
      <c r="AJ528" s="53">
        <f>'Demersal_2011-2013'!$P528*FCT!AJ528</f>
        <v>0</v>
      </c>
      <c r="AK528" s="53">
        <f>'Demersal_2011-2013'!$P528*FCT!AK528</f>
        <v>0</v>
      </c>
      <c r="AL528" s="53">
        <f>'Demersal_2011-2013'!$P528*FCT!AL528</f>
        <v>0</v>
      </c>
      <c r="AM528" s="53">
        <f>'Demersal_2011-2013'!$P528*FCT!AM528</f>
        <v>0</v>
      </c>
      <c r="AN528" s="53">
        <f>'Demersal_2011-2013'!$P528*FCT!AN528</f>
        <v>0</v>
      </c>
    </row>
    <row r="529" spans="1:40" x14ac:dyDescent="0.3">
      <c r="A529" s="51">
        <f>'Demersal_2011-2013'!C529</f>
        <v>0</v>
      </c>
      <c r="B529" s="53">
        <f>'Demersal_2011-2013'!$P529*FCT!B529</f>
        <v>0</v>
      </c>
      <c r="C529" s="53">
        <f>'Demersal_2011-2013'!$P529*FCT!C529</f>
        <v>0</v>
      </c>
      <c r="D529" s="53">
        <f>'Demersal_2011-2013'!$P529*FCT!D529</f>
        <v>0</v>
      </c>
      <c r="E529" s="53">
        <f>'Demersal_2011-2013'!$P529*FCT!E529</f>
        <v>0</v>
      </c>
      <c r="F529" s="53">
        <f>'Demersal_2011-2013'!$P529*FCT!F529</f>
        <v>0</v>
      </c>
      <c r="G529" s="53">
        <f>'Demersal_2011-2013'!$P529*FCT!G529</f>
        <v>0</v>
      </c>
      <c r="H529" s="53">
        <f>'Demersal_2011-2013'!$P529*FCT!H529</f>
        <v>0</v>
      </c>
      <c r="I529" s="53">
        <f>'Demersal_2011-2013'!$P529*FCT!I529</f>
        <v>0</v>
      </c>
      <c r="J529" s="53">
        <f>'Demersal_2011-2013'!$P529*FCT!J529</f>
        <v>0</v>
      </c>
      <c r="K529" s="53">
        <f>'Demersal_2011-2013'!$P529*FCT!K529</f>
        <v>0</v>
      </c>
      <c r="L529" s="53">
        <f>'Demersal_2011-2013'!$P529*FCT!L529</f>
        <v>0</v>
      </c>
      <c r="M529" s="53">
        <f>'Demersal_2011-2013'!$P529*FCT!M529</f>
        <v>0</v>
      </c>
      <c r="N529" s="53">
        <f>'Demersal_2011-2013'!$P529*FCT!N529</f>
        <v>0</v>
      </c>
      <c r="O529" s="53">
        <f>'Demersal_2011-2013'!$P529*FCT!O529</f>
        <v>0</v>
      </c>
      <c r="P529" s="53">
        <f>'Demersal_2011-2013'!$P529*FCT!P529</f>
        <v>0</v>
      </c>
      <c r="Q529" s="53">
        <f>'Demersal_2011-2013'!$P529*FCT!Q529</f>
        <v>0</v>
      </c>
      <c r="R529" s="53">
        <f>'Demersal_2011-2013'!$P529*FCT!R529</f>
        <v>0</v>
      </c>
      <c r="S529" s="53">
        <f>'Demersal_2011-2013'!$P529*FCT!S529</f>
        <v>0</v>
      </c>
      <c r="T529" s="53">
        <f>'Demersal_2011-2013'!$P529*FCT!T529</f>
        <v>0</v>
      </c>
      <c r="U529" s="53">
        <f>'Demersal_2011-2013'!$P529*FCT!U529</f>
        <v>0</v>
      </c>
      <c r="V529" s="53">
        <f>'Demersal_2011-2013'!$P529*FCT!V529</f>
        <v>0</v>
      </c>
      <c r="W529" s="53">
        <f>'Demersal_2011-2013'!$P529*FCT!W529</f>
        <v>0</v>
      </c>
      <c r="X529" s="53">
        <f>'Demersal_2011-2013'!$P529*FCT!X529</f>
        <v>0</v>
      </c>
      <c r="Y529" s="53">
        <f>'Demersal_2011-2013'!$P529*FCT!Y529</f>
        <v>0</v>
      </c>
      <c r="Z529" s="53">
        <f>'Demersal_2011-2013'!$P529*FCT!Z529</f>
        <v>0</v>
      </c>
      <c r="AA529" s="53">
        <f>'Demersal_2011-2013'!$P529*FCT!AA529</f>
        <v>0</v>
      </c>
      <c r="AB529" s="53">
        <f>'Demersal_2011-2013'!$P529*FCT!AB529</f>
        <v>0</v>
      </c>
      <c r="AC529" s="53">
        <f>'Demersal_2011-2013'!$P529*FCT!AC529</f>
        <v>0</v>
      </c>
      <c r="AD529" s="53">
        <f>'Demersal_2011-2013'!$P529*FCT!AD529</f>
        <v>0</v>
      </c>
      <c r="AE529" s="53">
        <f>'Demersal_2011-2013'!$P529*FCT!AE529</f>
        <v>0</v>
      </c>
      <c r="AF529" s="53">
        <f>'Demersal_2011-2013'!$P529*FCT!AF529</f>
        <v>0</v>
      </c>
      <c r="AG529" s="53">
        <f>'Demersal_2011-2013'!$P529*FCT!AG529</f>
        <v>0</v>
      </c>
      <c r="AH529" s="53">
        <f>'Demersal_2011-2013'!$P529*FCT!AH529</f>
        <v>0</v>
      </c>
      <c r="AI529" s="53">
        <f>'Demersal_2011-2013'!$P529*FCT!AI529</f>
        <v>0</v>
      </c>
      <c r="AJ529" s="53">
        <f>'Demersal_2011-2013'!$P529*FCT!AJ529</f>
        <v>0</v>
      </c>
      <c r="AK529" s="53">
        <f>'Demersal_2011-2013'!$P529*FCT!AK529</f>
        <v>0</v>
      </c>
      <c r="AL529" s="53">
        <f>'Demersal_2011-2013'!$P529*FCT!AL529</f>
        <v>0</v>
      </c>
      <c r="AM529" s="53">
        <f>'Demersal_2011-2013'!$P529*FCT!AM529</f>
        <v>0</v>
      </c>
      <c r="AN529" s="53">
        <f>'Demersal_2011-2013'!$P529*FCT!AN529</f>
        <v>0</v>
      </c>
    </row>
    <row r="530" spans="1:40" x14ac:dyDescent="0.3">
      <c r="A530" s="51">
        <f>'Demersal_2011-2013'!C530</f>
        <v>0</v>
      </c>
      <c r="B530" s="53">
        <f>'Demersal_2011-2013'!$P530*FCT!B530</f>
        <v>0</v>
      </c>
      <c r="C530" s="53">
        <f>'Demersal_2011-2013'!$P530*FCT!C530</f>
        <v>0</v>
      </c>
      <c r="D530" s="53">
        <f>'Demersal_2011-2013'!$P530*FCT!D530</f>
        <v>0</v>
      </c>
      <c r="E530" s="53">
        <f>'Demersal_2011-2013'!$P530*FCT!E530</f>
        <v>0</v>
      </c>
      <c r="F530" s="53">
        <f>'Demersal_2011-2013'!$P530*FCT!F530</f>
        <v>0</v>
      </c>
      <c r="G530" s="53">
        <f>'Demersal_2011-2013'!$P530*FCT!G530</f>
        <v>0</v>
      </c>
      <c r="H530" s="53">
        <f>'Demersal_2011-2013'!$P530*FCT!H530</f>
        <v>0</v>
      </c>
      <c r="I530" s="53">
        <f>'Demersal_2011-2013'!$P530*FCT!I530</f>
        <v>0</v>
      </c>
      <c r="J530" s="53">
        <f>'Demersal_2011-2013'!$P530*FCT!J530</f>
        <v>0</v>
      </c>
      <c r="K530" s="53">
        <f>'Demersal_2011-2013'!$P530*FCT!K530</f>
        <v>0</v>
      </c>
      <c r="L530" s="53">
        <f>'Demersal_2011-2013'!$P530*FCT!L530</f>
        <v>0</v>
      </c>
      <c r="M530" s="53">
        <f>'Demersal_2011-2013'!$P530*FCT!M530</f>
        <v>0</v>
      </c>
      <c r="N530" s="53">
        <f>'Demersal_2011-2013'!$P530*FCT!N530</f>
        <v>0</v>
      </c>
      <c r="O530" s="53">
        <f>'Demersal_2011-2013'!$P530*FCT!O530</f>
        <v>0</v>
      </c>
      <c r="P530" s="53">
        <f>'Demersal_2011-2013'!$P530*FCT!P530</f>
        <v>0</v>
      </c>
      <c r="Q530" s="53">
        <f>'Demersal_2011-2013'!$P530*FCT!Q530</f>
        <v>0</v>
      </c>
      <c r="R530" s="53">
        <f>'Demersal_2011-2013'!$P530*FCT!R530</f>
        <v>0</v>
      </c>
      <c r="S530" s="53">
        <f>'Demersal_2011-2013'!$P530*FCT!S530</f>
        <v>0</v>
      </c>
      <c r="T530" s="53">
        <f>'Demersal_2011-2013'!$P530*FCT!T530</f>
        <v>0</v>
      </c>
      <c r="U530" s="53">
        <f>'Demersal_2011-2013'!$P530*FCT!U530</f>
        <v>0</v>
      </c>
      <c r="V530" s="53">
        <f>'Demersal_2011-2013'!$P530*FCT!V530</f>
        <v>0</v>
      </c>
      <c r="W530" s="53">
        <f>'Demersal_2011-2013'!$P530*FCT!W530</f>
        <v>0</v>
      </c>
      <c r="X530" s="53">
        <f>'Demersal_2011-2013'!$P530*FCT!X530</f>
        <v>0</v>
      </c>
      <c r="Y530" s="53">
        <f>'Demersal_2011-2013'!$P530*FCT!Y530</f>
        <v>0</v>
      </c>
      <c r="Z530" s="53">
        <f>'Demersal_2011-2013'!$P530*FCT!Z530</f>
        <v>0</v>
      </c>
      <c r="AA530" s="53">
        <f>'Demersal_2011-2013'!$P530*FCT!AA530</f>
        <v>0</v>
      </c>
      <c r="AB530" s="53">
        <f>'Demersal_2011-2013'!$P530*FCT!AB530</f>
        <v>0</v>
      </c>
      <c r="AC530" s="53">
        <f>'Demersal_2011-2013'!$P530*FCT!AC530</f>
        <v>0</v>
      </c>
      <c r="AD530" s="53">
        <f>'Demersal_2011-2013'!$P530*FCT!AD530</f>
        <v>0</v>
      </c>
      <c r="AE530" s="53">
        <f>'Demersal_2011-2013'!$P530*FCT!AE530</f>
        <v>0</v>
      </c>
      <c r="AF530" s="53">
        <f>'Demersal_2011-2013'!$P530*FCT!AF530</f>
        <v>0</v>
      </c>
      <c r="AG530" s="53">
        <f>'Demersal_2011-2013'!$P530*FCT!AG530</f>
        <v>0</v>
      </c>
      <c r="AH530" s="53">
        <f>'Demersal_2011-2013'!$P530*FCT!AH530</f>
        <v>0</v>
      </c>
      <c r="AI530" s="53">
        <f>'Demersal_2011-2013'!$P530*FCT!AI530</f>
        <v>0</v>
      </c>
      <c r="AJ530" s="53">
        <f>'Demersal_2011-2013'!$P530*FCT!AJ530</f>
        <v>0</v>
      </c>
      <c r="AK530" s="53">
        <f>'Demersal_2011-2013'!$P530*FCT!AK530</f>
        <v>0</v>
      </c>
      <c r="AL530" s="53">
        <f>'Demersal_2011-2013'!$P530*FCT!AL530</f>
        <v>0</v>
      </c>
      <c r="AM530" s="53">
        <f>'Demersal_2011-2013'!$P530*FCT!AM530</f>
        <v>0</v>
      </c>
      <c r="AN530" s="53">
        <f>'Demersal_2011-2013'!$P530*FCT!AN530</f>
        <v>0</v>
      </c>
    </row>
    <row r="531" spans="1:40" x14ac:dyDescent="0.3">
      <c r="A531" s="51">
        <f>'Demersal_2011-2013'!C531</f>
        <v>0</v>
      </c>
      <c r="B531" s="53">
        <f>'Demersal_2011-2013'!$P531*FCT!B531</f>
        <v>0</v>
      </c>
      <c r="C531" s="53">
        <f>'Demersal_2011-2013'!$P531*FCT!C531</f>
        <v>0</v>
      </c>
      <c r="D531" s="53">
        <f>'Demersal_2011-2013'!$P531*FCT!D531</f>
        <v>0</v>
      </c>
      <c r="E531" s="53">
        <f>'Demersal_2011-2013'!$P531*FCT!E531</f>
        <v>0</v>
      </c>
      <c r="F531" s="53">
        <f>'Demersal_2011-2013'!$P531*FCT!F531</f>
        <v>0</v>
      </c>
      <c r="G531" s="53">
        <f>'Demersal_2011-2013'!$P531*FCT!G531</f>
        <v>0</v>
      </c>
      <c r="H531" s="53">
        <f>'Demersal_2011-2013'!$P531*FCT!H531</f>
        <v>0</v>
      </c>
      <c r="I531" s="53">
        <f>'Demersal_2011-2013'!$P531*FCT!I531</f>
        <v>0</v>
      </c>
      <c r="J531" s="53">
        <f>'Demersal_2011-2013'!$P531*FCT!J531</f>
        <v>0</v>
      </c>
      <c r="K531" s="53">
        <f>'Demersal_2011-2013'!$P531*FCT!K531</f>
        <v>0</v>
      </c>
      <c r="L531" s="53">
        <f>'Demersal_2011-2013'!$P531*FCT!L531</f>
        <v>0</v>
      </c>
      <c r="M531" s="53">
        <f>'Demersal_2011-2013'!$P531*FCT!M531</f>
        <v>0</v>
      </c>
      <c r="N531" s="53">
        <f>'Demersal_2011-2013'!$P531*FCT!N531</f>
        <v>0</v>
      </c>
      <c r="O531" s="53">
        <f>'Demersal_2011-2013'!$P531*FCT!O531</f>
        <v>0</v>
      </c>
      <c r="P531" s="53">
        <f>'Demersal_2011-2013'!$P531*FCT!P531</f>
        <v>0</v>
      </c>
      <c r="Q531" s="53">
        <f>'Demersal_2011-2013'!$P531*FCT!Q531</f>
        <v>0</v>
      </c>
      <c r="R531" s="53">
        <f>'Demersal_2011-2013'!$P531*FCT!R531</f>
        <v>0</v>
      </c>
      <c r="S531" s="53">
        <f>'Demersal_2011-2013'!$P531*FCT!S531</f>
        <v>0</v>
      </c>
      <c r="T531" s="53">
        <f>'Demersal_2011-2013'!$P531*FCT!T531</f>
        <v>0</v>
      </c>
      <c r="U531" s="53">
        <f>'Demersal_2011-2013'!$P531*FCT!U531</f>
        <v>0</v>
      </c>
      <c r="V531" s="53">
        <f>'Demersal_2011-2013'!$P531*FCT!V531</f>
        <v>0</v>
      </c>
      <c r="W531" s="53">
        <f>'Demersal_2011-2013'!$P531*FCT!W531</f>
        <v>0</v>
      </c>
      <c r="X531" s="53">
        <f>'Demersal_2011-2013'!$P531*FCT!X531</f>
        <v>0</v>
      </c>
      <c r="Y531" s="53">
        <f>'Demersal_2011-2013'!$P531*FCT!Y531</f>
        <v>0</v>
      </c>
      <c r="Z531" s="53">
        <f>'Demersal_2011-2013'!$P531*FCT!Z531</f>
        <v>0</v>
      </c>
      <c r="AA531" s="53">
        <f>'Demersal_2011-2013'!$P531*FCT!AA531</f>
        <v>0</v>
      </c>
      <c r="AB531" s="53">
        <f>'Demersal_2011-2013'!$P531*FCT!AB531</f>
        <v>0</v>
      </c>
      <c r="AC531" s="53">
        <f>'Demersal_2011-2013'!$P531*FCT!AC531</f>
        <v>0</v>
      </c>
      <c r="AD531" s="53">
        <f>'Demersal_2011-2013'!$P531*FCT!AD531</f>
        <v>0</v>
      </c>
      <c r="AE531" s="53">
        <f>'Demersal_2011-2013'!$P531*FCT!AE531</f>
        <v>0</v>
      </c>
      <c r="AF531" s="53">
        <f>'Demersal_2011-2013'!$P531*FCT!AF531</f>
        <v>0</v>
      </c>
      <c r="AG531" s="53">
        <f>'Demersal_2011-2013'!$P531*FCT!AG531</f>
        <v>0</v>
      </c>
      <c r="AH531" s="53">
        <f>'Demersal_2011-2013'!$P531*FCT!AH531</f>
        <v>0</v>
      </c>
      <c r="AI531" s="53">
        <f>'Demersal_2011-2013'!$P531*FCT!AI531</f>
        <v>0</v>
      </c>
      <c r="AJ531" s="53">
        <f>'Demersal_2011-2013'!$P531*FCT!AJ531</f>
        <v>0</v>
      </c>
      <c r="AK531" s="53">
        <f>'Demersal_2011-2013'!$P531*FCT!AK531</f>
        <v>0</v>
      </c>
      <c r="AL531" s="53">
        <f>'Demersal_2011-2013'!$P531*FCT!AL531</f>
        <v>0</v>
      </c>
      <c r="AM531" s="53">
        <f>'Demersal_2011-2013'!$P531*FCT!AM531</f>
        <v>0</v>
      </c>
      <c r="AN531" s="53">
        <f>'Demersal_2011-2013'!$P531*FCT!AN531</f>
        <v>0</v>
      </c>
    </row>
    <row r="532" spans="1:40" x14ac:dyDescent="0.3">
      <c r="A532" s="51">
        <f>'Demersal_2011-2013'!C532</f>
        <v>0</v>
      </c>
      <c r="B532" s="53">
        <f>'Demersal_2011-2013'!$P532*FCT!B532</f>
        <v>0</v>
      </c>
      <c r="C532" s="53">
        <f>'Demersal_2011-2013'!$P532*FCT!C532</f>
        <v>0</v>
      </c>
      <c r="D532" s="53">
        <f>'Demersal_2011-2013'!$P532*FCT!D532</f>
        <v>0</v>
      </c>
      <c r="E532" s="53">
        <f>'Demersal_2011-2013'!$P532*FCT!E532</f>
        <v>0</v>
      </c>
      <c r="F532" s="53">
        <f>'Demersal_2011-2013'!$P532*FCT!F532</f>
        <v>0</v>
      </c>
      <c r="G532" s="53">
        <f>'Demersal_2011-2013'!$P532*FCT!G532</f>
        <v>0</v>
      </c>
      <c r="H532" s="53">
        <f>'Demersal_2011-2013'!$P532*FCT!H532</f>
        <v>0</v>
      </c>
      <c r="I532" s="53">
        <f>'Demersal_2011-2013'!$P532*FCT!I532</f>
        <v>0</v>
      </c>
      <c r="J532" s="53">
        <f>'Demersal_2011-2013'!$P532*FCT!J532</f>
        <v>0</v>
      </c>
      <c r="K532" s="53">
        <f>'Demersal_2011-2013'!$P532*FCT!K532</f>
        <v>0</v>
      </c>
      <c r="L532" s="53">
        <f>'Demersal_2011-2013'!$P532*FCT!L532</f>
        <v>0</v>
      </c>
      <c r="M532" s="53">
        <f>'Demersal_2011-2013'!$P532*FCT!M532</f>
        <v>0</v>
      </c>
      <c r="N532" s="53">
        <f>'Demersal_2011-2013'!$P532*FCT!N532</f>
        <v>0</v>
      </c>
      <c r="O532" s="53">
        <f>'Demersal_2011-2013'!$P532*FCT!O532</f>
        <v>0</v>
      </c>
      <c r="P532" s="53">
        <f>'Demersal_2011-2013'!$P532*FCT!P532</f>
        <v>0</v>
      </c>
      <c r="Q532" s="53">
        <f>'Demersal_2011-2013'!$P532*FCT!Q532</f>
        <v>0</v>
      </c>
      <c r="R532" s="53">
        <f>'Demersal_2011-2013'!$P532*FCT!R532</f>
        <v>0</v>
      </c>
      <c r="S532" s="53">
        <f>'Demersal_2011-2013'!$P532*FCT!S532</f>
        <v>0</v>
      </c>
      <c r="T532" s="53">
        <f>'Demersal_2011-2013'!$P532*FCT!T532</f>
        <v>0</v>
      </c>
      <c r="U532" s="53">
        <f>'Demersal_2011-2013'!$P532*FCT!U532</f>
        <v>0</v>
      </c>
      <c r="V532" s="53">
        <f>'Demersal_2011-2013'!$P532*FCT!V532</f>
        <v>0</v>
      </c>
      <c r="W532" s="53">
        <f>'Demersal_2011-2013'!$P532*FCT!W532</f>
        <v>0</v>
      </c>
      <c r="X532" s="53">
        <f>'Demersal_2011-2013'!$P532*FCT!X532</f>
        <v>0</v>
      </c>
      <c r="Y532" s="53">
        <f>'Demersal_2011-2013'!$P532*FCT!Y532</f>
        <v>0</v>
      </c>
      <c r="Z532" s="53">
        <f>'Demersal_2011-2013'!$P532*FCT!Z532</f>
        <v>0</v>
      </c>
      <c r="AA532" s="53">
        <f>'Demersal_2011-2013'!$P532*FCT!AA532</f>
        <v>0</v>
      </c>
      <c r="AB532" s="53">
        <f>'Demersal_2011-2013'!$P532*FCT!AB532</f>
        <v>0</v>
      </c>
      <c r="AC532" s="53">
        <f>'Demersal_2011-2013'!$P532*FCT!AC532</f>
        <v>0</v>
      </c>
      <c r="AD532" s="53">
        <f>'Demersal_2011-2013'!$P532*FCT!AD532</f>
        <v>0</v>
      </c>
      <c r="AE532" s="53">
        <f>'Demersal_2011-2013'!$P532*FCT!AE532</f>
        <v>0</v>
      </c>
      <c r="AF532" s="53">
        <f>'Demersal_2011-2013'!$P532*FCT!AF532</f>
        <v>0</v>
      </c>
      <c r="AG532" s="53">
        <f>'Demersal_2011-2013'!$P532*FCT!AG532</f>
        <v>0</v>
      </c>
      <c r="AH532" s="53">
        <f>'Demersal_2011-2013'!$P532*FCT!AH532</f>
        <v>0</v>
      </c>
      <c r="AI532" s="53">
        <f>'Demersal_2011-2013'!$P532*FCT!AI532</f>
        <v>0</v>
      </c>
      <c r="AJ532" s="53">
        <f>'Demersal_2011-2013'!$P532*FCT!AJ532</f>
        <v>0</v>
      </c>
      <c r="AK532" s="53">
        <f>'Demersal_2011-2013'!$P532*FCT!AK532</f>
        <v>0</v>
      </c>
      <c r="AL532" s="53">
        <f>'Demersal_2011-2013'!$P532*FCT!AL532</f>
        <v>0</v>
      </c>
      <c r="AM532" s="53">
        <f>'Demersal_2011-2013'!$P532*FCT!AM532</f>
        <v>0</v>
      </c>
      <c r="AN532" s="53">
        <f>'Demersal_2011-2013'!$P532*FCT!AN532</f>
        <v>0</v>
      </c>
    </row>
    <row r="533" spans="1:40" x14ac:dyDescent="0.3">
      <c r="A533" s="51">
        <f>'Demersal_2011-2013'!C533</f>
        <v>0</v>
      </c>
      <c r="B533" s="53">
        <f>'Demersal_2011-2013'!$P533*FCT!B533</f>
        <v>0</v>
      </c>
      <c r="C533" s="53">
        <f>'Demersal_2011-2013'!$P533*FCT!C533</f>
        <v>0</v>
      </c>
      <c r="D533" s="53">
        <f>'Demersal_2011-2013'!$P533*FCT!D533</f>
        <v>0</v>
      </c>
      <c r="E533" s="53">
        <f>'Demersal_2011-2013'!$P533*FCT!E533</f>
        <v>0</v>
      </c>
      <c r="F533" s="53">
        <f>'Demersal_2011-2013'!$P533*FCT!F533</f>
        <v>0</v>
      </c>
      <c r="G533" s="53">
        <f>'Demersal_2011-2013'!$P533*FCT!G533</f>
        <v>0</v>
      </c>
      <c r="H533" s="53">
        <f>'Demersal_2011-2013'!$P533*FCT!H533</f>
        <v>0</v>
      </c>
      <c r="I533" s="53">
        <f>'Demersal_2011-2013'!$P533*FCT!I533</f>
        <v>0</v>
      </c>
      <c r="J533" s="53">
        <f>'Demersal_2011-2013'!$P533*FCT!J533</f>
        <v>0</v>
      </c>
      <c r="K533" s="53">
        <f>'Demersal_2011-2013'!$P533*FCT!K533</f>
        <v>0</v>
      </c>
      <c r="L533" s="53">
        <f>'Demersal_2011-2013'!$P533*FCT!L533</f>
        <v>0</v>
      </c>
      <c r="M533" s="53">
        <f>'Demersal_2011-2013'!$P533*FCT!M533</f>
        <v>0</v>
      </c>
      <c r="N533" s="53">
        <f>'Demersal_2011-2013'!$P533*FCT!N533</f>
        <v>0</v>
      </c>
      <c r="O533" s="53">
        <f>'Demersal_2011-2013'!$P533*FCT!O533</f>
        <v>0</v>
      </c>
      <c r="P533" s="53">
        <f>'Demersal_2011-2013'!$P533*FCT!P533</f>
        <v>0</v>
      </c>
      <c r="Q533" s="53">
        <f>'Demersal_2011-2013'!$P533*FCT!Q533</f>
        <v>0</v>
      </c>
      <c r="R533" s="53">
        <f>'Demersal_2011-2013'!$P533*FCT!R533</f>
        <v>0</v>
      </c>
      <c r="S533" s="53">
        <f>'Demersal_2011-2013'!$P533*FCT!S533</f>
        <v>0</v>
      </c>
      <c r="T533" s="53">
        <f>'Demersal_2011-2013'!$P533*FCT!T533</f>
        <v>0</v>
      </c>
      <c r="U533" s="53">
        <f>'Demersal_2011-2013'!$P533*FCT!U533</f>
        <v>0</v>
      </c>
      <c r="V533" s="53">
        <f>'Demersal_2011-2013'!$P533*FCT!V533</f>
        <v>0</v>
      </c>
      <c r="W533" s="53">
        <f>'Demersal_2011-2013'!$P533*FCT!W533</f>
        <v>0</v>
      </c>
      <c r="X533" s="53">
        <f>'Demersal_2011-2013'!$P533*FCT!X533</f>
        <v>0</v>
      </c>
      <c r="Y533" s="53">
        <f>'Demersal_2011-2013'!$P533*FCT!Y533</f>
        <v>0</v>
      </c>
      <c r="Z533" s="53">
        <f>'Demersal_2011-2013'!$P533*FCT!Z533</f>
        <v>0</v>
      </c>
      <c r="AA533" s="53">
        <f>'Demersal_2011-2013'!$P533*FCT!AA533</f>
        <v>0</v>
      </c>
      <c r="AB533" s="53">
        <f>'Demersal_2011-2013'!$P533*FCT!AB533</f>
        <v>0</v>
      </c>
      <c r="AC533" s="53">
        <f>'Demersal_2011-2013'!$P533*FCT!AC533</f>
        <v>0</v>
      </c>
      <c r="AD533" s="53">
        <f>'Demersal_2011-2013'!$P533*FCT!AD533</f>
        <v>0</v>
      </c>
      <c r="AE533" s="53">
        <f>'Demersal_2011-2013'!$P533*FCT!AE533</f>
        <v>0</v>
      </c>
      <c r="AF533" s="53">
        <f>'Demersal_2011-2013'!$P533*FCT!AF533</f>
        <v>0</v>
      </c>
      <c r="AG533" s="53">
        <f>'Demersal_2011-2013'!$P533*FCT!AG533</f>
        <v>0</v>
      </c>
      <c r="AH533" s="53">
        <f>'Demersal_2011-2013'!$P533*FCT!AH533</f>
        <v>0</v>
      </c>
      <c r="AI533" s="53">
        <f>'Demersal_2011-2013'!$P533*FCT!AI533</f>
        <v>0</v>
      </c>
      <c r="AJ533" s="53">
        <f>'Demersal_2011-2013'!$P533*FCT!AJ533</f>
        <v>0</v>
      </c>
      <c r="AK533" s="53">
        <f>'Demersal_2011-2013'!$P533*FCT!AK533</f>
        <v>0</v>
      </c>
      <c r="AL533" s="53">
        <f>'Demersal_2011-2013'!$P533*FCT!AL533</f>
        <v>0</v>
      </c>
      <c r="AM533" s="53">
        <f>'Demersal_2011-2013'!$P533*FCT!AM533</f>
        <v>0</v>
      </c>
      <c r="AN533" s="53">
        <f>'Demersal_2011-2013'!$P533*FCT!AN533</f>
        <v>0</v>
      </c>
    </row>
    <row r="534" spans="1:40" x14ac:dyDescent="0.3">
      <c r="A534" s="51">
        <f>'Demersal_2011-2013'!C534</f>
        <v>0</v>
      </c>
      <c r="B534" s="53">
        <f>'Demersal_2011-2013'!$P534*FCT!B534</f>
        <v>0</v>
      </c>
      <c r="C534" s="53">
        <f>'Demersal_2011-2013'!$P534*FCT!C534</f>
        <v>0</v>
      </c>
      <c r="D534" s="53">
        <f>'Demersal_2011-2013'!$P534*FCT!D534</f>
        <v>0</v>
      </c>
      <c r="E534" s="53">
        <f>'Demersal_2011-2013'!$P534*FCT!E534</f>
        <v>0</v>
      </c>
      <c r="F534" s="53">
        <f>'Demersal_2011-2013'!$P534*FCT!F534</f>
        <v>0</v>
      </c>
      <c r="G534" s="53">
        <f>'Demersal_2011-2013'!$P534*FCT!G534</f>
        <v>0</v>
      </c>
      <c r="H534" s="53">
        <f>'Demersal_2011-2013'!$P534*FCT!H534</f>
        <v>0</v>
      </c>
      <c r="I534" s="53">
        <f>'Demersal_2011-2013'!$P534*FCT!I534</f>
        <v>0</v>
      </c>
      <c r="J534" s="53">
        <f>'Demersal_2011-2013'!$P534*FCT!J534</f>
        <v>0</v>
      </c>
      <c r="K534" s="53">
        <f>'Demersal_2011-2013'!$P534*FCT!K534</f>
        <v>0</v>
      </c>
      <c r="L534" s="53">
        <f>'Demersal_2011-2013'!$P534*FCT!L534</f>
        <v>0</v>
      </c>
      <c r="M534" s="53">
        <f>'Demersal_2011-2013'!$P534*FCT!M534</f>
        <v>0</v>
      </c>
      <c r="N534" s="53">
        <f>'Demersal_2011-2013'!$P534*FCT!N534</f>
        <v>0</v>
      </c>
      <c r="O534" s="53">
        <f>'Demersal_2011-2013'!$P534*FCT!O534</f>
        <v>0</v>
      </c>
      <c r="P534" s="53">
        <f>'Demersal_2011-2013'!$P534*FCT!P534</f>
        <v>0</v>
      </c>
      <c r="Q534" s="53">
        <f>'Demersal_2011-2013'!$P534*FCT!Q534</f>
        <v>0</v>
      </c>
      <c r="R534" s="53">
        <f>'Demersal_2011-2013'!$P534*FCT!R534</f>
        <v>0</v>
      </c>
      <c r="S534" s="53">
        <f>'Demersal_2011-2013'!$P534*FCT!S534</f>
        <v>0</v>
      </c>
      <c r="T534" s="53">
        <f>'Demersal_2011-2013'!$P534*FCT!T534</f>
        <v>0</v>
      </c>
      <c r="U534" s="53">
        <f>'Demersal_2011-2013'!$P534*FCT!U534</f>
        <v>0</v>
      </c>
      <c r="V534" s="53">
        <f>'Demersal_2011-2013'!$P534*FCT!V534</f>
        <v>0</v>
      </c>
      <c r="W534" s="53">
        <f>'Demersal_2011-2013'!$P534*FCT!W534</f>
        <v>0</v>
      </c>
      <c r="X534" s="53">
        <f>'Demersal_2011-2013'!$P534*FCT!X534</f>
        <v>0</v>
      </c>
      <c r="Y534" s="53">
        <f>'Demersal_2011-2013'!$P534*FCT!Y534</f>
        <v>0</v>
      </c>
      <c r="Z534" s="53">
        <f>'Demersal_2011-2013'!$P534*FCT!Z534</f>
        <v>0</v>
      </c>
      <c r="AA534" s="53">
        <f>'Demersal_2011-2013'!$P534*FCT!AA534</f>
        <v>0</v>
      </c>
      <c r="AB534" s="53">
        <f>'Demersal_2011-2013'!$P534*FCT!AB534</f>
        <v>0</v>
      </c>
      <c r="AC534" s="53">
        <f>'Demersal_2011-2013'!$P534*FCT!AC534</f>
        <v>0</v>
      </c>
      <c r="AD534" s="53">
        <f>'Demersal_2011-2013'!$P534*FCT!AD534</f>
        <v>0</v>
      </c>
      <c r="AE534" s="53">
        <f>'Demersal_2011-2013'!$P534*FCT!AE534</f>
        <v>0</v>
      </c>
      <c r="AF534" s="53">
        <f>'Demersal_2011-2013'!$P534*FCT!AF534</f>
        <v>0</v>
      </c>
      <c r="AG534" s="53">
        <f>'Demersal_2011-2013'!$P534*FCT!AG534</f>
        <v>0</v>
      </c>
      <c r="AH534" s="53">
        <f>'Demersal_2011-2013'!$P534*FCT!AH534</f>
        <v>0</v>
      </c>
      <c r="AI534" s="53">
        <f>'Demersal_2011-2013'!$P534*FCT!AI534</f>
        <v>0</v>
      </c>
      <c r="AJ534" s="53">
        <f>'Demersal_2011-2013'!$P534*FCT!AJ534</f>
        <v>0</v>
      </c>
      <c r="AK534" s="53">
        <f>'Demersal_2011-2013'!$P534*FCT!AK534</f>
        <v>0</v>
      </c>
      <c r="AL534" s="53">
        <f>'Demersal_2011-2013'!$P534*FCT!AL534</f>
        <v>0</v>
      </c>
      <c r="AM534" s="53">
        <f>'Demersal_2011-2013'!$P534*FCT!AM534</f>
        <v>0</v>
      </c>
      <c r="AN534" s="53">
        <f>'Demersal_2011-2013'!$P534*FCT!AN534</f>
        <v>0</v>
      </c>
    </row>
    <row r="535" spans="1:40" x14ac:dyDescent="0.3">
      <c r="A535" s="51">
        <f>'Demersal_2011-2013'!C535</f>
        <v>0</v>
      </c>
      <c r="B535" s="53">
        <f>'Demersal_2011-2013'!$P535*FCT!B535</f>
        <v>0</v>
      </c>
      <c r="C535" s="53">
        <f>'Demersal_2011-2013'!$P535*FCT!C535</f>
        <v>0</v>
      </c>
      <c r="D535" s="53">
        <f>'Demersal_2011-2013'!$P535*FCT!D535</f>
        <v>0</v>
      </c>
      <c r="E535" s="53">
        <f>'Demersal_2011-2013'!$P535*FCT!E535</f>
        <v>0</v>
      </c>
      <c r="F535" s="53">
        <f>'Demersal_2011-2013'!$P535*FCT!F535</f>
        <v>0</v>
      </c>
      <c r="G535" s="53">
        <f>'Demersal_2011-2013'!$P535*FCT!G535</f>
        <v>0</v>
      </c>
      <c r="H535" s="53">
        <f>'Demersal_2011-2013'!$P535*FCT!H535</f>
        <v>0</v>
      </c>
      <c r="I535" s="53">
        <f>'Demersal_2011-2013'!$P535*FCT!I535</f>
        <v>0</v>
      </c>
      <c r="J535" s="53">
        <f>'Demersal_2011-2013'!$P535*FCT!J535</f>
        <v>0</v>
      </c>
      <c r="K535" s="53">
        <f>'Demersal_2011-2013'!$P535*FCT!K535</f>
        <v>0</v>
      </c>
      <c r="L535" s="53">
        <f>'Demersal_2011-2013'!$P535*FCT!L535</f>
        <v>0</v>
      </c>
      <c r="M535" s="53">
        <f>'Demersal_2011-2013'!$P535*FCT!M535</f>
        <v>0</v>
      </c>
      <c r="N535" s="53">
        <f>'Demersal_2011-2013'!$P535*FCT!N535</f>
        <v>0</v>
      </c>
      <c r="O535" s="53">
        <f>'Demersal_2011-2013'!$P535*FCT!O535</f>
        <v>0</v>
      </c>
      <c r="P535" s="53">
        <f>'Demersal_2011-2013'!$P535*FCT!P535</f>
        <v>0</v>
      </c>
      <c r="Q535" s="53">
        <f>'Demersal_2011-2013'!$P535*FCT!Q535</f>
        <v>0</v>
      </c>
      <c r="R535" s="53">
        <f>'Demersal_2011-2013'!$P535*FCT!R535</f>
        <v>0</v>
      </c>
      <c r="S535" s="53">
        <f>'Demersal_2011-2013'!$P535*FCT!S535</f>
        <v>0</v>
      </c>
      <c r="T535" s="53">
        <f>'Demersal_2011-2013'!$P535*FCT!T535</f>
        <v>0</v>
      </c>
      <c r="U535" s="53">
        <f>'Demersal_2011-2013'!$P535*FCT!U535</f>
        <v>0</v>
      </c>
      <c r="V535" s="53">
        <f>'Demersal_2011-2013'!$P535*FCT!V535</f>
        <v>0</v>
      </c>
      <c r="W535" s="53">
        <f>'Demersal_2011-2013'!$P535*FCT!W535</f>
        <v>0</v>
      </c>
      <c r="X535" s="53">
        <f>'Demersal_2011-2013'!$P535*FCT!X535</f>
        <v>0</v>
      </c>
      <c r="Y535" s="53">
        <f>'Demersal_2011-2013'!$P535*FCT!Y535</f>
        <v>0</v>
      </c>
      <c r="Z535" s="53">
        <f>'Demersal_2011-2013'!$P535*FCT!Z535</f>
        <v>0</v>
      </c>
      <c r="AA535" s="53">
        <f>'Demersal_2011-2013'!$P535*FCT!AA535</f>
        <v>0</v>
      </c>
      <c r="AB535" s="53">
        <f>'Demersal_2011-2013'!$P535*FCT!AB535</f>
        <v>0</v>
      </c>
      <c r="AC535" s="53">
        <f>'Demersal_2011-2013'!$P535*FCT!AC535</f>
        <v>0</v>
      </c>
      <c r="AD535" s="53">
        <f>'Demersal_2011-2013'!$P535*FCT!AD535</f>
        <v>0</v>
      </c>
      <c r="AE535" s="53">
        <f>'Demersal_2011-2013'!$P535*FCT!AE535</f>
        <v>0</v>
      </c>
      <c r="AF535" s="53">
        <f>'Demersal_2011-2013'!$P535*FCT!AF535</f>
        <v>0</v>
      </c>
      <c r="AG535" s="53">
        <f>'Demersal_2011-2013'!$P535*FCT!AG535</f>
        <v>0</v>
      </c>
      <c r="AH535" s="53">
        <f>'Demersal_2011-2013'!$P535*FCT!AH535</f>
        <v>0</v>
      </c>
      <c r="AI535" s="53">
        <f>'Demersal_2011-2013'!$P535*FCT!AI535</f>
        <v>0</v>
      </c>
      <c r="AJ535" s="53">
        <f>'Demersal_2011-2013'!$P535*FCT!AJ535</f>
        <v>0</v>
      </c>
      <c r="AK535" s="53">
        <f>'Demersal_2011-2013'!$P535*FCT!AK535</f>
        <v>0</v>
      </c>
      <c r="AL535" s="53">
        <f>'Demersal_2011-2013'!$P535*FCT!AL535</f>
        <v>0</v>
      </c>
      <c r="AM535" s="53">
        <f>'Demersal_2011-2013'!$P535*FCT!AM535</f>
        <v>0</v>
      </c>
      <c r="AN535" s="53">
        <f>'Demersal_2011-2013'!$P535*FCT!AN535</f>
        <v>0</v>
      </c>
    </row>
    <row r="536" spans="1:40" x14ac:dyDescent="0.3">
      <c r="A536" s="51">
        <f>'Demersal_2011-2013'!C536</f>
        <v>0</v>
      </c>
      <c r="B536" s="53">
        <f>'Demersal_2011-2013'!$P536*FCT!B536</f>
        <v>0</v>
      </c>
      <c r="C536" s="53">
        <f>'Demersal_2011-2013'!$P536*FCT!C536</f>
        <v>0</v>
      </c>
      <c r="D536" s="53">
        <f>'Demersal_2011-2013'!$P536*FCT!D536</f>
        <v>0</v>
      </c>
      <c r="E536" s="53">
        <f>'Demersal_2011-2013'!$P536*FCT!E536</f>
        <v>0</v>
      </c>
      <c r="F536" s="53">
        <f>'Demersal_2011-2013'!$P536*FCT!F536</f>
        <v>0</v>
      </c>
      <c r="G536" s="53">
        <f>'Demersal_2011-2013'!$P536*FCT!G536</f>
        <v>0</v>
      </c>
      <c r="H536" s="53">
        <f>'Demersal_2011-2013'!$P536*FCT!H536</f>
        <v>0</v>
      </c>
      <c r="I536" s="53">
        <f>'Demersal_2011-2013'!$P536*FCT!I536</f>
        <v>0</v>
      </c>
      <c r="J536" s="53">
        <f>'Demersal_2011-2013'!$P536*FCT!J536</f>
        <v>0</v>
      </c>
      <c r="K536" s="53">
        <f>'Demersal_2011-2013'!$P536*FCT!K536</f>
        <v>0</v>
      </c>
      <c r="L536" s="53">
        <f>'Demersal_2011-2013'!$P536*FCT!L536</f>
        <v>0</v>
      </c>
      <c r="M536" s="53">
        <f>'Demersal_2011-2013'!$P536*FCT!M536</f>
        <v>0</v>
      </c>
      <c r="N536" s="53">
        <f>'Demersal_2011-2013'!$P536*FCT!N536</f>
        <v>0</v>
      </c>
      <c r="O536" s="53">
        <f>'Demersal_2011-2013'!$P536*FCT!O536</f>
        <v>0</v>
      </c>
      <c r="P536" s="53">
        <f>'Demersal_2011-2013'!$P536*FCT!P536</f>
        <v>0</v>
      </c>
      <c r="Q536" s="53">
        <f>'Demersal_2011-2013'!$P536*FCT!Q536</f>
        <v>0</v>
      </c>
      <c r="R536" s="53">
        <f>'Demersal_2011-2013'!$P536*FCT!R536</f>
        <v>0</v>
      </c>
      <c r="S536" s="53">
        <f>'Demersal_2011-2013'!$P536*FCT!S536</f>
        <v>0</v>
      </c>
      <c r="T536" s="53">
        <f>'Demersal_2011-2013'!$P536*FCT!T536</f>
        <v>0</v>
      </c>
      <c r="U536" s="53">
        <f>'Demersal_2011-2013'!$P536*FCT!U536</f>
        <v>0</v>
      </c>
      <c r="V536" s="53">
        <f>'Demersal_2011-2013'!$P536*FCT!V536</f>
        <v>0</v>
      </c>
      <c r="W536" s="53">
        <f>'Demersal_2011-2013'!$P536*FCT!W536</f>
        <v>0</v>
      </c>
      <c r="X536" s="53">
        <f>'Demersal_2011-2013'!$P536*FCT!X536</f>
        <v>0</v>
      </c>
      <c r="Y536" s="53">
        <f>'Demersal_2011-2013'!$P536*FCT!Y536</f>
        <v>0</v>
      </c>
      <c r="Z536" s="53">
        <f>'Demersal_2011-2013'!$P536*FCT!Z536</f>
        <v>0</v>
      </c>
      <c r="AA536" s="53">
        <f>'Demersal_2011-2013'!$P536*FCT!AA536</f>
        <v>0</v>
      </c>
      <c r="AB536" s="53">
        <f>'Demersal_2011-2013'!$P536*FCT!AB536</f>
        <v>0</v>
      </c>
      <c r="AC536" s="53">
        <f>'Demersal_2011-2013'!$P536*FCT!AC536</f>
        <v>0</v>
      </c>
      <c r="AD536" s="53">
        <f>'Demersal_2011-2013'!$P536*FCT!AD536</f>
        <v>0</v>
      </c>
      <c r="AE536" s="53">
        <f>'Demersal_2011-2013'!$P536*FCT!AE536</f>
        <v>0</v>
      </c>
      <c r="AF536" s="53">
        <f>'Demersal_2011-2013'!$P536*FCT!AF536</f>
        <v>0</v>
      </c>
      <c r="AG536" s="53">
        <f>'Demersal_2011-2013'!$P536*FCT!AG536</f>
        <v>0</v>
      </c>
      <c r="AH536" s="53">
        <f>'Demersal_2011-2013'!$P536*FCT!AH536</f>
        <v>0</v>
      </c>
      <c r="AI536" s="53">
        <f>'Demersal_2011-2013'!$P536*FCT!AI536</f>
        <v>0</v>
      </c>
      <c r="AJ536" s="53">
        <f>'Demersal_2011-2013'!$P536*FCT!AJ536</f>
        <v>0</v>
      </c>
      <c r="AK536" s="53">
        <f>'Demersal_2011-2013'!$P536*FCT!AK536</f>
        <v>0</v>
      </c>
      <c r="AL536" s="53">
        <f>'Demersal_2011-2013'!$P536*FCT!AL536</f>
        <v>0</v>
      </c>
      <c r="AM536" s="53">
        <f>'Demersal_2011-2013'!$P536*FCT!AM536</f>
        <v>0</v>
      </c>
      <c r="AN536" s="53">
        <f>'Demersal_2011-2013'!$P536*FCT!AN536</f>
        <v>0</v>
      </c>
    </row>
    <row r="537" spans="1:40" x14ac:dyDescent="0.3">
      <c r="A537" s="51">
        <f>'Demersal_2011-2013'!C537</f>
        <v>0</v>
      </c>
      <c r="B537" s="53">
        <f>'Demersal_2011-2013'!$P537*FCT!B537</f>
        <v>0</v>
      </c>
      <c r="C537" s="53">
        <f>'Demersal_2011-2013'!$P537*FCT!C537</f>
        <v>0</v>
      </c>
      <c r="D537" s="53">
        <f>'Demersal_2011-2013'!$P537*FCT!D537</f>
        <v>0</v>
      </c>
      <c r="E537" s="53">
        <f>'Demersal_2011-2013'!$P537*FCT!E537</f>
        <v>0</v>
      </c>
      <c r="F537" s="53">
        <f>'Demersal_2011-2013'!$P537*FCT!F537</f>
        <v>0</v>
      </c>
      <c r="G537" s="53">
        <f>'Demersal_2011-2013'!$P537*FCT!G537</f>
        <v>0</v>
      </c>
      <c r="H537" s="53">
        <f>'Demersal_2011-2013'!$P537*FCT!H537</f>
        <v>0</v>
      </c>
      <c r="I537" s="53">
        <f>'Demersal_2011-2013'!$P537*FCT!I537</f>
        <v>0</v>
      </c>
      <c r="J537" s="53">
        <f>'Demersal_2011-2013'!$P537*FCT!J537</f>
        <v>0</v>
      </c>
      <c r="K537" s="53">
        <f>'Demersal_2011-2013'!$P537*FCT!K537</f>
        <v>0</v>
      </c>
      <c r="L537" s="53">
        <f>'Demersal_2011-2013'!$P537*FCT!L537</f>
        <v>0</v>
      </c>
      <c r="M537" s="53">
        <f>'Demersal_2011-2013'!$P537*FCT!M537</f>
        <v>0</v>
      </c>
      <c r="N537" s="53">
        <f>'Demersal_2011-2013'!$P537*FCT!N537</f>
        <v>0</v>
      </c>
      <c r="O537" s="53">
        <f>'Demersal_2011-2013'!$P537*FCT!O537</f>
        <v>0</v>
      </c>
      <c r="P537" s="53">
        <f>'Demersal_2011-2013'!$P537*FCT!P537</f>
        <v>0</v>
      </c>
      <c r="Q537" s="53">
        <f>'Demersal_2011-2013'!$P537*FCT!Q537</f>
        <v>0</v>
      </c>
      <c r="R537" s="53">
        <f>'Demersal_2011-2013'!$P537*FCT!R537</f>
        <v>0</v>
      </c>
      <c r="S537" s="53">
        <f>'Demersal_2011-2013'!$P537*FCT!S537</f>
        <v>0</v>
      </c>
      <c r="T537" s="53">
        <f>'Demersal_2011-2013'!$P537*FCT!T537</f>
        <v>0</v>
      </c>
      <c r="U537" s="53">
        <f>'Demersal_2011-2013'!$P537*FCT!U537</f>
        <v>0</v>
      </c>
      <c r="V537" s="53">
        <f>'Demersal_2011-2013'!$P537*FCT!V537</f>
        <v>0</v>
      </c>
      <c r="W537" s="53">
        <f>'Demersal_2011-2013'!$P537*FCT!W537</f>
        <v>0</v>
      </c>
      <c r="X537" s="53">
        <f>'Demersal_2011-2013'!$P537*FCT!X537</f>
        <v>0</v>
      </c>
      <c r="Y537" s="53">
        <f>'Demersal_2011-2013'!$P537*FCT!Y537</f>
        <v>0</v>
      </c>
      <c r="Z537" s="53">
        <f>'Demersal_2011-2013'!$P537*FCT!Z537</f>
        <v>0</v>
      </c>
      <c r="AA537" s="53">
        <f>'Demersal_2011-2013'!$P537*FCT!AA537</f>
        <v>0</v>
      </c>
      <c r="AB537" s="53">
        <f>'Demersal_2011-2013'!$P537*FCT!AB537</f>
        <v>0</v>
      </c>
      <c r="AC537" s="53">
        <f>'Demersal_2011-2013'!$P537*FCT!AC537</f>
        <v>0</v>
      </c>
      <c r="AD537" s="53">
        <f>'Demersal_2011-2013'!$P537*FCT!AD537</f>
        <v>0</v>
      </c>
      <c r="AE537" s="53">
        <f>'Demersal_2011-2013'!$P537*FCT!AE537</f>
        <v>0</v>
      </c>
      <c r="AF537" s="53">
        <f>'Demersal_2011-2013'!$P537*FCT!AF537</f>
        <v>0</v>
      </c>
      <c r="AG537" s="53">
        <f>'Demersal_2011-2013'!$P537*FCT!AG537</f>
        <v>0</v>
      </c>
      <c r="AH537" s="53">
        <f>'Demersal_2011-2013'!$P537*FCT!AH537</f>
        <v>0</v>
      </c>
      <c r="AI537" s="53">
        <f>'Demersal_2011-2013'!$P537*FCT!AI537</f>
        <v>0</v>
      </c>
      <c r="AJ537" s="53">
        <f>'Demersal_2011-2013'!$P537*FCT!AJ537</f>
        <v>0</v>
      </c>
      <c r="AK537" s="53">
        <f>'Demersal_2011-2013'!$P537*FCT!AK537</f>
        <v>0</v>
      </c>
      <c r="AL537" s="53">
        <f>'Demersal_2011-2013'!$P537*FCT!AL537</f>
        <v>0</v>
      </c>
      <c r="AM537" s="53">
        <f>'Demersal_2011-2013'!$P537*FCT!AM537</f>
        <v>0</v>
      </c>
      <c r="AN537" s="53">
        <f>'Demersal_2011-2013'!$P537*FCT!AN537</f>
        <v>0</v>
      </c>
    </row>
    <row r="538" spans="1:40" x14ac:dyDescent="0.3">
      <c r="A538" s="51">
        <f>'Demersal_2011-2013'!C538</f>
        <v>0</v>
      </c>
      <c r="B538" s="53">
        <f>'Demersal_2011-2013'!$P538*FCT!B538</f>
        <v>0</v>
      </c>
      <c r="C538" s="53">
        <f>'Demersal_2011-2013'!$P538*FCT!C538</f>
        <v>0</v>
      </c>
      <c r="D538" s="53">
        <f>'Demersal_2011-2013'!$P538*FCT!D538</f>
        <v>0</v>
      </c>
      <c r="E538" s="53">
        <f>'Demersal_2011-2013'!$P538*FCT!E538</f>
        <v>0</v>
      </c>
      <c r="F538" s="53">
        <f>'Demersal_2011-2013'!$P538*FCT!F538</f>
        <v>0</v>
      </c>
      <c r="G538" s="53">
        <f>'Demersal_2011-2013'!$P538*FCT!G538</f>
        <v>0</v>
      </c>
      <c r="H538" s="53">
        <f>'Demersal_2011-2013'!$P538*FCT!H538</f>
        <v>0</v>
      </c>
      <c r="I538" s="53">
        <f>'Demersal_2011-2013'!$P538*FCT!I538</f>
        <v>0</v>
      </c>
      <c r="J538" s="53">
        <f>'Demersal_2011-2013'!$P538*FCT!J538</f>
        <v>0</v>
      </c>
      <c r="K538" s="53">
        <f>'Demersal_2011-2013'!$P538*FCT!K538</f>
        <v>0</v>
      </c>
      <c r="L538" s="53">
        <f>'Demersal_2011-2013'!$P538*FCT!L538</f>
        <v>0</v>
      </c>
      <c r="M538" s="53">
        <f>'Demersal_2011-2013'!$P538*FCT!M538</f>
        <v>0</v>
      </c>
      <c r="N538" s="53">
        <f>'Demersal_2011-2013'!$P538*FCT!N538</f>
        <v>0</v>
      </c>
      <c r="O538" s="53">
        <f>'Demersal_2011-2013'!$P538*FCT!O538</f>
        <v>0</v>
      </c>
      <c r="P538" s="53">
        <f>'Demersal_2011-2013'!$P538*FCT!P538</f>
        <v>0</v>
      </c>
      <c r="Q538" s="53">
        <f>'Demersal_2011-2013'!$P538*FCT!Q538</f>
        <v>0</v>
      </c>
      <c r="R538" s="53">
        <f>'Demersal_2011-2013'!$P538*FCT!R538</f>
        <v>0</v>
      </c>
      <c r="S538" s="53">
        <f>'Demersal_2011-2013'!$P538*FCT!S538</f>
        <v>0</v>
      </c>
      <c r="T538" s="53">
        <f>'Demersal_2011-2013'!$P538*FCT!T538</f>
        <v>0</v>
      </c>
      <c r="U538" s="53">
        <f>'Demersal_2011-2013'!$P538*FCT!U538</f>
        <v>0</v>
      </c>
      <c r="V538" s="53">
        <f>'Demersal_2011-2013'!$P538*FCT!V538</f>
        <v>0</v>
      </c>
      <c r="W538" s="53">
        <f>'Demersal_2011-2013'!$P538*FCT!W538</f>
        <v>0</v>
      </c>
      <c r="X538" s="53">
        <f>'Demersal_2011-2013'!$P538*FCT!X538</f>
        <v>0</v>
      </c>
      <c r="Y538" s="53">
        <f>'Demersal_2011-2013'!$P538*FCT!Y538</f>
        <v>0</v>
      </c>
      <c r="Z538" s="53">
        <f>'Demersal_2011-2013'!$P538*FCT!Z538</f>
        <v>0</v>
      </c>
      <c r="AA538" s="53">
        <f>'Demersal_2011-2013'!$P538*FCT!AA538</f>
        <v>0</v>
      </c>
      <c r="AB538" s="53">
        <f>'Demersal_2011-2013'!$P538*FCT!AB538</f>
        <v>0</v>
      </c>
      <c r="AC538" s="53">
        <f>'Demersal_2011-2013'!$P538*FCT!AC538</f>
        <v>0</v>
      </c>
      <c r="AD538" s="53">
        <f>'Demersal_2011-2013'!$P538*FCT!AD538</f>
        <v>0</v>
      </c>
      <c r="AE538" s="53">
        <f>'Demersal_2011-2013'!$P538*FCT!AE538</f>
        <v>0</v>
      </c>
      <c r="AF538" s="53">
        <f>'Demersal_2011-2013'!$P538*FCT!AF538</f>
        <v>0</v>
      </c>
      <c r="AG538" s="53">
        <f>'Demersal_2011-2013'!$P538*FCT!AG538</f>
        <v>0</v>
      </c>
      <c r="AH538" s="53">
        <f>'Demersal_2011-2013'!$P538*FCT!AH538</f>
        <v>0</v>
      </c>
      <c r="AI538" s="53">
        <f>'Demersal_2011-2013'!$P538*FCT!AI538</f>
        <v>0</v>
      </c>
      <c r="AJ538" s="53">
        <f>'Demersal_2011-2013'!$P538*FCT!AJ538</f>
        <v>0</v>
      </c>
      <c r="AK538" s="53">
        <f>'Demersal_2011-2013'!$P538*FCT!AK538</f>
        <v>0</v>
      </c>
      <c r="AL538" s="53">
        <f>'Demersal_2011-2013'!$P538*FCT!AL538</f>
        <v>0</v>
      </c>
      <c r="AM538" s="53">
        <f>'Demersal_2011-2013'!$P538*FCT!AM538</f>
        <v>0</v>
      </c>
      <c r="AN538" s="53">
        <f>'Demersal_2011-2013'!$P538*FCT!AN538</f>
        <v>0</v>
      </c>
    </row>
    <row r="539" spans="1:40" x14ac:dyDescent="0.3">
      <c r="A539" s="51">
        <f>'Demersal_2011-2013'!C539</f>
        <v>0</v>
      </c>
      <c r="B539" s="53">
        <f>'Demersal_2011-2013'!$P539*FCT!B539</f>
        <v>0</v>
      </c>
      <c r="C539" s="53">
        <f>'Demersal_2011-2013'!$P539*FCT!C539</f>
        <v>0</v>
      </c>
      <c r="D539" s="53">
        <f>'Demersal_2011-2013'!$P539*FCT!D539</f>
        <v>0</v>
      </c>
      <c r="E539" s="53">
        <f>'Demersal_2011-2013'!$P539*FCT!E539</f>
        <v>0</v>
      </c>
      <c r="F539" s="53">
        <f>'Demersal_2011-2013'!$P539*FCT!F539</f>
        <v>0</v>
      </c>
      <c r="G539" s="53">
        <f>'Demersal_2011-2013'!$P539*FCT!G539</f>
        <v>0</v>
      </c>
      <c r="H539" s="53">
        <f>'Demersal_2011-2013'!$P539*FCT!H539</f>
        <v>0</v>
      </c>
      <c r="I539" s="53">
        <f>'Demersal_2011-2013'!$P539*FCT!I539</f>
        <v>0</v>
      </c>
      <c r="J539" s="53">
        <f>'Demersal_2011-2013'!$P539*FCT!J539</f>
        <v>0</v>
      </c>
      <c r="K539" s="53">
        <f>'Demersal_2011-2013'!$P539*FCT!K539</f>
        <v>0</v>
      </c>
      <c r="L539" s="53">
        <f>'Demersal_2011-2013'!$P539*FCT!L539</f>
        <v>0</v>
      </c>
      <c r="M539" s="53">
        <f>'Demersal_2011-2013'!$P539*FCT!M539</f>
        <v>0</v>
      </c>
      <c r="N539" s="53">
        <f>'Demersal_2011-2013'!$P539*FCT!N539</f>
        <v>0</v>
      </c>
      <c r="O539" s="53">
        <f>'Demersal_2011-2013'!$P539*FCT!O539</f>
        <v>0</v>
      </c>
      <c r="P539" s="53">
        <f>'Demersal_2011-2013'!$P539*FCT!P539</f>
        <v>0</v>
      </c>
      <c r="Q539" s="53">
        <f>'Demersal_2011-2013'!$P539*FCT!Q539</f>
        <v>0</v>
      </c>
      <c r="R539" s="53">
        <f>'Demersal_2011-2013'!$P539*FCT!R539</f>
        <v>0</v>
      </c>
      <c r="S539" s="53">
        <f>'Demersal_2011-2013'!$P539*FCT!S539</f>
        <v>0</v>
      </c>
      <c r="T539" s="53">
        <f>'Demersal_2011-2013'!$P539*FCT!T539</f>
        <v>0</v>
      </c>
      <c r="U539" s="53">
        <f>'Demersal_2011-2013'!$P539*FCT!U539</f>
        <v>0</v>
      </c>
      <c r="V539" s="53">
        <f>'Demersal_2011-2013'!$P539*FCT!V539</f>
        <v>0</v>
      </c>
      <c r="W539" s="53">
        <f>'Demersal_2011-2013'!$P539*FCT!W539</f>
        <v>0</v>
      </c>
      <c r="X539" s="53">
        <f>'Demersal_2011-2013'!$P539*FCT!X539</f>
        <v>0</v>
      </c>
      <c r="Y539" s="53">
        <f>'Demersal_2011-2013'!$P539*FCT!Y539</f>
        <v>0</v>
      </c>
      <c r="Z539" s="53">
        <f>'Demersal_2011-2013'!$P539*FCT!Z539</f>
        <v>0</v>
      </c>
      <c r="AA539" s="53">
        <f>'Demersal_2011-2013'!$P539*FCT!AA539</f>
        <v>0</v>
      </c>
      <c r="AB539" s="53">
        <f>'Demersal_2011-2013'!$P539*FCT!AB539</f>
        <v>0</v>
      </c>
      <c r="AC539" s="53">
        <f>'Demersal_2011-2013'!$P539*FCT!AC539</f>
        <v>0</v>
      </c>
      <c r="AD539" s="53">
        <f>'Demersal_2011-2013'!$P539*FCT!AD539</f>
        <v>0</v>
      </c>
      <c r="AE539" s="53">
        <f>'Demersal_2011-2013'!$P539*FCT!AE539</f>
        <v>0</v>
      </c>
      <c r="AF539" s="53">
        <f>'Demersal_2011-2013'!$P539*FCT!AF539</f>
        <v>0</v>
      </c>
      <c r="AG539" s="53">
        <f>'Demersal_2011-2013'!$P539*FCT!AG539</f>
        <v>0</v>
      </c>
      <c r="AH539" s="53">
        <f>'Demersal_2011-2013'!$P539*FCT!AH539</f>
        <v>0</v>
      </c>
      <c r="AI539" s="53">
        <f>'Demersal_2011-2013'!$P539*FCT!AI539</f>
        <v>0</v>
      </c>
      <c r="AJ539" s="53">
        <f>'Demersal_2011-2013'!$P539*FCT!AJ539</f>
        <v>0</v>
      </c>
      <c r="AK539" s="53">
        <f>'Demersal_2011-2013'!$P539*FCT!AK539</f>
        <v>0</v>
      </c>
      <c r="AL539" s="53">
        <f>'Demersal_2011-2013'!$P539*FCT!AL539</f>
        <v>0</v>
      </c>
      <c r="AM539" s="53">
        <f>'Demersal_2011-2013'!$P539*FCT!AM539</f>
        <v>0</v>
      </c>
      <c r="AN539" s="53">
        <f>'Demersal_2011-2013'!$P539*FCT!AN539</f>
        <v>0</v>
      </c>
    </row>
    <row r="540" spans="1:40" x14ac:dyDescent="0.3">
      <c r="A540" s="51">
        <f>'Demersal_2011-2013'!C540</f>
        <v>0</v>
      </c>
      <c r="B540" s="53">
        <f>'Demersal_2011-2013'!$P540*FCT!B540</f>
        <v>0</v>
      </c>
      <c r="C540" s="53">
        <f>'Demersal_2011-2013'!$P540*FCT!C540</f>
        <v>0</v>
      </c>
      <c r="D540" s="53">
        <f>'Demersal_2011-2013'!$P540*FCT!D540</f>
        <v>0</v>
      </c>
      <c r="E540" s="53">
        <f>'Demersal_2011-2013'!$P540*FCT!E540</f>
        <v>0</v>
      </c>
      <c r="F540" s="53">
        <f>'Demersal_2011-2013'!$P540*FCT!F540</f>
        <v>0</v>
      </c>
      <c r="G540" s="53">
        <f>'Demersal_2011-2013'!$P540*FCT!G540</f>
        <v>0</v>
      </c>
      <c r="H540" s="53">
        <f>'Demersal_2011-2013'!$P540*FCT!H540</f>
        <v>0</v>
      </c>
      <c r="I540" s="53">
        <f>'Demersal_2011-2013'!$P540*FCT!I540</f>
        <v>0</v>
      </c>
      <c r="J540" s="53">
        <f>'Demersal_2011-2013'!$P540*FCT!J540</f>
        <v>0</v>
      </c>
      <c r="K540" s="53">
        <f>'Demersal_2011-2013'!$P540*FCT!K540</f>
        <v>0</v>
      </c>
      <c r="L540" s="53">
        <f>'Demersal_2011-2013'!$P540*FCT!L540</f>
        <v>0</v>
      </c>
      <c r="M540" s="53">
        <f>'Demersal_2011-2013'!$P540*FCT!M540</f>
        <v>0</v>
      </c>
      <c r="N540" s="53">
        <f>'Demersal_2011-2013'!$P540*FCT!N540</f>
        <v>0</v>
      </c>
      <c r="O540" s="53">
        <f>'Demersal_2011-2013'!$P540*FCT!O540</f>
        <v>0</v>
      </c>
      <c r="P540" s="53">
        <f>'Demersal_2011-2013'!$P540*FCT!P540</f>
        <v>0</v>
      </c>
      <c r="Q540" s="53">
        <f>'Demersal_2011-2013'!$P540*FCT!Q540</f>
        <v>0</v>
      </c>
      <c r="R540" s="53">
        <f>'Demersal_2011-2013'!$P540*FCT!R540</f>
        <v>0</v>
      </c>
      <c r="S540" s="53">
        <f>'Demersal_2011-2013'!$P540*FCT!S540</f>
        <v>0</v>
      </c>
      <c r="T540" s="53">
        <f>'Demersal_2011-2013'!$P540*FCT!T540</f>
        <v>0</v>
      </c>
      <c r="U540" s="53">
        <f>'Demersal_2011-2013'!$P540*FCT!U540</f>
        <v>0</v>
      </c>
      <c r="V540" s="53">
        <f>'Demersal_2011-2013'!$P540*FCT!V540</f>
        <v>0</v>
      </c>
      <c r="W540" s="53">
        <f>'Demersal_2011-2013'!$P540*FCT!W540</f>
        <v>0</v>
      </c>
      <c r="X540" s="53">
        <f>'Demersal_2011-2013'!$P540*FCT!X540</f>
        <v>0</v>
      </c>
      <c r="Y540" s="53">
        <f>'Demersal_2011-2013'!$P540*FCT!Y540</f>
        <v>0</v>
      </c>
      <c r="Z540" s="53">
        <f>'Demersal_2011-2013'!$P540*FCT!Z540</f>
        <v>0</v>
      </c>
      <c r="AA540" s="53">
        <f>'Demersal_2011-2013'!$P540*FCT!AA540</f>
        <v>0</v>
      </c>
      <c r="AB540" s="53">
        <f>'Demersal_2011-2013'!$P540*FCT!AB540</f>
        <v>0</v>
      </c>
      <c r="AC540" s="53">
        <f>'Demersal_2011-2013'!$P540*FCT!AC540</f>
        <v>0</v>
      </c>
      <c r="AD540" s="53">
        <f>'Demersal_2011-2013'!$P540*FCT!AD540</f>
        <v>0</v>
      </c>
      <c r="AE540" s="53">
        <f>'Demersal_2011-2013'!$P540*FCT!AE540</f>
        <v>0</v>
      </c>
      <c r="AF540" s="53">
        <f>'Demersal_2011-2013'!$P540*FCT!AF540</f>
        <v>0</v>
      </c>
      <c r="AG540" s="53">
        <f>'Demersal_2011-2013'!$P540*FCT!AG540</f>
        <v>0</v>
      </c>
      <c r="AH540" s="53">
        <f>'Demersal_2011-2013'!$P540*FCT!AH540</f>
        <v>0</v>
      </c>
      <c r="AI540" s="53">
        <f>'Demersal_2011-2013'!$P540*FCT!AI540</f>
        <v>0</v>
      </c>
      <c r="AJ540" s="53">
        <f>'Demersal_2011-2013'!$P540*FCT!AJ540</f>
        <v>0</v>
      </c>
      <c r="AK540" s="53">
        <f>'Demersal_2011-2013'!$P540*FCT!AK540</f>
        <v>0</v>
      </c>
      <c r="AL540" s="53">
        <f>'Demersal_2011-2013'!$P540*FCT!AL540</f>
        <v>0</v>
      </c>
      <c r="AM540" s="53">
        <f>'Demersal_2011-2013'!$P540*FCT!AM540</f>
        <v>0</v>
      </c>
      <c r="AN540" s="53">
        <f>'Demersal_2011-2013'!$P540*FCT!AN540</f>
        <v>0</v>
      </c>
    </row>
    <row r="541" spans="1:40" x14ac:dyDescent="0.3">
      <c r="A541" s="51">
        <f>'Demersal_2011-2013'!C541</f>
        <v>0</v>
      </c>
      <c r="B541" s="53">
        <f>'Demersal_2011-2013'!$P541*FCT!B541</f>
        <v>0</v>
      </c>
      <c r="C541" s="53">
        <f>'Demersal_2011-2013'!$P541*FCT!C541</f>
        <v>0</v>
      </c>
      <c r="D541" s="53">
        <f>'Demersal_2011-2013'!$P541*FCT!D541</f>
        <v>0</v>
      </c>
      <c r="E541" s="53">
        <f>'Demersal_2011-2013'!$P541*FCT!E541</f>
        <v>0</v>
      </c>
      <c r="F541" s="53">
        <f>'Demersal_2011-2013'!$P541*FCT!F541</f>
        <v>0</v>
      </c>
      <c r="G541" s="53">
        <f>'Demersal_2011-2013'!$P541*FCT!G541</f>
        <v>0</v>
      </c>
      <c r="H541" s="53">
        <f>'Demersal_2011-2013'!$P541*FCT!H541</f>
        <v>0</v>
      </c>
      <c r="I541" s="53">
        <f>'Demersal_2011-2013'!$P541*FCT!I541</f>
        <v>0</v>
      </c>
      <c r="J541" s="53">
        <f>'Demersal_2011-2013'!$P541*FCT!J541</f>
        <v>0</v>
      </c>
      <c r="K541" s="53">
        <f>'Demersal_2011-2013'!$P541*FCT!K541</f>
        <v>0</v>
      </c>
      <c r="L541" s="53">
        <f>'Demersal_2011-2013'!$P541*FCT!L541</f>
        <v>0</v>
      </c>
      <c r="M541" s="53">
        <f>'Demersal_2011-2013'!$P541*FCT!M541</f>
        <v>0</v>
      </c>
      <c r="N541" s="53">
        <f>'Demersal_2011-2013'!$P541*FCT!N541</f>
        <v>0</v>
      </c>
      <c r="O541" s="53">
        <f>'Demersal_2011-2013'!$P541*FCT!O541</f>
        <v>0</v>
      </c>
      <c r="P541" s="53">
        <f>'Demersal_2011-2013'!$P541*FCT!P541</f>
        <v>0</v>
      </c>
      <c r="Q541" s="53">
        <f>'Demersal_2011-2013'!$P541*FCT!Q541</f>
        <v>0</v>
      </c>
      <c r="R541" s="53">
        <f>'Demersal_2011-2013'!$P541*FCT!R541</f>
        <v>0</v>
      </c>
      <c r="S541" s="53">
        <f>'Demersal_2011-2013'!$P541*FCT!S541</f>
        <v>0</v>
      </c>
      <c r="T541" s="53">
        <f>'Demersal_2011-2013'!$P541*FCT!T541</f>
        <v>0</v>
      </c>
      <c r="U541" s="53">
        <f>'Demersal_2011-2013'!$P541*FCT!U541</f>
        <v>0</v>
      </c>
      <c r="V541" s="53">
        <f>'Demersal_2011-2013'!$P541*FCT!V541</f>
        <v>0</v>
      </c>
      <c r="W541" s="53">
        <f>'Demersal_2011-2013'!$P541*FCT!W541</f>
        <v>0</v>
      </c>
      <c r="X541" s="53">
        <f>'Demersal_2011-2013'!$P541*FCT!X541</f>
        <v>0</v>
      </c>
      <c r="Y541" s="53">
        <f>'Demersal_2011-2013'!$P541*FCT!Y541</f>
        <v>0</v>
      </c>
      <c r="Z541" s="53">
        <f>'Demersal_2011-2013'!$P541*FCT!Z541</f>
        <v>0</v>
      </c>
      <c r="AA541" s="53">
        <f>'Demersal_2011-2013'!$P541*FCT!AA541</f>
        <v>0</v>
      </c>
      <c r="AB541" s="53">
        <f>'Demersal_2011-2013'!$P541*FCT!AB541</f>
        <v>0</v>
      </c>
      <c r="AC541" s="53">
        <f>'Demersal_2011-2013'!$P541*FCT!AC541</f>
        <v>0</v>
      </c>
      <c r="AD541" s="53">
        <f>'Demersal_2011-2013'!$P541*FCT!AD541</f>
        <v>0</v>
      </c>
      <c r="AE541" s="53">
        <f>'Demersal_2011-2013'!$P541*FCT!AE541</f>
        <v>0</v>
      </c>
      <c r="AF541" s="53">
        <f>'Demersal_2011-2013'!$P541*FCT!AF541</f>
        <v>0</v>
      </c>
      <c r="AG541" s="53">
        <f>'Demersal_2011-2013'!$P541*FCT!AG541</f>
        <v>0</v>
      </c>
      <c r="AH541" s="53">
        <f>'Demersal_2011-2013'!$P541*FCT!AH541</f>
        <v>0</v>
      </c>
      <c r="AI541" s="53">
        <f>'Demersal_2011-2013'!$P541*FCT!AI541</f>
        <v>0</v>
      </c>
      <c r="AJ541" s="53">
        <f>'Demersal_2011-2013'!$P541*FCT!AJ541</f>
        <v>0</v>
      </c>
      <c r="AK541" s="53">
        <f>'Demersal_2011-2013'!$P541*FCT!AK541</f>
        <v>0</v>
      </c>
      <c r="AL541" s="53">
        <f>'Demersal_2011-2013'!$P541*FCT!AL541</f>
        <v>0</v>
      </c>
      <c r="AM541" s="53">
        <f>'Demersal_2011-2013'!$P541*FCT!AM541</f>
        <v>0</v>
      </c>
      <c r="AN541" s="53">
        <f>'Demersal_2011-2013'!$P541*FCT!AN541</f>
        <v>0</v>
      </c>
    </row>
    <row r="542" spans="1:40" x14ac:dyDescent="0.3">
      <c r="A542" s="51">
        <f>'Demersal_2011-2013'!C542</f>
        <v>0</v>
      </c>
      <c r="B542" s="53">
        <f>'Demersal_2011-2013'!$P542*FCT!B542</f>
        <v>0</v>
      </c>
      <c r="C542" s="53">
        <f>'Demersal_2011-2013'!$P542*FCT!C542</f>
        <v>0</v>
      </c>
      <c r="D542" s="53">
        <f>'Demersal_2011-2013'!$P542*FCT!D542</f>
        <v>0</v>
      </c>
      <c r="E542" s="53">
        <f>'Demersal_2011-2013'!$P542*FCT!E542</f>
        <v>0</v>
      </c>
      <c r="F542" s="53">
        <f>'Demersal_2011-2013'!$P542*FCT!F542</f>
        <v>0</v>
      </c>
      <c r="G542" s="53">
        <f>'Demersal_2011-2013'!$P542*FCT!G542</f>
        <v>0</v>
      </c>
      <c r="H542" s="53">
        <f>'Demersal_2011-2013'!$P542*FCT!H542</f>
        <v>0</v>
      </c>
      <c r="I542" s="53">
        <f>'Demersal_2011-2013'!$P542*FCT!I542</f>
        <v>0</v>
      </c>
      <c r="J542" s="53">
        <f>'Demersal_2011-2013'!$P542*FCT!J542</f>
        <v>0</v>
      </c>
      <c r="K542" s="53">
        <f>'Demersal_2011-2013'!$P542*FCT!K542</f>
        <v>0</v>
      </c>
      <c r="L542" s="53">
        <f>'Demersal_2011-2013'!$P542*FCT!L542</f>
        <v>0</v>
      </c>
      <c r="M542" s="53">
        <f>'Demersal_2011-2013'!$P542*FCT!M542</f>
        <v>0</v>
      </c>
      <c r="N542" s="53">
        <f>'Demersal_2011-2013'!$P542*FCT!N542</f>
        <v>0</v>
      </c>
      <c r="O542" s="53">
        <f>'Demersal_2011-2013'!$P542*FCT!O542</f>
        <v>0</v>
      </c>
      <c r="P542" s="53">
        <f>'Demersal_2011-2013'!$P542*FCT!P542</f>
        <v>0</v>
      </c>
      <c r="Q542" s="53">
        <f>'Demersal_2011-2013'!$P542*FCT!Q542</f>
        <v>0</v>
      </c>
      <c r="R542" s="53">
        <f>'Demersal_2011-2013'!$P542*FCT!R542</f>
        <v>0</v>
      </c>
      <c r="S542" s="53">
        <f>'Demersal_2011-2013'!$P542*FCT!S542</f>
        <v>0</v>
      </c>
      <c r="T542" s="53">
        <f>'Demersal_2011-2013'!$P542*FCT!T542</f>
        <v>0</v>
      </c>
      <c r="U542" s="53">
        <f>'Demersal_2011-2013'!$P542*FCT!U542</f>
        <v>0</v>
      </c>
      <c r="V542" s="53">
        <f>'Demersal_2011-2013'!$P542*FCT!V542</f>
        <v>0</v>
      </c>
      <c r="W542" s="53">
        <f>'Demersal_2011-2013'!$P542*FCT!W542</f>
        <v>0</v>
      </c>
      <c r="X542" s="53">
        <f>'Demersal_2011-2013'!$P542*FCT!X542</f>
        <v>0</v>
      </c>
      <c r="Y542" s="53">
        <f>'Demersal_2011-2013'!$P542*FCT!Y542</f>
        <v>0</v>
      </c>
      <c r="Z542" s="53">
        <f>'Demersal_2011-2013'!$P542*FCT!Z542</f>
        <v>0</v>
      </c>
      <c r="AA542" s="53">
        <f>'Demersal_2011-2013'!$P542*FCT!AA542</f>
        <v>0</v>
      </c>
      <c r="AB542" s="53">
        <f>'Demersal_2011-2013'!$P542*FCT!AB542</f>
        <v>0</v>
      </c>
      <c r="AC542" s="53">
        <f>'Demersal_2011-2013'!$P542*FCT!AC542</f>
        <v>0</v>
      </c>
      <c r="AD542" s="53">
        <f>'Demersal_2011-2013'!$P542*FCT!AD542</f>
        <v>0</v>
      </c>
      <c r="AE542" s="53">
        <f>'Demersal_2011-2013'!$P542*FCT!AE542</f>
        <v>0</v>
      </c>
      <c r="AF542" s="53">
        <f>'Demersal_2011-2013'!$P542*FCT!AF542</f>
        <v>0</v>
      </c>
      <c r="AG542" s="53">
        <f>'Demersal_2011-2013'!$P542*FCT!AG542</f>
        <v>0</v>
      </c>
      <c r="AH542" s="53">
        <f>'Demersal_2011-2013'!$P542*FCT!AH542</f>
        <v>0</v>
      </c>
      <c r="AI542" s="53">
        <f>'Demersal_2011-2013'!$P542*FCT!AI542</f>
        <v>0</v>
      </c>
      <c r="AJ542" s="53">
        <f>'Demersal_2011-2013'!$P542*FCT!AJ542</f>
        <v>0</v>
      </c>
      <c r="AK542" s="53">
        <f>'Demersal_2011-2013'!$P542*FCT!AK542</f>
        <v>0</v>
      </c>
      <c r="AL542" s="53">
        <f>'Demersal_2011-2013'!$P542*FCT!AL542</f>
        <v>0</v>
      </c>
      <c r="AM542" s="53">
        <f>'Demersal_2011-2013'!$P542*FCT!AM542</f>
        <v>0</v>
      </c>
      <c r="AN542" s="53">
        <f>'Demersal_2011-2013'!$P542*FCT!AN542</f>
        <v>0</v>
      </c>
    </row>
    <row r="543" spans="1:40" x14ac:dyDescent="0.3">
      <c r="A543" s="51">
        <f>'Demersal_2011-2013'!C543</f>
        <v>0</v>
      </c>
      <c r="B543" s="53">
        <f>'Demersal_2011-2013'!$P543*FCT!B543</f>
        <v>0</v>
      </c>
      <c r="C543" s="53">
        <f>'Demersal_2011-2013'!$P543*FCT!C543</f>
        <v>0</v>
      </c>
      <c r="D543" s="53">
        <f>'Demersal_2011-2013'!$P543*FCT!D543</f>
        <v>0</v>
      </c>
      <c r="E543" s="53">
        <f>'Demersal_2011-2013'!$P543*FCT!E543</f>
        <v>0</v>
      </c>
      <c r="F543" s="53">
        <f>'Demersal_2011-2013'!$P543*FCT!F543</f>
        <v>0</v>
      </c>
      <c r="G543" s="53">
        <f>'Demersal_2011-2013'!$P543*FCT!G543</f>
        <v>0</v>
      </c>
      <c r="H543" s="53">
        <f>'Demersal_2011-2013'!$P543*FCT!H543</f>
        <v>0</v>
      </c>
      <c r="I543" s="53">
        <f>'Demersal_2011-2013'!$P543*FCT!I543</f>
        <v>0</v>
      </c>
      <c r="J543" s="53">
        <f>'Demersal_2011-2013'!$P543*FCT!J543</f>
        <v>0</v>
      </c>
      <c r="K543" s="53">
        <f>'Demersal_2011-2013'!$P543*FCT!K543</f>
        <v>0</v>
      </c>
      <c r="L543" s="53">
        <f>'Demersal_2011-2013'!$P543*FCT!L543</f>
        <v>0</v>
      </c>
      <c r="M543" s="53">
        <f>'Demersal_2011-2013'!$P543*FCT!M543</f>
        <v>0</v>
      </c>
      <c r="N543" s="53">
        <f>'Demersal_2011-2013'!$P543*FCT!N543</f>
        <v>0</v>
      </c>
      <c r="O543" s="53">
        <f>'Demersal_2011-2013'!$P543*FCT!O543</f>
        <v>0</v>
      </c>
      <c r="P543" s="53">
        <f>'Demersal_2011-2013'!$P543*FCT!P543</f>
        <v>0</v>
      </c>
      <c r="Q543" s="53">
        <f>'Demersal_2011-2013'!$P543*FCT!Q543</f>
        <v>0</v>
      </c>
      <c r="R543" s="53">
        <f>'Demersal_2011-2013'!$P543*FCT!R543</f>
        <v>0</v>
      </c>
      <c r="S543" s="53">
        <f>'Demersal_2011-2013'!$P543*FCT!S543</f>
        <v>0</v>
      </c>
      <c r="T543" s="53">
        <f>'Demersal_2011-2013'!$P543*FCT!T543</f>
        <v>0</v>
      </c>
      <c r="U543" s="53">
        <f>'Demersal_2011-2013'!$P543*FCT!U543</f>
        <v>0</v>
      </c>
      <c r="V543" s="53">
        <f>'Demersal_2011-2013'!$P543*FCT!V543</f>
        <v>0</v>
      </c>
      <c r="W543" s="53">
        <f>'Demersal_2011-2013'!$P543*FCT!W543</f>
        <v>0</v>
      </c>
      <c r="X543" s="53">
        <f>'Demersal_2011-2013'!$P543*FCT!X543</f>
        <v>0</v>
      </c>
      <c r="Y543" s="53">
        <f>'Demersal_2011-2013'!$P543*FCT!Y543</f>
        <v>0</v>
      </c>
      <c r="Z543" s="53">
        <f>'Demersal_2011-2013'!$P543*FCT!Z543</f>
        <v>0</v>
      </c>
      <c r="AA543" s="53">
        <f>'Demersal_2011-2013'!$P543*FCT!AA543</f>
        <v>0</v>
      </c>
      <c r="AB543" s="53">
        <f>'Demersal_2011-2013'!$P543*FCT!AB543</f>
        <v>0</v>
      </c>
      <c r="AC543" s="53">
        <f>'Demersal_2011-2013'!$P543*FCT!AC543</f>
        <v>0</v>
      </c>
      <c r="AD543" s="53">
        <f>'Demersal_2011-2013'!$P543*FCT!AD543</f>
        <v>0</v>
      </c>
      <c r="AE543" s="53">
        <f>'Demersal_2011-2013'!$P543*FCT!AE543</f>
        <v>0</v>
      </c>
      <c r="AF543" s="53">
        <f>'Demersal_2011-2013'!$P543*FCT!AF543</f>
        <v>0</v>
      </c>
      <c r="AG543" s="53">
        <f>'Demersal_2011-2013'!$P543*FCT!AG543</f>
        <v>0</v>
      </c>
      <c r="AH543" s="53">
        <f>'Demersal_2011-2013'!$P543*FCT!AH543</f>
        <v>0</v>
      </c>
      <c r="AI543" s="53">
        <f>'Demersal_2011-2013'!$P543*FCT!AI543</f>
        <v>0</v>
      </c>
      <c r="AJ543" s="53">
        <f>'Demersal_2011-2013'!$P543*FCT!AJ543</f>
        <v>0</v>
      </c>
      <c r="AK543" s="53">
        <f>'Demersal_2011-2013'!$P543*FCT!AK543</f>
        <v>0</v>
      </c>
      <c r="AL543" s="53">
        <f>'Demersal_2011-2013'!$P543*FCT!AL543</f>
        <v>0</v>
      </c>
      <c r="AM543" s="53">
        <f>'Demersal_2011-2013'!$P543*FCT!AM543</f>
        <v>0</v>
      </c>
      <c r="AN543" s="53">
        <f>'Demersal_2011-2013'!$P543*FCT!AN543</f>
        <v>0</v>
      </c>
    </row>
    <row r="544" spans="1:40" x14ac:dyDescent="0.3">
      <c r="A544" s="51">
        <f>'Demersal_2011-2013'!C544</f>
        <v>0</v>
      </c>
      <c r="B544" s="53">
        <f>'Demersal_2011-2013'!$P544*FCT!B544</f>
        <v>0</v>
      </c>
      <c r="C544" s="53">
        <f>'Demersal_2011-2013'!$P544*FCT!C544</f>
        <v>0</v>
      </c>
      <c r="D544" s="53">
        <f>'Demersal_2011-2013'!$P544*FCT!D544</f>
        <v>0</v>
      </c>
      <c r="E544" s="53">
        <f>'Demersal_2011-2013'!$P544*FCT!E544</f>
        <v>0</v>
      </c>
      <c r="F544" s="53">
        <f>'Demersal_2011-2013'!$P544*FCT!F544</f>
        <v>0</v>
      </c>
      <c r="G544" s="53">
        <f>'Demersal_2011-2013'!$P544*FCT!G544</f>
        <v>0</v>
      </c>
      <c r="H544" s="53">
        <f>'Demersal_2011-2013'!$P544*FCT!H544</f>
        <v>0</v>
      </c>
      <c r="I544" s="53">
        <f>'Demersal_2011-2013'!$P544*FCT!I544</f>
        <v>0</v>
      </c>
      <c r="J544" s="53">
        <f>'Demersal_2011-2013'!$P544*FCT!J544</f>
        <v>0</v>
      </c>
      <c r="K544" s="53">
        <f>'Demersal_2011-2013'!$P544*FCT!K544</f>
        <v>0</v>
      </c>
      <c r="L544" s="53">
        <f>'Demersal_2011-2013'!$P544*FCT!L544</f>
        <v>0</v>
      </c>
      <c r="M544" s="53">
        <f>'Demersal_2011-2013'!$P544*FCT!M544</f>
        <v>0</v>
      </c>
      <c r="N544" s="53">
        <f>'Demersal_2011-2013'!$P544*FCT!N544</f>
        <v>0</v>
      </c>
      <c r="O544" s="53">
        <f>'Demersal_2011-2013'!$P544*FCT!O544</f>
        <v>0</v>
      </c>
      <c r="P544" s="53">
        <f>'Demersal_2011-2013'!$P544*FCT!P544</f>
        <v>0</v>
      </c>
      <c r="Q544" s="53">
        <f>'Demersal_2011-2013'!$P544*FCT!Q544</f>
        <v>0</v>
      </c>
      <c r="R544" s="53">
        <f>'Demersal_2011-2013'!$P544*FCT!R544</f>
        <v>0</v>
      </c>
      <c r="S544" s="53">
        <f>'Demersal_2011-2013'!$P544*FCT!S544</f>
        <v>0</v>
      </c>
      <c r="T544" s="53">
        <f>'Demersal_2011-2013'!$P544*FCT!T544</f>
        <v>0</v>
      </c>
      <c r="U544" s="53">
        <f>'Demersal_2011-2013'!$P544*FCT!U544</f>
        <v>0</v>
      </c>
      <c r="V544" s="53">
        <f>'Demersal_2011-2013'!$P544*FCT!V544</f>
        <v>0</v>
      </c>
      <c r="W544" s="53">
        <f>'Demersal_2011-2013'!$P544*FCT!W544</f>
        <v>0</v>
      </c>
      <c r="X544" s="53">
        <f>'Demersal_2011-2013'!$P544*FCT!X544</f>
        <v>0</v>
      </c>
      <c r="Y544" s="53">
        <f>'Demersal_2011-2013'!$P544*FCT!Y544</f>
        <v>0</v>
      </c>
      <c r="Z544" s="53">
        <f>'Demersal_2011-2013'!$P544*FCT!Z544</f>
        <v>0</v>
      </c>
      <c r="AA544" s="53">
        <f>'Demersal_2011-2013'!$P544*FCT!AA544</f>
        <v>0</v>
      </c>
      <c r="AB544" s="53">
        <f>'Demersal_2011-2013'!$P544*FCT!AB544</f>
        <v>0</v>
      </c>
      <c r="AC544" s="53">
        <f>'Demersal_2011-2013'!$P544*FCT!AC544</f>
        <v>0</v>
      </c>
      <c r="AD544" s="53">
        <f>'Demersal_2011-2013'!$P544*FCT!AD544</f>
        <v>0</v>
      </c>
      <c r="AE544" s="53">
        <f>'Demersal_2011-2013'!$P544*FCT!AE544</f>
        <v>0</v>
      </c>
      <c r="AF544" s="53">
        <f>'Demersal_2011-2013'!$P544*FCT!AF544</f>
        <v>0</v>
      </c>
      <c r="AG544" s="53">
        <f>'Demersal_2011-2013'!$P544*FCT!AG544</f>
        <v>0</v>
      </c>
      <c r="AH544" s="53">
        <f>'Demersal_2011-2013'!$P544*FCT!AH544</f>
        <v>0</v>
      </c>
      <c r="AI544" s="53">
        <f>'Demersal_2011-2013'!$P544*FCT!AI544</f>
        <v>0</v>
      </c>
      <c r="AJ544" s="53">
        <f>'Demersal_2011-2013'!$P544*FCT!AJ544</f>
        <v>0</v>
      </c>
      <c r="AK544" s="53">
        <f>'Demersal_2011-2013'!$P544*FCT!AK544</f>
        <v>0</v>
      </c>
      <c r="AL544" s="53">
        <f>'Demersal_2011-2013'!$P544*FCT!AL544</f>
        <v>0</v>
      </c>
      <c r="AM544" s="53">
        <f>'Demersal_2011-2013'!$P544*FCT!AM544</f>
        <v>0</v>
      </c>
      <c r="AN544" s="53">
        <f>'Demersal_2011-2013'!$P544*FCT!AN544</f>
        <v>0</v>
      </c>
    </row>
    <row r="545" spans="1:40" x14ac:dyDescent="0.3">
      <c r="A545" s="51">
        <f>'Demersal_2011-2013'!C545</f>
        <v>0</v>
      </c>
      <c r="B545" s="53">
        <f>'Demersal_2011-2013'!$P545*FCT!B545</f>
        <v>0</v>
      </c>
      <c r="C545" s="53">
        <f>'Demersal_2011-2013'!$P545*FCT!C545</f>
        <v>0</v>
      </c>
      <c r="D545" s="53">
        <f>'Demersal_2011-2013'!$P545*FCT!D545</f>
        <v>0</v>
      </c>
      <c r="E545" s="53">
        <f>'Demersal_2011-2013'!$P545*FCT!E545</f>
        <v>0</v>
      </c>
      <c r="F545" s="53">
        <f>'Demersal_2011-2013'!$P545*FCT!F545</f>
        <v>0</v>
      </c>
      <c r="G545" s="53">
        <f>'Demersal_2011-2013'!$P545*FCT!G545</f>
        <v>0</v>
      </c>
      <c r="H545" s="53">
        <f>'Demersal_2011-2013'!$P545*FCT!H545</f>
        <v>0</v>
      </c>
      <c r="I545" s="53">
        <f>'Demersal_2011-2013'!$P545*FCT!I545</f>
        <v>0</v>
      </c>
      <c r="J545" s="53">
        <f>'Demersal_2011-2013'!$P545*FCT!J545</f>
        <v>0</v>
      </c>
      <c r="K545" s="53">
        <f>'Demersal_2011-2013'!$P545*FCT!K545</f>
        <v>0</v>
      </c>
      <c r="L545" s="53">
        <f>'Demersal_2011-2013'!$P545*FCT!L545</f>
        <v>0</v>
      </c>
      <c r="M545" s="53">
        <f>'Demersal_2011-2013'!$P545*FCT!M545</f>
        <v>0</v>
      </c>
      <c r="N545" s="53">
        <f>'Demersal_2011-2013'!$P545*FCT!N545</f>
        <v>0</v>
      </c>
      <c r="O545" s="53">
        <f>'Demersal_2011-2013'!$P545*FCT!O545</f>
        <v>0</v>
      </c>
      <c r="P545" s="53">
        <f>'Demersal_2011-2013'!$P545*FCT!P545</f>
        <v>0</v>
      </c>
      <c r="Q545" s="53">
        <f>'Demersal_2011-2013'!$P545*FCT!Q545</f>
        <v>0</v>
      </c>
      <c r="R545" s="53">
        <f>'Demersal_2011-2013'!$P545*FCT!R545</f>
        <v>0</v>
      </c>
      <c r="S545" s="53">
        <f>'Demersal_2011-2013'!$P545*FCT!S545</f>
        <v>0</v>
      </c>
      <c r="T545" s="53">
        <f>'Demersal_2011-2013'!$P545*FCT!T545</f>
        <v>0</v>
      </c>
      <c r="U545" s="53">
        <f>'Demersal_2011-2013'!$P545*FCT!U545</f>
        <v>0</v>
      </c>
      <c r="V545" s="53">
        <f>'Demersal_2011-2013'!$P545*FCT!V545</f>
        <v>0</v>
      </c>
      <c r="W545" s="53">
        <f>'Demersal_2011-2013'!$P545*FCT!W545</f>
        <v>0</v>
      </c>
      <c r="X545" s="53">
        <f>'Demersal_2011-2013'!$P545*FCT!X545</f>
        <v>0</v>
      </c>
      <c r="Y545" s="53">
        <f>'Demersal_2011-2013'!$P545*FCT!Y545</f>
        <v>0</v>
      </c>
      <c r="Z545" s="53">
        <f>'Demersal_2011-2013'!$P545*FCT!Z545</f>
        <v>0</v>
      </c>
      <c r="AA545" s="53">
        <f>'Demersal_2011-2013'!$P545*FCT!AA545</f>
        <v>0</v>
      </c>
      <c r="AB545" s="53">
        <f>'Demersal_2011-2013'!$P545*FCT!AB545</f>
        <v>0</v>
      </c>
      <c r="AC545" s="53">
        <f>'Demersal_2011-2013'!$P545*FCT!AC545</f>
        <v>0</v>
      </c>
      <c r="AD545" s="53">
        <f>'Demersal_2011-2013'!$P545*FCT!AD545</f>
        <v>0</v>
      </c>
      <c r="AE545" s="53">
        <f>'Demersal_2011-2013'!$P545*FCT!AE545</f>
        <v>0</v>
      </c>
      <c r="AF545" s="53">
        <f>'Demersal_2011-2013'!$P545*FCT!AF545</f>
        <v>0</v>
      </c>
      <c r="AG545" s="53">
        <f>'Demersal_2011-2013'!$P545*FCT!AG545</f>
        <v>0</v>
      </c>
      <c r="AH545" s="53">
        <f>'Demersal_2011-2013'!$P545*FCT!AH545</f>
        <v>0</v>
      </c>
      <c r="AI545" s="53">
        <f>'Demersal_2011-2013'!$P545*FCT!AI545</f>
        <v>0</v>
      </c>
      <c r="AJ545" s="53">
        <f>'Demersal_2011-2013'!$P545*FCT!AJ545</f>
        <v>0</v>
      </c>
      <c r="AK545" s="53">
        <f>'Demersal_2011-2013'!$P545*FCT!AK545</f>
        <v>0</v>
      </c>
      <c r="AL545" s="53">
        <f>'Demersal_2011-2013'!$P545*FCT!AL545</f>
        <v>0</v>
      </c>
      <c r="AM545" s="53">
        <f>'Demersal_2011-2013'!$P545*FCT!AM545</f>
        <v>0</v>
      </c>
      <c r="AN545" s="53">
        <f>'Demersal_2011-2013'!$P545*FCT!AN545</f>
        <v>0</v>
      </c>
    </row>
    <row r="546" spans="1:40" x14ac:dyDescent="0.3">
      <c r="A546" s="51">
        <f>'Demersal_2011-2013'!C546</f>
        <v>0</v>
      </c>
      <c r="B546" s="53">
        <f>'Demersal_2011-2013'!$P546*FCT!B546</f>
        <v>0</v>
      </c>
      <c r="C546" s="53">
        <f>'Demersal_2011-2013'!$P546*FCT!C546</f>
        <v>0</v>
      </c>
      <c r="D546" s="53">
        <f>'Demersal_2011-2013'!$P546*FCT!D546</f>
        <v>0</v>
      </c>
      <c r="E546" s="53">
        <f>'Demersal_2011-2013'!$P546*FCT!E546</f>
        <v>0</v>
      </c>
      <c r="F546" s="53">
        <f>'Demersal_2011-2013'!$P546*FCT!F546</f>
        <v>0</v>
      </c>
      <c r="G546" s="53">
        <f>'Demersal_2011-2013'!$P546*FCT!G546</f>
        <v>0</v>
      </c>
      <c r="H546" s="53">
        <f>'Demersal_2011-2013'!$P546*FCT!H546</f>
        <v>0</v>
      </c>
      <c r="I546" s="53">
        <f>'Demersal_2011-2013'!$P546*FCT!I546</f>
        <v>0</v>
      </c>
      <c r="J546" s="53">
        <f>'Demersal_2011-2013'!$P546*FCT!J546</f>
        <v>0</v>
      </c>
      <c r="K546" s="53">
        <f>'Demersal_2011-2013'!$P546*FCT!K546</f>
        <v>0</v>
      </c>
      <c r="L546" s="53">
        <f>'Demersal_2011-2013'!$P546*FCT!L546</f>
        <v>0</v>
      </c>
      <c r="M546" s="53">
        <f>'Demersal_2011-2013'!$P546*FCT!M546</f>
        <v>0</v>
      </c>
      <c r="N546" s="53">
        <f>'Demersal_2011-2013'!$P546*FCT!N546</f>
        <v>0</v>
      </c>
      <c r="O546" s="53">
        <f>'Demersal_2011-2013'!$P546*FCT!O546</f>
        <v>0</v>
      </c>
      <c r="P546" s="53">
        <f>'Demersal_2011-2013'!$P546*FCT!P546</f>
        <v>0</v>
      </c>
      <c r="Q546" s="53">
        <f>'Demersal_2011-2013'!$P546*FCT!Q546</f>
        <v>0</v>
      </c>
      <c r="R546" s="53">
        <f>'Demersal_2011-2013'!$P546*FCT!R546</f>
        <v>0</v>
      </c>
      <c r="S546" s="53">
        <f>'Demersal_2011-2013'!$P546*FCT!S546</f>
        <v>0</v>
      </c>
      <c r="T546" s="53">
        <f>'Demersal_2011-2013'!$P546*FCT!T546</f>
        <v>0</v>
      </c>
      <c r="U546" s="53">
        <f>'Demersal_2011-2013'!$P546*FCT!U546</f>
        <v>0</v>
      </c>
      <c r="V546" s="53">
        <f>'Demersal_2011-2013'!$P546*FCT!V546</f>
        <v>0</v>
      </c>
      <c r="W546" s="53">
        <f>'Demersal_2011-2013'!$P546*FCT!W546</f>
        <v>0</v>
      </c>
      <c r="X546" s="53">
        <f>'Demersal_2011-2013'!$P546*FCT!X546</f>
        <v>0</v>
      </c>
      <c r="Y546" s="53">
        <f>'Demersal_2011-2013'!$P546*FCT!Y546</f>
        <v>0</v>
      </c>
      <c r="Z546" s="53">
        <f>'Demersal_2011-2013'!$P546*FCT!Z546</f>
        <v>0</v>
      </c>
      <c r="AA546" s="53">
        <f>'Demersal_2011-2013'!$P546*FCT!AA546</f>
        <v>0</v>
      </c>
      <c r="AB546" s="53">
        <f>'Demersal_2011-2013'!$P546*FCT!AB546</f>
        <v>0</v>
      </c>
      <c r="AC546" s="53">
        <f>'Demersal_2011-2013'!$P546*FCT!AC546</f>
        <v>0</v>
      </c>
      <c r="AD546" s="53">
        <f>'Demersal_2011-2013'!$P546*FCT!AD546</f>
        <v>0</v>
      </c>
      <c r="AE546" s="53">
        <f>'Demersal_2011-2013'!$P546*FCT!AE546</f>
        <v>0</v>
      </c>
      <c r="AF546" s="53">
        <f>'Demersal_2011-2013'!$P546*FCT!AF546</f>
        <v>0</v>
      </c>
      <c r="AG546" s="53">
        <f>'Demersal_2011-2013'!$P546*FCT!AG546</f>
        <v>0</v>
      </c>
      <c r="AH546" s="53">
        <f>'Demersal_2011-2013'!$P546*FCT!AH546</f>
        <v>0</v>
      </c>
      <c r="AI546" s="53">
        <f>'Demersal_2011-2013'!$P546*FCT!AI546</f>
        <v>0</v>
      </c>
      <c r="AJ546" s="53">
        <f>'Demersal_2011-2013'!$P546*FCT!AJ546</f>
        <v>0</v>
      </c>
      <c r="AK546" s="53">
        <f>'Demersal_2011-2013'!$P546*FCT!AK546</f>
        <v>0</v>
      </c>
      <c r="AL546" s="53">
        <f>'Demersal_2011-2013'!$P546*FCT!AL546</f>
        <v>0</v>
      </c>
      <c r="AM546" s="53">
        <f>'Demersal_2011-2013'!$P546*FCT!AM546</f>
        <v>0</v>
      </c>
      <c r="AN546" s="53">
        <f>'Demersal_2011-2013'!$P546*FCT!AN546</f>
        <v>0</v>
      </c>
    </row>
    <row r="547" spans="1:40" x14ac:dyDescent="0.3">
      <c r="A547" s="51">
        <f>'Demersal_2011-2013'!C547</f>
        <v>0</v>
      </c>
      <c r="B547" s="53">
        <f>'Demersal_2011-2013'!$P547*FCT!B547</f>
        <v>0</v>
      </c>
      <c r="C547" s="53">
        <f>'Demersal_2011-2013'!$P547*FCT!C547</f>
        <v>0</v>
      </c>
      <c r="D547" s="53">
        <f>'Demersal_2011-2013'!$P547*FCT!D547</f>
        <v>0</v>
      </c>
      <c r="E547" s="53">
        <f>'Demersal_2011-2013'!$P547*FCT!E547</f>
        <v>0</v>
      </c>
      <c r="F547" s="53">
        <f>'Demersal_2011-2013'!$P547*FCT!F547</f>
        <v>0</v>
      </c>
      <c r="G547" s="53">
        <f>'Demersal_2011-2013'!$P547*FCT!G547</f>
        <v>0</v>
      </c>
      <c r="H547" s="53">
        <f>'Demersal_2011-2013'!$P547*FCT!H547</f>
        <v>0</v>
      </c>
      <c r="I547" s="53">
        <f>'Demersal_2011-2013'!$P547*FCT!I547</f>
        <v>0</v>
      </c>
      <c r="J547" s="53">
        <f>'Demersal_2011-2013'!$P547*FCT!J547</f>
        <v>0</v>
      </c>
      <c r="K547" s="53">
        <f>'Demersal_2011-2013'!$P547*FCT!K547</f>
        <v>0</v>
      </c>
      <c r="L547" s="53">
        <f>'Demersal_2011-2013'!$P547*FCT!L547</f>
        <v>0</v>
      </c>
      <c r="M547" s="53">
        <f>'Demersal_2011-2013'!$P547*FCT!M547</f>
        <v>0</v>
      </c>
      <c r="N547" s="53">
        <f>'Demersal_2011-2013'!$P547*FCT!N547</f>
        <v>0</v>
      </c>
      <c r="O547" s="53">
        <f>'Demersal_2011-2013'!$P547*FCT!O547</f>
        <v>0</v>
      </c>
      <c r="P547" s="53">
        <f>'Demersal_2011-2013'!$P547*FCT!P547</f>
        <v>0</v>
      </c>
      <c r="Q547" s="53">
        <f>'Demersal_2011-2013'!$P547*FCT!Q547</f>
        <v>0</v>
      </c>
      <c r="R547" s="53">
        <f>'Demersal_2011-2013'!$P547*FCT!R547</f>
        <v>0</v>
      </c>
      <c r="S547" s="53">
        <f>'Demersal_2011-2013'!$P547*FCT!S547</f>
        <v>0</v>
      </c>
      <c r="T547" s="53">
        <f>'Demersal_2011-2013'!$P547*FCT!T547</f>
        <v>0</v>
      </c>
      <c r="U547" s="53">
        <f>'Demersal_2011-2013'!$P547*FCT!U547</f>
        <v>0</v>
      </c>
      <c r="V547" s="53">
        <f>'Demersal_2011-2013'!$P547*FCT!V547</f>
        <v>0</v>
      </c>
      <c r="W547" s="53">
        <f>'Demersal_2011-2013'!$P547*FCT!W547</f>
        <v>0</v>
      </c>
      <c r="X547" s="53">
        <f>'Demersal_2011-2013'!$P547*FCT!X547</f>
        <v>0</v>
      </c>
      <c r="Y547" s="53">
        <f>'Demersal_2011-2013'!$P547*FCT!Y547</f>
        <v>0</v>
      </c>
      <c r="Z547" s="53">
        <f>'Demersal_2011-2013'!$P547*FCT!Z547</f>
        <v>0</v>
      </c>
      <c r="AA547" s="53">
        <f>'Demersal_2011-2013'!$P547*FCT!AA547</f>
        <v>0</v>
      </c>
      <c r="AB547" s="53">
        <f>'Demersal_2011-2013'!$P547*FCT!AB547</f>
        <v>0</v>
      </c>
      <c r="AC547" s="53">
        <f>'Demersal_2011-2013'!$P547*FCT!AC547</f>
        <v>0</v>
      </c>
      <c r="AD547" s="53">
        <f>'Demersal_2011-2013'!$P547*FCT!AD547</f>
        <v>0</v>
      </c>
      <c r="AE547" s="53">
        <f>'Demersal_2011-2013'!$P547*FCT!AE547</f>
        <v>0</v>
      </c>
      <c r="AF547" s="53">
        <f>'Demersal_2011-2013'!$P547*FCT!AF547</f>
        <v>0</v>
      </c>
      <c r="AG547" s="53">
        <f>'Demersal_2011-2013'!$P547*FCT!AG547</f>
        <v>0</v>
      </c>
      <c r="AH547" s="53">
        <f>'Demersal_2011-2013'!$P547*FCT!AH547</f>
        <v>0</v>
      </c>
      <c r="AI547" s="53">
        <f>'Demersal_2011-2013'!$P547*FCT!AI547</f>
        <v>0</v>
      </c>
      <c r="AJ547" s="53">
        <f>'Demersal_2011-2013'!$P547*FCT!AJ547</f>
        <v>0</v>
      </c>
      <c r="AK547" s="53">
        <f>'Demersal_2011-2013'!$P547*FCT!AK547</f>
        <v>0</v>
      </c>
      <c r="AL547" s="53">
        <f>'Demersal_2011-2013'!$P547*FCT!AL547</f>
        <v>0</v>
      </c>
      <c r="AM547" s="53">
        <f>'Demersal_2011-2013'!$P547*FCT!AM547</f>
        <v>0</v>
      </c>
      <c r="AN547" s="53">
        <f>'Demersal_2011-2013'!$P547*FCT!AN547</f>
        <v>0</v>
      </c>
    </row>
    <row r="548" spans="1:40" x14ac:dyDescent="0.3">
      <c r="A548" s="51">
        <f>'Demersal_2011-2013'!C548</f>
        <v>0</v>
      </c>
      <c r="B548" s="53">
        <f>'Demersal_2011-2013'!$P548*FCT!B548</f>
        <v>0</v>
      </c>
      <c r="C548" s="53">
        <f>'Demersal_2011-2013'!$P548*FCT!C548</f>
        <v>0</v>
      </c>
      <c r="D548" s="53">
        <f>'Demersal_2011-2013'!$P548*FCT!D548</f>
        <v>0</v>
      </c>
      <c r="E548" s="53">
        <f>'Demersal_2011-2013'!$P548*FCT!E548</f>
        <v>0</v>
      </c>
      <c r="F548" s="53">
        <f>'Demersal_2011-2013'!$P548*FCT!F548</f>
        <v>0</v>
      </c>
      <c r="G548" s="53">
        <f>'Demersal_2011-2013'!$P548*FCT!G548</f>
        <v>0</v>
      </c>
      <c r="H548" s="53">
        <f>'Demersal_2011-2013'!$P548*FCT!H548</f>
        <v>0</v>
      </c>
      <c r="I548" s="53">
        <f>'Demersal_2011-2013'!$P548*FCT!I548</f>
        <v>0</v>
      </c>
      <c r="J548" s="53">
        <f>'Demersal_2011-2013'!$P548*FCT!J548</f>
        <v>0</v>
      </c>
      <c r="K548" s="53">
        <f>'Demersal_2011-2013'!$P548*FCT!K548</f>
        <v>0</v>
      </c>
      <c r="L548" s="53">
        <f>'Demersal_2011-2013'!$P548*FCT!L548</f>
        <v>0</v>
      </c>
      <c r="M548" s="53">
        <f>'Demersal_2011-2013'!$P548*FCT!M548</f>
        <v>0</v>
      </c>
      <c r="N548" s="53">
        <f>'Demersal_2011-2013'!$P548*FCT!N548</f>
        <v>0</v>
      </c>
      <c r="O548" s="53">
        <f>'Demersal_2011-2013'!$P548*FCT!O548</f>
        <v>0</v>
      </c>
      <c r="P548" s="53">
        <f>'Demersal_2011-2013'!$P548*FCT!P548</f>
        <v>0</v>
      </c>
      <c r="Q548" s="53">
        <f>'Demersal_2011-2013'!$P548*FCT!Q548</f>
        <v>0</v>
      </c>
      <c r="R548" s="53">
        <f>'Demersal_2011-2013'!$P548*FCT!R548</f>
        <v>0</v>
      </c>
      <c r="S548" s="53">
        <f>'Demersal_2011-2013'!$P548*FCT!S548</f>
        <v>0</v>
      </c>
      <c r="T548" s="53">
        <f>'Demersal_2011-2013'!$P548*FCT!T548</f>
        <v>0</v>
      </c>
      <c r="U548" s="53">
        <f>'Demersal_2011-2013'!$P548*FCT!U548</f>
        <v>0</v>
      </c>
      <c r="V548" s="53">
        <f>'Demersal_2011-2013'!$P548*FCT!V548</f>
        <v>0</v>
      </c>
      <c r="W548" s="53">
        <f>'Demersal_2011-2013'!$P548*FCT!W548</f>
        <v>0</v>
      </c>
      <c r="X548" s="53">
        <f>'Demersal_2011-2013'!$P548*FCT!X548</f>
        <v>0</v>
      </c>
      <c r="Y548" s="53">
        <f>'Demersal_2011-2013'!$P548*FCT!Y548</f>
        <v>0</v>
      </c>
      <c r="Z548" s="53">
        <f>'Demersal_2011-2013'!$P548*FCT!Z548</f>
        <v>0</v>
      </c>
      <c r="AA548" s="53">
        <f>'Demersal_2011-2013'!$P548*FCT!AA548</f>
        <v>0</v>
      </c>
      <c r="AB548" s="53">
        <f>'Demersal_2011-2013'!$P548*FCT!AB548</f>
        <v>0</v>
      </c>
      <c r="AC548" s="53">
        <f>'Demersal_2011-2013'!$P548*FCT!AC548</f>
        <v>0</v>
      </c>
      <c r="AD548" s="53">
        <f>'Demersal_2011-2013'!$P548*FCT!AD548</f>
        <v>0</v>
      </c>
      <c r="AE548" s="53">
        <f>'Demersal_2011-2013'!$P548*FCT!AE548</f>
        <v>0</v>
      </c>
      <c r="AF548" s="53">
        <f>'Demersal_2011-2013'!$P548*FCT!AF548</f>
        <v>0</v>
      </c>
      <c r="AG548" s="53">
        <f>'Demersal_2011-2013'!$P548*FCT!AG548</f>
        <v>0</v>
      </c>
      <c r="AH548" s="53">
        <f>'Demersal_2011-2013'!$P548*FCT!AH548</f>
        <v>0</v>
      </c>
      <c r="AI548" s="53">
        <f>'Demersal_2011-2013'!$P548*FCT!AI548</f>
        <v>0</v>
      </c>
      <c r="AJ548" s="53">
        <f>'Demersal_2011-2013'!$P548*FCT!AJ548</f>
        <v>0</v>
      </c>
      <c r="AK548" s="53">
        <f>'Demersal_2011-2013'!$P548*FCT!AK548</f>
        <v>0</v>
      </c>
      <c r="AL548" s="53">
        <f>'Demersal_2011-2013'!$P548*FCT!AL548</f>
        <v>0</v>
      </c>
      <c r="AM548" s="53">
        <f>'Demersal_2011-2013'!$P548*FCT!AM548</f>
        <v>0</v>
      </c>
      <c r="AN548" s="53">
        <f>'Demersal_2011-2013'!$P548*FCT!AN548</f>
        <v>0</v>
      </c>
    </row>
    <row r="549" spans="1:40" x14ac:dyDescent="0.3">
      <c r="A549" s="51">
        <f>'Demersal_2011-2013'!C549</f>
        <v>0</v>
      </c>
      <c r="B549" s="53">
        <f>'Demersal_2011-2013'!$P549*FCT!B549</f>
        <v>0</v>
      </c>
      <c r="C549" s="53">
        <f>'Demersal_2011-2013'!$P549*FCT!C549</f>
        <v>0</v>
      </c>
      <c r="D549" s="53">
        <f>'Demersal_2011-2013'!$P549*FCT!D549</f>
        <v>0</v>
      </c>
      <c r="E549" s="53">
        <f>'Demersal_2011-2013'!$P549*FCT!E549</f>
        <v>0</v>
      </c>
      <c r="F549" s="53">
        <f>'Demersal_2011-2013'!$P549*FCT!F549</f>
        <v>0</v>
      </c>
      <c r="G549" s="53">
        <f>'Demersal_2011-2013'!$P549*FCT!G549</f>
        <v>0</v>
      </c>
      <c r="H549" s="53">
        <f>'Demersal_2011-2013'!$P549*FCT!H549</f>
        <v>0</v>
      </c>
      <c r="I549" s="53">
        <f>'Demersal_2011-2013'!$P549*FCT!I549</f>
        <v>0</v>
      </c>
      <c r="J549" s="53">
        <f>'Demersal_2011-2013'!$P549*FCT!J549</f>
        <v>0</v>
      </c>
      <c r="K549" s="53">
        <f>'Demersal_2011-2013'!$P549*FCT!K549</f>
        <v>0</v>
      </c>
      <c r="L549" s="53">
        <f>'Demersal_2011-2013'!$P549*FCT!L549</f>
        <v>0</v>
      </c>
      <c r="M549" s="53">
        <f>'Demersal_2011-2013'!$P549*FCT!M549</f>
        <v>0</v>
      </c>
      <c r="N549" s="53">
        <f>'Demersal_2011-2013'!$P549*FCT!N549</f>
        <v>0</v>
      </c>
      <c r="O549" s="53">
        <f>'Demersal_2011-2013'!$P549*FCT!O549</f>
        <v>0</v>
      </c>
      <c r="P549" s="53">
        <f>'Demersal_2011-2013'!$P549*FCT!P549</f>
        <v>0</v>
      </c>
      <c r="Q549" s="53">
        <f>'Demersal_2011-2013'!$P549*FCT!Q549</f>
        <v>0</v>
      </c>
      <c r="R549" s="53">
        <f>'Demersal_2011-2013'!$P549*FCT!R549</f>
        <v>0</v>
      </c>
      <c r="S549" s="53">
        <f>'Demersal_2011-2013'!$P549*FCT!S549</f>
        <v>0</v>
      </c>
      <c r="T549" s="53">
        <f>'Demersal_2011-2013'!$P549*FCT!T549</f>
        <v>0</v>
      </c>
      <c r="U549" s="53">
        <f>'Demersal_2011-2013'!$P549*FCT!U549</f>
        <v>0</v>
      </c>
      <c r="V549" s="53">
        <f>'Demersal_2011-2013'!$P549*FCT!V549</f>
        <v>0</v>
      </c>
      <c r="W549" s="53">
        <f>'Demersal_2011-2013'!$P549*FCT!W549</f>
        <v>0</v>
      </c>
      <c r="X549" s="53">
        <f>'Demersal_2011-2013'!$P549*FCT!X549</f>
        <v>0</v>
      </c>
      <c r="Y549" s="53">
        <f>'Demersal_2011-2013'!$P549*FCT!Y549</f>
        <v>0</v>
      </c>
      <c r="Z549" s="53">
        <f>'Demersal_2011-2013'!$P549*FCT!Z549</f>
        <v>0</v>
      </c>
      <c r="AA549" s="53">
        <f>'Demersal_2011-2013'!$P549*FCT!AA549</f>
        <v>0</v>
      </c>
      <c r="AB549" s="53">
        <f>'Demersal_2011-2013'!$P549*FCT!AB549</f>
        <v>0</v>
      </c>
      <c r="AC549" s="53">
        <f>'Demersal_2011-2013'!$P549*FCT!AC549</f>
        <v>0</v>
      </c>
      <c r="AD549" s="53">
        <f>'Demersal_2011-2013'!$P549*FCT!AD549</f>
        <v>0</v>
      </c>
      <c r="AE549" s="53">
        <f>'Demersal_2011-2013'!$P549*FCT!AE549</f>
        <v>0</v>
      </c>
      <c r="AF549" s="53">
        <f>'Demersal_2011-2013'!$P549*FCT!AF549</f>
        <v>0</v>
      </c>
      <c r="AG549" s="53">
        <f>'Demersal_2011-2013'!$P549*FCT!AG549</f>
        <v>0</v>
      </c>
      <c r="AH549" s="53">
        <f>'Demersal_2011-2013'!$P549*FCT!AH549</f>
        <v>0</v>
      </c>
      <c r="AI549" s="53">
        <f>'Demersal_2011-2013'!$P549*FCT!AI549</f>
        <v>0</v>
      </c>
      <c r="AJ549" s="53">
        <f>'Demersal_2011-2013'!$P549*FCT!AJ549</f>
        <v>0</v>
      </c>
      <c r="AK549" s="53">
        <f>'Demersal_2011-2013'!$P549*FCT!AK549</f>
        <v>0</v>
      </c>
      <c r="AL549" s="53">
        <f>'Demersal_2011-2013'!$P549*FCT!AL549</f>
        <v>0</v>
      </c>
      <c r="AM549" s="53">
        <f>'Demersal_2011-2013'!$P549*FCT!AM549</f>
        <v>0</v>
      </c>
      <c r="AN549" s="53">
        <f>'Demersal_2011-2013'!$P549*FCT!AN549</f>
        <v>0</v>
      </c>
    </row>
    <row r="550" spans="1:40" x14ac:dyDescent="0.3">
      <c r="A550" s="51">
        <f>'Demersal_2011-2013'!C550</f>
        <v>0</v>
      </c>
      <c r="B550" s="53">
        <f>'Demersal_2011-2013'!$P550*FCT!B550</f>
        <v>0</v>
      </c>
      <c r="C550" s="53">
        <f>'Demersal_2011-2013'!$P550*FCT!C550</f>
        <v>0</v>
      </c>
      <c r="D550" s="53">
        <f>'Demersal_2011-2013'!$P550*FCT!D550</f>
        <v>0</v>
      </c>
      <c r="E550" s="53">
        <f>'Demersal_2011-2013'!$P550*FCT!E550</f>
        <v>0</v>
      </c>
      <c r="F550" s="53">
        <f>'Demersal_2011-2013'!$P550*FCT!F550</f>
        <v>0</v>
      </c>
      <c r="G550" s="53">
        <f>'Demersal_2011-2013'!$P550*FCT!G550</f>
        <v>0</v>
      </c>
      <c r="H550" s="53">
        <f>'Demersal_2011-2013'!$P550*FCT!H550</f>
        <v>0</v>
      </c>
      <c r="I550" s="53">
        <f>'Demersal_2011-2013'!$P550*FCT!I550</f>
        <v>0</v>
      </c>
      <c r="J550" s="53">
        <f>'Demersal_2011-2013'!$P550*FCT!J550</f>
        <v>0</v>
      </c>
      <c r="K550" s="53">
        <f>'Demersal_2011-2013'!$P550*FCT!K550</f>
        <v>0</v>
      </c>
      <c r="L550" s="53">
        <f>'Demersal_2011-2013'!$P550*FCT!L550</f>
        <v>0</v>
      </c>
      <c r="M550" s="53">
        <f>'Demersal_2011-2013'!$P550*FCT!M550</f>
        <v>0</v>
      </c>
      <c r="N550" s="53">
        <f>'Demersal_2011-2013'!$P550*FCT!N550</f>
        <v>0</v>
      </c>
      <c r="O550" s="53">
        <f>'Demersal_2011-2013'!$P550*FCT!O550</f>
        <v>0</v>
      </c>
      <c r="P550" s="53">
        <f>'Demersal_2011-2013'!$P550*FCT!P550</f>
        <v>0</v>
      </c>
      <c r="Q550" s="53">
        <f>'Demersal_2011-2013'!$P550*FCT!Q550</f>
        <v>0</v>
      </c>
      <c r="R550" s="53">
        <f>'Demersal_2011-2013'!$P550*FCT!R550</f>
        <v>0</v>
      </c>
      <c r="S550" s="53">
        <f>'Demersal_2011-2013'!$P550*FCT!S550</f>
        <v>0</v>
      </c>
      <c r="T550" s="53">
        <f>'Demersal_2011-2013'!$P550*FCT!T550</f>
        <v>0</v>
      </c>
      <c r="U550" s="53">
        <f>'Demersal_2011-2013'!$P550*FCT!U550</f>
        <v>0</v>
      </c>
      <c r="V550" s="53">
        <f>'Demersal_2011-2013'!$P550*FCT!V550</f>
        <v>0</v>
      </c>
      <c r="W550" s="53">
        <f>'Demersal_2011-2013'!$P550*FCT!W550</f>
        <v>0</v>
      </c>
      <c r="X550" s="53">
        <f>'Demersal_2011-2013'!$P550*FCT!X550</f>
        <v>0</v>
      </c>
      <c r="Y550" s="53">
        <f>'Demersal_2011-2013'!$P550*FCT!Y550</f>
        <v>0</v>
      </c>
      <c r="Z550" s="53">
        <f>'Demersal_2011-2013'!$P550*FCT!Z550</f>
        <v>0</v>
      </c>
      <c r="AA550" s="53">
        <f>'Demersal_2011-2013'!$P550*FCT!AA550</f>
        <v>0</v>
      </c>
      <c r="AB550" s="53">
        <f>'Demersal_2011-2013'!$P550*FCT!AB550</f>
        <v>0</v>
      </c>
      <c r="AC550" s="53">
        <f>'Demersal_2011-2013'!$P550*FCT!AC550</f>
        <v>0</v>
      </c>
      <c r="AD550" s="53">
        <f>'Demersal_2011-2013'!$P550*FCT!AD550</f>
        <v>0</v>
      </c>
      <c r="AE550" s="53">
        <f>'Demersal_2011-2013'!$P550*FCT!AE550</f>
        <v>0</v>
      </c>
      <c r="AF550" s="53">
        <f>'Demersal_2011-2013'!$P550*FCT!AF550</f>
        <v>0</v>
      </c>
      <c r="AG550" s="53">
        <f>'Demersal_2011-2013'!$P550*FCT!AG550</f>
        <v>0</v>
      </c>
      <c r="AH550" s="53">
        <f>'Demersal_2011-2013'!$P550*FCT!AH550</f>
        <v>0</v>
      </c>
      <c r="AI550" s="53">
        <f>'Demersal_2011-2013'!$P550*FCT!AI550</f>
        <v>0</v>
      </c>
      <c r="AJ550" s="53">
        <f>'Demersal_2011-2013'!$P550*FCT!AJ550</f>
        <v>0</v>
      </c>
      <c r="AK550" s="53">
        <f>'Demersal_2011-2013'!$P550*FCT!AK550</f>
        <v>0</v>
      </c>
      <c r="AL550" s="53">
        <f>'Demersal_2011-2013'!$P550*FCT!AL550</f>
        <v>0</v>
      </c>
      <c r="AM550" s="53">
        <f>'Demersal_2011-2013'!$P550*FCT!AM550</f>
        <v>0</v>
      </c>
      <c r="AN550" s="53">
        <f>'Demersal_2011-2013'!$P550*FCT!AN550</f>
        <v>0</v>
      </c>
    </row>
    <row r="551" spans="1:40" x14ac:dyDescent="0.3">
      <c r="A551" s="51">
        <f>'Demersal_2011-2013'!C551</f>
        <v>0</v>
      </c>
      <c r="B551" s="53">
        <f>'Demersal_2011-2013'!$P551*FCT!B551</f>
        <v>0</v>
      </c>
      <c r="C551" s="53">
        <f>'Demersal_2011-2013'!$P551*FCT!C551</f>
        <v>0</v>
      </c>
      <c r="D551" s="53">
        <f>'Demersal_2011-2013'!$P551*FCT!D551</f>
        <v>0</v>
      </c>
      <c r="E551" s="53">
        <f>'Demersal_2011-2013'!$P551*FCT!E551</f>
        <v>0</v>
      </c>
      <c r="F551" s="53">
        <f>'Demersal_2011-2013'!$P551*FCT!F551</f>
        <v>0</v>
      </c>
      <c r="G551" s="53">
        <f>'Demersal_2011-2013'!$P551*FCT!G551</f>
        <v>0</v>
      </c>
      <c r="H551" s="53">
        <f>'Demersal_2011-2013'!$P551*FCT!H551</f>
        <v>0</v>
      </c>
      <c r="I551" s="53">
        <f>'Demersal_2011-2013'!$P551*FCT!I551</f>
        <v>0</v>
      </c>
      <c r="J551" s="53">
        <f>'Demersal_2011-2013'!$P551*FCT!J551</f>
        <v>0</v>
      </c>
      <c r="K551" s="53">
        <f>'Demersal_2011-2013'!$P551*FCT!K551</f>
        <v>0</v>
      </c>
      <c r="L551" s="53">
        <f>'Demersal_2011-2013'!$P551*FCT!L551</f>
        <v>0</v>
      </c>
      <c r="M551" s="53">
        <f>'Demersal_2011-2013'!$P551*FCT!M551</f>
        <v>0</v>
      </c>
      <c r="N551" s="53">
        <f>'Demersal_2011-2013'!$P551*FCT!N551</f>
        <v>0</v>
      </c>
      <c r="O551" s="53">
        <f>'Demersal_2011-2013'!$P551*FCT!O551</f>
        <v>0</v>
      </c>
      <c r="P551" s="53">
        <f>'Demersal_2011-2013'!$P551*FCT!P551</f>
        <v>0</v>
      </c>
      <c r="Q551" s="53">
        <f>'Demersal_2011-2013'!$P551*FCT!Q551</f>
        <v>0</v>
      </c>
      <c r="R551" s="53">
        <f>'Demersal_2011-2013'!$P551*FCT!R551</f>
        <v>0</v>
      </c>
      <c r="S551" s="53">
        <f>'Demersal_2011-2013'!$P551*FCT!S551</f>
        <v>0</v>
      </c>
      <c r="T551" s="53">
        <f>'Demersal_2011-2013'!$P551*FCT!T551</f>
        <v>0</v>
      </c>
      <c r="U551" s="53">
        <f>'Demersal_2011-2013'!$P551*FCT!U551</f>
        <v>0</v>
      </c>
      <c r="V551" s="53">
        <f>'Demersal_2011-2013'!$P551*FCT!V551</f>
        <v>0</v>
      </c>
      <c r="W551" s="53">
        <f>'Demersal_2011-2013'!$P551*FCT!W551</f>
        <v>0</v>
      </c>
      <c r="X551" s="53">
        <f>'Demersal_2011-2013'!$P551*FCT!X551</f>
        <v>0</v>
      </c>
      <c r="Y551" s="53">
        <f>'Demersal_2011-2013'!$P551*FCT!Y551</f>
        <v>0</v>
      </c>
      <c r="Z551" s="53">
        <f>'Demersal_2011-2013'!$P551*FCT!Z551</f>
        <v>0</v>
      </c>
      <c r="AA551" s="53">
        <f>'Demersal_2011-2013'!$P551*FCT!AA551</f>
        <v>0</v>
      </c>
      <c r="AB551" s="53">
        <f>'Demersal_2011-2013'!$P551*FCT!AB551</f>
        <v>0</v>
      </c>
      <c r="AC551" s="53">
        <f>'Demersal_2011-2013'!$P551*FCT!AC551</f>
        <v>0</v>
      </c>
      <c r="AD551" s="53">
        <f>'Demersal_2011-2013'!$P551*FCT!AD551</f>
        <v>0</v>
      </c>
      <c r="AE551" s="53">
        <f>'Demersal_2011-2013'!$P551*FCT!AE551</f>
        <v>0</v>
      </c>
      <c r="AF551" s="53">
        <f>'Demersal_2011-2013'!$P551*FCT!AF551</f>
        <v>0</v>
      </c>
      <c r="AG551" s="53">
        <f>'Demersal_2011-2013'!$P551*FCT!AG551</f>
        <v>0</v>
      </c>
      <c r="AH551" s="53">
        <f>'Demersal_2011-2013'!$P551*FCT!AH551</f>
        <v>0</v>
      </c>
      <c r="AI551" s="53">
        <f>'Demersal_2011-2013'!$P551*FCT!AI551</f>
        <v>0</v>
      </c>
      <c r="AJ551" s="53">
        <f>'Demersal_2011-2013'!$P551*FCT!AJ551</f>
        <v>0</v>
      </c>
      <c r="AK551" s="53">
        <f>'Demersal_2011-2013'!$P551*FCT!AK551</f>
        <v>0</v>
      </c>
      <c r="AL551" s="53">
        <f>'Demersal_2011-2013'!$P551*FCT!AL551</f>
        <v>0</v>
      </c>
      <c r="AM551" s="53">
        <f>'Demersal_2011-2013'!$P551*FCT!AM551</f>
        <v>0</v>
      </c>
      <c r="AN551" s="53">
        <f>'Demersal_2011-2013'!$P551*FCT!AN551</f>
        <v>0</v>
      </c>
    </row>
    <row r="552" spans="1:40" x14ac:dyDescent="0.3">
      <c r="A552" s="51">
        <f>'Demersal_2011-2013'!C552</f>
        <v>0</v>
      </c>
      <c r="B552" s="53">
        <f>'Demersal_2011-2013'!$P552*FCT!B552</f>
        <v>0</v>
      </c>
      <c r="C552" s="53">
        <f>'Demersal_2011-2013'!$P552*FCT!C552</f>
        <v>0</v>
      </c>
      <c r="D552" s="53">
        <f>'Demersal_2011-2013'!$P552*FCT!D552</f>
        <v>0</v>
      </c>
      <c r="E552" s="53">
        <f>'Demersal_2011-2013'!$P552*FCT!E552</f>
        <v>0</v>
      </c>
      <c r="F552" s="53">
        <f>'Demersal_2011-2013'!$P552*FCT!F552</f>
        <v>0</v>
      </c>
      <c r="G552" s="53">
        <f>'Demersal_2011-2013'!$P552*FCT!G552</f>
        <v>0</v>
      </c>
      <c r="H552" s="53">
        <f>'Demersal_2011-2013'!$P552*FCT!H552</f>
        <v>0</v>
      </c>
      <c r="I552" s="53">
        <f>'Demersal_2011-2013'!$P552*FCT!I552</f>
        <v>0</v>
      </c>
      <c r="J552" s="53">
        <f>'Demersal_2011-2013'!$P552*FCT!J552</f>
        <v>0</v>
      </c>
      <c r="K552" s="53">
        <f>'Demersal_2011-2013'!$P552*FCT!K552</f>
        <v>0</v>
      </c>
      <c r="L552" s="53">
        <f>'Demersal_2011-2013'!$P552*FCT!L552</f>
        <v>0</v>
      </c>
      <c r="M552" s="53">
        <f>'Demersal_2011-2013'!$P552*FCT!M552</f>
        <v>0</v>
      </c>
      <c r="N552" s="53">
        <f>'Demersal_2011-2013'!$P552*FCT!N552</f>
        <v>0</v>
      </c>
      <c r="O552" s="53">
        <f>'Demersal_2011-2013'!$P552*FCT!O552</f>
        <v>0</v>
      </c>
      <c r="P552" s="53">
        <f>'Demersal_2011-2013'!$P552*FCT!P552</f>
        <v>0</v>
      </c>
      <c r="Q552" s="53">
        <f>'Demersal_2011-2013'!$P552*FCT!Q552</f>
        <v>0</v>
      </c>
      <c r="R552" s="53">
        <f>'Demersal_2011-2013'!$P552*FCT!R552</f>
        <v>0</v>
      </c>
      <c r="S552" s="53">
        <f>'Demersal_2011-2013'!$P552*FCT!S552</f>
        <v>0</v>
      </c>
      <c r="T552" s="53">
        <f>'Demersal_2011-2013'!$P552*FCT!T552</f>
        <v>0</v>
      </c>
      <c r="U552" s="53">
        <f>'Demersal_2011-2013'!$P552*FCT!U552</f>
        <v>0</v>
      </c>
      <c r="V552" s="53">
        <f>'Demersal_2011-2013'!$P552*FCT!V552</f>
        <v>0</v>
      </c>
      <c r="W552" s="53">
        <f>'Demersal_2011-2013'!$P552*FCT!W552</f>
        <v>0</v>
      </c>
      <c r="X552" s="53">
        <f>'Demersal_2011-2013'!$P552*FCT!X552</f>
        <v>0</v>
      </c>
      <c r="Y552" s="53">
        <f>'Demersal_2011-2013'!$P552*FCT!Y552</f>
        <v>0</v>
      </c>
      <c r="Z552" s="53">
        <f>'Demersal_2011-2013'!$P552*FCT!Z552</f>
        <v>0</v>
      </c>
      <c r="AA552" s="53">
        <f>'Demersal_2011-2013'!$P552*FCT!AA552</f>
        <v>0</v>
      </c>
      <c r="AB552" s="53">
        <f>'Demersal_2011-2013'!$P552*FCT!AB552</f>
        <v>0</v>
      </c>
      <c r="AC552" s="53">
        <f>'Demersal_2011-2013'!$P552*FCT!AC552</f>
        <v>0</v>
      </c>
      <c r="AD552" s="53">
        <f>'Demersal_2011-2013'!$P552*FCT!AD552</f>
        <v>0</v>
      </c>
      <c r="AE552" s="53">
        <f>'Demersal_2011-2013'!$P552*FCT!AE552</f>
        <v>0</v>
      </c>
      <c r="AF552" s="53">
        <f>'Demersal_2011-2013'!$P552*FCT!AF552</f>
        <v>0</v>
      </c>
      <c r="AG552" s="53">
        <f>'Demersal_2011-2013'!$P552*FCT!AG552</f>
        <v>0</v>
      </c>
      <c r="AH552" s="53">
        <f>'Demersal_2011-2013'!$P552*FCT!AH552</f>
        <v>0</v>
      </c>
      <c r="AI552" s="53">
        <f>'Demersal_2011-2013'!$P552*FCT!AI552</f>
        <v>0</v>
      </c>
      <c r="AJ552" s="53">
        <f>'Demersal_2011-2013'!$P552*FCT!AJ552</f>
        <v>0</v>
      </c>
      <c r="AK552" s="53">
        <f>'Demersal_2011-2013'!$P552*FCT!AK552</f>
        <v>0</v>
      </c>
      <c r="AL552" s="53">
        <f>'Demersal_2011-2013'!$P552*FCT!AL552</f>
        <v>0</v>
      </c>
      <c r="AM552" s="53">
        <f>'Demersal_2011-2013'!$P552*FCT!AM552</f>
        <v>0</v>
      </c>
      <c r="AN552" s="53">
        <f>'Demersal_2011-2013'!$P552*FCT!AN552</f>
        <v>0</v>
      </c>
    </row>
    <row r="553" spans="1:40" x14ac:dyDescent="0.3">
      <c r="A553" s="51">
        <f>'Demersal_2011-2013'!C553</f>
        <v>0</v>
      </c>
      <c r="B553" s="53">
        <f>'Demersal_2011-2013'!$P553*FCT!B553</f>
        <v>0</v>
      </c>
      <c r="C553" s="53">
        <f>'Demersal_2011-2013'!$P553*FCT!C553</f>
        <v>0</v>
      </c>
      <c r="D553" s="53">
        <f>'Demersal_2011-2013'!$P553*FCT!D553</f>
        <v>0</v>
      </c>
      <c r="E553" s="53">
        <f>'Demersal_2011-2013'!$P553*FCT!E553</f>
        <v>0</v>
      </c>
      <c r="F553" s="53">
        <f>'Demersal_2011-2013'!$P553*FCT!F553</f>
        <v>0</v>
      </c>
      <c r="G553" s="53">
        <f>'Demersal_2011-2013'!$P553*FCT!G553</f>
        <v>0</v>
      </c>
      <c r="H553" s="53">
        <f>'Demersal_2011-2013'!$P553*FCT!H553</f>
        <v>0</v>
      </c>
      <c r="I553" s="53">
        <f>'Demersal_2011-2013'!$P553*FCT!I553</f>
        <v>0</v>
      </c>
      <c r="J553" s="53">
        <f>'Demersal_2011-2013'!$P553*FCT!J553</f>
        <v>0</v>
      </c>
      <c r="K553" s="53">
        <f>'Demersal_2011-2013'!$P553*FCT!K553</f>
        <v>0</v>
      </c>
      <c r="L553" s="53">
        <f>'Demersal_2011-2013'!$P553*FCT!L553</f>
        <v>0</v>
      </c>
      <c r="M553" s="53">
        <f>'Demersal_2011-2013'!$P553*FCT!M553</f>
        <v>0</v>
      </c>
      <c r="N553" s="53">
        <f>'Demersal_2011-2013'!$P553*FCT!N553</f>
        <v>0</v>
      </c>
      <c r="O553" s="53">
        <f>'Demersal_2011-2013'!$P553*FCT!O553</f>
        <v>0</v>
      </c>
      <c r="P553" s="53">
        <f>'Demersal_2011-2013'!$P553*FCT!P553</f>
        <v>0</v>
      </c>
      <c r="Q553" s="53">
        <f>'Demersal_2011-2013'!$P553*FCT!Q553</f>
        <v>0</v>
      </c>
      <c r="R553" s="53">
        <f>'Demersal_2011-2013'!$P553*FCT!R553</f>
        <v>0</v>
      </c>
      <c r="S553" s="53">
        <f>'Demersal_2011-2013'!$P553*FCT!S553</f>
        <v>0</v>
      </c>
      <c r="T553" s="53">
        <f>'Demersal_2011-2013'!$P553*FCT!T553</f>
        <v>0</v>
      </c>
      <c r="U553" s="53">
        <f>'Demersal_2011-2013'!$P553*FCT!U553</f>
        <v>0</v>
      </c>
      <c r="V553" s="53">
        <f>'Demersal_2011-2013'!$P553*FCT!V553</f>
        <v>0</v>
      </c>
      <c r="W553" s="53">
        <f>'Demersal_2011-2013'!$P553*FCT!W553</f>
        <v>0</v>
      </c>
      <c r="X553" s="53">
        <f>'Demersal_2011-2013'!$P553*FCT!X553</f>
        <v>0</v>
      </c>
      <c r="Y553" s="53">
        <f>'Demersal_2011-2013'!$P553*FCT!Y553</f>
        <v>0</v>
      </c>
      <c r="Z553" s="53">
        <f>'Demersal_2011-2013'!$P553*FCT!Z553</f>
        <v>0</v>
      </c>
      <c r="AA553" s="53">
        <f>'Demersal_2011-2013'!$P553*FCT!AA553</f>
        <v>0</v>
      </c>
      <c r="AB553" s="53">
        <f>'Demersal_2011-2013'!$P553*FCT!AB553</f>
        <v>0</v>
      </c>
      <c r="AC553" s="53">
        <f>'Demersal_2011-2013'!$P553*FCT!AC553</f>
        <v>0</v>
      </c>
      <c r="AD553" s="53">
        <f>'Demersal_2011-2013'!$P553*FCT!AD553</f>
        <v>0</v>
      </c>
      <c r="AE553" s="53">
        <f>'Demersal_2011-2013'!$P553*FCT!AE553</f>
        <v>0</v>
      </c>
      <c r="AF553" s="53">
        <f>'Demersal_2011-2013'!$P553*FCT!AF553</f>
        <v>0</v>
      </c>
      <c r="AG553" s="53">
        <f>'Demersal_2011-2013'!$P553*FCT!AG553</f>
        <v>0</v>
      </c>
      <c r="AH553" s="53">
        <f>'Demersal_2011-2013'!$P553*FCT!AH553</f>
        <v>0</v>
      </c>
      <c r="AI553" s="53">
        <f>'Demersal_2011-2013'!$P553*FCT!AI553</f>
        <v>0</v>
      </c>
      <c r="AJ553" s="53">
        <f>'Demersal_2011-2013'!$P553*FCT!AJ553</f>
        <v>0</v>
      </c>
      <c r="AK553" s="53">
        <f>'Demersal_2011-2013'!$P553*FCT!AK553</f>
        <v>0</v>
      </c>
      <c r="AL553" s="53">
        <f>'Demersal_2011-2013'!$P553*FCT!AL553</f>
        <v>0</v>
      </c>
      <c r="AM553" s="53">
        <f>'Demersal_2011-2013'!$P553*FCT!AM553</f>
        <v>0</v>
      </c>
      <c r="AN553" s="53">
        <f>'Demersal_2011-2013'!$P553*FCT!AN553</f>
        <v>0</v>
      </c>
    </row>
    <row r="554" spans="1:40" x14ac:dyDescent="0.3">
      <c r="A554" s="51">
        <f>'Demersal_2011-2013'!C554</f>
        <v>0</v>
      </c>
      <c r="B554" s="53">
        <f>'Demersal_2011-2013'!$P554*FCT!B554</f>
        <v>0</v>
      </c>
      <c r="C554" s="53">
        <f>'Demersal_2011-2013'!$P554*FCT!C554</f>
        <v>0</v>
      </c>
      <c r="D554" s="53">
        <f>'Demersal_2011-2013'!$P554*FCT!D554</f>
        <v>0</v>
      </c>
      <c r="E554" s="53">
        <f>'Demersal_2011-2013'!$P554*FCT!E554</f>
        <v>0</v>
      </c>
      <c r="F554" s="53">
        <f>'Demersal_2011-2013'!$P554*FCT!F554</f>
        <v>0</v>
      </c>
      <c r="G554" s="53">
        <f>'Demersal_2011-2013'!$P554*FCT!G554</f>
        <v>0</v>
      </c>
      <c r="H554" s="53">
        <f>'Demersal_2011-2013'!$P554*FCT!H554</f>
        <v>0</v>
      </c>
      <c r="I554" s="53">
        <f>'Demersal_2011-2013'!$P554*FCT!I554</f>
        <v>0</v>
      </c>
      <c r="J554" s="53">
        <f>'Demersal_2011-2013'!$P554*FCT!J554</f>
        <v>0</v>
      </c>
      <c r="K554" s="53">
        <f>'Demersal_2011-2013'!$P554*FCT!K554</f>
        <v>0</v>
      </c>
      <c r="L554" s="53">
        <f>'Demersal_2011-2013'!$P554*FCT!L554</f>
        <v>0</v>
      </c>
      <c r="M554" s="53">
        <f>'Demersal_2011-2013'!$P554*FCT!M554</f>
        <v>0</v>
      </c>
      <c r="N554" s="53">
        <f>'Demersal_2011-2013'!$P554*FCT!N554</f>
        <v>0</v>
      </c>
      <c r="O554" s="53">
        <f>'Demersal_2011-2013'!$P554*FCT!O554</f>
        <v>0</v>
      </c>
      <c r="P554" s="53">
        <f>'Demersal_2011-2013'!$P554*FCT!P554</f>
        <v>0</v>
      </c>
      <c r="Q554" s="53">
        <f>'Demersal_2011-2013'!$P554*FCT!Q554</f>
        <v>0</v>
      </c>
      <c r="R554" s="53">
        <f>'Demersal_2011-2013'!$P554*FCT!R554</f>
        <v>0</v>
      </c>
      <c r="S554" s="53">
        <f>'Demersal_2011-2013'!$P554*FCT!S554</f>
        <v>0</v>
      </c>
      <c r="T554" s="53">
        <f>'Demersal_2011-2013'!$P554*FCT!T554</f>
        <v>0</v>
      </c>
      <c r="U554" s="53">
        <f>'Demersal_2011-2013'!$P554*FCT!U554</f>
        <v>0</v>
      </c>
      <c r="V554" s="53">
        <f>'Demersal_2011-2013'!$P554*FCT!V554</f>
        <v>0</v>
      </c>
      <c r="W554" s="53">
        <f>'Demersal_2011-2013'!$P554*FCT!W554</f>
        <v>0</v>
      </c>
      <c r="X554" s="53">
        <f>'Demersal_2011-2013'!$P554*FCT!X554</f>
        <v>0</v>
      </c>
      <c r="Y554" s="53">
        <f>'Demersal_2011-2013'!$P554*FCT!Y554</f>
        <v>0</v>
      </c>
      <c r="Z554" s="53">
        <f>'Demersal_2011-2013'!$P554*FCT!Z554</f>
        <v>0</v>
      </c>
      <c r="AA554" s="53">
        <f>'Demersal_2011-2013'!$P554*FCT!AA554</f>
        <v>0</v>
      </c>
      <c r="AB554" s="53">
        <f>'Demersal_2011-2013'!$P554*FCT!AB554</f>
        <v>0</v>
      </c>
      <c r="AC554" s="53">
        <f>'Demersal_2011-2013'!$P554*FCT!AC554</f>
        <v>0</v>
      </c>
      <c r="AD554" s="53">
        <f>'Demersal_2011-2013'!$P554*FCT!AD554</f>
        <v>0</v>
      </c>
      <c r="AE554" s="53">
        <f>'Demersal_2011-2013'!$P554*FCT!AE554</f>
        <v>0</v>
      </c>
      <c r="AF554" s="53">
        <f>'Demersal_2011-2013'!$P554*FCT!AF554</f>
        <v>0</v>
      </c>
      <c r="AG554" s="53">
        <f>'Demersal_2011-2013'!$P554*FCT!AG554</f>
        <v>0</v>
      </c>
      <c r="AH554" s="53">
        <f>'Demersal_2011-2013'!$P554*FCT!AH554</f>
        <v>0</v>
      </c>
      <c r="AI554" s="53">
        <f>'Demersal_2011-2013'!$P554*FCT!AI554</f>
        <v>0</v>
      </c>
      <c r="AJ554" s="53">
        <f>'Demersal_2011-2013'!$P554*FCT!AJ554</f>
        <v>0</v>
      </c>
      <c r="AK554" s="53">
        <f>'Demersal_2011-2013'!$P554*FCT!AK554</f>
        <v>0</v>
      </c>
      <c r="AL554" s="53">
        <f>'Demersal_2011-2013'!$P554*FCT!AL554</f>
        <v>0</v>
      </c>
      <c r="AM554" s="53">
        <f>'Demersal_2011-2013'!$P554*FCT!AM554</f>
        <v>0</v>
      </c>
      <c r="AN554" s="53">
        <f>'Demersal_2011-2013'!$P554*FCT!AN554</f>
        <v>0</v>
      </c>
    </row>
    <row r="555" spans="1:40" x14ac:dyDescent="0.3">
      <c r="A555" s="51">
        <f>'Demersal_2011-2013'!C555</f>
        <v>0</v>
      </c>
      <c r="B555" s="53">
        <f>'Demersal_2011-2013'!$P555*FCT!B555</f>
        <v>0</v>
      </c>
      <c r="C555" s="53">
        <f>'Demersal_2011-2013'!$P555*FCT!C555</f>
        <v>0</v>
      </c>
      <c r="D555" s="53">
        <f>'Demersal_2011-2013'!$P555*FCT!D555</f>
        <v>0</v>
      </c>
      <c r="E555" s="53">
        <f>'Demersal_2011-2013'!$P555*FCT!E555</f>
        <v>0</v>
      </c>
      <c r="F555" s="53">
        <f>'Demersal_2011-2013'!$P555*FCT!F555</f>
        <v>0</v>
      </c>
      <c r="G555" s="53">
        <f>'Demersal_2011-2013'!$P555*FCT!G555</f>
        <v>0</v>
      </c>
      <c r="H555" s="53">
        <f>'Demersal_2011-2013'!$P555*FCT!H555</f>
        <v>0</v>
      </c>
      <c r="I555" s="53">
        <f>'Demersal_2011-2013'!$P555*FCT!I555</f>
        <v>0</v>
      </c>
      <c r="J555" s="53">
        <f>'Demersal_2011-2013'!$P555*FCT!J555</f>
        <v>0</v>
      </c>
      <c r="K555" s="53">
        <f>'Demersal_2011-2013'!$P555*FCT!K555</f>
        <v>0</v>
      </c>
      <c r="L555" s="53">
        <f>'Demersal_2011-2013'!$P555*FCT!L555</f>
        <v>0</v>
      </c>
      <c r="M555" s="53">
        <f>'Demersal_2011-2013'!$P555*FCT!M555</f>
        <v>0</v>
      </c>
      <c r="N555" s="53">
        <f>'Demersal_2011-2013'!$P555*FCT!N555</f>
        <v>0</v>
      </c>
      <c r="O555" s="53">
        <f>'Demersal_2011-2013'!$P555*FCT!O555</f>
        <v>0</v>
      </c>
      <c r="P555" s="53">
        <f>'Demersal_2011-2013'!$P555*FCT!P555</f>
        <v>0</v>
      </c>
      <c r="Q555" s="53">
        <f>'Demersal_2011-2013'!$P555*FCT!Q555</f>
        <v>0</v>
      </c>
      <c r="R555" s="53">
        <f>'Demersal_2011-2013'!$P555*FCT!R555</f>
        <v>0</v>
      </c>
      <c r="S555" s="53">
        <f>'Demersal_2011-2013'!$P555*FCT!S555</f>
        <v>0</v>
      </c>
      <c r="T555" s="53">
        <f>'Demersal_2011-2013'!$P555*FCT!T555</f>
        <v>0</v>
      </c>
      <c r="U555" s="53">
        <f>'Demersal_2011-2013'!$P555*FCT!U555</f>
        <v>0</v>
      </c>
      <c r="V555" s="53">
        <f>'Demersal_2011-2013'!$P555*FCT!V555</f>
        <v>0</v>
      </c>
      <c r="W555" s="53">
        <f>'Demersal_2011-2013'!$P555*FCT!W555</f>
        <v>0</v>
      </c>
      <c r="X555" s="53">
        <f>'Demersal_2011-2013'!$P555*FCT!X555</f>
        <v>0</v>
      </c>
      <c r="Y555" s="53">
        <f>'Demersal_2011-2013'!$P555*FCT!Y555</f>
        <v>0</v>
      </c>
      <c r="Z555" s="53">
        <f>'Demersal_2011-2013'!$P555*FCT!Z555</f>
        <v>0</v>
      </c>
      <c r="AA555" s="53">
        <f>'Demersal_2011-2013'!$P555*FCT!AA555</f>
        <v>0</v>
      </c>
      <c r="AB555" s="53">
        <f>'Demersal_2011-2013'!$P555*FCT!AB555</f>
        <v>0</v>
      </c>
      <c r="AC555" s="53">
        <f>'Demersal_2011-2013'!$P555*FCT!AC555</f>
        <v>0</v>
      </c>
      <c r="AD555" s="53">
        <f>'Demersal_2011-2013'!$P555*FCT!AD555</f>
        <v>0</v>
      </c>
      <c r="AE555" s="53">
        <f>'Demersal_2011-2013'!$P555*FCT!AE555</f>
        <v>0</v>
      </c>
      <c r="AF555" s="53">
        <f>'Demersal_2011-2013'!$P555*FCT!AF555</f>
        <v>0</v>
      </c>
      <c r="AG555" s="53">
        <f>'Demersal_2011-2013'!$P555*FCT!AG555</f>
        <v>0</v>
      </c>
      <c r="AH555" s="53">
        <f>'Demersal_2011-2013'!$P555*FCT!AH555</f>
        <v>0</v>
      </c>
      <c r="AI555" s="53">
        <f>'Demersal_2011-2013'!$P555*FCT!AI555</f>
        <v>0</v>
      </c>
      <c r="AJ555" s="53">
        <f>'Demersal_2011-2013'!$P555*FCT!AJ555</f>
        <v>0</v>
      </c>
      <c r="AK555" s="53">
        <f>'Demersal_2011-2013'!$P555*FCT!AK555</f>
        <v>0</v>
      </c>
      <c r="AL555" s="53">
        <f>'Demersal_2011-2013'!$P555*FCT!AL555</f>
        <v>0</v>
      </c>
      <c r="AM555" s="53">
        <f>'Demersal_2011-2013'!$P555*FCT!AM555</f>
        <v>0</v>
      </c>
      <c r="AN555" s="53">
        <f>'Demersal_2011-2013'!$P555*FCT!AN555</f>
        <v>0</v>
      </c>
    </row>
    <row r="556" spans="1:40" x14ac:dyDescent="0.3">
      <c r="A556" s="51">
        <f>'Demersal_2011-2013'!C556</f>
        <v>0</v>
      </c>
      <c r="B556" s="53">
        <f>'Demersal_2011-2013'!$P556*FCT!B556</f>
        <v>0</v>
      </c>
      <c r="C556" s="53">
        <f>'Demersal_2011-2013'!$P556*FCT!C556</f>
        <v>0</v>
      </c>
      <c r="D556" s="53">
        <f>'Demersal_2011-2013'!$P556*FCT!D556</f>
        <v>0</v>
      </c>
      <c r="E556" s="53">
        <f>'Demersal_2011-2013'!$P556*FCT!E556</f>
        <v>0</v>
      </c>
      <c r="F556" s="53">
        <f>'Demersal_2011-2013'!$P556*FCT!F556</f>
        <v>0</v>
      </c>
      <c r="G556" s="53">
        <f>'Demersal_2011-2013'!$P556*FCT!G556</f>
        <v>0</v>
      </c>
      <c r="H556" s="53">
        <f>'Demersal_2011-2013'!$P556*FCT!H556</f>
        <v>0</v>
      </c>
      <c r="I556" s="53">
        <f>'Demersal_2011-2013'!$P556*FCT!I556</f>
        <v>0</v>
      </c>
      <c r="J556" s="53">
        <f>'Demersal_2011-2013'!$P556*FCT!J556</f>
        <v>0</v>
      </c>
      <c r="K556" s="53">
        <f>'Demersal_2011-2013'!$P556*FCT!K556</f>
        <v>0</v>
      </c>
      <c r="L556" s="53">
        <f>'Demersal_2011-2013'!$P556*FCT!L556</f>
        <v>0</v>
      </c>
      <c r="M556" s="53">
        <f>'Demersal_2011-2013'!$P556*FCT!M556</f>
        <v>0</v>
      </c>
      <c r="N556" s="53">
        <f>'Demersal_2011-2013'!$P556*FCT!N556</f>
        <v>0</v>
      </c>
      <c r="O556" s="53">
        <f>'Demersal_2011-2013'!$P556*FCT!O556</f>
        <v>0</v>
      </c>
      <c r="P556" s="53">
        <f>'Demersal_2011-2013'!$P556*FCT!P556</f>
        <v>0</v>
      </c>
      <c r="Q556" s="53">
        <f>'Demersal_2011-2013'!$P556*FCT!Q556</f>
        <v>0</v>
      </c>
      <c r="R556" s="53">
        <f>'Demersal_2011-2013'!$P556*FCT!R556</f>
        <v>0</v>
      </c>
      <c r="S556" s="53">
        <f>'Demersal_2011-2013'!$P556*FCT!S556</f>
        <v>0</v>
      </c>
      <c r="T556" s="53">
        <f>'Demersal_2011-2013'!$P556*FCT!T556</f>
        <v>0</v>
      </c>
      <c r="U556" s="53">
        <f>'Demersal_2011-2013'!$P556*FCT!U556</f>
        <v>0</v>
      </c>
      <c r="V556" s="53">
        <f>'Demersal_2011-2013'!$P556*FCT!V556</f>
        <v>0</v>
      </c>
      <c r="W556" s="53">
        <f>'Demersal_2011-2013'!$P556*FCT!W556</f>
        <v>0</v>
      </c>
      <c r="X556" s="53">
        <f>'Demersal_2011-2013'!$P556*FCT!X556</f>
        <v>0</v>
      </c>
      <c r="Y556" s="53">
        <f>'Demersal_2011-2013'!$P556*FCT!Y556</f>
        <v>0</v>
      </c>
      <c r="Z556" s="53">
        <f>'Demersal_2011-2013'!$P556*FCT!Z556</f>
        <v>0</v>
      </c>
      <c r="AA556" s="53">
        <f>'Demersal_2011-2013'!$P556*FCT!AA556</f>
        <v>0</v>
      </c>
      <c r="AB556" s="53">
        <f>'Demersal_2011-2013'!$P556*FCT!AB556</f>
        <v>0</v>
      </c>
      <c r="AC556" s="53">
        <f>'Demersal_2011-2013'!$P556*FCT!AC556</f>
        <v>0</v>
      </c>
      <c r="AD556" s="53">
        <f>'Demersal_2011-2013'!$P556*FCT!AD556</f>
        <v>0</v>
      </c>
      <c r="AE556" s="53">
        <f>'Demersal_2011-2013'!$P556*FCT!AE556</f>
        <v>0</v>
      </c>
      <c r="AF556" s="53">
        <f>'Demersal_2011-2013'!$P556*FCT!AF556</f>
        <v>0</v>
      </c>
      <c r="AG556" s="53">
        <f>'Demersal_2011-2013'!$P556*FCT!AG556</f>
        <v>0</v>
      </c>
      <c r="AH556" s="53">
        <f>'Demersal_2011-2013'!$P556*FCT!AH556</f>
        <v>0</v>
      </c>
      <c r="AI556" s="53">
        <f>'Demersal_2011-2013'!$P556*FCT!AI556</f>
        <v>0</v>
      </c>
      <c r="AJ556" s="53">
        <f>'Demersal_2011-2013'!$P556*FCT!AJ556</f>
        <v>0</v>
      </c>
      <c r="AK556" s="53">
        <f>'Demersal_2011-2013'!$P556*FCT!AK556</f>
        <v>0</v>
      </c>
      <c r="AL556" s="53">
        <f>'Demersal_2011-2013'!$P556*FCT!AL556</f>
        <v>0</v>
      </c>
      <c r="AM556" s="53">
        <f>'Demersal_2011-2013'!$P556*FCT!AM556</f>
        <v>0</v>
      </c>
      <c r="AN556" s="53">
        <f>'Demersal_2011-2013'!$P556*FCT!AN556</f>
        <v>0</v>
      </c>
    </row>
    <row r="557" spans="1:40" x14ac:dyDescent="0.3">
      <c r="A557" s="51">
        <f>'Demersal_2011-2013'!C557</f>
        <v>0</v>
      </c>
      <c r="B557" s="53">
        <f>'Demersal_2011-2013'!$P557*FCT!B557</f>
        <v>0</v>
      </c>
      <c r="C557" s="53">
        <f>'Demersal_2011-2013'!$P557*FCT!C557</f>
        <v>0</v>
      </c>
      <c r="D557" s="53">
        <f>'Demersal_2011-2013'!$P557*FCT!D557</f>
        <v>0</v>
      </c>
      <c r="E557" s="53">
        <f>'Demersal_2011-2013'!$P557*FCT!E557</f>
        <v>0</v>
      </c>
      <c r="F557" s="53">
        <f>'Demersal_2011-2013'!$P557*FCT!F557</f>
        <v>0</v>
      </c>
      <c r="G557" s="53">
        <f>'Demersal_2011-2013'!$P557*FCT!G557</f>
        <v>0</v>
      </c>
      <c r="H557" s="53">
        <f>'Demersal_2011-2013'!$P557*FCT!H557</f>
        <v>0</v>
      </c>
      <c r="I557" s="53">
        <f>'Demersal_2011-2013'!$P557*FCT!I557</f>
        <v>0</v>
      </c>
      <c r="J557" s="53">
        <f>'Demersal_2011-2013'!$P557*FCT!J557</f>
        <v>0</v>
      </c>
      <c r="K557" s="53">
        <f>'Demersal_2011-2013'!$P557*FCT!K557</f>
        <v>0</v>
      </c>
      <c r="L557" s="53">
        <f>'Demersal_2011-2013'!$P557*FCT!L557</f>
        <v>0</v>
      </c>
      <c r="M557" s="53">
        <f>'Demersal_2011-2013'!$P557*FCT!M557</f>
        <v>0</v>
      </c>
      <c r="N557" s="53">
        <f>'Demersal_2011-2013'!$P557*FCT!N557</f>
        <v>0</v>
      </c>
      <c r="O557" s="53">
        <f>'Demersal_2011-2013'!$P557*FCT!O557</f>
        <v>0</v>
      </c>
      <c r="P557" s="53">
        <f>'Demersal_2011-2013'!$P557*FCT!P557</f>
        <v>0</v>
      </c>
      <c r="Q557" s="53">
        <f>'Demersal_2011-2013'!$P557*FCT!Q557</f>
        <v>0</v>
      </c>
      <c r="R557" s="53">
        <f>'Demersal_2011-2013'!$P557*FCT!R557</f>
        <v>0</v>
      </c>
      <c r="S557" s="53">
        <f>'Demersal_2011-2013'!$P557*FCT!S557</f>
        <v>0</v>
      </c>
      <c r="T557" s="53">
        <f>'Demersal_2011-2013'!$P557*FCT!T557</f>
        <v>0</v>
      </c>
      <c r="U557" s="53">
        <f>'Demersal_2011-2013'!$P557*FCT!U557</f>
        <v>0</v>
      </c>
      <c r="V557" s="53">
        <f>'Demersal_2011-2013'!$P557*FCT!V557</f>
        <v>0</v>
      </c>
      <c r="W557" s="53">
        <f>'Demersal_2011-2013'!$P557*FCT!W557</f>
        <v>0</v>
      </c>
      <c r="X557" s="53">
        <f>'Demersal_2011-2013'!$P557*FCT!X557</f>
        <v>0</v>
      </c>
      <c r="Y557" s="53">
        <f>'Demersal_2011-2013'!$P557*FCT!Y557</f>
        <v>0</v>
      </c>
      <c r="Z557" s="53">
        <f>'Demersal_2011-2013'!$P557*FCT!Z557</f>
        <v>0</v>
      </c>
      <c r="AA557" s="53">
        <f>'Demersal_2011-2013'!$P557*FCT!AA557</f>
        <v>0</v>
      </c>
      <c r="AB557" s="53">
        <f>'Demersal_2011-2013'!$P557*FCT!AB557</f>
        <v>0</v>
      </c>
      <c r="AC557" s="53">
        <f>'Demersal_2011-2013'!$P557*FCT!AC557</f>
        <v>0</v>
      </c>
      <c r="AD557" s="53">
        <f>'Demersal_2011-2013'!$P557*FCT!AD557</f>
        <v>0</v>
      </c>
      <c r="AE557" s="53">
        <f>'Demersal_2011-2013'!$P557*FCT!AE557</f>
        <v>0</v>
      </c>
      <c r="AF557" s="53">
        <f>'Demersal_2011-2013'!$P557*FCT!AF557</f>
        <v>0</v>
      </c>
      <c r="AG557" s="53">
        <f>'Demersal_2011-2013'!$P557*FCT!AG557</f>
        <v>0</v>
      </c>
      <c r="AH557" s="53">
        <f>'Demersal_2011-2013'!$P557*FCT!AH557</f>
        <v>0</v>
      </c>
      <c r="AI557" s="53">
        <f>'Demersal_2011-2013'!$P557*FCT!AI557</f>
        <v>0</v>
      </c>
      <c r="AJ557" s="53">
        <f>'Demersal_2011-2013'!$P557*FCT!AJ557</f>
        <v>0</v>
      </c>
      <c r="AK557" s="53">
        <f>'Demersal_2011-2013'!$P557*FCT!AK557</f>
        <v>0</v>
      </c>
      <c r="AL557" s="53">
        <f>'Demersal_2011-2013'!$P557*FCT!AL557</f>
        <v>0</v>
      </c>
      <c r="AM557" s="53">
        <f>'Demersal_2011-2013'!$P557*FCT!AM557</f>
        <v>0</v>
      </c>
      <c r="AN557" s="53">
        <f>'Demersal_2011-2013'!$P557*FCT!AN557</f>
        <v>0</v>
      </c>
    </row>
    <row r="558" spans="1:40" x14ac:dyDescent="0.3">
      <c r="A558" s="51">
        <f>'Demersal_2011-2013'!C558</f>
        <v>0</v>
      </c>
      <c r="B558" s="53">
        <f>'Demersal_2011-2013'!$P558*FCT!B558</f>
        <v>0</v>
      </c>
      <c r="C558" s="53">
        <f>'Demersal_2011-2013'!$P558*FCT!C558</f>
        <v>0</v>
      </c>
      <c r="D558" s="53">
        <f>'Demersal_2011-2013'!$P558*FCT!D558</f>
        <v>0</v>
      </c>
      <c r="E558" s="53">
        <f>'Demersal_2011-2013'!$P558*FCT!E558</f>
        <v>0</v>
      </c>
      <c r="F558" s="53">
        <f>'Demersal_2011-2013'!$P558*FCT!F558</f>
        <v>0</v>
      </c>
      <c r="G558" s="53">
        <f>'Demersal_2011-2013'!$P558*FCT!G558</f>
        <v>0</v>
      </c>
      <c r="H558" s="53">
        <f>'Demersal_2011-2013'!$P558*FCT!H558</f>
        <v>0</v>
      </c>
      <c r="I558" s="53">
        <f>'Demersal_2011-2013'!$P558*FCT!I558</f>
        <v>0</v>
      </c>
      <c r="J558" s="53">
        <f>'Demersal_2011-2013'!$P558*FCT!J558</f>
        <v>0</v>
      </c>
      <c r="K558" s="53">
        <f>'Demersal_2011-2013'!$P558*FCT!K558</f>
        <v>0</v>
      </c>
      <c r="L558" s="53">
        <f>'Demersal_2011-2013'!$P558*FCT!L558</f>
        <v>0</v>
      </c>
      <c r="M558" s="53">
        <f>'Demersal_2011-2013'!$P558*FCT!M558</f>
        <v>0</v>
      </c>
      <c r="N558" s="53">
        <f>'Demersal_2011-2013'!$P558*FCT!N558</f>
        <v>0</v>
      </c>
      <c r="O558" s="53">
        <f>'Demersal_2011-2013'!$P558*FCT!O558</f>
        <v>0</v>
      </c>
      <c r="P558" s="53">
        <f>'Demersal_2011-2013'!$P558*FCT!P558</f>
        <v>0</v>
      </c>
      <c r="Q558" s="53">
        <f>'Demersal_2011-2013'!$P558*FCT!Q558</f>
        <v>0</v>
      </c>
      <c r="R558" s="53">
        <f>'Demersal_2011-2013'!$P558*FCT!R558</f>
        <v>0</v>
      </c>
      <c r="S558" s="53">
        <f>'Demersal_2011-2013'!$P558*FCT!S558</f>
        <v>0</v>
      </c>
      <c r="T558" s="53">
        <f>'Demersal_2011-2013'!$P558*FCT!T558</f>
        <v>0</v>
      </c>
      <c r="U558" s="53">
        <f>'Demersal_2011-2013'!$P558*FCT!U558</f>
        <v>0</v>
      </c>
      <c r="V558" s="53">
        <f>'Demersal_2011-2013'!$P558*FCT!V558</f>
        <v>0</v>
      </c>
      <c r="W558" s="53">
        <f>'Demersal_2011-2013'!$P558*FCT!W558</f>
        <v>0</v>
      </c>
      <c r="X558" s="53">
        <f>'Demersal_2011-2013'!$P558*FCT!X558</f>
        <v>0</v>
      </c>
      <c r="Y558" s="53">
        <f>'Demersal_2011-2013'!$P558*FCT!Y558</f>
        <v>0</v>
      </c>
      <c r="Z558" s="53">
        <f>'Demersal_2011-2013'!$P558*FCT!Z558</f>
        <v>0</v>
      </c>
      <c r="AA558" s="53">
        <f>'Demersal_2011-2013'!$P558*FCT!AA558</f>
        <v>0</v>
      </c>
      <c r="AB558" s="53">
        <f>'Demersal_2011-2013'!$P558*FCT!AB558</f>
        <v>0</v>
      </c>
      <c r="AC558" s="53">
        <f>'Demersal_2011-2013'!$P558*FCT!AC558</f>
        <v>0</v>
      </c>
      <c r="AD558" s="53">
        <f>'Demersal_2011-2013'!$P558*FCT!AD558</f>
        <v>0</v>
      </c>
      <c r="AE558" s="53">
        <f>'Demersal_2011-2013'!$P558*FCT!AE558</f>
        <v>0</v>
      </c>
      <c r="AF558" s="53">
        <f>'Demersal_2011-2013'!$P558*FCT!AF558</f>
        <v>0</v>
      </c>
      <c r="AG558" s="53">
        <f>'Demersal_2011-2013'!$P558*FCT!AG558</f>
        <v>0</v>
      </c>
      <c r="AH558" s="53">
        <f>'Demersal_2011-2013'!$P558*FCT!AH558</f>
        <v>0</v>
      </c>
      <c r="AI558" s="53">
        <f>'Demersal_2011-2013'!$P558*FCT!AI558</f>
        <v>0</v>
      </c>
      <c r="AJ558" s="53">
        <f>'Demersal_2011-2013'!$P558*FCT!AJ558</f>
        <v>0</v>
      </c>
      <c r="AK558" s="53">
        <f>'Demersal_2011-2013'!$P558*FCT!AK558</f>
        <v>0</v>
      </c>
      <c r="AL558" s="53">
        <f>'Demersal_2011-2013'!$P558*FCT!AL558</f>
        <v>0</v>
      </c>
      <c r="AM558" s="53">
        <f>'Demersal_2011-2013'!$P558*FCT!AM558</f>
        <v>0</v>
      </c>
      <c r="AN558" s="53">
        <f>'Demersal_2011-2013'!$P558*FCT!AN558</f>
        <v>0</v>
      </c>
    </row>
    <row r="559" spans="1:40" x14ac:dyDescent="0.3">
      <c r="A559" s="51">
        <f>'Demersal_2011-2013'!C559</f>
        <v>0</v>
      </c>
      <c r="B559" s="53">
        <f>'Demersal_2011-2013'!$P559*FCT!B559</f>
        <v>0</v>
      </c>
      <c r="C559" s="53">
        <f>'Demersal_2011-2013'!$P559*FCT!C559</f>
        <v>0</v>
      </c>
      <c r="D559" s="53">
        <f>'Demersal_2011-2013'!$P559*FCT!D559</f>
        <v>0</v>
      </c>
      <c r="E559" s="53">
        <f>'Demersal_2011-2013'!$P559*FCT!E559</f>
        <v>0</v>
      </c>
      <c r="F559" s="53">
        <f>'Demersal_2011-2013'!$P559*FCT!F559</f>
        <v>0</v>
      </c>
      <c r="G559" s="53">
        <f>'Demersal_2011-2013'!$P559*FCT!G559</f>
        <v>0</v>
      </c>
      <c r="H559" s="53">
        <f>'Demersal_2011-2013'!$P559*FCT!H559</f>
        <v>0</v>
      </c>
      <c r="I559" s="53">
        <f>'Demersal_2011-2013'!$P559*FCT!I559</f>
        <v>0</v>
      </c>
      <c r="J559" s="53">
        <f>'Demersal_2011-2013'!$P559*FCT!J559</f>
        <v>0</v>
      </c>
      <c r="K559" s="53">
        <f>'Demersal_2011-2013'!$P559*FCT!K559</f>
        <v>0</v>
      </c>
      <c r="L559" s="53">
        <f>'Demersal_2011-2013'!$P559*FCT!L559</f>
        <v>0</v>
      </c>
      <c r="M559" s="53">
        <f>'Demersal_2011-2013'!$P559*FCT!M559</f>
        <v>0</v>
      </c>
      <c r="N559" s="53">
        <f>'Demersal_2011-2013'!$P559*FCT!N559</f>
        <v>0</v>
      </c>
      <c r="O559" s="53">
        <f>'Demersal_2011-2013'!$P559*FCT!O559</f>
        <v>0</v>
      </c>
      <c r="P559" s="53">
        <f>'Demersal_2011-2013'!$P559*FCT!P559</f>
        <v>0</v>
      </c>
      <c r="Q559" s="53">
        <f>'Demersal_2011-2013'!$P559*FCT!Q559</f>
        <v>0</v>
      </c>
      <c r="R559" s="53">
        <f>'Demersal_2011-2013'!$P559*FCT!R559</f>
        <v>0</v>
      </c>
      <c r="S559" s="53">
        <f>'Demersal_2011-2013'!$P559*FCT!S559</f>
        <v>0</v>
      </c>
      <c r="T559" s="53">
        <f>'Demersal_2011-2013'!$P559*FCT!T559</f>
        <v>0</v>
      </c>
      <c r="U559" s="53">
        <f>'Demersal_2011-2013'!$P559*FCT!U559</f>
        <v>0</v>
      </c>
      <c r="V559" s="53">
        <f>'Demersal_2011-2013'!$P559*FCT!V559</f>
        <v>0</v>
      </c>
      <c r="W559" s="53">
        <f>'Demersal_2011-2013'!$P559*FCT!W559</f>
        <v>0</v>
      </c>
      <c r="X559" s="53">
        <f>'Demersal_2011-2013'!$P559*FCT!X559</f>
        <v>0</v>
      </c>
      <c r="Y559" s="53">
        <f>'Demersal_2011-2013'!$P559*FCT!Y559</f>
        <v>0</v>
      </c>
      <c r="Z559" s="53">
        <f>'Demersal_2011-2013'!$P559*FCT!Z559</f>
        <v>0</v>
      </c>
      <c r="AA559" s="53">
        <f>'Demersal_2011-2013'!$P559*FCT!AA559</f>
        <v>0</v>
      </c>
      <c r="AB559" s="53">
        <f>'Demersal_2011-2013'!$P559*FCT!AB559</f>
        <v>0</v>
      </c>
      <c r="AC559" s="53">
        <f>'Demersal_2011-2013'!$P559*FCT!AC559</f>
        <v>0</v>
      </c>
      <c r="AD559" s="53">
        <f>'Demersal_2011-2013'!$P559*FCT!AD559</f>
        <v>0</v>
      </c>
      <c r="AE559" s="53">
        <f>'Demersal_2011-2013'!$P559*FCT!AE559</f>
        <v>0</v>
      </c>
      <c r="AF559" s="53">
        <f>'Demersal_2011-2013'!$P559*FCT!AF559</f>
        <v>0</v>
      </c>
      <c r="AG559" s="53">
        <f>'Demersal_2011-2013'!$P559*FCT!AG559</f>
        <v>0</v>
      </c>
      <c r="AH559" s="53">
        <f>'Demersal_2011-2013'!$P559*FCT!AH559</f>
        <v>0</v>
      </c>
      <c r="AI559" s="53">
        <f>'Demersal_2011-2013'!$P559*FCT!AI559</f>
        <v>0</v>
      </c>
      <c r="AJ559" s="53">
        <f>'Demersal_2011-2013'!$P559*FCT!AJ559</f>
        <v>0</v>
      </c>
      <c r="AK559" s="53">
        <f>'Demersal_2011-2013'!$P559*FCT!AK559</f>
        <v>0</v>
      </c>
      <c r="AL559" s="53">
        <f>'Demersal_2011-2013'!$P559*FCT!AL559</f>
        <v>0</v>
      </c>
      <c r="AM559" s="53">
        <f>'Demersal_2011-2013'!$P559*FCT!AM559</f>
        <v>0</v>
      </c>
      <c r="AN559" s="53">
        <f>'Demersal_2011-2013'!$P559*FCT!AN559</f>
        <v>0</v>
      </c>
    </row>
    <row r="560" spans="1:40" x14ac:dyDescent="0.3">
      <c r="A560" s="51">
        <f>'Demersal_2011-2013'!C560</f>
        <v>0</v>
      </c>
      <c r="B560" s="53">
        <f>'Demersal_2011-2013'!$P560*FCT!B560</f>
        <v>0</v>
      </c>
      <c r="C560" s="53">
        <f>'Demersal_2011-2013'!$P560*FCT!C560</f>
        <v>0</v>
      </c>
      <c r="D560" s="53">
        <f>'Demersal_2011-2013'!$P560*FCT!D560</f>
        <v>0</v>
      </c>
      <c r="E560" s="53">
        <f>'Demersal_2011-2013'!$P560*FCT!E560</f>
        <v>0</v>
      </c>
      <c r="F560" s="53">
        <f>'Demersal_2011-2013'!$P560*FCT!F560</f>
        <v>0</v>
      </c>
      <c r="G560" s="53">
        <f>'Demersal_2011-2013'!$P560*FCT!G560</f>
        <v>0</v>
      </c>
      <c r="H560" s="53">
        <f>'Demersal_2011-2013'!$P560*FCT!H560</f>
        <v>0</v>
      </c>
      <c r="I560" s="53">
        <f>'Demersal_2011-2013'!$P560*FCT!I560</f>
        <v>0</v>
      </c>
      <c r="J560" s="53">
        <f>'Demersal_2011-2013'!$P560*FCT!J560</f>
        <v>0</v>
      </c>
      <c r="K560" s="53">
        <f>'Demersal_2011-2013'!$P560*FCT!K560</f>
        <v>0</v>
      </c>
      <c r="L560" s="53">
        <f>'Demersal_2011-2013'!$P560*FCT!L560</f>
        <v>0</v>
      </c>
      <c r="M560" s="53">
        <f>'Demersal_2011-2013'!$P560*FCT!M560</f>
        <v>0</v>
      </c>
      <c r="N560" s="53">
        <f>'Demersal_2011-2013'!$P560*FCT!N560</f>
        <v>0</v>
      </c>
      <c r="O560" s="53">
        <f>'Demersal_2011-2013'!$P560*FCT!O560</f>
        <v>0</v>
      </c>
      <c r="P560" s="53">
        <f>'Demersal_2011-2013'!$P560*FCT!P560</f>
        <v>0</v>
      </c>
      <c r="Q560" s="53">
        <f>'Demersal_2011-2013'!$P560*FCT!Q560</f>
        <v>0</v>
      </c>
      <c r="R560" s="53">
        <f>'Demersal_2011-2013'!$P560*FCT!R560</f>
        <v>0</v>
      </c>
      <c r="S560" s="53">
        <f>'Demersal_2011-2013'!$P560*FCT!S560</f>
        <v>0</v>
      </c>
      <c r="T560" s="53">
        <f>'Demersal_2011-2013'!$P560*FCT!T560</f>
        <v>0</v>
      </c>
      <c r="U560" s="53">
        <f>'Demersal_2011-2013'!$P560*FCT!U560</f>
        <v>0</v>
      </c>
      <c r="V560" s="53">
        <f>'Demersal_2011-2013'!$P560*FCT!V560</f>
        <v>0</v>
      </c>
      <c r="W560" s="53">
        <f>'Demersal_2011-2013'!$P560*FCT!W560</f>
        <v>0</v>
      </c>
      <c r="X560" s="53">
        <f>'Demersal_2011-2013'!$P560*FCT!X560</f>
        <v>0</v>
      </c>
      <c r="Y560" s="53">
        <f>'Demersal_2011-2013'!$P560*FCT!Y560</f>
        <v>0</v>
      </c>
      <c r="Z560" s="53">
        <f>'Demersal_2011-2013'!$P560*FCT!Z560</f>
        <v>0</v>
      </c>
      <c r="AA560" s="53">
        <f>'Demersal_2011-2013'!$P560*FCT!AA560</f>
        <v>0</v>
      </c>
      <c r="AB560" s="53">
        <f>'Demersal_2011-2013'!$P560*FCT!AB560</f>
        <v>0</v>
      </c>
      <c r="AC560" s="53">
        <f>'Demersal_2011-2013'!$P560*FCT!AC560</f>
        <v>0</v>
      </c>
      <c r="AD560" s="53">
        <f>'Demersal_2011-2013'!$P560*FCT!AD560</f>
        <v>0</v>
      </c>
      <c r="AE560" s="53">
        <f>'Demersal_2011-2013'!$P560*FCT!AE560</f>
        <v>0</v>
      </c>
      <c r="AF560" s="53">
        <f>'Demersal_2011-2013'!$P560*FCT!AF560</f>
        <v>0</v>
      </c>
      <c r="AG560" s="53">
        <f>'Demersal_2011-2013'!$P560*FCT!AG560</f>
        <v>0</v>
      </c>
      <c r="AH560" s="53">
        <f>'Demersal_2011-2013'!$P560*FCT!AH560</f>
        <v>0</v>
      </c>
      <c r="AI560" s="53">
        <f>'Demersal_2011-2013'!$P560*FCT!AI560</f>
        <v>0</v>
      </c>
      <c r="AJ560" s="53">
        <f>'Demersal_2011-2013'!$P560*FCT!AJ560</f>
        <v>0</v>
      </c>
      <c r="AK560" s="53">
        <f>'Demersal_2011-2013'!$P560*FCT!AK560</f>
        <v>0</v>
      </c>
      <c r="AL560" s="53">
        <f>'Demersal_2011-2013'!$P560*FCT!AL560</f>
        <v>0</v>
      </c>
      <c r="AM560" s="53">
        <f>'Demersal_2011-2013'!$P560*FCT!AM560</f>
        <v>0</v>
      </c>
      <c r="AN560" s="53">
        <f>'Demersal_2011-2013'!$P560*FCT!AN560</f>
        <v>0</v>
      </c>
    </row>
    <row r="561" spans="1:40" x14ac:dyDescent="0.3">
      <c r="A561" s="51">
        <f>'Demersal_2011-2013'!C561</f>
        <v>0</v>
      </c>
      <c r="B561" s="53">
        <f>'Demersal_2011-2013'!$P561*FCT!B561</f>
        <v>0</v>
      </c>
      <c r="C561" s="53">
        <f>'Demersal_2011-2013'!$P561*FCT!C561</f>
        <v>0</v>
      </c>
      <c r="D561" s="53">
        <f>'Demersal_2011-2013'!$P561*FCT!D561</f>
        <v>0</v>
      </c>
      <c r="E561" s="53">
        <f>'Demersal_2011-2013'!$P561*FCT!E561</f>
        <v>0</v>
      </c>
      <c r="F561" s="53">
        <f>'Demersal_2011-2013'!$P561*FCT!F561</f>
        <v>0</v>
      </c>
      <c r="G561" s="53">
        <f>'Demersal_2011-2013'!$P561*FCT!G561</f>
        <v>0</v>
      </c>
      <c r="H561" s="53">
        <f>'Demersal_2011-2013'!$P561*FCT!H561</f>
        <v>0</v>
      </c>
      <c r="I561" s="53">
        <f>'Demersal_2011-2013'!$P561*FCT!I561</f>
        <v>0</v>
      </c>
      <c r="J561" s="53">
        <f>'Demersal_2011-2013'!$P561*FCT!J561</f>
        <v>0</v>
      </c>
      <c r="K561" s="53">
        <f>'Demersal_2011-2013'!$P561*FCT!K561</f>
        <v>0</v>
      </c>
      <c r="L561" s="53">
        <f>'Demersal_2011-2013'!$P561*FCT!L561</f>
        <v>0</v>
      </c>
      <c r="M561" s="53">
        <f>'Demersal_2011-2013'!$P561*FCT!M561</f>
        <v>0</v>
      </c>
      <c r="N561" s="53">
        <f>'Demersal_2011-2013'!$P561*FCT!N561</f>
        <v>0</v>
      </c>
      <c r="O561" s="53">
        <f>'Demersal_2011-2013'!$P561*FCT!O561</f>
        <v>0</v>
      </c>
      <c r="P561" s="53">
        <f>'Demersal_2011-2013'!$P561*FCT!P561</f>
        <v>0</v>
      </c>
      <c r="Q561" s="53">
        <f>'Demersal_2011-2013'!$P561*FCT!Q561</f>
        <v>0</v>
      </c>
      <c r="R561" s="53">
        <f>'Demersal_2011-2013'!$P561*FCT!R561</f>
        <v>0</v>
      </c>
      <c r="S561" s="53">
        <f>'Demersal_2011-2013'!$P561*FCT!S561</f>
        <v>0</v>
      </c>
      <c r="T561" s="53">
        <f>'Demersal_2011-2013'!$P561*FCT!T561</f>
        <v>0</v>
      </c>
      <c r="U561" s="53">
        <f>'Demersal_2011-2013'!$P561*FCT!U561</f>
        <v>0</v>
      </c>
      <c r="V561" s="53">
        <f>'Demersal_2011-2013'!$P561*FCT!V561</f>
        <v>0</v>
      </c>
      <c r="W561" s="53">
        <f>'Demersal_2011-2013'!$P561*FCT!W561</f>
        <v>0</v>
      </c>
      <c r="X561" s="53">
        <f>'Demersal_2011-2013'!$P561*FCT!X561</f>
        <v>0</v>
      </c>
      <c r="Y561" s="53">
        <f>'Demersal_2011-2013'!$P561*FCT!Y561</f>
        <v>0</v>
      </c>
      <c r="Z561" s="53">
        <f>'Demersal_2011-2013'!$P561*FCT!Z561</f>
        <v>0</v>
      </c>
      <c r="AA561" s="53">
        <f>'Demersal_2011-2013'!$P561*FCT!AA561</f>
        <v>0</v>
      </c>
      <c r="AB561" s="53">
        <f>'Demersal_2011-2013'!$P561*FCT!AB561</f>
        <v>0</v>
      </c>
      <c r="AC561" s="53">
        <f>'Demersal_2011-2013'!$P561*FCT!AC561</f>
        <v>0</v>
      </c>
      <c r="AD561" s="53">
        <f>'Demersal_2011-2013'!$P561*FCT!AD561</f>
        <v>0</v>
      </c>
      <c r="AE561" s="53">
        <f>'Demersal_2011-2013'!$P561*FCT!AE561</f>
        <v>0</v>
      </c>
      <c r="AF561" s="53">
        <f>'Demersal_2011-2013'!$P561*FCT!AF561</f>
        <v>0</v>
      </c>
      <c r="AG561" s="53">
        <f>'Demersal_2011-2013'!$P561*FCT!AG561</f>
        <v>0</v>
      </c>
      <c r="AH561" s="53">
        <f>'Demersal_2011-2013'!$P561*FCT!AH561</f>
        <v>0</v>
      </c>
      <c r="AI561" s="53">
        <f>'Demersal_2011-2013'!$P561*FCT!AI561</f>
        <v>0</v>
      </c>
      <c r="AJ561" s="53">
        <f>'Demersal_2011-2013'!$P561*FCT!AJ561</f>
        <v>0</v>
      </c>
      <c r="AK561" s="53">
        <f>'Demersal_2011-2013'!$P561*FCT!AK561</f>
        <v>0</v>
      </c>
      <c r="AL561" s="53">
        <f>'Demersal_2011-2013'!$P561*FCT!AL561</f>
        <v>0</v>
      </c>
      <c r="AM561" s="53">
        <f>'Demersal_2011-2013'!$P561*FCT!AM561</f>
        <v>0</v>
      </c>
      <c r="AN561" s="53">
        <f>'Demersal_2011-2013'!$P561*FCT!AN561</f>
        <v>0</v>
      </c>
    </row>
    <row r="562" spans="1:40" x14ac:dyDescent="0.3">
      <c r="A562" s="51">
        <f>'Demersal_2011-2013'!C562</f>
        <v>0</v>
      </c>
      <c r="B562" s="53">
        <f>'Demersal_2011-2013'!$P562*FCT!B562</f>
        <v>0</v>
      </c>
      <c r="C562" s="53">
        <f>'Demersal_2011-2013'!$P562*FCT!C562</f>
        <v>0</v>
      </c>
      <c r="D562" s="53">
        <f>'Demersal_2011-2013'!$P562*FCT!D562</f>
        <v>0</v>
      </c>
      <c r="E562" s="53">
        <f>'Demersal_2011-2013'!$P562*FCT!E562</f>
        <v>0</v>
      </c>
      <c r="F562" s="53">
        <f>'Demersal_2011-2013'!$P562*FCT!F562</f>
        <v>0</v>
      </c>
      <c r="G562" s="53">
        <f>'Demersal_2011-2013'!$P562*FCT!G562</f>
        <v>0</v>
      </c>
      <c r="H562" s="53">
        <f>'Demersal_2011-2013'!$P562*FCT!H562</f>
        <v>0</v>
      </c>
      <c r="I562" s="53">
        <f>'Demersal_2011-2013'!$P562*FCT!I562</f>
        <v>0</v>
      </c>
      <c r="J562" s="53">
        <f>'Demersal_2011-2013'!$P562*FCT!J562</f>
        <v>0</v>
      </c>
      <c r="K562" s="53">
        <f>'Demersal_2011-2013'!$P562*FCT!K562</f>
        <v>0</v>
      </c>
      <c r="L562" s="53">
        <f>'Demersal_2011-2013'!$P562*FCT!L562</f>
        <v>0</v>
      </c>
      <c r="M562" s="53">
        <f>'Demersal_2011-2013'!$P562*FCT!M562</f>
        <v>0</v>
      </c>
      <c r="N562" s="53">
        <f>'Demersal_2011-2013'!$P562*FCT!N562</f>
        <v>0</v>
      </c>
      <c r="O562" s="53">
        <f>'Demersal_2011-2013'!$P562*FCT!O562</f>
        <v>0</v>
      </c>
      <c r="P562" s="53">
        <f>'Demersal_2011-2013'!$P562*FCT!P562</f>
        <v>0</v>
      </c>
      <c r="Q562" s="53">
        <f>'Demersal_2011-2013'!$P562*FCT!Q562</f>
        <v>0</v>
      </c>
      <c r="R562" s="53">
        <f>'Demersal_2011-2013'!$P562*FCT!R562</f>
        <v>0</v>
      </c>
      <c r="S562" s="53">
        <f>'Demersal_2011-2013'!$P562*FCT!S562</f>
        <v>0</v>
      </c>
      <c r="T562" s="53">
        <f>'Demersal_2011-2013'!$P562*FCT!T562</f>
        <v>0</v>
      </c>
      <c r="U562" s="53">
        <f>'Demersal_2011-2013'!$P562*FCT!U562</f>
        <v>0</v>
      </c>
      <c r="V562" s="53">
        <f>'Demersal_2011-2013'!$P562*FCT!V562</f>
        <v>0</v>
      </c>
      <c r="W562" s="53">
        <f>'Demersal_2011-2013'!$P562*FCT!W562</f>
        <v>0</v>
      </c>
      <c r="X562" s="53">
        <f>'Demersal_2011-2013'!$P562*FCT!X562</f>
        <v>0</v>
      </c>
      <c r="Y562" s="53">
        <f>'Demersal_2011-2013'!$P562*FCT!Y562</f>
        <v>0</v>
      </c>
      <c r="Z562" s="53">
        <f>'Demersal_2011-2013'!$P562*FCT!Z562</f>
        <v>0</v>
      </c>
      <c r="AA562" s="53">
        <f>'Demersal_2011-2013'!$P562*FCT!AA562</f>
        <v>0</v>
      </c>
      <c r="AB562" s="53">
        <f>'Demersal_2011-2013'!$P562*FCT!AB562</f>
        <v>0</v>
      </c>
      <c r="AC562" s="53">
        <f>'Demersal_2011-2013'!$P562*FCT!AC562</f>
        <v>0</v>
      </c>
      <c r="AD562" s="53">
        <f>'Demersal_2011-2013'!$P562*FCT!AD562</f>
        <v>0</v>
      </c>
      <c r="AE562" s="53">
        <f>'Demersal_2011-2013'!$P562*FCT!AE562</f>
        <v>0</v>
      </c>
      <c r="AF562" s="53">
        <f>'Demersal_2011-2013'!$P562*FCT!AF562</f>
        <v>0</v>
      </c>
      <c r="AG562" s="53">
        <f>'Demersal_2011-2013'!$P562*FCT!AG562</f>
        <v>0</v>
      </c>
      <c r="AH562" s="53">
        <f>'Demersal_2011-2013'!$P562*FCT!AH562</f>
        <v>0</v>
      </c>
      <c r="AI562" s="53">
        <f>'Demersal_2011-2013'!$P562*FCT!AI562</f>
        <v>0</v>
      </c>
      <c r="AJ562" s="53">
        <f>'Demersal_2011-2013'!$P562*FCT!AJ562</f>
        <v>0</v>
      </c>
      <c r="AK562" s="53">
        <f>'Demersal_2011-2013'!$P562*FCT!AK562</f>
        <v>0</v>
      </c>
      <c r="AL562" s="53">
        <f>'Demersal_2011-2013'!$P562*FCT!AL562</f>
        <v>0</v>
      </c>
      <c r="AM562" s="53">
        <f>'Demersal_2011-2013'!$P562*FCT!AM562</f>
        <v>0</v>
      </c>
      <c r="AN562" s="53">
        <f>'Demersal_2011-2013'!$P562*FCT!AN562</f>
        <v>0</v>
      </c>
    </row>
    <row r="563" spans="1:40" x14ac:dyDescent="0.3">
      <c r="A563" s="51">
        <f>'Demersal_2011-2013'!C563</f>
        <v>0</v>
      </c>
      <c r="B563" s="53">
        <f>'Demersal_2011-2013'!$P563*FCT!B563</f>
        <v>0</v>
      </c>
      <c r="C563" s="53">
        <f>'Demersal_2011-2013'!$P563*FCT!C563</f>
        <v>0</v>
      </c>
      <c r="D563" s="53">
        <f>'Demersal_2011-2013'!$P563*FCT!D563</f>
        <v>0</v>
      </c>
      <c r="E563" s="53">
        <f>'Demersal_2011-2013'!$P563*FCT!E563</f>
        <v>0</v>
      </c>
      <c r="F563" s="53">
        <f>'Demersal_2011-2013'!$P563*FCT!F563</f>
        <v>0</v>
      </c>
      <c r="G563" s="53">
        <f>'Demersal_2011-2013'!$P563*FCT!G563</f>
        <v>0</v>
      </c>
      <c r="H563" s="53">
        <f>'Demersal_2011-2013'!$P563*FCT!H563</f>
        <v>0</v>
      </c>
      <c r="I563" s="53">
        <f>'Demersal_2011-2013'!$P563*FCT!I563</f>
        <v>0</v>
      </c>
      <c r="J563" s="53">
        <f>'Demersal_2011-2013'!$P563*FCT!J563</f>
        <v>0</v>
      </c>
      <c r="K563" s="53">
        <f>'Demersal_2011-2013'!$P563*FCT!K563</f>
        <v>0</v>
      </c>
      <c r="L563" s="53">
        <f>'Demersal_2011-2013'!$P563*FCT!L563</f>
        <v>0</v>
      </c>
      <c r="M563" s="53">
        <f>'Demersal_2011-2013'!$P563*FCT!M563</f>
        <v>0</v>
      </c>
      <c r="N563" s="53">
        <f>'Demersal_2011-2013'!$P563*FCT!N563</f>
        <v>0</v>
      </c>
      <c r="O563" s="53">
        <f>'Demersal_2011-2013'!$P563*FCT!O563</f>
        <v>0</v>
      </c>
      <c r="P563" s="53">
        <f>'Demersal_2011-2013'!$P563*FCT!P563</f>
        <v>0</v>
      </c>
      <c r="Q563" s="53">
        <f>'Demersal_2011-2013'!$P563*FCT!Q563</f>
        <v>0</v>
      </c>
      <c r="R563" s="53">
        <f>'Demersal_2011-2013'!$P563*FCT!R563</f>
        <v>0</v>
      </c>
      <c r="S563" s="53">
        <f>'Demersal_2011-2013'!$P563*FCT!S563</f>
        <v>0</v>
      </c>
      <c r="T563" s="53">
        <f>'Demersal_2011-2013'!$P563*FCT!T563</f>
        <v>0</v>
      </c>
      <c r="U563" s="53">
        <f>'Demersal_2011-2013'!$P563*FCT!U563</f>
        <v>0</v>
      </c>
      <c r="V563" s="53">
        <f>'Demersal_2011-2013'!$P563*FCT!V563</f>
        <v>0</v>
      </c>
      <c r="W563" s="53">
        <f>'Demersal_2011-2013'!$P563*FCT!W563</f>
        <v>0</v>
      </c>
      <c r="X563" s="53">
        <f>'Demersal_2011-2013'!$P563*FCT!X563</f>
        <v>0</v>
      </c>
      <c r="Y563" s="53">
        <f>'Demersal_2011-2013'!$P563*FCT!Y563</f>
        <v>0</v>
      </c>
      <c r="Z563" s="53">
        <f>'Demersal_2011-2013'!$P563*FCT!Z563</f>
        <v>0</v>
      </c>
      <c r="AA563" s="53">
        <f>'Demersal_2011-2013'!$P563*FCT!AA563</f>
        <v>0</v>
      </c>
      <c r="AB563" s="53">
        <f>'Demersal_2011-2013'!$P563*FCT!AB563</f>
        <v>0</v>
      </c>
      <c r="AC563" s="53">
        <f>'Demersal_2011-2013'!$P563*FCT!AC563</f>
        <v>0</v>
      </c>
      <c r="AD563" s="53">
        <f>'Demersal_2011-2013'!$P563*FCT!AD563</f>
        <v>0</v>
      </c>
      <c r="AE563" s="53">
        <f>'Demersal_2011-2013'!$P563*FCT!AE563</f>
        <v>0</v>
      </c>
      <c r="AF563" s="53">
        <f>'Demersal_2011-2013'!$P563*FCT!AF563</f>
        <v>0</v>
      </c>
      <c r="AG563" s="53">
        <f>'Demersal_2011-2013'!$P563*FCT!AG563</f>
        <v>0</v>
      </c>
      <c r="AH563" s="53">
        <f>'Demersal_2011-2013'!$P563*FCT!AH563</f>
        <v>0</v>
      </c>
      <c r="AI563" s="53">
        <f>'Demersal_2011-2013'!$P563*FCT!AI563</f>
        <v>0</v>
      </c>
      <c r="AJ563" s="53">
        <f>'Demersal_2011-2013'!$P563*FCT!AJ563</f>
        <v>0</v>
      </c>
      <c r="AK563" s="53">
        <f>'Demersal_2011-2013'!$P563*FCT!AK563</f>
        <v>0</v>
      </c>
      <c r="AL563" s="53">
        <f>'Demersal_2011-2013'!$P563*FCT!AL563</f>
        <v>0</v>
      </c>
      <c r="AM563" s="53">
        <f>'Demersal_2011-2013'!$P563*FCT!AM563</f>
        <v>0</v>
      </c>
      <c r="AN563" s="53">
        <f>'Demersal_2011-2013'!$P563*FCT!AN563</f>
        <v>0</v>
      </c>
    </row>
    <row r="564" spans="1:40" x14ac:dyDescent="0.3">
      <c r="A564" s="51">
        <f>'Demersal_2011-2013'!C564</f>
        <v>0</v>
      </c>
      <c r="B564" s="53">
        <f>'Demersal_2011-2013'!$P564*FCT!B564</f>
        <v>0</v>
      </c>
      <c r="C564" s="53">
        <f>'Demersal_2011-2013'!$P564*FCT!C564</f>
        <v>0</v>
      </c>
      <c r="D564" s="53">
        <f>'Demersal_2011-2013'!$P564*FCT!D564</f>
        <v>0</v>
      </c>
      <c r="E564" s="53">
        <f>'Demersal_2011-2013'!$P564*FCT!E564</f>
        <v>0</v>
      </c>
      <c r="F564" s="53">
        <f>'Demersal_2011-2013'!$P564*FCT!F564</f>
        <v>0</v>
      </c>
      <c r="G564" s="53">
        <f>'Demersal_2011-2013'!$P564*FCT!G564</f>
        <v>0</v>
      </c>
      <c r="H564" s="53">
        <f>'Demersal_2011-2013'!$P564*FCT!H564</f>
        <v>0</v>
      </c>
      <c r="I564" s="53">
        <f>'Demersal_2011-2013'!$P564*FCT!I564</f>
        <v>0</v>
      </c>
      <c r="J564" s="53">
        <f>'Demersal_2011-2013'!$P564*FCT!J564</f>
        <v>0</v>
      </c>
      <c r="K564" s="53">
        <f>'Demersal_2011-2013'!$P564*FCT!K564</f>
        <v>0</v>
      </c>
      <c r="L564" s="53">
        <f>'Demersal_2011-2013'!$P564*FCT!L564</f>
        <v>0</v>
      </c>
      <c r="M564" s="53">
        <f>'Demersal_2011-2013'!$P564*FCT!M564</f>
        <v>0</v>
      </c>
      <c r="N564" s="53">
        <f>'Demersal_2011-2013'!$P564*FCT!N564</f>
        <v>0</v>
      </c>
      <c r="O564" s="53">
        <f>'Demersal_2011-2013'!$P564*FCT!O564</f>
        <v>0</v>
      </c>
      <c r="P564" s="53">
        <f>'Demersal_2011-2013'!$P564*FCT!P564</f>
        <v>0</v>
      </c>
      <c r="Q564" s="53">
        <f>'Demersal_2011-2013'!$P564*FCT!Q564</f>
        <v>0</v>
      </c>
      <c r="R564" s="53">
        <f>'Demersal_2011-2013'!$P564*FCT!R564</f>
        <v>0</v>
      </c>
      <c r="S564" s="53">
        <f>'Demersal_2011-2013'!$P564*FCT!S564</f>
        <v>0</v>
      </c>
      <c r="T564" s="53">
        <f>'Demersal_2011-2013'!$P564*FCT!T564</f>
        <v>0</v>
      </c>
      <c r="U564" s="53">
        <f>'Demersal_2011-2013'!$P564*FCT!U564</f>
        <v>0</v>
      </c>
      <c r="V564" s="53">
        <f>'Demersal_2011-2013'!$P564*FCT!V564</f>
        <v>0</v>
      </c>
      <c r="W564" s="53">
        <f>'Demersal_2011-2013'!$P564*FCT!W564</f>
        <v>0</v>
      </c>
      <c r="X564" s="53">
        <f>'Demersal_2011-2013'!$P564*FCT!X564</f>
        <v>0</v>
      </c>
      <c r="Y564" s="53">
        <f>'Demersal_2011-2013'!$P564*FCT!Y564</f>
        <v>0</v>
      </c>
      <c r="Z564" s="53">
        <f>'Demersal_2011-2013'!$P564*FCT!Z564</f>
        <v>0</v>
      </c>
      <c r="AA564" s="53">
        <f>'Demersal_2011-2013'!$P564*FCT!AA564</f>
        <v>0</v>
      </c>
      <c r="AB564" s="53">
        <f>'Demersal_2011-2013'!$P564*FCT!AB564</f>
        <v>0</v>
      </c>
      <c r="AC564" s="53">
        <f>'Demersal_2011-2013'!$P564*FCT!AC564</f>
        <v>0</v>
      </c>
      <c r="AD564" s="53">
        <f>'Demersal_2011-2013'!$P564*FCT!AD564</f>
        <v>0</v>
      </c>
      <c r="AE564" s="53">
        <f>'Demersal_2011-2013'!$P564*FCT!AE564</f>
        <v>0</v>
      </c>
      <c r="AF564" s="53">
        <f>'Demersal_2011-2013'!$P564*FCT!AF564</f>
        <v>0</v>
      </c>
      <c r="AG564" s="53">
        <f>'Demersal_2011-2013'!$P564*FCT!AG564</f>
        <v>0</v>
      </c>
      <c r="AH564" s="53">
        <f>'Demersal_2011-2013'!$P564*FCT!AH564</f>
        <v>0</v>
      </c>
      <c r="AI564" s="53">
        <f>'Demersal_2011-2013'!$P564*FCT!AI564</f>
        <v>0</v>
      </c>
      <c r="AJ564" s="53">
        <f>'Demersal_2011-2013'!$P564*FCT!AJ564</f>
        <v>0</v>
      </c>
      <c r="AK564" s="53">
        <f>'Demersal_2011-2013'!$P564*FCT!AK564</f>
        <v>0</v>
      </c>
      <c r="AL564" s="53">
        <f>'Demersal_2011-2013'!$P564*FCT!AL564</f>
        <v>0</v>
      </c>
      <c r="AM564" s="53">
        <f>'Demersal_2011-2013'!$P564*FCT!AM564</f>
        <v>0</v>
      </c>
      <c r="AN564" s="53">
        <f>'Demersal_2011-2013'!$P564*FCT!AN564</f>
        <v>0</v>
      </c>
    </row>
    <row r="565" spans="1:40" x14ac:dyDescent="0.3">
      <c r="A565" s="51">
        <f>'Demersal_2011-2013'!C565</f>
        <v>0</v>
      </c>
      <c r="B565" s="53">
        <f>'Demersal_2011-2013'!$P565*FCT!B565</f>
        <v>0</v>
      </c>
      <c r="C565" s="53">
        <f>'Demersal_2011-2013'!$P565*FCT!C565</f>
        <v>0</v>
      </c>
      <c r="D565" s="53">
        <f>'Demersal_2011-2013'!$P565*FCT!D565</f>
        <v>0</v>
      </c>
      <c r="E565" s="53">
        <f>'Demersal_2011-2013'!$P565*FCT!E565</f>
        <v>0</v>
      </c>
      <c r="F565" s="53">
        <f>'Demersal_2011-2013'!$P565*FCT!F565</f>
        <v>0</v>
      </c>
      <c r="G565" s="53">
        <f>'Demersal_2011-2013'!$P565*FCT!G565</f>
        <v>0</v>
      </c>
      <c r="H565" s="53">
        <f>'Demersal_2011-2013'!$P565*FCT!H565</f>
        <v>0</v>
      </c>
      <c r="I565" s="53">
        <f>'Demersal_2011-2013'!$P565*FCT!I565</f>
        <v>0</v>
      </c>
      <c r="J565" s="53">
        <f>'Demersal_2011-2013'!$P565*FCT!J565</f>
        <v>0</v>
      </c>
      <c r="K565" s="53">
        <f>'Demersal_2011-2013'!$P565*FCT!K565</f>
        <v>0</v>
      </c>
      <c r="L565" s="53">
        <f>'Demersal_2011-2013'!$P565*FCT!L565</f>
        <v>0</v>
      </c>
      <c r="M565" s="53">
        <f>'Demersal_2011-2013'!$P565*FCT!M565</f>
        <v>0</v>
      </c>
      <c r="N565" s="53">
        <f>'Demersal_2011-2013'!$P565*FCT!N565</f>
        <v>0</v>
      </c>
      <c r="O565" s="53">
        <f>'Demersal_2011-2013'!$P565*FCT!O565</f>
        <v>0</v>
      </c>
      <c r="P565" s="53">
        <f>'Demersal_2011-2013'!$P565*FCT!P565</f>
        <v>0</v>
      </c>
      <c r="Q565" s="53">
        <f>'Demersal_2011-2013'!$P565*FCT!Q565</f>
        <v>0</v>
      </c>
      <c r="R565" s="53">
        <f>'Demersal_2011-2013'!$P565*FCT!R565</f>
        <v>0</v>
      </c>
      <c r="S565" s="53">
        <f>'Demersal_2011-2013'!$P565*FCT!S565</f>
        <v>0</v>
      </c>
      <c r="T565" s="53">
        <f>'Demersal_2011-2013'!$P565*FCT!T565</f>
        <v>0</v>
      </c>
      <c r="U565" s="53">
        <f>'Demersal_2011-2013'!$P565*FCT!U565</f>
        <v>0</v>
      </c>
      <c r="V565" s="53">
        <f>'Demersal_2011-2013'!$P565*FCT!V565</f>
        <v>0</v>
      </c>
      <c r="W565" s="53">
        <f>'Demersal_2011-2013'!$P565*FCT!W565</f>
        <v>0</v>
      </c>
      <c r="X565" s="53">
        <f>'Demersal_2011-2013'!$P565*FCT!X565</f>
        <v>0</v>
      </c>
      <c r="Y565" s="53">
        <f>'Demersal_2011-2013'!$P565*FCT!Y565</f>
        <v>0</v>
      </c>
      <c r="Z565" s="53">
        <f>'Demersal_2011-2013'!$P565*FCT!Z565</f>
        <v>0</v>
      </c>
      <c r="AA565" s="53">
        <f>'Demersal_2011-2013'!$P565*FCT!AA565</f>
        <v>0</v>
      </c>
      <c r="AB565" s="53">
        <f>'Demersal_2011-2013'!$P565*FCT!AB565</f>
        <v>0</v>
      </c>
      <c r="AC565" s="53">
        <f>'Demersal_2011-2013'!$P565*FCT!AC565</f>
        <v>0</v>
      </c>
      <c r="AD565" s="53">
        <f>'Demersal_2011-2013'!$P565*FCT!AD565</f>
        <v>0</v>
      </c>
      <c r="AE565" s="53">
        <f>'Demersal_2011-2013'!$P565*FCT!AE565</f>
        <v>0</v>
      </c>
      <c r="AF565" s="53">
        <f>'Demersal_2011-2013'!$P565*FCT!AF565</f>
        <v>0</v>
      </c>
      <c r="AG565" s="53">
        <f>'Demersal_2011-2013'!$P565*FCT!AG565</f>
        <v>0</v>
      </c>
      <c r="AH565" s="53">
        <f>'Demersal_2011-2013'!$P565*FCT!AH565</f>
        <v>0</v>
      </c>
      <c r="AI565" s="53">
        <f>'Demersal_2011-2013'!$P565*FCT!AI565</f>
        <v>0</v>
      </c>
      <c r="AJ565" s="53">
        <f>'Demersal_2011-2013'!$P565*FCT!AJ565</f>
        <v>0</v>
      </c>
      <c r="AK565" s="53">
        <f>'Demersal_2011-2013'!$P565*FCT!AK565</f>
        <v>0</v>
      </c>
      <c r="AL565" s="53">
        <f>'Demersal_2011-2013'!$P565*FCT!AL565</f>
        <v>0</v>
      </c>
      <c r="AM565" s="53">
        <f>'Demersal_2011-2013'!$P565*FCT!AM565</f>
        <v>0</v>
      </c>
      <c r="AN565" s="53">
        <f>'Demersal_2011-2013'!$P565*FCT!AN565</f>
        <v>0</v>
      </c>
    </row>
    <row r="566" spans="1:40" x14ac:dyDescent="0.3">
      <c r="A566" s="51">
        <f>'Demersal_2011-2013'!C566</f>
        <v>0</v>
      </c>
      <c r="B566" s="53">
        <f>'Demersal_2011-2013'!$P566*FCT!B566</f>
        <v>0</v>
      </c>
      <c r="C566" s="53">
        <f>'Demersal_2011-2013'!$P566*FCT!C566</f>
        <v>0</v>
      </c>
      <c r="D566" s="53">
        <f>'Demersal_2011-2013'!$P566*FCT!D566</f>
        <v>0</v>
      </c>
      <c r="E566" s="53">
        <f>'Demersal_2011-2013'!$P566*FCT!E566</f>
        <v>0</v>
      </c>
      <c r="F566" s="53">
        <f>'Demersal_2011-2013'!$P566*FCT!F566</f>
        <v>0</v>
      </c>
      <c r="G566" s="53">
        <f>'Demersal_2011-2013'!$P566*FCT!G566</f>
        <v>0</v>
      </c>
      <c r="H566" s="53">
        <f>'Demersal_2011-2013'!$P566*FCT!H566</f>
        <v>0</v>
      </c>
      <c r="I566" s="53">
        <f>'Demersal_2011-2013'!$P566*FCT!I566</f>
        <v>0</v>
      </c>
      <c r="J566" s="53">
        <f>'Demersal_2011-2013'!$P566*FCT!J566</f>
        <v>0</v>
      </c>
      <c r="K566" s="53">
        <f>'Demersal_2011-2013'!$P566*FCT!K566</f>
        <v>0</v>
      </c>
      <c r="L566" s="53">
        <f>'Demersal_2011-2013'!$P566*FCT!L566</f>
        <v>0</v>
      </c>
      <c r="M566" s="53">
        <f>'Demersal_2011-2013'!$P566*FCT!M566</f>
        <v>0</v>
      </c>
      <c r="N566" s="53">
        <f>'Demersal_2011-2013'!$P566*FCT!N566</f>
        <v>0</v>
      </c>
      <c r="O566" s="53">
        <f>'Demersal_2011-2013'!$P566*FCT!O566</f>
        <v>0</v>
      </c>
      <c r="P566" s="53">
        <f>'Demersal_2011-2013'!$P566*FCT!P566</f>
        <v>0</v>
      </c>
      <c r="Q566" s="53">
        <f>'Demersal_2011-2013'!$P566*FCT!Q566</f>
        <v>0</v>
      </c>
      <c r="R566" s="53">
        <f>'Demersal_2011-2013'!$P566*FCT!R566</f>
        <v>0</v>
      </c>
      <c r="S566" s="53">
        <f>'Demersal_2011-2013'!$P566*FCT!S566</f>
        <v>0</v>
      </c>
      <c r="T566" s="53">
        <f>'Demersal_2011-2013'!$P566*FCT!T566</f>
        <v>0</v>
      </c>
      <c r="U566" s="53">
        <f>'Demersal_2011-2013'!$P566*FCT!U566</f>
        <v>0</v>
      </c>
      <c r="V566" s="53">
        <f>'Demersal_2011-2013'!$P566*FCT!V566</f>
        <v>0</v>
      </c>
      <c r="W566" s="53">
        <f>'Demersal_2011-2013'!$P566*FCT!W566</f>
        <v>0</v>
      </c>
      <c r="X566" s="53">
        <f>'Demersal_2011-2013'!$P566*FCT!X566</f>
        <v>0</v>
      </c>
      <c r="Y566" s="53">
        <f>'Demersal_2011-2013'!$P566*FCT!Y566</f>
        <v>0</v>
      </c>
      <c r="Z566" s="53">
        <f>'Demersal_2011-2013'!$P566*FCT!Z566</f>
        <v>0</v>
      </c>
      <c r="AA566" s="53">
        <f>'Demersal_2011-2013'!$P566*FCT!AA566</f>
        <v>0</v>
      </c>
      <c r="AB566" s="53">
        <f>'Demersal_2011-2013'!$P566*FCT!AB566</f>
        <v>0</v>
      </c>
      <c r="AC566" s="53">
        <f>'Demersal_2011-2013'!$P566*FCT!AC566</f>
        <v>0</v>
      </c>
      <c r="AD566" s="53">
        <f>'Demersal_2011-2013'!$P566*FCT!AD566</f>
        <v>0</v>
      </c>
      <c r="AE566" s="53">
        <f>'Demersal_2011-2013'!$P566*FCT!AE566</f>
        <v>0</v>
      </c>
      <c r="AF566" s="53">
        <f>'Demersal_2011-2013'!$P566*FCT!AF566</f>
        <v>0</v>
      </c>
      <c r="AG566" s="53">
        <f>'Demersal_2011-2013'!$P566*FCT!AG566</f>
        <v>0</v>
      </c>
      <c r="AH566" s="53">
        <f>'Demersal_2011-2013'!$P566*FCT!AH566</f>
        <v>0</v>
      </c>
      <c r="AI566" s="53">
        <f>'Demersal_2011-2013'!$P566*FCT!AI566</f>
        <v>0</v>
      </c>
      <c r="AJ566" s="53">
        <f>'Demersal_2011-2013'!$P566*FCT!AJ566</f>
        <v>0</v>
      </c>
      <c r="AK566" s="53">
        <f>'Demersal_2011-2013'!$P566*FCT!AK566</f>
        <v>0</v>
      </c>
      <c r="AL566" s="53">
        <f>'Demersal_2011-2013'!$P566*FCT!AL566</f>
        <v>0</v>
      </c>
      <c r="AM566" s="53">
        <f>'Demersal_2011-2013'!$P566*FCT!AM566</f>
        <v>0</v>
      </c>
      <c r="AN566" s="53">
        <f>'Demersal_2011-2013'!$P566*FCT!AN566</f>
        <v>0</v>
      </c>
    </row>
    <row r="567" spans="1:40" x14ac:dyDescent="0.3">
      <c r="A567" s="51">
        <f>'Demersal_2011-2013'!C567</f>
        <v>0</v>
      </c>
      <c r="B567" s="53">
        <f>'Demersal_2011-2013'!$P567*FCT!B567</f>
        <v>0</v>
      </c>
      <c r="C567" s="53">
        <f>'Demersal_2011-2013'!$P567*FCT!C567</f>
        <v>0</v>
      </c>
      <c r="D567" s="53">
        <f>'Demersal_2011-2013'!$P567*FCT!D567</f>
        <v>0</v>
      </c>
      <c r="E567" s="53">
        <f>'Demersal_2011-2013'!$P567*FCT!E567</f>
        <v>0</v>
      </c>
      <c r="F567" s="53">
        <f>'Demersal_2011-2013'!$P567*FCT!F567</f>
        <v>0</v>
      </c>
      <c r="G567" s="53">
        <f>'Demersal_2011-2013'!$P567*FCT!G567</f>
        <v>0</v>
      </c>
      <c r="H567" s="53">
        <f>'Demersal_2011-2013'!$P567*FCT!H567</f>
        <v>0</v>
      </c>
      <c r="I567" s="53">
        <f>'Demersal_2011-2013'!$P567*FCT!I567</f>
        <v>0</v>
      </c>
      <c r="J567" s="53">
        <f>'Demersal_2011-2013'!$P567*FCT!J567</f>
        <v>0</v>
      </c>
      <c r="K567" s="53">
        <f>'Demersal_2011-2013'!$P567*FCT!K567</f>
        <v>0</v>
      </c>
      <c r="L567" s="53">
        <f>'Demersal_2011-2013'!$P567*FCT!L567</f>
        <v>0</v>
      </c>
      <c r="M567" s="53">
        <f>'Demersal_2011-2013'!$P567*FCT!M567</f>
        <v>0</v>
      </c>
      <c r="N567" s="53">
        <f>'Demersal_2011-2013'!$P567*FCT!N567</f>
        <v>0</v>
      </c>
      <c r="O567" s="53">
        <f>'Demersal_2011-2013'!$P567*FCT!O567</f>
        <v>0</v>
      </c>
      <c r="P567" s="53">
        <f>'Demersal_2011-2013'!$P567*FCT!P567</f>
        <v>0</v>
      </c>
      <c r="Q567" s="53">
        <f>'Demersal_2011-2013'!$P567*FCT!Q567</f>
        <v>0</v>
      </c>
      <c r="R567" s="53">
        <f>'Demersal_2011-2013'!$P567*FCT!R567</f>
        <v>0</v>
      </c>
      <c r="S567" s="53">
        <f>'Demersal_2011-2013'!$P567*FCT!S567</f>
        <v>0</v>
      </c>
      <c r="T567" s="53">
        <f>'Demersal_2011-2013'!$P567*FCT!T567</f>
        <v>0</v>
      </c>
      <c r="U567" s="53">
        <f>'Demersal_2011-2013'!$P567*FCT!U567</f>
        <v>0</v>
      </c>
      <c r="V567" s="53">
        <f>'Demersal_2011-2013'!$P567*FCT!V567</f>
        <v>0</v>
      </c>
      <c r="W567" s="53">
        <f>'Demersal_2011-2013'!$P567*FCT!W567</f>
        <v>0</v>
      </c>
      <c r="X567" s="53">
        <f>'Demersal_2011-2013'!$P567*FCT!X567</f>
        <v>0</v>
      </c>
      <c r="Y567" s="53">
        <f>'Demersal_2011-2013'!$P567*FCT!Y567</f>
        <v>0</v>
      </c>
      <c r="Z567" s="53">
        <f>'Demersal_2011-2013'!$P567*FCT!Z567</f>
        <v>0</v>
      </c>
      <c r="AA567" s="53">
        <f>'Demersal_2011-2013'!$P567*FCT!AA567</f>
        <v>0</v>
      </c>
      <c r="AB567" s="53">
        <f>'Demersal_2011-2013'!$P567*FCT!AB567</f>
        <v>0</v>
      </c>
      <c r="AC567" s="53">
        <f>'Demersal_2011-2013'!$P567*FCT!AC567</f>
        <v>0</v>
      </c>
      <c r="AD567" s="53">
        <f>'Demersal_2011-2013'!$P567*FCT!AD567</f>
        <v>0</v>
      </c>
      <c r="AE567" s="53">
        <f>'Demersal_2011-2013'!$P567*FCT!AE567</f>
        <v>0</v>
      </c>
      <c r="AF567" s="53">
        <f>'Demersal_2011-2013'!$P567*FCT!AF567</f>
        <v>0</v>
      </c>
      <c r="AG567" s="53">
        <f>'Demersal_2011-2013'!$P567*FCT!AG567</f>
        <v>0</v>
      </c>
      <c r="AH567" s="53">
        <f>'Demersal_2011-2013'!$P567*FCT!AH567</f>
        <v>0</v>
      </c>
      <c r="AI567" s="53">
        <f>'Demersal_2011-2013'!$P567*FCT!AI567</f>
        <v>0</v>
      </c>
      <c r="AJ567" s="53">
        <f>'Demersal_2011-2013'!$P567*FCT!AJ567</f>
        <v>0</v>
      </c>
      <c r="AK567" s="53">
        <f>'Demersal_2011-2013'!$P567*FCT!AK567</f>
        <v>0</v>
      </c>
      <c r="AL567" s="53">
        <f>'Demersal_2011-2013'!$P567*FCT!AL567</f>
        <v>0</v>
      </c>
      <c r="AM567" s="53">
        <f>'Demersal_2011-2013'!$P567*FCT!AM567</f>
        <v>0</v>
      </c>
      <c r="AN567" s="53">
        <f>'Demersal_2011-2013'!$P567*FCT!AN567</f>
        <v>0</v>
      </c>
    </row>
    <row r="568" spans="1:40" x14ac:dyDescent="0.3">
      <c r="A568" s="51">
        <f>'Demersal_2011-2013'!C568</f>
        <v>0</v>
      </c>
      <c r="B568" s="53">
        <f>'Demersal_2011-2013'!$P568*FCT!B568</f>
        <v>0</v>
      </c>
      <c r="C568" s="53">
        <f>'Demersal_2011-2013'!$P568*FCT!C568</f>
        <v>0</v>
      </c>
      <c r="D568" s="53">
        <f>'Demersal_2011-2013'!$P568*FCT!D568</f>
        <v>0</v>
      </c>
      <c r="E568" s="53">
        <f>'Demersal_2011-2013'!$P568*FCT!E568</f>
        <v>0</v>
      </c>
      <c r="F568" s="53">
        <f>'Demersal_2011-2013'!$P568*FCT!F568</f>
        <v>0</v>
      </c>
      <c r="G568" s="53">
        <f>'Demersal_2011-2013'!$P568*FCT!G568</f>
        <v>0</v>
      </c>
      <c r="H568" s="53">
        <f>'Demersal_2011-2013'!$P568*FCT!H568</f>
        <v>0</v>
      </c>
      <c r="I568" s="53">
        <f>'Demersal_2011-2013'!$P568*FCT!I568</f>
        <v>0</v>
      </c>
      <c r="J568" s="53">
        <f>'Demersal_2011-2013'!$P568*FCT!J568</f>
        <v>0</v>
      </c>
      <c r="K568" s="53">
        <f>'Demersal_2011-2013'!$P568*FCT!K568</f>
        <v>0</v>
      </c>
      <c r="L568" s="53">
        <f>'Demersal_2011-2013'!$P568*FCT!L568</f>
        <v>0</v>
      </c>
      <c r="M568" s="53">
        <f>'Demersal_2011-2013'!$P568*FCT!M568</f>
        <v>0</v>
      </c>
      <c r="N568" s="53">
        <f>'Demersal_2011-2013'!$P568*FCT!N568</f>
        <v>0</v>
      </c>
      <c r="O568" s="53">
        <f>'Demersal_2011-2013'!$P568*FCT!O568</f>
        <v>0</v>
      </c>
      <c r="P568" s="53">
        <f>'Demersal_2011-2013'!$P568*FCT!P568</f>
        <v>0</v>
      </c>
      <c r="Q568" s="53">
        <f>'Demersal_2011-2013'!$P568*FCT!Q568</f>
        <v>0</v>
      </c>
      <c r="R568" s="53">
        <f>'Demersal_2011-2013'!$P568*FCT!R568</f>
        <v>0</v>
      </c>
      <c r="S568" s="53">
        <f>'Demersal_2011-2013'!$P568*FCT!S568</f>
        <v>0</v>
      </c>
      <c r="T568" s="53">
        <f>'Demersal_2011-2013'!$P568*FCT!T568</f>
        <v>0</v>
      </c>
      <c r="U568" s="53">
        <f>'Demersal_2011-2013'!$P568*FCT!U568</f>
        <v>0</v>
      </c>
      <c r="V568" s="53">
        <f>'Demersal_2011-2013'!$P568*FCT!V568</f>
        <v>0</v>
      </c>
      <c r="W568" s="53">
        <f>'Demersal_2011-2013'!$P568*FCT!W568</f>
        <v>0</v>
      </c>
      <c r="X568" s="53">
        <f>'Demersal_2011-2013'!$P568*FCT!X568</f>
        <v>0</v>
      </c>
      <c r="Y568" s="53">
        <f>'Demersal_2011-2013'!$P568*FCT!Y568</f>
        <v>0</v>
      </c>
      <c r="Z568" s="53">
        <f>'Demersal_2011-2013'!$P568*FCT!Z568</f>
        <v>0</v>
      </c>
      <c r="AA568" s="53">
        <f>'Demersal_2011-2013'!$P568*FCT!AA568</f>
        <v>0</v>
      </c>
      <c r="AB568" s="53">
        <f>'Demersal_2011-2013'!$P568*FCT!AB568</f>
        <v>0</v>
      </c>
      <c r="AC568" s="53">
        <f>'Demersal_2011-2013'!$P568*FCT!AC568</f>
        <v>0</v>
      </c>
      <c r="AD568" s="53">
        <f>'Demersal_2011-2013'!$P568*FCT!AD568</f>
        <v>0</v>
      </c>
      <c r="AE568" s="53">
        <f>'Demersal_2011-2013'!$P568*FCT!AE568</f>
        <v>0</v>
      </c>
      <c r="AF568" s="53">
        <f>'Demersal_2011-2013'!$P568*FCT!AF568</f>
        <v>0</v>
      </c>
      <c r="AG568" s="53">
        <f>'Demersal_2011-2013'!$P568*FCT!AG568</f>
        <v>0</v>
      </c>
      <c r="AH568" s="53">
        <f>'Demersal_2011-2013'!$P568*FCT!AH568</f>
        <v>0</v>
      </c>
      <c r="AI568" s="53">
        <f>'Demersal_2011-2013'!$P568*FCT!AI568</f>
        <v>0</v>
      </c>
      <c r="AJ568" s="53">
        <f>'Demersal_2011-2013'!$P568*FCT!AJ568</f>
        <v>0</v>
      </c>
      <c r="AK568" s="53">
        <f>'Demersal_2011-2013'!$P568*FCT!AK568</f>
        <v>0</v>
      </c>
      <c r="AL568" s="53">
        <f>'Demersal_2011-2013'!$P568*FCT!AL568</f>
        <v>0</v>
      </c>
      <c r="AM568" s="53">
        <f>'Demersal_2011-2013'!$P568*FCT!AM568</f>
        <v>0</v>
      </c>
      <c r="AN568" s="53">
        <f>'Demersal_2011-2013'!$P568*FCT!AN568</f>
        <v>0</v>
      </c>
    </row>
    <row r="569" spans="1:40" x14ac:dyDescent="0.3">
      <c r="A569" s="51">
        <f>'Demersal_2011-2013'!C569</f>
        <v>0</v>
      </c>
      <c r="B569" s="53">
        <f>'Demersal_2011-2013'!$P569*FCT!B569</f>
        <v>0</v>
      </c>
      <c r="C569" s="53">
        <f>'Demersal_2011-2013'!$P569*FCT!C569</f>
        <v>0</v>
      </c>
      <c r="D569" s="53">
        <f>'Demersal_2011-2013'!$P569*FCT!D569</f>
        <v>0</v>
      </c>
      <c r="E569" s="53">
        <f>'Demersal_2011-2013'!$P569*FCT!E569</f>
        <v>0</v>
      </c>
      <c r="F569" s="53">
        <f>'Demersal_2011-2013'!$P569*FCT!F569</f>
        <v>0</v>
      </c>
      <c r="G569" s="53">
        <f>'Demersal_2011-2013'!$P569*FCT!G569</f>
        <v>0</v>
      </c>
      <c r="H569" s="53">
        <f>'Demersal_2011-2013'!$P569*FCT!H569</f>
        <v>0</v>
      </c>
      <c r="I569" s="53">
        <f>'Demersal_2011-2013'!$P569*FCT!I569</f>
        <v>0</v>
      </c>
      <c r="J569" s="53">
        <f>'Demersal_2011-2013'!$P569*FCT!J569</f>
        <v>0</v>
      </c>
      <c r="K569" s="53">
        <f>'Demersal_2011-2013'!$P569*FCT!K569</f>
        <v>0</v>
      </c>
      <c r="L569" s="53">
        <f>'Demersal_2011-2013'!$P569*FCT!L569</f>
        <v>0</v>
      </c>
      <c r="M569" s="53">
        <f>'Demersal_2011-2013'!$P569*FCT!M569</f>
        <v>0</v>
      </c>
      <c r="N569" s="53">
        <f>'Demersal_2011-2013'!$P569*FCT!N569</f>
        <v>0</v>
      </c>
      <c r="O569" s="53">
        <f>'Demersal_2011-2013'!$P569*FCT!O569</f>
        <v>0</v>
      </c>
      <c r="P569" s="53">
        <f>'Demersal_2011-2013'!$P569*FCT!P569</f>
        <v>0</v>
      </c>
      <c r="Q569" s="53">
        <f>'Demersal_2011-2013'!$P569*FCT!Q569</f>
        <v>0</v>
      </c>
      <c r="R569" s="53">
        <f>'Demersal_2011-2013'!$P569*FCT!R569</f>
        <v>0</v>
      </c>
      <c r="S569" s="53">
        <f>'Demersal_2011-2013'!$P569*FCT!S569</f>
        <v>0</v>
      </c>
      <c r="T569" s="53">
        <f>'Demersal_2011-2013'!$P569*FCT!T569</f>
        <v>0</v>
      </c>
      <c r="U569" s="53">
        <f>'Demersal_2011-2013'!$P569*FCT!U569</f>
        <v>0</v>
      </c>
      <c r="V569" s="53">
        <f>'Demersal_2011-2013'!$P569*FCT!V569</f>
        <v>0</v>
      </c>
      <c r="W569" s="53">
        <f>'Demersal_2011-2013'!$P569*FCT!W569</f>
        <v>0</v>
      </c>
      <c r="X569" s="53">
        <f>'Demersal_2011-2013'!$P569*FCT!X569</f>
        <v>0</v>
      </c>
      <c r="Y569" s="53">
        <f>'Demersal_2011-2013'!$P569*FCT!Y569</f>
        <v>0</v>
      </c>
      <c r="Z569" s="53">
        <f>'Demersal_2011-2013'!$P569*FCT!Z569</f>
        <v>0</v>
      </c>
      <c r="AA569" s="53">
        <f>'Demersal_2011-2013'!$P569*FCT!AA569</f>
        <v>0</v>
      </c>
      <c r="AB569" s="53">
        <f>'Demersal_2011-2013'!$P569*FCT!AB569</f>
        <v>0</v>
      </c>
      <c r="AC569" s="53">
        <f>'Demersal_2011-2013'!$P569*FCT!AC569</f>
        <v>0</v>
      </c>
      <c r="AD569" s="53">
        <f>'Demersal_2011-2013'!$P569*FCT!AD569</f>
        <v>0</v>
      </c>
      <c r="AE569" s="53">
        <f>'Demersal_2011-2013'!$P569*FCT!AE569</f>
        <v>0</v>
      </c>
      <c r="AF569" s="53">
        <f>'Demersal_2011-2013'!$P569*FCT!AF569</f>
        <v>0</v>
      </c>
      <c r="AG569" s="53">
        <f>'Demersal_2011-2013'!$P569*FCT!AG569</f>
        <v>0</v>
      </c>
      <c r="AH569" s="53">
        <f>'Demersal_2011-2013'!$P569*FCT!AH569</f>
        <v>0</v>
      </c>
      <c r="AI569" s="53">
        <f>'Demersal_2011-2013'!$P569*FCT!AI569</f>
        <v>0</v>
      </c>
      <c r="AJ569" s="53">
        <f>'Demersal_2011-2013'!$P569*FCT!AJ569</f>
        <v>0</v>
      </c>
      <c r="AK569" s="53">
        <f>'Demersal_2011-2013'!$P569*FCT!AK569</f>
        <v>0</v>
      </c>
      <c r="AL569" s="53">
        <f>'Demersal_2011-2013'!$P569*FCT!AL569</f>
        <v>0</v>
      </c>
      <c r="AM569" s="53">
        <f>'Demersal_2011-2013'!$P569*FCT!AM569</f>
        <v>0</v>
      </c>
      <c r="AN569" s="53">
        <f>'Demersal_2011-2013'!$P569*FCT!AN569</f>
        <v>0</v>
      </c>
    </row>
    <row r="570" spans="1:40" x14ac:dyDescent="0.3">
      <c r="A570" s="51">
        <f>'Demersal_2011-2013'!C570</f>
        <v>0</v>
      </c>
      <c r="B570" s="53">
        <f>'Demersal_2011-2013'!$P570*FCT!B570</f>
        <v>0</v>
      </c>
      <c r="C570" s="53">
        <f>'Demersal_2011-2013'!$P570*FCT!C570</f>
        <v>0</v>
      </c>
      <c r="D570" s="53">
        <f>'Demersal_2011-2013'!$P570*FCT!D570</f>
        <v>0</v>
      </c>
      <c r="E570" s="53">
        <f>'Demersal_2011-2013'!$P570*FCT!E570</f>
        <v>0</v>
      </c>
      <c r="F570" s="53">
        <f>'Demersal_2011-2013'!$P570*FCT!F570</f>
        <v>0</v>
      </c>
      <c r="G570" s="53">
        <f>'Demersal_2011-2013'!$P570*FCT!G570</f>
        <v>0</v>
      </c>
      <c r="H570" s="53">
        <f>'Demersal_2011-2013'!$P570*FCT!H570</f>
        <v>0</v>
      </c>
      <c r="I570" s="53">
        <f>'Demersal_2011-2013'!$P570*FCT!I570</f>
        <v>0</v>
      </c>
      <c r="J570" s="53">
        <f>'Demersal_2011-2013'!$P570*FCT!J570</f>
        <v>0</v>
      </c>
      <c r="K570" s="53">
        <f>'Demersal_2011-2013'!$P570*FCT!K570</f>
        <v>0</v>
      </c>
      <c r="L570" s="53">
        <f>'Demersal_2011-2013'!$P570*FCT!L570</f>
        <v>0</v>
      </c>
      <c r="M570" s="53">
        <f>'Demersal_2011-2013'!$P570*FCT!M570</f>
        <v>0</v>
      </c>
      <c r="N570" s="53">
        <f>'Demersal_2011-2013'!$P570*FCT!N570</f>
        <v>0</v>
      </c>
      <c r="O570" s="53">
        <f>'Demersal_2011-2013'!$P570*FCT!O570</f>
        <v>0</v>
      </c>
      <c r="P570" s="53">
        <f>'Demersal_2011-2013'!$P570*FCT!P570</f>
        <v>0</v>
      </c>
      <c r="Q570" s="53">
        <f>'Demersal_2011-2013'!$P570*FCT!Q570</f>
        <v>0</v>
      </c>
      <c r="R570" s="53">
        <f>'Demersal_2011-2013'!$P570*FCT!R570</f>
        <v>0</v>
      </c>
      <c r="S570" s="53">
        <f>'Demersal_2011-2013'!$P570*FCT!S570</f>
        <v>0</v>
      </c>
      <c r="T570" s="53">
        <f>'Demersal_2011-2013'!$P570*FCT!T570</f>
        <v>0</v>
      </c>
      <c r="U570" s="53">
        <f>'Demersal_2011-2013'!$P570*FCT!U570</f>
        <v>0</v>
      </c>
      <c r="V570" s="53">
        <f>'Demersal_2011-2013'!$P570*FCT!V570</f>
        <v>0</v>
      </c>
      <c r="W570" s="53">
        <f>'Demersal_2011-2013'!$P570*FCT!W570</f>
        <v>0</v>
      </c>
      <c r="X570" s="53">
        <f>'Demersal_2011-2013'!$P570*FCT!X570</f>
        <v>0</v>
      </c>
      <c r="Y570" s="53">
        <f>'Demersal_2011-2013'!$P570*FCT!Y570</f>
        <v>0</v>
      </c>
      <c r="Z570" s="53">
        <f>'Demersal_2011-2013'!$P570*FCT!Z570</f>
        <v>0</v>
      </c>
      <c r="AA570" s="53">
        <f>'Demersal_2011-2013'!$P570*FCT!AA570</f>
        <v>0</v>
      </c>
      <c r="AB570" s="53">
        <f>'Demersal_2011-2013'!$P570*FCT!AB570</f>
        <v>0</v>
      </c>
      <c r="AC570" s="53">
        <f>'Demersal_2011-2013'!$P570*FCT!AC570</f>
        <v>0</v>
      </c>
      <c r="AD570" s="53">
        <f>'Demersal_2011-2013'!$P570*FCT!AD570</f>
        <v>0</v>
      </c>
      <c r="AE570" s="53">
        <f>'Demersal_2011-2013'!$P570*FCT!AE570</f>
        <v>0</v>
      </c>
      <c r="AF570" s="53">
        <f>'Demersal_2011-2013'!$P570*FCT!AF570</f>
        <v>0</v>
      </c>
      <c r="AG570" s="53">
        <f>'Demersal_2011-2013'!$P570*FCT!AG570</f>
        <v>0</v>
      </c>
      <c r="AH570" s="53">
        <f>'Demersal_2011-2013'!$P570*FCT!AH570</f>
        <v>0</v>
      </c>
      <c r="AI570" s="53">
        <f>'Demersal_2011-2013'!$P570*FCT!AI570</f>
        <v>0</v>
      </c>
      <c r="AJ570" s="53">
        <f>'Demersal_2011-2013'!$P570*FCT!AJ570</f>
        <v>0</v>
      </c>
      <c r="AK570" s="53">
        <f>'Demersal_2011-2013'!$P570*FCT!AK570</f>
        <v>0</v>
      </c>
      <c r="AL570" s="53">
        <f>'Demersal_2011-2013'!$P570*FCT!AL570</f>
        <v>0</v>
      </c>
      <c r="AM570" s="53">
        <f>'Demersal_2011-2013'!$P570*FCT!AM570</f>
        <v>0</v>
      </c>
      <c r="AN570" s="53">
        <f>'Demersal_2011-2013'!$P570*FCT!AN570</f>
        <v>0</v>
      </c>
    </row>
    <row r="571" spans="1:40" x14ac:dyDescent="0.3">
      <c r="A571" s="51">
        <f>'Demersal_2011-2013'!C571</f>
        <v>0</v>
      </c>
      <c r="B571" s="53">
        <f>'Demersal_2011-2013'!$P571*FCT!B571</f>
        <v>0</v>
      </c>
      <c r="C571" s="53">
        <f>'Demersal_2011-2013'!$P571*FCT!C571</f>
        <v>0</v>
      </c>
      <c r="D571" s="53">
        <f>'Demersal_2011-2013'!$P571*FCT!D571</f>
        <v>0</v>
      </c>
      <c r="E571" s="53">
        <f>'Demersal_2011-2013'!$P571*FCT!E571</f>
        <v>0</v>
      </c>
      <c r="F571" s="53">
        <f>'Demersal_2011-2013'!$P571*FCT!F571</f>
        <v>0</v>
      </c>
      <c r="G571" s="53">
        <f>'Demersal_2011-2013'!$P571*FCT!G571</f>
        <v>0</v>
      </c>
      <c r="H571" s="53">
        <f>'Demersal_2011-2013'!$P571*FCT!H571</f>
        <v>0</v>
      </c>
      <c r="I571" s="53">
        <f>'Demersal_2011-2013'!$P571*FCT!I571</f>
        <v>0</v>
      </c>
      <c r="J571" s="53">
        <f>'Demersal_2011-2013'!$P571*FCT!J571</f>
        <v>0</v>
      </c>
      <c r="K571" s="53">
        <f>'Demersal_2011-2013'!$P571*FCT!K571</f>
        <v>0</v>
      </c>
      <c r="L571" s="53">
        <f>'Demersal_2011-2013'!$P571*FCT!L571</f>
        <v>0</v>
      </c>
      <c r="M571" s="53">
        <f>'Demersal_2011-2013'!$P571*FCT!M571</f>
        <v>0</v>
      </c>
      <c r="N571" s="53">
        <f>'Demersal_2011-2013'!$P571*FCT!N571</f>
        <v>0</v>
      </c>
      <c r="O571" s="53">
        <f>'Demersal_2011-2013'!$P571*FCT!O571</f>
        <v>0</v>
      </c>
      <c r="P571" s="53">
        <f>'Demersal_2011-2013'!$P571*FCT!P571</f>
        <v>0</v>
      </c>
      <c r="Q571" s="53">
        <f>'Demersal_2011-2013'!$P571*FCT!Q571</f>
        <v>0</v>
      </c>
      <c r="R571" s="53">
        <f>'Demersal_2011-2013'!$P571*FCT!R571</f>
        <v>0</v>
      </c>
      <c r="S571" s="53">
        <f>'Demersal_2011-2013'!$P571*FCT!S571</f>
        <v>0</v>
      </c>
      <c r="T571" s="53">
        <f>'Demersal_2011-2013'!$P571*FCT!T571</f>
        <v>0</v>
      </c>
      <c r="U571" s="53">
        <f>'Demersal_2011-2013'!$P571*FCT!U571</f>
        <v>0</v>
      </c>
      <c r="V571" s="53">
        <f>'Demersal_2011-2013'!$P571*FCT!V571</f>
        <v>0</v>
      </c>
      <c r="W571" s="53">
        <f>'Demersal_2011-2013'!$P571*FCT!W571</f>
        <v>0</v>
      </c>
      <c r="X571" s="53">
        <f>'Demersal_2011-2013'!$P571*FCT!X571</f>
        <v>0</v>
      </c>
      <c r="Y571" s="53">
        <f>'Demersal_2011-2013'!$P571*FCT!Y571</f>
        <v>0</v>
      </c>
      <c r="Z571" s="53">
        <f>'Demersal_2011-2013'!$P571*FCT!Z571</f>
        <v>0</v>
      </c>
      <c r="AA571" s="53">
        <f>'Demersal_2011-2013'!$P571*FCT!AA571</f>
        <v>0</v>
      </c>
      <c r="AB571" s="53">
        <f>'Demersal_2011-2013'!$P571*FCT!AB571</f>
        <v>0</v>
      </c>
      <c r="AC571" s="53">
        <f>'Demersal_2011-2013'!$P571*FCT!AC571</f>
        <v>0</v>
      </c>
      <c r="AD571" s="53">
        <f>'Demersal_2011-2013'!$P571*FCT!AD571</f>
        <v>0</v>
      </c>
      <c r="AE571" s="53">
        <f>'Demersal_2011-2013'!$P571*FCT!AE571</f>
        <v>0</v>
      </c>
      <c r="AF571" s="53">
        <f>'Demersal_2011-2013'!$P571*FCT!AF571</f>
        <v>0</v>
      </c>
      <c r="AG571" s="53">
        <f>'Demersal_2011-2013'!$P571*FCT!AG571</f>
        <v>0</v>
      </c>
      <c r="AH571" s="53">
        <f>'Demersal_2011-2013'!$P571*FCT!AH571</f>
        <v>0</v>
      </c>
      <c r="AI571" s="53">
        <f>'Demersal_2011-2013'!$P571*FCT!AI571</f>
        <v>0</v>
      </c>
      <c r="AJ571" s="53">
        <f>'Demersal_2011-2013'!$P571*FCT!AJ571</f>
        <v>0</v>
      </c>
      <c r="AK571" s="53">
        <f>'Demersal_2011-2013'!$P571*FCT!AK571</f>
        <v>0</v>
      </c>
      <c r="AL571" s="53">
        <f>'Demersal_2011-2013'!$P571*FCT!AL571</f>
        <v>0</v>
      </c>
      <c r="AM571" s="53">
        <f>'Demersal_2011-2013'!$P571*FCT!AM571</f>
        <v>0</v>
      </c>
      <c r="AN571" s="53">
        <f>'Demersal_2011-2013'!$P571*FCT!AN571</f>
        <v>0</v>
      </c>
    </row>
    <row r="572" spans="1:40" x14ac:dyDescent="0.3">
      <c r="A572" s="51">
        <f>'Demersal_2011-2013'!C572</f>
        <v>0</v>
      </c>
      <c r="B572" s="53">
        <f>'Demersal_2011-2013'!$P572*FCT!B572</f>
        <v>0</v>
      </c>
      <c r="C572" s="53">
        <f>'Demersal_2011-2013'!$P572*FCT!C572</f>
        <v>0</v>
      </c>
      <c r="D572" s="53">
        <f>'Demersal_2011-2013'!$P572*FCT!D572</f>
        <v>0</v>
      </c>
      <c r="E572" s="53">
        <f>'Demersal_2011-2013'!$P572*FCT!E572</f>
        <v>0</v>
      </c>
      <c r="F572" s="53">
        <f>'Demersal_2011-2013'!$P572*FCT!F572</f>
        <v>0</v>
      </c>
      <c r="G572" s="53">
        <f>'Demersal_2011-2013'!$P572*FCT!G572</f>
        <v>0</v>
      </c>
      <c r="H572" s="53">
        <f>'Demersal_2011-2013'!$P572*FCT!H572</f>
        <v>0</v>
      </c>
      <c r="I572" s="53">
        <f>'Demersal_2011-2013'!$P572*FCT!I572</f>
        <v>0</v>
      </c>
      <c r="J572" s="53">
        <f>'Demersal_2011-2013'!$P572*FCT!J572</f>
        <v>0</v>
      </c>
      <c r="K572" s="53">
        <f>'Demersal_2011-2013'!$P572*FCT!K572</f>
        <v>0</v>
      </c>
      <c r="L572" s="53">
        <f>'Demersal_2011-2013'!$P572*FCT!L572</f>
        <v>0</v>
      </c>
      <c r="M572" s="53">
        <f>'Demersal_2011-2013'!$P572*FCT!M572</f>
        <v>0</v>
      </c>
      <c r="N572" s="53">
        <f>'Demersal_2011-2013'!$P572*FCT!N572</f>
        <v>0</v>
      </c>
      <c r="O572" s="53">
        <f>'Demersal_2011-2013'!$P572*FCT!O572</f>
        <v>0</v>
      </c>
      <c r="P572" s="53">
        <f>'Demersal_2011-2013'!$P572*FCT!P572</f>
        <v>0</v>
      </c>
      <c r="Q572" s="53">
        <f>'Demersal_2011-2013'!$P572*FCT!Q572</f>
        <v>0</v>
      </c>
      <c r="R572" s="53">
        <f>'Demersal_2011-2013'!$P572*FCT!R572</f>
        <v>0</v>
      </c>
      <c r="S572" s="53">
        <f>'Demersal_2011-2013'!$P572*FCT!S572</f>
        <v>0</v>
      </c>
      <c r="T572" s="53">
        <f>'Demersal_2011-2013'!$P572*FCT!T572</f>
        <v>0</v>
      </c>
      <c r="U572" s="53">
        <f>'Demersal_2011-2013'!$P572*FCT!U572</f>
        <v>0</v>
      </c>
      <c r="V572" s="53">
        <f>'Demersal_2011-2013'!$P572*FCT!V572</f>
        <v>0</v>
      </c>
      <c r="W572" s="53">
        <f>'Demersal_2011-2013'!$P572*FCT!W572</f>
        <v>0</v>
      </c>
      <c r="X572" s="53">
        <f>'Demersal_2011-2013'!$P572*FCT!X572</f>
        <v>0</v>
      </c>
      <c r="Y572" s="53">
        <f>'Demersal_2011-2013'!$P572*FCT!Y572</f>
        <v>0</v>
      </c>
      <c r="Z572" s="53">
        <f>'Demersal_2011-2013'!$P572*FCT!Z572</f>
        <v>0</v>
      </c>
      <c r="AA572" s="53">
        <f>'Demersal_2011-2013'!$P572*FCT!AA572</f>
        <v>0</v>
      </c>
      <c r="AB572" s="53">
        <f>'Demersal_2011-2013'!$P572*FCT!AB572</f>
        <v>0</v>
      </c>
      <c r="AC572" s="53">
        <f>'Demersal_2011-2013'!$P572*FCT!AC572</f>
        <v>0</v>
      </c>
      <c r="AD572" s="53">
        <f>'Demersal_2011-2013'!$P572*FCT!AD572</f>
        <v>0</v>
      </c>
      <c r="AE572" s="53">
        <f>'Demersal_2011-2013'!$P572*FCT!AE572</f>
        <v>0</v>
      </c>
      <c r="AF572" s="53">
        <f>'Demersal_2011-2013'!$P572*FCT!AF572</f>
        <v>0</v>
      </c>
      <c r="AG572" s="53">
        <f>'Demersal_2011-2013'!$P572*FCT!AG572</f>
        <v>0</v>
      </c>
      <c r="AH572" s="53">
        <f>'Demersal_2011-2013'!$P572*FCT!AH572</f>
        <v>0</v>
      </c>
      <c r="AI572" s="53">
        <f>'Demersal_2011-2013'!$P572*FCT!AI572</f>
        <v>0</v>
      </c>
      <c r="AJ572" s="53">
        <f>'Demersal_2011-2013'!$P572*FCT!AJ572</f>
        <v>0</v>
      </c>
      <c r="AK572" s="53">
        <f>'Demersal_2011-2013'!$P572*FCT!AK572</f>
        <v>0</v>
      </c>
      <c r="AL572" s="53">
        <f>'Demersal_2011-2013'!$P572*FCT!AL572</f>
        <v>0</v>
      </c>
      <c r="AM572" s="53">
        <f>'Demersal_2011-2013'!$P572*FCT!AM572</f>
        <v>0</v>
      </c>
      <c r="AN572" s="53">
        <f>'Demersal_2011-2013'!$P572*FCT!AN572</f>
        <v>0</v>
      </c>
    </row>
    <row r="573" spans="1:40" x14ac:dyDescent="0.3">
      <c r="A573" s="51">
        <f>'Demersal_2011-2013'!C573</f>
        <v>0</v>
      </c>
      <c r="B573" s="53">
        <f>'Demersal_2011-2013'!$P573*FCT!B573</f>
        <v>0</v>
      </c>
      <c r="C573" s="53">
        <f>'Demersal_2011-2013'!$P573*FCT!C573</f>
        <v>0</v>
      </c>
      <c r="D573" s="53">
        <f>'Demersal_2011-2013'!$P573*FCT!D573</f>
        <v>0</v>
      </c>
      <c r="E573" s="53">
        <f>'Demersal_2011-2013'!$P573*FCT!E573</f>
        <v>0</v>
      </c>
      <c r="F573" s="53">
        <f>'Demersal_2011-2013'!$P573*FCT!F573</f>
        <v>0</v>
      </c>
      <c r="G573" s="53">
        <f>'Demersal_2011-2013'!$P573*FCT!G573</f>
        <v>0</v>
      </c>
      <c r="H573" s="53">
        <f>'Demersal_2011-2013'!$P573*FCT!H573</f>
        <v>0</v>
      </c>
      <c r="I573" s="53">
        <f>'Demersal_2011-2013'!$P573*FCT!I573</f>
        <v>0</v>
      </c>
      <c r="J573" s="53">
        <f>'Demersal_2011-2013'!$P573*FCT!J573</f>
        <v>0</v>
      </c>
      <c r="K573" s="53">
        <f>'Demersal_2011-2013'!$P573*FCT!K573</f>
        <v>0</v>
      </c>
      <c r="L573" s="53">
        <f>'Demersal_2011-2013'!$P573*FCT!L573</f>
        <v>0</v>
      </c>
      <c r="M573" s="53">
        <f>'Demersal_2011-2013'!$P573*FCT!M573</f>
        <v>0</v>
      </c>
      <c r="N573" s="53">
        <f>'Demersal_2011-2013'!$P573*FCT!N573</f>
        <v>0</v>
      </c>
      <c r="O573" s="53">
        <f>'Demersal_2011-2013'!$P573*FCT!O573</f>
        <v>0</v>
      </c>
      <c r="P573" s="53">
        <f>'Demersal_2011-2013'!$P573*FCT!P573</f>
        <v>0</v>
      </c>
      <c r="Q573" s="53">
        <f>'Demersal_2011-2013'!$P573*FCT!Q573</f>
        <v>0</v>
      </c>
      <c r="R573" s="53">
        <f>'Demersal_2011-2013'!$P573*FCT!R573</f>
        <v>0</v>
      </c>
      <c r="S573" s="53">
        <f>'Demersal_2011-2013'!$P573*FCT!S573</f>
        <v>0</v>
      </c>
      <c r="T573" s="53">
        <f>'Demersal_2011-2013'!$P573*FCT!T573</f>
        <v>0</v>
      </c>
      <c r="U573" s="53">
        <f>'Demersal_2011-2013'!$P573*FCT!U573</f>
        <v>0</v>
      </c>
      <c r="V573" s="53">
        <f>'Demersal_2011-2013'!$P573*FCT!V573</f>
        <v>0</v>
      </c>
      <c r="W573" s="53">
        <f>'Demersal_2011-2013'!$P573*FCT!W573</f>
        <v>0</v>
      </c>
      <c r="X573" s="53">
        <f>'Demersal_2011-2013'!$P573*FCT!X573</f>
        <v>0</v>
      </c>
      <c r="Y573" s="53">
        <f>'Demersal_2011-2013'!$P573*FCT!Y573</f>
        <v>0</v>
      </c>
      <c r="Z573" s="53">
        <f>'Demersal_2011-2013'!$P573*FCT!Z573</f>
        <v>0</v>
      </c>
      <c r="AA573" s="53">
        <f>'Demersal_2011-2013'!$P573*FCT!AA573</f>
        <v>0</v>
      </c>
      <c r="AB573" s="53">
        <f>'Demersal_2011-2013'!$P573*FCT!AB573</f>
        <v>0</v>
      </c>
      <c r="AC573" s="53">
        <f>'Demersal_2011-2013'!$P573*FCT!AC573</f>
        <v>0</v>
      </c>
      <c r="AD573" s="53">
        <f>'Demersal_2011-2013'!$P573*FCT!AD573</f>
        <v>0</v>
      </c>
      <c r="AE573" s="53">
        <f>'Demersal_2011-2013'!$P573*FCT!AE573</f>
        <v>0</v>
      </c>
      <c r="AF573" s="53">
        <f>'Demersal_2011-2013'!$P573*FCT!AF573</f>
        <v>0</v>
      </c>
      <c r="AG573" s="53">
        <f>'Demersal_2011-2013'!$P573*FCT!AG573</f>
        <v>0</v>
      </c>
      <c r="AH573" s="53">
        <f>'Demersal_2011-2013'!$P573*FCT!AH573</f>
        <v>0</v>
      </c>
      <c r="AI573" s="53">
        <f>'Demersal_2011-2013'!$P573*FCT!AI573</f>
        <v>0</v>
      </c>
      <c r="AJ573" s="53">
        <f>'Demersal_2011-2013'!$P573*FCT!AJ573</f>
        <v>0</v>
      </c>
      <c r="AK573" s="53">
        <f>'Demersal_2011-2013'!$P573*FCT!AK573</f>
        <v>0</v>
      </c>
      <c r="AL573" s="53">
        <f>'Demersal_2011-2013'!$P573*FCT!AL573</f>
        <v>0</v>
      </c>
      <c r="AM573" s="53">
        <f>'Demersal_2011-2013'!$P573*FCT!AM573</f>
        <v>0</v>
      </c>
      <c r="AN573" s="53">
        <f>'Demersal_2011-2013'!$P573*FCT!AN573</f>
        <v>0</v>
      </c>
    </row>
    <row r="574" spans="1:40" x14ac:dyDescent="0.3">
      <c r="A574" s="51">
        <f>'Demersal_2011-2013'!C574</f>
        <v>0</v>
      </c>
      <c r="B574" s="53">
        <f>'Demersal_2011-2013'!$P574*FCT!B574</f>
        <v>0</v>
      </c>
      <c r="C574" s="53">
        <f>'Demersal_2011-2013'!$P574*FCT!C574</f>
        <v>0</v>
      </c>
      <c r="D574" s="53">
        <f>'Demersal_2011-2013'!$P574*FCT!D574</f>
        <v>0</v>
      </c>
      <c r="E574" s="53">
        <f>'Demersal_2011-2013'!$P574*FCT!E574</f>
        <v>0</v>
      </c>
      <c r="F574" s="53">
        <f>'Demersal_2011-2013'!$P574*FCT!F574</f>
        <v>0</v>
      </c>
      <c r="G574" s="53">
        <f>'Demersal_2011-2013'!$P574*FCT!G574</f>
        <v>0</v>
      </c>
      <c r="H574" s="53">
        <f>'Demersal_2011-2013'!$P574*FCT!H574</f>
        <v>0</v>
      </c>
      <c r="I574" s="53">
        <f>'Demersal_2011-2013'!$P574*FCT!I574</f>
        <v>0</v>
      </c>
      <c r="J574" s="53">
        <f>'Demersal_2011-2013'!$P574*FCT!J574</f>
        <v>0</v>
      </c>
      <c r="K574" s="53">
        <f>'Demersal_2011-2013'!$P574*FCT!K574</f>
        <v>0</v>
      </c>
      <c r="L574" s="53">
        <f>'Demersal_2011-2013'!$P574*FCT!L574</f>
        <v>0</v>
      </c>
      <c r="M574" s="53">
        <f>'Demersal_2011-2013'!$P574*FCT!M574</f>
        <v>0</v>
      </c>
      <c r="N574" s="53">
        <f>'Demersal_2011-2013'!$P574*FCT!N574</f>
        <v>0</v>
      </c>
      <c r="O574" s="53">
        <f>'Demersal_2011-2013'!$P574*FCT!O574</f>
        <v>0</v>
      </c>
      <c r="P574" s="53">
        <f>'Demersal_2011-2013'!$P574*FCT!P574</f>
        <v>0</v>
      </c>
      <c r="Q574" s="53">
        <f>'Demersal_2011-2013'!$P574*FCT!Q574</f>
        <v>0</v>
      </c>
      <c r="R574" s="53">
        <f>'Demersal_2011-2013'!$P574*FCT!R574</f>
        <v>0</v>
      </c>
      <c r="S574" s="53">
        <f>'Demersal_2011-2013'!$P574*FCT!S574</f>
        <v>0</v>
      </c>
      <c r="T574" s="53">
        <f>'Demersal_2011-2013'!$P574*FCT!T574</f>
        <v>0</v>
      </c>
      <c r="U574" s="53">
        <f>'Demersal_2011-2013'!$P574*FCT!U574</f>
        <v>0</v>
      </c>
      <c r="V574" s="53">
        <f>'Demersal_2011-2013'!$P574*FCT!V574</f>
        <v>0</v>
      </c>
      <c r="W574" s="53">
        <f>'Demersal_2011-2013'!$P574*FCT!W574</f>
        <v>0</v>
      </c>
      <c r="X574" s="53">
        <f>'Demersal_2011-2013'!$P574*FCT!X574</f>
        <v>0</v>
      </c>
      <c r="Y574" s="53">
        <f>'Demersal_2011-2013'!$P574*FCT!Y574</f>
        <v>0</v>
      </c>
      <c r="Z574" s="53">
        <f>'Demersal_2011-2013'!$P574*FCT!Z574</f>
        <v>0</v>
      </c>
      <c r="AA574" s="53">
        <f>'Demersal_2011-2013'!$P574*FCT!AA574</f>
        <v>0</v>
      </c>
      <c r="AB574" s="53">
        <f>'Demersal_2011-2013'!$P574*FCT!AB574</f>
        <v>0</v>
      </c>
      <c r="AC574" s="53">
        <f>'Demersal_2011-2013'!$P574*FCT!AC574</f>
        <v>0</v>
      </c>
      <c r="AD574" s="53">
        <f>'Demersal_2011-2013'!$P574*FCT!AD574</f>
        <v>0</v>
      </c>
      <c r="AE574" s="53">
        <f>'Demersal_2011-2013'!$P574*FCT!AE574</f>
        <v>0</v>
      </c>
      <c r="AF574" s="53">
        <f>'Demersal_2011-2013'!$P574*FCT!AF574</f>
        <v>0</v>
      </c>
      <c r="AG574" s="53">
        <f>'Demersal_2011-2013'!$P574*FCT!AG574</f>
        <v>0</v>
      </c>
      <c r="AH574" s="53">
        <f>'Demersal_2011-2013'!$P574*FCT!AH574</f>
        <v>0</v>
      </c>
      <c r="AI574" s="53">
        <f>'Demersal_2011-2013'!$P574*FCT!AI574</f>
        <v>0</v>
      </c>
      <c r="AJ574" s="53">
        <f>'Demersal_2011-2013'!$P574*FCT!AJ574</f>
        <v>0</v>
      </c>
      <c r="AK574" s="53">
        <f>'Demersal_2011-2013'!$P574*FCT!AK574</f>
        <v>0</v>
      </c>
      <c r="AL574" s="53">
        <f>'Demersal_2011-2013'!$P574*FCT!AL574</f>
        <v>0</v>
      </c>
      <c r="AM574" s="53">
        <f>'Demersal_2011-2013'!$P574*FCT!AM574</f>
        <v>0</v>
      </c>
      <c r="AN574" s="53">
        <f>'Demersal_2011-2013'!$P574*FCT!AN574</f>
        <v>0</v>
      </c>
    </row>
    <row r="575" spans="1:40" x14ac:dyDescent="0.3">
      <c r="A575" s="51">
        <f>'Demersal_2011-2013'!C575</f>
        <v>0</v>
      </c>
      <c r="B575" s="53">
        <f>'Demersal_2011-2013'!$P575*FCT!B575</f>
        <v>0</v>
      </c>
      <c r="C575" s="53">
        <f>'Demersal_2011-2013'!$P575*FCT!C575</f>
        <v>0</v>
      </c>
      <c r="D575" s="53">
        <f>'Demersal_2011-2013'!$P575*FCT!D575</f>
        <v>0</v>
      </c>
      <c r="E575" s="53">
        <f>'Demersal_2011-2013'!$P575*FCT!E575</f>
        <v>0</v>
      </c>
      <c r="F575" s="53">
        <f>'Demersal_2011-2013'!$P575*FCT!F575</f>
        <v>0</v>
      </c>
      <c r="G575" s="53">
        <f>'Demersal_2011-2013'!$P575*FCT!G575</f>
        <v>0</v>
      </c>
      <c r="H575" s="53">
        <f>'Demersal_2011-2013'!$P575*FCT!H575</f>
        <v>0</v>
      </c>
      <c r="I575" s="53">
        <f>'Demersal_2011-2013'!$P575*FCT!I575</f>
        <v>0</v>
      </c>
      <c r="J575" s="53">
        <f>'Demersal_2011-2013'!$P575*FCT!J575</f>
        <v>0</v>
      </c>
      <c r="K575" s="53">
        <f>'Demersal_2011-2013'!$P575*FCT!K575</f>
        <v>0</v>
      </c>
      <c r="L575" s="53">
        <f>'Demersal_2011-2013'!$P575*FCT!L575</f>
        <v>0</v>
      </c>
      <c r="M575" s="53">
        <f>'Demersal_2011-2013'!$P575*FCT!M575</f>
        <v>0</v>
      </c>
      <c r="N575" s="53">
        <f>'Demersal_2011-2013'!$P575*FCT!N575</f>
        <v>0</v>
      </c>
      <c r="O575" s="53">
        <f>'Demersal_2011-2013'!$P575*FCT!O575</f>
        <v>0</v>
      </c>
      <c r="P575" s="53">
        <f>'Demersal_2011-2013'!$P575*FCT!P575</f>
        <v>0</v>
      </c>
      <c r="Q575" s="53">
        <f>'Demersal_2011-2013'!$P575*FCT!Q575</f>
        <v>0</v>
      </c>
      <c r="R575" s="53">
        <f>'Demersal_2011-2013'!$P575*FCT!R575</f>
        <v>0</v>
      </c>
      <c r="S575" s="53">
        <f>'Demersal_2011-2013'!$P575*FCT!S575</f>
        <v>0</v>
      </c>
      <c r="T575" s="53">
        <f>'Demersal_2011-2013'!$P575*FCT!T575</f>
        <v>0</v>
      </c>
      <c r="U575" s="53">
        <f>'Demersal_2011-2013'!$P575*FCT!U575</f>
        <v>0</v>
      </c>
      <c r="V575" s="53">
        <f>'Demersal_2011-2013'!$P575*FCT!V575</f>
        <v>0</v>
      </c>
      <c r="W575" s="53">
        <f>'Demersal_2011-2013'!$P575*FCT!W575</f>
        <v>0</v>
      </c>
      <c r="X575" s="53">
        <f>'Demersal_2011-2013'!$P575*FCT!X575</f>
        <v>0</v>
      </c>
      <c r="Y575" s="53">
        <f>'Demersal_2011-2013'!$P575*FCT!Y575</f>
        <v>0</v>
      </c>
      <c r="Z575" s="53">
        <f>'Demersal_2011-2013'!$P575*FCT!Z575</f>
        <v>0</v>
      </c>
      <c r="AA575" s="53">
        <f>'Demersal_2011-2013'!$P575*FCT!AA575</f>
        <v>0</v>
      </c>
      <c r="AB575" s="53">
        <f>'Demersal_2011-2013'!$P575*FCT!AB575</f>
        <v>0</v>
      </c>
      <c r="AC575" s="53">
        <f>'Demersal_2011-2013'!$P575*FCT!AC575</f>
        <v>0</v>
      </c>
      <c r="AD575" s="53">
        <f>'Demersal_2011-2013'!$P575*FCT!AD575</f>
        <v>0</v>
      </c>
      <c r="AE575" s="53">
        <f>'Demersal_2011-2013'!$P575*FCT!AE575</f>
        <v>0</v>
      </c>
      <c r="AF575" s="53">
        <f>'Demersal_2011-2013'!$P575*FCT!AF575</f>
        <v>0</v>
      </c>
      <c r="AG575" s="53">
        <f>'Demersal_2011-2013'!$P575*FCT!AG575</f>
        <v>0</v>
      </c>
      <c r="AH575" s="53">
        <f>'Demersal_2011-2013'!$P575*FCT!AH575</f>
        <v>0</v>
      </c>
      <c r="AI575" s="53">
        <f>'Demersal_2011-2013'!$P575*FCT!AI575</f>
        <v>0</v>
      </c>
      <c r="AJ575" s="53">
        <f>'Demersal_2011-2013'!$P575*FCT!AJ575</f>
        <v>0</v>
      </c>
      <c r="AK575" s="53">
        <f>'Demersal_2011-2013'!$P575*FCT!AK575</f>
        <v>0</v>
      </c>
      <c r="AL575" s="53">
        <f>'Demersal_2011-2013'!$P575*FCT!AL575</f>
        <v>0</v>
      </c>
      <c r="AM575" s="53">
        <f>'Demersal_2011-2013'!$P575*FCT!AM575</f>
        <v>0</v>
      </c>
      <c r="AN575" s="53">
        <f>'Demersal_2011-2013'!$P575*FCT!AN575</f>
        <v>0</v>
      </c>
    </row>
    <row r="576" spans="1:40" x14ac:dyDescent="0.3">
      <c r="A576" s="51">
        <f>'Demersal_2011-2013'!C576</f>
        <v>0</v>
      </c>
      <c r="B576" s="53">
        <f>'Demersal_2011-2013'!$P576*FCT!B576</f>
        <v>0</v>
      </c>
      <c r="C576" s="53">
        <f>'Demersal_2011-2013'!$P576*FCT!C576</f>
        <v>0</v>
      </c>
      <c r="D576" s="53">
        <f>'Demersal_2011-2013'!$P576*FCT!D576</f>
        <v>0</v>
      </c>
      <c r="E576" s="53">
        <f>'Demersal_2011-2013'!$P576*FCT!E576</f>
        <v>0</v>
      </c>
      <c r="F576" s="53">
        <f>'Demersal_2011-2013'!$P576*FCT!F576</f>
        <v>0</v>
      </c>
      <c r="G576" s="53">
        <f>'Demersal_2011-2013'!$P576*FCT!G576</f>
        <v>0</v>
      </c>
      <c r="H576" s="53">
        <f>'Demersal_2011-2013'!$P576*FCT!H576</f>
        <v>0</v>
      </c>
      <c r="I576" s="53">
        <f>'Demersal_2011-2013'!$P576*FCT!I576</f>
        <v>0</v>
      </c>
      <c r="J576" s="53">
        <f>'Demersal_2011-2013'!$P576*FCT!J576</f>
        <v>0</v>
      </c>
      <c r="K576" s="53">
        <f>'Demersal_2011-2013'!$P576*FCT!K576</f>
        <v>0</v>
      </c>
      <c r="L576" s="53">
        <f>'Demersal_2011-2013'!$P576*FCT!L576</f>
        <v>0</v>
      </c>
      <c r="M576" s="53">
        <f>'Demersal_2011-2013'!$P576*FCT!M576</f>
        <v>0</v>
      </c>
      <c r="N576" s="53">
        <f>'Demersal_2011-2013'!$P576*FCT!N576</f>
        <v>0</v>
      </c>
      <c r="O576" s="53">
        <f>'Demersal_2011-2013'!$P576*FCT!O576</f>
        <v>0</v>
      </c>
      <c r="P576" s="53">
        <f>'Demersal_2011-2013'!$P576*FCT!P576</f>
        <v>0</v>
      </c>
      <c r="Q576" s="53">
        <f>'Demersal_2011-2013'!$P576*FCT!Q576</f>
        <v>0</v>
      </c>
      <c r="R576" s="53">
        <f>'Demersal_2011-2013'!$P576*FCT!R576</f>
        <v>0</v>
      </c>
      <c r="S576" s="53">
        <f>'Demersal_2011-2013'!$P576*FCT!S576</f>
        <v>0</v>
      </c>
      <c r="T576" s="53">
        <f>'Demersal_2011-2013'!$P576*FCT!T576</f>
        <v>0</v>
      </c>
      <c r="U576" s="53">
        <f>'Demersal_2011-2013'!$P576*FCT!U576</f>
        <v>0</v>
      </c>
      <c r="V576" s="53">
        <f>'Demersal_2011-2013'!$P576*FCT!V576</f>
        <v>0</v>
      </c>
      <c r="W576" s="53">
        <f>'Demersal_2011-2013'!$P576*FCT!W576</f>
        <v>0</v>
      </c>
      <c r="X576" s="53">
        <f>'Demersal_2011-2013'!$P576*FCT!X576</f>
        <v>0</v>
      </c>
      <c r="Y576" s="53">
        <f>'Demersal_2011-2013'!$P576*FCT!Y576</f>
        <v>0</v>
      </c>
      <c r="Z576" s="53">
        <f>'Demersal_2011-2013'!$P576*FCT!Z576</f>
        <v>0</v>
      </c>
      <c r="AA576" s="53">
        <f>'Demersal_2011-2013'!$P576*FCT!AA576</f>
        <v>0</v>
      </c>
      <c r="AB576" s="53">
        <f>'Demersal_2011-2013'!$P576*FCT!AB576</f>
        <v>0</v>
      </c>
      <c r="AC576" s="53">
        <f>'Demersal_2011-2013'!$P576*FCT!AC576</f>
        <v>0</v>
      </c>
      <c r="AD576" s="53">
        <f>'Demersal_2011-2013'!$P576*FCT!AD576</f>
        <v>0</v>
      </c>
      <c r="AE576" s="53">
        <f>'Demersal_2011-2013'!$P576*FCT!AE576</f>
        <v>0</v>
      </c>
      <c r="AF576" s="53">
        <f>'Demersal_2011-2013'!$P576*FCT!AF576</f>
        <v>0</v>
      </c>
      <c r="AG576" s="53">
        <f>'Demersal_2011-2013'!$P576*FCT!AG576</f>
        <v>0</v>
      </c>
      <c r="AH576" s="53">
        <f>'Demersal_2011-2013'!$P576*FCT!AH576</f>
        <v>0</v>
      </c>
      <c r="AI576" s="53">
        <f>'Demersal_2011-2013'!$P576*FCT!AI576</f>
        <v>0</v>
      </c>
      <c r="AJ576" s="53">
        <f>'Demersal_2011-2013'!$P576*FCT!AJ576</f>
        <v>0</v>
      </c>
      <c r="AK576" s="53">
        <f>'Demersal_2011-2013'!$P576*FCT!AK576</f>
        <v>0</v>
      </c>
      <c r="AL576" s="53">
        <f>'Demersal_2011-2013'!$P576*FCT!AL576</f>
        <v>0</v>
      </c>
      <c r="AM576" s="53">
        <f>'Demersal_2011-2013'!$P576*FCT!AM576</f>
        <v>0</v>
      </c>
      <c r="AN576" s="53">
        <f>'Demersal_2011-2013'!$P576*FCT!AN576</f>
        <v>0</v>
      </c>
    </row>
    <row r="577" spans="1:40" x14ac:dyDescent="0.3">
      <c r="A577" s="51">
        <f>'Demersal_2011-2013'!C577</f>
        <v>0</v>
      </c>
      <c r="B577" s="53">
        <f>'Demersal_2011-2013'!$P577*FCT!B577</f>
        <v>0</v>
      </c>
      <c r="C577" s="53">
        <f>'Demersal_2011-2013'!$P577*FCT!C577</f>
        <v>0</v>
      </c>
      <c r="D577" s="53">
        <f>'Demersal_2011-2013'!$P577*FCT!D577</f>
        <v>0</v>
      </c>
      <c r="E577" s="53">
        <f>'Demersal_2011-2013'!$P577*FCT!E577</f>
        <v>0</v>
      </c>
      <c r="F577" s="53">
        <f>'Demersal_2011-2013'!$P577*FCT!F577</f>
        <v>0</v>
      </c>
      <c r="G577" s="53">
        <f>'Demersal_2011-2013'!$P577*FCT!G577</f>
        <v>0</v>
      </c>
      <c r="H577" s="53">
        <f>'Demersal_2011-2013'!$P577*FCT!H577</f>
        <v>0</v>
      </c>
      <c r="I577" s="53">
        <f>'Demersal_2011-2013'!$P577*FCT!I577</f>
        <v>0</v>
      </c>
      <c r="J577" s="53">
        <f>'Demersal_2011-2013'!$P577*FCT!J577</f>
        <v>0</v>
      </c>
      <c r="K577" s="53">
        <f>'Demersal_2011-2013'!$P577*FCT!K577</f>
        <v>0</v>
      </c>
      <c r="L577" s="53">
        <f>'Demersal_2011-2013'!$P577*FCT!L577</f>
        <v>0</v>
      </c>
      <c r="M577" s="53">
        <f>'Demersal_2011-2013'!$P577*FCT!M577</f>
        <v>0</v>
      </c>
      <c r="N577" s="53">
        <f>'Demersal_2011-2013'!$P577*FCT!N577</f>
        <v>0</v>
      </c>
      <c r="O577" s="53">
        <f>'Demersal_2011-2013'!$P577*FCT!O577</f>
        <v>0</v>
      </c>
      <c r="P577" s="53">
        <f>'Demersal_2011-2013'!$P577*FCT!P577</f>
        <v>0</v>
      </c>
      <c r="Q577" s="53">
        <f>'Demersal_2011-2013'!$P577*FCT!Q577</f>
        <v>0</v>
      </c>
      <c r="R577" s="53">
        <f>'Demersal_2011-2013'!$P577*FCT!R577</f>
        <v>0</v>
      </c>
      <c r="S577" s="53">
        <f>'Demersal_2011-2013'!$P577*FCT!S577</f>
        <v>0</v>
      </c>
      <c r="T577" s="53">
        <f>'Demersal_2011-2013'!$P577*FCT!T577</f>
        <v>0</v>
      </c>
      <c r="U577" s="53">
        <f>'Demersal_2011-2013'!$P577*FCT!U577</f>
        <v>0</v>
      </c>
      <c r="V577" s="53">
        <f>'Demersal_2011-2013'!$P577*FCT!V577</f>
        <v>0</v>
      </c>
      <c r="W577" s="53">
        <f>'Demersal_2011-2013'!$P577*FCT!W577</f>
        <v>0</v>
      </c>
      <c r="X577" s="53">
        <f>'Demersal_2011-2013'!$P577*FCT!X577</f>
        <v>0</v>
      </c>
      <c r="Y577" s="53">
        <f>'Demersal_2011-2013'!$P577*FCT!Y577</f>
        <v>0</v>
      </c>
      <c r="Z577" s="53">
        <f>'Demersal_2011-2013'!$P577*FCT!Z577</f>
        <v>0</v>
      </c>
      <c r="AA577" s="53">
        <f>'Demersal_2011-2013'!$P577*FCT!AA577</f>
        <v>0</v>
      </c>
      <c r="AB577" s="53">
        <f>'Demersal_2011-2013'!$P577*FCT!AB577</f>
        <v>0</v>
      </c>
      <c r="AC577" s="53">
        <f>'Demersal_2011-2013'!$P577*FCT!AC577</f>
        <v>0</v>
      </c>
      <c r="AD577" s="53">
        <f>'Demersal_2011-2013'!$P577*FCT!AD577</f>
        <v>0</v>
      </c>
      <c r="AE577" s="53">
        <f>'Demersal_2011-2013'!$P577*FCT!AE577</f>
        <v>0</v>
      </c>
      <c r="AF577" s="53">
        <f>'Demersal_2011-2013'!$P577*FCT!AF577</f>
        <v>0</v>
      </c>
      <c r="AG577" s="53">
        <f>'Demersal_2011-2013'!$P577*FCT!AG577</f>
        <v>0</v>
      </c>
      <c r="AH577" s="53">
        <f>'Demersal_2011-2013'!$P577*FCT!AH577</f>
        <v>0</v>
      </c>
      <c r="AI577" s="53">
        <f>'Demersal_2011-2013'!$P577*FCT!AI577</f>
        <v>0</v>
      </c>
      <c r="AJ577" s="53">
        <f>'Demersal_2011-2013'!$P577*FCT!AJ577</f>
        <v>0</v>
      </c>
      <c r="AK577" s="53">
        <f>'Demersal_2011-2013'!$P577*FCT!AK577</f>
        <v>0</v>
      </c>
      <c r="AL577" s="53">
        <f>'Demersal_2011-2013'!$P577*FCT!AL577</f>
        <v>0</v>
      </c>
      <c r="AM577" s="53">
        <f>'Demersal_2011-2013'!$P577*FCT!AM577</f>
        <v>0</v>
      </c>
      <c r="AN577" s="53">
        <f>'Demersal_2011-2013'!$P577*FCT!AN577</f>
        <v>0</v>
      </c>
    </row>
    <row r="578" spans="1:40" x14ac:dyDescent="0.3">
      <c r="A578" s="51">
        <f>'Demersal_2011-2013'!C578</f>
        <v>0</v>
      </c>
      <c r="B578" s="53">
        <f>'Demersal_2011-2013'!$P578*FCT!B578</f>
        <v>0</v>
      </c>
      <c r="C578" s="53">
        <f>'Demersal_2011-2013'!$P578*FCT!C578</f>
        <v>0</v>
      </c>
      <c r="D578" s="53">
        <f>'Demersal_2011-2013'!$P578*FCT!D578</f>
        <v>0</v>
      </c>
      <c r="E578" s="53">
        <f>'Demersal_2011-2013'!$P578*FCT!E578</f>
        <v>0</v>
      </c>
      <c r="F578" s="53">
        <f>'Demersal_2011-2013'!$P578*FCT!F578</f>
        <v>0</v>
      </c>
      <c r="G578" s="53">
        <f>'Demersal_2011-2013'!$P578*FCT!G578</f>
        <v>0</v>
      </c>
      <c r="H578" s="53">
        <f>'Demersal_2011-2013'!$P578*FCT!H578</f>
        <v>0</v>
      </c>
      <c r="I578" s="53">
        <f>'Demersal_2011-2013'!$P578*FCT!I578</f>
        <v>0</v>
      </c>
      <c r="J578" s="53">
        <f>'Demersal_2011-2013'!$P578*FCT!J578</f>
        <v>0</v>
      </c>
      <c r="K578" s="53">
        <f>'Demersal_2011-2013'!$P578*FCT!K578</f>
        <v>0</v>
      </c>
      <c r="L578" s="53">
        <f>'Demersal_2011-2013'!$P578*FCT!L578</f>
        <v>0</v>
      </c>
      <c r="M578" s="53">
        <f>'Demersal_2011-2013'!$P578*FCT!M578</f>
        <v>0</v>
      </c>
      <c r="N578" s="53">
        <f>'Demersal_2011-2013'!$P578*FCT!N578</f>
        <v>0</v>
      </c>
      <c r="O578" s="53">
        <f>'Demersal_2011-2013'!$P578*FCT!O578</f>
        <v>0</v>
      </c>
      <c r="P578" s="53">
        <f>'Demersal_2011-2013'!$P578*FCT!P578</f>
        <v>0</v>
      </c>
      <c r="Q578" s="53">
        <f>'Demersal_2011-2013'!$P578*FCT!Q578</f>
        <v>0</v>
      </c>
      <c r="R578" s="53">
        <f>'Demersal_2011-2013'!$P578*FCT!R578</f>
        <v>0</v>
      </c>
      <c r="S578" s="53">
        <f>'Demersal_2011-2013'!$P578*FCT!S578</f>
        <v>0</v>
      </c>
      <c r="T578" s="53">
        <f>'Demersal_2011-2013'!$P578*FCT!T578</f>
        <v>0</v>
      </c>
      <c r="U578" s="53">
        <f>'Demersal_2011-2013'!$P578*FCT!U578</f>
        <v>0</v>
      </c>
      <c r="V578" s="53">
        <f>'Demersal_2011-2013'!$P578*FCT!V578</f>
        <v>0</v>
      </c>
      <c r="W578" s="53">
        <f>'Demersal_2011-2013'!$P578*FCT!W578</f>
        <v>0</v>
      </c>
      <c r="X578" s="53">
        <f>'Demersal_2011-2013'!$P578*FCT!X578</f>
        <v>0</v>
      </c>
      <c r="Y578" s="53">
        <f>'Demersal_2011-2013'!$P578*FCT!Y578</f>
        <v>0</v>
      </c>
      <c r="Z578" s="53">
        <f>'Demersal_2011-2013'!$P578*FCT!Z578</f>
        <v>0</v>
      </c>
      <c r="AA578" s="53">
        <f>'Demersal_2011-2013'!$P578*FCT!AA578</f>
        <v>0</v>
      </c>
      <c r="AB578" s="53">
        <f>'Demersal_2011-2013'!$P578*FCT!AB578</f>
        <v>0</v>
      </c>
      <c r="AC578" s="53">
        <f>'Demersal_2011-2013'!$P578*FCT!AC578</f>
        <v>0</v>
      </c>
      <c r="AD578" s="53">
        <f>'Demersal_2011-2013'!$P578*FCT!AD578</f>
        <v>0</v>
      </c>
      <c r="AE578" s="53">
        <f>'Demersal_2011-2013'!$P578*FCT!AE578</f>
        <v>0</v>
      </c>
      <c r="AF578" s="53">
        <f>'Demersal_2011-2013'!$P578*FCT!AF578</f>
        <v>0</v>
      </c>
      <c r="AG578" s="53">
        <f>'Demersal_2011-2013'!$P578*FCT!AG578</f>
        <v>0</v>
      </c>
      <c r="AH578" s="53">
        <f>'Demersal_2011-2013'!$P578*FCT!AH578</f>
        <v>0</v>
      </c>
      <c r="AI578" s="53">
        <f>'Demersal_2011-2013'!$P578*FCT!AI578</f>
        <v>0</v>
      </c>
      <c r="AJ578" s="53">
        <f>'Demersal_2011-2013'!$P578*FCT!AJ578</f>
        <v>0</v>
      </c>
      <c r="AK578" s="53">
        <f>'Demersal_2011-2013'!$P578*FCT!AK578</f>
        <v>0</v>
      </c>
      <c r="AL578" s="53">
        <f>'Demersal_2011-2013'!$P578*FCT!AL578</f>
        <v>0</v>
      </c>
      <c r="AM578" s="53">
        <f>'Demersal_2011-2013'!$P578*FCT!AM578</f>
        <v>0</v>
      </c>
      <c r="AN578" s="53">
        <f>'Demersal_2011-2013'!$P578*FCT!AN578</f>
        <v>0</v>
      </c>
    </row>
    <row r="579" spans="1:40" x14ac:dyDescent="0.3">
      <c r="A579" s="51">
        <f>'Demersal_2011-2013'!C579</f>
        <v>0</v>
      </c>
      <c r="B579" s="53">
        <f>'Demersal_2011-2013'!$P579*FCT!B579</f>
        <v>0</v>
      </c>
      <c r="C579" s="53">
        <f>'Demersal_2011-2013'!$P579*FCT!C579</f>
        <v>0</v>
      </c>
      <c r="D579" s="53">
        <f>'Demersal_2011-2013'!$P579*FCT!D579</f>
        <v>0</v>
      </c>
      <c r="E579" s="53">
        <f>'Demersal_2011-2013'!$P579*FCT!E579</f>
        <v>0</v>
      </c>
      <c r="F579" s="53">
        <f>'Demersal_2011-2013'!$P579*FCT!F579</f>
        <v>0</v>
      </c>
      <c r="G579" s="53">
        <f>'Demersal_2011-2013'!$P579*FCT!G579</f>
        <v>0</v>
      </c>
      <c r="H579" s="53">
        <f>'Demersal_2011-2013'!$P579*FCT!H579</f>
        <v>0</v>
      </c>
      <c r="I579" s="53">
        <f>'Demersal_2011-2013'!$P579*FCT!I579</f>
        <v>0</v>
      </c>
      <c r="J579" s="53">
        <f>'Demersal_2011-2013'!$P579*FCT!J579</f>
        <v>0</v>
      </c>
      <c r="K579" s="53">
        <f>'Demersal_2011-2013'!$P579*FCT!K579</f>
        <v>0</v>
      </c>
      <c r="L579" s="53">
        <f>'Demersal_2011-2013'!$P579*FCT!L579</f>
        <v>0</v>
      </c>
      <c r="M579" s="53">
        <f>'Demersal_2011-2013'!$P579*FCT!M579</f>
        <v>0</v>
      </c>
      <c r="N579" s="53">
        <f>'Demersal_2011-2013'!$P579*FCT!N579</f>
        <v>0</v>
      </c>
      <c r="O579" s="53">
        <f>'Demersal_2011-2013'!$P579*FCT!O579</f>
        <v>0</v>
      </c>
      <c r="P579" s="53">
        <f>'Demersal_2011-2013'!$P579*FCT!P579</f>
        <v>0</v>
      </c>
      <c r="Q579" s="53">
        <f>'Demersal_2011-2013'!$P579*FCT!Q579</f>
        <v>0</v>
      </c>
      <c r="R579" s="53">
        <f>'Demersal_2011-2013'!$P579*FCT!R579</f>
        <v>0</v>
      </c>
      <c r="S579" s="53">
        <f>'Demersal_2011-2013'!$P579*FCT!S579</f>
        <v>0</v>
      </c>
      <c r="T579" s="53">
        <f>'Demersal_2011-2013'!$P579*FCT!T579</f>
        <v>0</v>
      </c>
      <c r="U579" s="53">
        <f>'Demersal_2011-2013'!$P579*FCT!U579</f>
        <v>0</v>
      </c>
      <c r="V579" s="53">
        <f>'Demersal_2011-2013'!$P579*FCT!V579</f>
        <v>0</v>
      </c>
      <c r="W579" s="53">
        <f>'Demersal_2011-2013'!$P579*FCT!W579</f>
        <v>0</v>
      </c>
      <c r="X579" s="53">
        <f>'Demersal_2011-2013'!$P579*FCT!X579</f>
        <v>0</v>
      </c>
      <c r="Y579" s="53">
        <f>'Demersal_2011-2013'!$P579*FCT!Y579</f>
        <v>0</v>
      </c>
      <c r="Z579" s="53">
        <f>'Demersal_2011-2013'!$P579*FCT!Z579</f>
        <v>0</v>
      </c>
      <c r="AA579" s="53">
        <f>'Demersal_2011-2013'!$P579*FCT!AA579</f>
        <v>0</v>
      </c>
      <c r="AB579" s="53">
        <f>'Demersal_2011-2013'!$P579*FCT!AB579</f>
        <v>0</v>
      </c>
      <c r="AC579" s="53">
        <f>'Demersal_2011-2013'!$P579*FCT!AC579</f>
        <v>0</v>
      </c>
      <c r="AD579" s="53">
        <f>'Demersal_2011-2013'!$P579*FCT!AD579</f>
        <v>0</v>
      </c>
      <c r="AE579" s="53">
        <f>'Demersal_2011-2013'!$P579*FCT!AE579</f>
        <v>0</v>
      </c>
      <c r="AF579" s="53">
        <f>'Demersal_2011-2013'!$P579*FCT!AF579</f>
        <v>0</v>
      </c>
      <c r="AG579" s="53">
        <f>'Demersal_2011-2013'!$P579*FCT!AG579</f>
        <v>0</v>
      </c>
      <c r="AH579" s="53">
        <f>'Demersal_2011-2013'!$P579*FCT!AH579</f>
        <v>0</v>
      </c>
      <c r="AI579" s="53">
        <f>'Demersal_2011-2013'!$P579*FCT!AI579</f>
        <v>0</v>
      </c>
      <c r="AJ579" s="53">
        <f>'Demersal_2011-2013'!$P579*FCT!AJ579</f>
        <v>0</v>
      </c>
      <c r="AK579" s="53">
        <f>'Demersal_2011-2013'!$P579*FCT!AK579</f>
        <v>0</v>
      </c>
      <c r="AL579" s="53">
        <f>'Demersal_2011-2013'!$P579*FCT!AL579</f>
        <v>0</v>
      </c>
      <c r="AM579" s="53">
        <f>'Demersal_2011-2013'!$P579*FCT!AM579</f>
        <v>0</v>
      </c>
      <c r="AN579" s="53">
        <f>'Demersal_2011-2013'!$P579*FCT!AN579</f>
        <v>0</v>
      </c>
    </row>
    <row r="580" spans="1:40" x14ac:dyDescent="0.3">
      <c r="A580" s="51">
        <f>'Demersal_2011-2013'!C580</f>
        <v>0</v>
      </c>
      <c r="B580" s="53">
        <f>'Demersal_2011-2013'!$P580*FCT!B580</f>
        <v>0</v>
      </c>
      <c r="C580" s="53">
        <f>'Demersal_2011-2013'!$P580*FCT!C580</f>
        <v>0</v>
      </c>
      <c r="D580" s="53">
        <f>'Demersal_2011-2013'!$P580*FCT!D580</f>
        <v>0</v>
      </c>
      <c r="E580" s="53">
        <f>'Demersal_2011-2013'!$P580*FCT!E580</f>
        <v>0</v>
      </c>
      <c r="F580" s="53">
        <f>'Demersal_2011-2013'!$P580*FCT!F580</f>
        <v>0</v>
      </c>
      <c r="G580" s="53">
        <f>'Demersal_2011-2013'!$P580*FCT!G580</f>
        <v>0</v>
      </c>
      <c r="H580" s="53">
        <f>'Demersal_2011-2013'!$P580*FCT!H580</f>
        <v>0</v>
      </c>
      <c r="I580" s="53">
        <f>'Demersal_2011-2013'!$P580*FCT!I580</f>
        <v>0</v>
      </c>
      <c r="J580" s="53">
        <f>'Demersal_2011-2013'!$P580*FCT!J580</f>
        <v>0</v>
      </c>
      <c r="K580" s="53">
        <f>'Demersal_2011-2013'!$P580*FCT!K580</f>
        <v>0</v>
      </c>
      <c r="L580" s="53">
        <f>'Demersal_2011-2013'!$P580*FCT!L580</f>
        <v>0</v>
      </c>
      <c r="M580" s="53">
        <f>'Demersal_2011-2013'!$P580*FCT!M580</f>
        <v>0</v>
      </c>
      <c r="N580" s="53">
        <f>'Demersal_2011-2013'!$P580*FCT!N580</f>
        <v>0</v>
      </c>
      <c r="O580" s="53">
        <f>'Demersal_2011-2013'!$P580*FCT!O580</f>
        <v>0</v>
      </c>
      <c r="P580" s="53">
        <f>'Demersal_2011-2013'!$P580*FCT!P580</f>
        <v>0</v>
      </c>
      <c r="Q580" s="53">
        <f>'Demersal_2011-2013'!$P580*FCT!Q580</f>
        <v>0</v>
      </c>
      <c r="R580" s="53">
        <f>'Demersal_2011-2013'!$P580*FCT!R580</f>
        <v>0</v>
      </c>
      <c r="S580" s="53">
        <f>'Demersal_2011-2013'!$P580*FCT!S580</f>
        <v>0</v>
      </c>
      <c r="T580" s="53">
        <f>'Demersal_2011-2013'!$P580*FCT!T580</f>
        <v>0</v>
      </c>
      <c r="U580" s="53">
        <f>'Demersal_2011-2013'!$P580*FCT!U580</f>
        <v>0</v>
      </c>
      <c r="V580" s="53">
        <f>'Demersal_2011-2013'!$P580*FCT!V580</f>
        <v>0</v>
      </c>
      <c r="W580" s="53">
        <f>'Demersal_2011-2013'!$P580*FCT!W580</f>
        <v>0</v>
      </c>
      <c r="X580" s="53">
        <f>'Demersal_2011-2013'!$P580*FCT!X580</f>
        <v>0</v>
      </c>
      <c r="Y580" s="53">
        <f>'Demersal_2011-2013'!$P580*FCT!Y580</f>
        <v>0</v>
      </c>
      <c r="Z580" s="53">
        <f>'Demersal_2011-2013'!$P580*FCT!Z580</f>
        <v>0</v>
      </c>
      <c r="AA580" s="53">
        <f>'Demersal_2011-2013'!$P580*FCT!AA580</f>
        <v>0</v>
      </c>
      <c r="AB580" s="53">
        <f>'Demersal_2011-2013'!$P580*FCT!AB580</f>
        <v>0</v>
      </c>
      <c r="AC580" s="53">
        <f>'Demersal_2011-2013'!$P580*FCT!AC580</f>
        <v>0</v>
      </c>
      <c r="AD580" s="53">
        <f>'Demersal_2011-2013'!$P580*FCT!AD580</f>
        <v>0</v>
      </c>
      <c r="AE580" s="53">
        <f>'Demersal_2011-2013'!$P580*FCT!AE580</f>
        <v>0</v>
      </c>
      <c r="AF580" s="53">
        <f>'Demersal_2011-2013'!$P580*FCT!AF580</f>
        <v>0</v>
      </c>
      <c r="AG580" s="53">
        <f>'Demersal_2011-2013'!$P580*FCT!AG580</f>
        <v>0</v>
      </c>
      <c r="AH580" s="53">
        <f>'Demersal_2011-2013'!$P580*FCT!AH580</f>
        <v>0</v>
      </c>
      <c r="AI580" s="53">
        <f>'Demersal_2011-2013'!$P580*FCT!AI580</f>
        <v>0</v>
      </c>
      <c r="AJ580" s="53">
        <f>'Demersal_2011-2013'!$P580*FCT!AJ580</f>
        <v>0</v>
      </c>
      <c r="AK580" s="53">
        <f>'Demersal_2011-2013'!$P580*FCT!AK580</f>
        <v>0</v>
      </c>
      <c r="AL580" s="53">
        <f>'Demersal_2011-2013'!$P580*FCT!AL580</f>
        <v>0</v>
      </c>
      <c r="AM580" s="53">
        <f>'Demersal_2011-2013'!$P580*FCT!AM580</f>
        <v>0</v>
      </c>
      <c r="AN580" s="53">
        <f>'Demersal_2011-2013'!$P580*FCT!AN580</f>
        <v>0</v>
      </c>
    </row>
    <row r="581" spans="1:40" x14ac:dyDescent="0.3">
      <c r="A581" s="51">
        <f>'Demersal_2011-2013'!C581</f>
        <v>0</v>
      </c>
      <c r="B581" s="53">
        <f>'Demersal_2011-2013'!$P581*FCT!B581</f>
        <v>0</v>
      </c>
      <c r="C581" s="53">
        <f>'Demersal_2011-2013'!$P581*FCT!C581</f>
        <v>0</v>
      </c>
      <c r="D581" s="53">
        <f>'Demersal_2011-2013'!$P581*FCT!D581</f>
        <v>0</v>
      </c>
      <c r="E581" s="53">
        <f>'Demersal_2011-2013'!$P581*FCT!E581</f>
        <v>0</v>
      </c>
      <c r="F581" s="53">
        <f>'Demersal_2011-2013'!$P581*FCT!F581</f>
        <v>0</v>
      </c>
      <c r="G581" s="53">
        <f>'Demersal_2011-2013'!$P581*FCT!G581</f>
        <v>0</v>
      </c>
      <c r="H581" s="53">
        <f>'Demersal_2011-2013'!$P581*FCT!H581</f>
        <v>0</v>
      </c>
      <c r="I581" s="53">
        <f>'Demersal_2011-2013'!$P581*FCT!I581</f>
        <v>0</v>
      </c>
      <c r="J581" s="53">
        <f>'Demersal_2011-2013'!$P581*FCT!J581</f>
        <v>0</v>
      </c>
      <c r="K581" s="53">
        <f>'Demersal_2011-2013'!$P581*FCT!K581</f>
        <v>0</v>
      </c>
      <c r="L581" s="53">
        <f>'Demersal_2011-2013'!$P581*FCT!L581</f>
        <v>0</v>
      </c>
      <c r="M581" s="53">
        <f>'Demersal_2011-2013'!$P581*FCT!M581</f>
        <v>0</v>
      </c>
      <c r="N581" s="53">
        <f>'Demersal_2011-2013'!$P581*FCT!N581</f>
        <v>0</v>
      </c>
      <c r="O581" s="53">
        <f>'Demersal_2011-2013'!$P581*FCT!O581</f>
        <v>0</v>
      </c>
      <c r="P581" s="53">
        <f>'Demersal_2011-2013'!$P581*FCT!P581</f>
        <v>0</v>
      </c>
      <c r="Q581" s="53">
        <f>'Demersal_2011-2013'!$P581*FCT!Q581</f>
        <v>0</v>
      </c>
      <c r="R581" s="53">
        <f>'Demersal_2011-2013'!$P581*FCT!R581</f>
        <v>0</v>
      </c>
      <c r="S581" s="53">
        <f>'Demersal_2011-2013'!$P581*FCT!S581</f>
        <v>0</v>
      </c>
      <c r="T581" s="53">
        <f>'Demersal_2011-2013'!$P581*FCT!T581</f>
        <v>0</v>
      </c>
      <c r="U581" s="53">
        <f>'Demersal_2011-2013'!$P581*FCT!U581</f>
        <v>0</v>
      </c>
      <c r="V581" s="53">
        <f>'Demersal_2011-2013'!$P581*FCT!V581</f>
        <v>0</v>
      </c>
      <c r="W581" s="53">
        <f>'Demersal_2011-2013'!$P581*FCT!W581</f>
        <v>0</v>
      </c>
      <c r="X581" s="53">
        <f>'Demersal_2011-2013'!$P581*FCT!X581</f>
        <v>0</v>
      </c>
      <c r="Y581" s="53">
        <f>'Demersal_2011-2013'!$P581*FCT!Y581</f>
        <v>0</v>
      </c>
      <c r="Z581" s="53">
        <f>'Demersal_2011-2013'!$P581*FCT!Z581</f>
        <v>0</v>
      </c>
      <c r="AA581" s="53">
        <f>'Demersal_2011-2013'!$P581*FCT!AA581</f>
        <v>0</v>
      </c>
      <c r="AB581" s="53">
        <f>'Demersal_2011-2013'!$P581*FCT!AB581</f>
        <v>0</v>
      </c>
      <c r="AC581" s="53">
        <f>'Demersal_2011-2013'!$P581*FCT!AC581</f>
        <v>0</v>
      </c>
      <c r="AD581" s="53">
        <f>'Demersal_2011-2013'!$P581*FCT!AD581</f>
        <v>0</v>
      </c>
      <c r="AE581" s="53">
        <f>'Demersal_2011-2013'!$P581*FCT!AE581</f>
        <v>0</v>
      </c>
      <c r="AF581" s="53">
        <f>'Demersal_2011-2013'!$P581*FCT!AF581</f>
        <v>0</v>
      </c>
      <c r="AG581" s="53">
        <f>'Demersal_2011-2013'!$P581*FCT!AG581</f>
        <v>0</v>
      </c>
      <c r="AH581" s="53">
        <f>'Demersal_2011-2013'!$P581*FCT!AH581</f>
        <v>0</v>
      </c>
      <c r="AI581" s="53">
        <f>'Demersal_2011-2013'!$P581*FCT!AI581</f>
        <v>0</v>
      </c>
      <c r="AJ581" s="53">
        <f>'Demersal_2011-2013'!$P581*FCT!AJ581</f>
        <v>0</v>
      </c>
      <c r="AK581" s="53">
        <f>'Demersal_2011-2013'!$P581*FCT!AK581</f>
        <v>0</v>
      </c>
      <c r="AL581" s="53">
        <f>'Demersal_2011-2013'!$P581*FCT!AL581</f>
        <v>0</v>
      </c>
      <c r="AM581" s="53">
        <f>'Demersal_2011-2013'!$P581*FCT!AM581</f>
        <v>0</v>
      </c>
      <c r="AN581" s="53">
        <f>'Demersal_2011-2013'!$P581*FCT!AN581</f>
        <v>0</v>
      </c>
    </row>
    <row r="582" spans="1:40" x14ac:dyDescent="0.3">
      <c r="A582" s="51">
        <f>'Demersal_2011-2013'!C582</f>
        <v>0</v>
      </c>
      <c r="B582" s="53">
        <f>'Demersal_2011-2013'!$P582*FCT!B582</f>
        <v>0</v>
      </c>
      <c r="C582" s="53">
        <f>'Demersal_2011-2013'!$P582*FCT!C582</f>
        <v>0</v>
      </c>
      <c r="D582" s="53">
        <f>'Demersal_2011-2013'!$P582*FCT!D582</f>
        <v>0</v>
      </c>
      <c r="E582" s="53">
        <f>'Demersal_2011-2013'!$P582*FCT!E582</f>
        <v>0</v>
      </c>
      <c r="F582" s="53">
        <f>'Demersal_2011-2013'!$P582*FCT!F582</f>
        <v>0</v>
      </c>
      <c r="G582" s="53">
        <f>'Demersal_2011-2013'!$P582*FCT!G582</f>
        <v>0</v>
      </c>
      <c r="H582" s="53">
        <f>'Demersal_2011-2013'!$P582*FCT!H582</f>
        <v>0</v>
      </c>
      <c r="I582" s="53">
        <f>'Demersal_2011-2013'!$P582*FCT!I582</f>
        <v>0</v>
      </c>
      <c r="J582" s="53">
        <f>'Demersal_2011-2013'!$P582*FCT!J582</f>
        <v>0</v>
      </c>
      <c r="K582" s="53">
        <f>'Demersal_2011-2013'!$P582*FCT!K582</f>
        <v>0</v>
      </c>
      <c r="L582" s="53">
        <f>'Demersal_2011-2013'!$P582*FCT!L582</f>
        <v>0</v>
      </c>
      <c r="M582" s="53">
        <f>'Demersal_2011-2013'!$P582*FCT!M582</f>
        <v>0</v>
      </c>
      <c r="N582" s="53">
        <f>'Demersal_2011-2013'!$P582*FCT!N582</f>
        <v>0</v>
      </c>
      <c r="O582" s="53">
        <f>'Demersal_2011-2013'!$P582*FCT!O582</f>
        <v>0</v>
      </c>
      <c r="P582" s="53">
        <f>'Demersal_2011-2013'!$P582*FCT!P582</f>
        <v>0</v>
      </c>
      <c r="Q582" s="53">
        <f>'Demersal_2011-2013'!$P582*FCT!Q582</f>
        <v>0</v>
      </c>
      <c r="R582" s="53">
        <f>'Demersal_2011-2013'!$P582*FCT!R582</f>
        <v>0</v>
      </c>
      <c r="S582" s="53">
        <f>'Demersal_2011-2013'!$P582*FCT!S582</f>
        <v>0</v>
      </c>
      <c r="T582" s="53">
        <f>'Demersal_2011-2013'!$P582*FCT!T582</f>
        <v>0</v>
      </c>
      <c r="U582" s="53">
        <f>'Demersal_2011-2013'!$P582*FCT!U582</f>
        <v>0</v>
      </c>
      <c r="V582" s="53">
        <f>'Demersal_2011-2013'!$P582*FCT!V582</f>
        <v>0</v>
      </c>
      <c r="W582" s="53">
        <f>'Demersal_2011-2013'!$P582*FCT!W582</f>
        <v>0</v>
      </c>
      <c r="X582" s="53">
        <f>'Demersal_2011-2013'!$P582*FCT!X582</f>
        <v>0</v>
      </c>
      <c r="Y582" s="53">
        <f>'Demersal_2011-2013'!$P582*FCT!Y582</f>
        <v>0</v>
      </c>
      <c r="Z582" s="53">
        <f>'Demersal_2011-2013'!$P582*FCT!Z582</f>
        <v>0</v>
      </c>
      <c r="AA582" s="53">
        <f>'Demersal_2011-2013'!$P582*FCT!AA582</f>
        <v>0</v>
      </c>
      <c r="AB582" s="53">
        <f>'Demersal_2011-2013'!$P582*FCT!AB582</f>
        <v>0</v>
      </c>
      <c r="AC582" s="53">
        <f>'Demersal_2011-2013'!$P582*FCT!AC582</f>
        <v>0</v>
      </c>
      <c r="AD582" s="53">
        <f>'Demersal_2011-2013'!$P582*FCT!AD582</f>
        <v>0</v>
      </c>
      <c r="AE582" s="53">
        <f>'Demersal_2011-2013'!$P582*FCT!AE582</f>
        <v>0</v>
      </c>
      <c r="AF582" s="53">
        <f>'Demersal_2011-2013'!$P582*FCT!AF582</f>
        <v>0</v>
      </c>
      <c r="AG582" s="53">
        <f>'Demersal_2011-2013'!$P582*FCT!AG582</f>
        <v>0</v>
      </c>
      <c r="AH582" s="53">
        <f>'Demersal_2011-2013'!$P582*FCT!AH582</f>
        <v>0</v>
      </c>
      <c r="AI582" s="53">
        <f>'Demersal_2011-2013'!$P582*FCT!AI582</f>
        <v>0</v>
      </c>
      <c r="AJ582" s="53">
        <f>'Demersal_2011-2013'!$P582*FCT!AJ582</f>
        <v>0</v>
      </c>
      <c r="AK582" s="53">
        <f>'Demersal_2011-2013'!$P582*FCT!AK582</f>
        <v>0</v>
      </c>
      <c r="AL582" s="53">
        <f>'Demersal_2011-2013'!$P582*FCT!AL582</f>
        <v>0</v>
      </c>
      <c r="AM582" s="53">
        <f>'Demersal_2011-2013'!$P582*FCT!AM582</f>
        <v>0</v>
      </c>
      <c r="AN582" s="53">
        <f>'Demersal_2011-2013'!$P582*FCT!AN582</f>
        <v>0</v>
      </c>
    </row>
    <row r="583" spans="1:40" x14ac:dyDescent="0.3">
      <c r="A583" s="51">
        <f>'Demersal_2011-2013'!C583</f>
        <v>0</v>
      </c>
      <c r="B583" s="53">
        <f>'Demersal_2011-2013'!$P583*FCT!B583</f>
        <v>0</v>
      </c>
      <c r="C583" s="53">
        <f>'Demersal_2011-2013'!$P583*FCT!C583</f>
        <v>0</v>
      </c>
      <c r="D583" s="53">
        <f>'Demersal_2011-2013'!$P583*FCT!D583</f>
        <v>0</v>
      </c>
      <c r="E583" s="53">
        <f>'Demersal_2011-2013'!$P583*FCT!E583</f>
        <v>0</v>
      </c>
      <c r="F583" s="53">
        <f>'Demersal_2011-2013'!$P583*FCT!F583</f>
        <v>0</v>
      </c>
      <c r="G583" s="53">
        <f>'Demersal_2011-2013'!$P583*FCT!G583</f>
        <v>0</v>
      </c>
      <c r="H583" s="53">
        <f>'Demersal_2011-2013'!$P583*FCT!H583</f>
        <v>0</v>
      </c>
      <c r="I583" s="53">
        <f>'Demersal_2011-2013'!$P583*FCT!I583</f>
        <v>0</v>
      </c>
      <c r="J583" s="53">
        <f>'Demersal_2011-2013'!$P583*FCT!J583</f>
        <v>0</v>
      </c>
      <c r="K583" s="53">
        <f>'Demersal_2011-2013'!$P583*FCT!K583</f>
        <v>0</v>
      </c>
      <c r="L583" s="53">
        <f>'Demersal_2011-2013'!$P583*FCT!L583</f>
        <v>0</v>
      </c>
      <c r="M583" s="53">
        <f>'Demersal_2011-2013'!$P583*FCT!M583</f>
        <v>0</v>
      </c>
      <c r="N583" s="53">
        <f>'Demersal_2011-2013'!$P583*FCT!N583</f>
        <v>0</v>
      </c>
      <c r="O583" s="53">
        <f>'Demersal_2011-2013'!$P583*FCT!O583</f>
        <v>0</v>
      </c>
      <c r="P583" s="53">
        <f>'Demersal_2011-2013'!$P583*FCT!P583</f>
        <v>0</v>
      </c>
      <c r="Q583" s="53">
        <f>'Demersal_2011-2013'!$P583*FCT!Q583</f>
        <v>0</v>
      </c>
      <c r="R583" s="53">
        <f>'Demersal_2011-2013'!$P583*FCT!R583</f>
        <v>0</v>
      </c>
      <c r="S583" s="53">
        <f>'Demersal_2011-2013'!$P583*FCT!S583</f>
        <v>0</v>
      </c>
      <c r="T583" s="53">
        <f>'Demersal_2011-2013'!$P583*FCT!T583</f>
        <v>0</v>
      </c>
      <c r="U583" s="53">
        <f>'Demersal_2011-2013'!$P583*FCT!U583</f>
        <v>0</v>
      </c>
      <c r="V583" s="53">
        <f>'Demersal_2011-2013'!$P583*FCT!V583</f>
        <v>0</v>
      </c>
      <c r="W583" s="53">
        <f>'Demersal_2011-2013'!$P583*FCT!W583</f>
        <v>0</v>
      </c>
      <c r="X583" s="53">
        <f>'Demersal_2011-2013'!$P583*FCT!X583</f>
        <v>0</v>
      </c>
      <c r="Y583" s="53">
        <f>'Demersal_2011-2013'!$P583*FCT!Y583</f>
        <v>0</v>
      </c>
      <c r="Z583" s="53">
        <f>'Demersal_2011-2013'!$P583*FCT!Z583</f>
        <v>0</v>
      </c>
      <c r="AA583" s="53">
        <f>'Demersal_2011-2013'!$P583*FCT!AA583</f>
        <v>0</v>
      </c>
      <c r="AB583" s="53">
        <f>'Demersal_2011-2013'!$P583*FCT!AB583</f>
        <v>0</v>
      </c>
      <c r="AC583" s="53">
        <f>'Demersal_2011-2013'!$P583*FCT!AC583</f>
        <v>0</v>
      </c>
      <c r="AD583" s="53">
        <f>'Demersal_2011-2013'!$P583*FCT!AD583</f>
        <v>0</v>
      </c>
      <c r="AE583" s="53">
        <f>'Demersal_2011-2013'!$P583*FCT!AE583</f>
        <v>0</v>
      </c>
      <c r="AF583" s="53">
        <f>'Demersal_2011-2013'!$P583*FCT!AF583</f>
        <v>0</v>
      </c>
      <c r="AG583" s="53">
        <f>'Demersal_2011-2013'!$P583*FCT!AG583</f>
        <v>0</v>
      </c>
      <c r="AH583" s="53">
        <f>'Demersal_2011-2013'!$P583*FCT!AH583</f>
        <v>0</v>
      </c>
      <c r="AI583" s="53">
        <f>'Demersal_2011-2013'!$P583*FCT!AI583</f>
        <v>0</v>
      </c>
      <c r="AJ583" s="53">
        <f>'Demersal_2011-2013'!$P583*FCT!AJ583</f>
        <v>0</v>
      </c>
      <c r="AK583" s="53">
        <f>'Demersal_2011-2013'!$P583*FCT!AK583</f>
        <v>0</v>
      </c>
      <c r="AL583" s="53">
        <f>'Demersal_2011-2013'!$P583*FCT!AL583</f>
        <v>0</v>
      </c>
      <c r="AM583" s="53">
        <f>'Demersal_2011-2013'!$P583*FCT!AM583</f>
        <v>0</v>
      </c>
      <c r="AN583" s="53">
        <f>'Demersal_2011-2013'!$P583*FCT!AN583</f>
        <v>0</v>
      </c>
    </row>
    <row r="584" spans="1:40" x14ac:dyDescent="0.3">
      <c r="A584" s="51">
        <f>'Demersal_2011-2013'!C584</f>
        <v>0</v>
      </c>
      <c r="B584" s="53">
        <f>'Demersal_2011-2013'!$P584*FCT!B584</f>
        <v>0</v>
      </c>
      <c r="C584" s="53">
        <f>'Demersal_2011-2013'!$P584*FCT!C584</f>
        <v>0</v>
      </c>
      <c r="D584" s="53">
        <f>'Demersal_2011-2013'!$P584*FCT!D584</f>
        <v>0</v>
      </c>
      <c r="E584" s="53">
        <f>'Demersal_2011-2013'!$P584*FCT!E584</f>
        <v>0</v>
      </c>
      <c r="F584" s="53">
        <f>'Demersal_2011-2013'!$P584*FCT!F584</f>
        <v>0</v>
      </c>
      <c r="G584" s="53">
        <f>'Demersal_2011-2013'!$P584*FCT!G584</f>
        <v>0</v>
      </c>
      <c r="H584" s="53">
        <f>'Demersal_2011-2013'!$P584*FCT!H584</f>
        <v>0</v>
      </c>
      <c r="I584" s="53">
        <f>'Demersal_2011-2013'!$P584*FCT!I584</f>
        <v>0</v>
      </c>
      <c r="J584" s="53">
        <f>'Demersal_2011-2013'!$P584*FCT!J584</f>
        <v>0</v>
      </c>
      <c r="K584" s="53">
        <f>'Demersal_2011-2013'!$P584*FCT!K584</f>
        <v>0</v>
      </c>
      <c r="L584" s="53">
        <f>'Demersal_2011-2013'!$P584*FCT!L584</f>
        <v>0</v>
      </c>
      <c r="M584" s="53">
        <f>'Demersal_2011-2013'!$P584*FCT!M584</f>
        <v>0</v>
      </c>
      <c r="N584" s="53">
        <f>'Demersal_2011-2013'!$P584*FCT!N584</f>
        <v>0</v>
      </c>
      <c r="O584" s="53">
        <f>'Demersal_2011-2013'!$P584*FCT!O584</f>
        <v>0</v>
      </c>
      <c r="P584" s="53">
        <f>'Demersal_2011-2013'!$P584*FCT!P584</f>
        <v>0</v>
      </c>
      <c r="Q584" s="53">
        <f>'Demersal_2011-2013'!$P584*FCT!Q584</f>
        <v>0</v>
      </c>
      <c r="R584" s="53">
        <f>'Demersal_2011-2013'!$P584*FCT!R584</f>
        <v>0</v>
      </c>
      <c r="S584" s="53">
        <f>'Demersal_2011-2013'!$P584*FCT!S584</f>
        <v>0</v>
      </c>
      <c r="T584" s="53">
        <f>'Demersal_2011-2013'!$P584*FCT!T584</f>
        <v>0</v>
      </c>
      <c r="U584" s="53">
        <f>'Demersal_2011-2013'!$P584*FCT!U584</f>
        <v>0</v>
      </c>
      <c r="V584" s="53">
        <f>'Demersal_2011-2013'!$P584*FCT!V584</f>
        <v>0</v>
      </c>
      <c r="W584" s="53">
        <f>'Demersal_2011-2013'!$P584*FCT!W584</f>
        <v>0</v>
      </c>
      <c r="X584" s="53">
        <f>'Demersal_2011-2013'!$P584*FCT!X584</f>
        <v>0</v>
      </c>
      <c r="Y584" s="53">
        <f>'Demersal_2011-2013'!$P584*FCT!Y584</f>
        <v>0</v>
      </c>
      <c r="Z584" s="53">
        <f>'Demersal_2011-2013'!$P584*FCT!Z584</f>
        <v>0</v>
      </c>
      <c r="AA584" s="53">
        <f>'Demersal_2011-2013'!$P584*FCT!AA584</f>
        <v>0</v>
      </c>
      <c r="AB584" s="53">
        <f>'Demersal_2011-2013'!$P584*FCT!AB584</f>
        <v>0</v>
      </c>
      <c r="AC584" s="53">
        <f>'Demersal_2011-2013'!$P584*FCT!AC584</f>
        <v>0</v>
      </c>
      <c r="AD584" s="53">
        <f>'Demersal_2011-2013'!$P584*FCT!AD584</f>
        <v>0</v>
      </c>
      <c r="AE584" s="53">
        <f>'Demersal_2011-2013'!$P584*FCT!AE584</f>
        <v>0</v>
      </c>
      <c r="AF584" s="53">
        <f>'Demersal_2011-2013'!$P584*FCT!AF584</f>
        <v>0</v>
      </c>
      <c r="AG584" s="53">
        <f>'Demersal_2011-2013'!$P584*FCT!AG584</f>
        <v>0</v>
      </c>
      <c r="AH584" s="53">
        <f>'Demersal_2011-2013'!$P584*FCT!AH584</f>
        <v>0</v>
      </c>
      <c r="AI584" s="53">
        <f>'Demersal_2011-2013'!$P584*FCT!AI584</f>
        <v>0</v>
      </c>
      <c r="AJ584" s="53">
        <f>'Demersal_2011-2013'!$P584*FCT!AJ584</f>
        <v>0</v>
      </c>
      <c r="AK584" s="53">
        <f>'Demersal_2011-2013'!$P584*FCT!AK584</f>
        <v>0</v>
      </c>
      <c r="AL584" s="53">
        <f>'Demersal_2011-2013'!$P584*FCT!AL584</f>
        <v>0</v>
      </c>
      <c r="AM584" s="53">
        <f>'Demersal_2011-2013'!$P584*FCT!AM584</f>
        <v>0</v>
      </c>
      <c r="AN584" s="53">
        <f>'Demersal_2011-2013'!$P584*FCT!AN584</f>
        <v>0</v>
      </c>
    </row>
    <row r="585" spans="1:40" x14ac:dyDescent="0.3">
      <c r="A585" s="51">
        <f>'Demersal_2011-2013'!C585</f>
        <v>0</v>
      </c>
      <c r="B585" s="53">
        <f>'Demersal_2011-2013'!$P585*FCT!B585</f>
        <v>0</v>
      </c>
      <c r="C585" s="53">
        <f>'Demersal_2011-2013'!$P585*FCT!C585</f>
        <v>0</v>
      </c>
      <c r="D585" s="53">
        <f>'Demersal_2011-2013'!$P585*FCT!D585</f>
        <v>0</v>
      </c>
      <c r="E585" s="53">
        <f>'Demersal_2011-2013'!$P585*FCT!E585</f>
        <v>0</v>
      </c>
      <c r="F585" s="53">
        <f>'Demersal_2011-2013'!$P585*FCT!F585</f>
        <v>0</v>
      </c>
      <c r="G585" s="53">
        <f>'Demersal_2011-2013'!$P585*FCT!G585</f>
        <v>0</v>
      </c>
      <c r="H585" s="53">
        <f>'Demersal_2011-2013'!$P585*FCT!H585</f>
        <v>0</v>
      </c>
      <c r="I585" s="53">
        <f>'Demersal_2011-2013'!$P585*FCT!I585</f>
        <v>0</v>
      </c>
      <c r="J585" s="53">
        <f>'Demersal_2011-2013'!$P585*FCT!J585</f>
        <v>0</v>
      </c>
      <c r="K585" s="53">
        <f>'Demersal_2011-2013'!$P585*FCT!K585</f>
        <v>0</v>
      </c>
      <c r="L585" s="53">
        <f>'Demersal_2011-2013'!$P585*FCT!L585</f>
        <v>0</v>
      </c>
      <c r="M585" s="53">
        <f>'Demersal_2011-2013'!$P585*FCT!M585</f>
        <v>0</v>
      </c>
      <c r="N585" s="53">
        <f>'Demersal_2011-2013'!$P585*FCT!N585</f>
        <v>0</v>
      </c>
      <c r="O585" s="53">
        <f>'Demersal_2011-2013'!$P585*FCT!O585</f>
        <v>0</v>
      </c>
      <c r="P585" s="53">
        <f>'Demersal_2011-2013'!$P585*FCT!P585</f>
        <v>0</v>
      </c>
      <c r="Q585" s="53">
        <f>'Demersal_2011-2013'!$P585*FCT!Q585</f>
        <v>0</v>
      </c>
      <c r="R585" s="53">
        <f>'Demersal_2011-2013'!$P585*FCT!R585</f>
        <v>0</v>
      </c>
      <c r="S585" s="53">
        <f>'Demersal_2011-2013'!$P585*FCT!S585</f>
        <v>0</v>
      </c>
      <c r="T585" s="53">
        <f>'Demersal_2011-2013'!$P585*FCT!T585</f>
        <v>0</v>
      </c>
      <c r="U585" s="53">
        <f>'Demersal_2011-2013'!$P585*FCT!U585</f>
        <v>0</v>
      </c>
      <c r="V585" s="53">
        <f>'Demersal_2011-2013'!$P585*FCT!V585</f>
        <v>0</v>
      </c>
      <c r="W585" s="53">
        <f>'Demersal_2011-2013'!$P585*FCT!W585</f>
        <v>0</v>
      </c>
      <c r="X585" s="53">
        <f>'Demersal_2011-2013'!$P585*FCT!X585</f>
        <v>0</v>
      </c>
      <c r="Y585" s="53">
        <f>'Demersal_2011-2013'!$P585*FCT!Y585</f>
        <v>0</v>
      </c>
      <c r="Z585" s="53">
        <f>'Demersal_2011-2013'!$P585*FCT!Z585</f>
        <v>0</v>
      </c>
      <c r="AA585" s="53">
        <f>'Demersal_2011-2013'!$P585*FCT!AA585</f>
        <v>0</v>
      </c>
      <c r="AB585" s="53">
        <f>'Demersal_2011-2013'!$P585*FCT!AB585</f>
        <v>0</v>
      </c>
      <c r="AC585" s="53">
        <f>'Demersal_2011-2013'!$P585*FCT!AC585</f>
        <v>0</v>
      </c>
      <c r="AD585" s="53">
        <f>'Demersal_2011-2013'!$P585*FCT!AD585</f>
        <v>0</v>
      </c>
      <c r="AE585" s="53">
        <f>'Demersal_2011-2013'!$P585*FCT!AE585</f>
        <v>0</v>
      </c>
      <c r="AF585" s="53">
        <f>'Demersal_2011-2013'!$P585*FCT!AF585</f>
        <v>0</v>
      </c>
      <c r="AG585" s="53">
        <f>'Demersal_2011-2013'!$P585*FCT!AG585</f>
        <v>0</v>
      </c>
      <c r="AH585" s="53">
        <f>'Demersal_2011-2013'!$P585*FCT!AH585</f>
        <v>0</v>
      </c>
      <c r="AI585" s="53">
        <f>'Demersal_2011-2013'!$P585*FCT!AI585</f>
        <v>0</v>
      </c>
      <c r="AJ585" s="53">
        <f>'Demersal_2011-2013'!$P585*FCT!AJ585</f>
        <v>0</v>
      </c>
      <c r="AK585" s="53">
        <f>'Demersal_2011-2013'!$P585*FCT!AK585</f>
        <v>0</v>
      </c>
      <c r="AL585" s="53">
        <f>'Demersal_2011-2013'!$P585*FCT!AL585</f>
        <v>0</v>
      </c>
      <c r="AM585" s="53">
        <f>'Demersal_2011-2013'!$P585*FCT!AM585</f>
        <v>0</v>
      </c>
      <c r="AN585" s="53">
        <f>'Demersal_2011-2013'!$P585*FCT!AN585</f>
        <v>0</v>
      </c>
    </row>
    <row r="586" spans="1:40" x14ac:dyDescent="0.3">
      <c r="A586" s="51">
        <f>'Demersal_2011-2013'!C586</f>
        <v>0</v>
      </c>
      <c r="B586" s="53">
        <f>'Demersal_2011-2013'!$P586*FCT!B586</f>
        <v>0</v>
      </c>
      <c r="C586" s="53">
        <f>'Demersal_2011-2013'!$P586*FCT!C586</f>
        <v>0</v>
      </c>
      <c r="D586" s="53">
        <f>'Demersal_2011-2013'!$P586*FCT!D586</f>
        <v>0</v>
      </c>
      <c r="E586" s="53">
        <f>'Demersal_2011-2013'!$P586*FCT!E586</f>
        <v>0</v>
      </c>
      <c r="F586" s="53">
        <f>'Demersal_2011-2013'!$P586*FCT!F586</f>
        <v>0</v>
      </c>
      <c r="G586" s="53">
        <f>'Demersal_2011-2013'!$P586*FCT!G586</f>
        <v>0</v>
      </c>
      <c r="H586" s="53">
        <f>'Demersal_2011-2013'!$P586*FCT!H586</f>
        <v>0</v>
      </c>
      <c r="I586" s="53">
        <f>'Demersal_2011-2013'!$P586*FCT!I586</f>
        <v>0</v>
      </c>
      <c r="J586" s="53">
        <f>'Demersal_2011-2013'!$P586*FCT!J586</f>
        <v>0</v>
      </c>
      <c r="K586" s="53">
        <f>'Demersal_2011-2013'!$P586*FCT!K586</f>
        <v>0</v>
      </c>
      <c r="L586" s="53">
        <f>'Demersal_2011-2013'!$P586*FCT!L586</f>
        <v>0</v>
      </c>
      <c r="M586" s="53">
        <f>'Demersal_2011-2013'!$P586*FCT!M586</f>
        <v>0</v>
      </c>
      <c r="N586" s="53">
        <f>'Demersal_2011-2013'!$P586*FCT!N586</f>
        <v>0</v>
      </c>
      <c r="O586" s="53">
        <f>'Demersal_2011-2013'!$P586*FCT!O586</f>
        <v>0</v>
      </c>
      <c r="P586" s="53">
        <f>'Demersal_2011-2013'!$P586*FCT!P586</f>
        <v>0</v>
      </c>
      <c r="Q586" s="53">
        <f>'Demersal_2011-2013'!$P586*FCT!Q586</f>
        <v>0</v>
      </c>
      <c r="R586" s="53">
        <f>'Demersal_2011-2013'!$P586*FCT!R586</f>
        <v>0</v>
      </c>
      <c r="S586" s="53">
        <f>'Demersal_2011-2013'!$P586*FCT!S586</f>
        <v>0</v>
      </c>
      <c r="T586" s="53">
        <f>'Demersal_2011-2013'!$P586*FCT!T586</f>
        <v>0</v>
      </c>
      <c r="U586" s="53">
        <f>'Demersal_2011-2013'!$P586*FCT!U586</f>
        <v>0</v>
      </c>
      <c r="V586" s="53">
        <f>'Demersal_2011-2013'!$P586*FCT!V586</f>
        <v>0</v>
      </c>
      <c r="W586" s="53">
        <f>'Demersal_2011-2013'!$P586*FCT!W586</f>
        <v>0</v>
      </c>
      <c r="X586" s="53">
        <f>'Demersal_2011-2013'!$P586*FCT!X586</f>
        <v>0</v>
      </c>
      <c r="Y586" s="53">
        <f>'Demersal_2011-2013'!$P586*FCT!Y586</f>
        <v>0</v>
      </c>
      <c r="Z586" s="53">
        <f>'Demersal_2011-2013'!$P586*FCT!Z586</f>
        <v>0</v>
      </c>
      <c r="AA586" s="53">
        <f>'Demersal_2011-2013'!$P586*FCT!AA586</f>
        <v>0</v>
      </c>
      <c r="AB586" s="53">
        <f>'Demersal_2011-2013'!$P586*FCT!AB586</f>
        <v>0</v>
      </c>
      <c r="AC586" s="53">
        <f>'Demersal_2011-2013'!$P586*FCT!AC586</f>
        <v>0</v>
      </c>
      <c r="AD586" s="53">
        <f>'Demersal_2011-2013'!$P586*FCT!AD586</f>
        <v>0</v>
      </c>
      <c r="AE586" s="53">
        <f>'Demersal_2011-2013'!$P586*FCT!AE586</f>
        <v>0</v>
      </c>
      <c r="AF586" s="53">
        <f>'Demersal_2011-2013'!$P586*FCT!AF586</f>
        <v>0</v>
      </c>
      <c r="AG586" s="53">
        <f>'Demersal_2011-2013'!$P586*FCT!AG586</f>
        <v>0</v>
      </c>
      <c r="AH586" s="53">
        <f>'Demersal_2011-2013'!$P586*FCT!AH586</f>
        <v>0</v>
      </c>
      <c r="AI586" s="53">
        <f>'Demersal_2011-2013'!$P586*FCT!AI586</f>
        <v>0</v>
      </c>
      <c r="AJ586" s="53">
        <f>'Demersal_2011-2013'!$P586*FCT!AJ586</f>
        <v>0</v>
      </c>
      <c r="AK586" s="53">
        <f>'Demersal_2011-2013'!$P586*FCT!AK586</f>
        <v>0</v>
      </c>
      <c r="AL586" s="53">
        <f>'Demersal_2011-2013'!$P586*FCT!AL586</f>
        <v>0</v>
      </c>
      <c r="AM586" s="53">
        <f>'Demersal_2011-2013'!$P586*FCT!AM586</f>
        <v>0</v>
      </c>
      <c r="AN586" s="53">
        <f>'Demersal_2011-2013'!$P586*FCT!AN586</f>
        <v>0</v>
      </c>
    </row>
    <row r="587" spans="1:40" x14ac:dyDescent="0.3">
      <c r="A587" s="51">
        <f>'Demersal_2011-2013'!C587</f>
        <v>0</v>
      </c>
      <c r="B587" s="53">
        <f>'Demersal_2011-2013'!$P587*FCT!B587</f>
        <v>0</v>
      </c>
      <c r="C587" s="53">
        <f>'Demersal_2011-2013'!$P587*FCT!C587</f>
        <v>0</v>
      </c>
      <c r="D587" s="53">
        <f>'Demersal_2011-2013'!$P587*FCT!D587</f>
        <v>0</v>
      </c>
      <c r="E587" s="53">
        <f>'Demersal_2011-2013'!$P587*FCT!E587</f>
        <v>0</v>
      </c>
      <c r="F587" s="53">
        <f>'Demersal_2011-2013'!$P587*FCT!F587</f>
        <v>0</v>
      </c>
      <c r="G587" s="53">
        <f>'Demersal_2011-2013'!$P587*FCT!G587</f>
        <v>0</v>
      </c>
      <c r="H587" s="53">
        <f>'Demersal_2011-2013'!$P587*FCT!H587</f>
        <v>0</v>
      </c>
      <c r="I587" s="53">
        <f>'Demersal_2011-2013'!$P587*FCT!I587</f>
        <v>0</v>
      </c>
      <c r="J587" s="53">
        <f>'Demersal_2011-2013'!$P587*FCT!J587</f>
        <v>0</v>
      </c>
      <c r="K587" s="53">
        <f>'Demersal_2011-2013'!$P587*FCT!K587</f>
        <v>0</v>
      </c>
      <c r="L587" s="53">
        <f>'Demersal_2011-2013'!$P587*FCT!L587</f>
        <v>0</v>
      </c>
      <c r="M587" s="53">
        <f>'Demersal_2011-2013'!$P587*FCT!M587</f>
        <v>0</v>
      </c>
      <c r="N587" s="53">
        <f>'Demersal_2011-2013'!$P587*FCT!N587</f>
        <v>0</v>
      </c>
      <c r="O587" s="53">
        <f>'Demersal_2011-2013'!$P587*FCT!O587</f>
        <v>0</v>
      </c>
      <c r="P587" s="53">
        <f>'Demersal_2011-2013'!$P587*FCT!P587</f>
        <v>0</v>
      </c>
      <c r="Q587" s="53">
        <f>'Demersal_2011-2013'!$P587*FCT!Q587</f>
        <v>0</v>
      </c>
      <c r="R587" s="53">
        <f>'Demersal_2011-2013'!$P587*FCT!R587</f>
        <v>0</v>
      </c>
      <c r="S587" s="53">
        <f>'Demersal_2011-2013'!$P587*FCT!S587</f>
        <v>0</v>
      </c>
      <c r="T587" s="53">
        <f>'Demersal_2011-2013'!$P587*FCT!T587</f>
        <v>0</v>
      </c>
      <c r="U587" s="53">
        <f>'Demersal_2011-2013'!$P587*FCT!U587</f>
        <v>0</v>
      </c>
      <c r="V587" s="53">
        <f>'Demersal_2011-2013'!$P587*FCT!V587</f>
        <v>0</v>
      </c>
      <c r="W587" s="53">
        <f>'Demersal_2011-2013'!$P587*FCT!W587</f>
        <v>0</v>
      </c>
      <c r="X587" s="53">
        <f>'Demersal_2011-2013'!$P587*FCT!X587</f>
        <v>0</v>
      </c>
      <c r="Y587" s="53">
        <f>'Demersal_2011-2013'!$P587*FCT!Y587</f>
        <v>0</v>
      </c>
      <c r="Z587" s="53">
        <f>'Demersal_2011-2013'!$P587*FCT!Z587</f>
        <v>0</v>
      </c>
      <c r="AA587" s="53">
        <f>'Demersal_2011-2013'!$P587*FCT!AA587</f>
        <v>0</v>
      </c>
      <c r="AB587" s="53">
        <f>'Demersal_2011-2013'!$P587*FCT!AB587</f>
        <v>0</v>
      </c>
      <c r="AC587" s="53">
        <f>'Demersal_2011-2013'!$P587*FCT!AC587</f>
        <v>0</v>
      </c>
      <c r="AD587" s="53">
        <f>'Demersal_2011-2013'!$P587*FCT!AD587</f>
        <v>0</v>
      </c>
      <c r="AE587" s="53">
        <f>'Demersal_2011-2013'!$P587*FCT!AE587</f>
        <v>0</v>
      </c>
      <c r="AF587" s="53">
        <f>'Demersal_2011-2013'!$P587*FCT!AF587</f>
        <v>0</v>
      </c>
      <c r="AG587" s="53">
        <f>'Demersal_2011-2013'!$P587*FCT!AG587</f>
        <v>0</v>
      </c>
      <c r="AH587" s="53">
        <f>'Demersal_2011-2013'!$P587*FCT!AH587</f>
        <v>0</v>
      </c>
      <c r="AI587" s="53">
        <f>'Demersal_2011-2013'!$P587*FCT!AI587</f>
        <v>0</v>
      </c>
      <c r="AJ587" s="53">
        <f>'Demersal_2011-2013'!$P587*FCT!AJ587</f>
        <v>0</v>
      </c>
      <c r="AK587" s="53">
        <f>'Demersal_2011-2013'!$P587*FCT!AK587</f>
        <v>0</v>
      </c>
      <c r="AL587" s="53">
        <f>'Demersal_2011-2013'!$P587*FCT!AL587</f>
        <v>0</v>
      </c>
      <c r="AM587" s="53">
        <f>'Demersal_2011-2013'!$P587*FCT!AM587</f>
        <v>0</v>
      </c>
      <c r="AN587" s="53">
        <f>'Demersal_2011-2013'!$P587*FCT!AN587</f>
        <v>0</v>
      </c>
    </row>
    <row r="588" spans="1:40" x14ac:dyDescent="0.3">
      <c r="A588" s="51">
        <f>'Demersal_2011-2013'!C588</f>
        <v>0</v>
      </c>
      <c r="B588" s="53">
        <f>'Demersal_2011-2013'!$P588*FCT!B588</f>
        <v>0</v>
      </c>
      <c r="C588" s="53">
        <f>'Demersal_2011-2013'!$P588*FCT!C588</f>
        <v>0</v>
      </c>
      <c r="D588" s="53">
        <f>'Demersal_2011-2013'!$P588*FCT!D588</f>
        <v>0</v>
      </c>
      <c r="E588" s="53">
        <f>'Demersal_2011-2013'!$P588*FCT!E588</f>
        <v>0</v>
      </c>
      <c r="F588" s="53">
        <f>'Demersal_2011-2013'!$P588*FCT!F588</f>
        <v>0</v>
      </c>
      <c r="G588" s="53">
        <f>'Demersal_2011-2013'!$P588*FCT!G588</f>
        <v>0</v>
      </c>
      <c r="H588" s="53">
        <f>'Demersal_2011-2013'!$P588*FCT!H588</f>
        <v>0</v>
      </c>
      <c r="I588" s="53">
        <f>'Demersal_2011-2013'!$P588*FCT!I588</f>
        <v>0</v>
      </c>
      <c r="J588" s="53">
        <f>'Demersal_2011-2013'!$P588*FCT!J588</f>
        <v>0</v>
      </c>
      <c r="K588" s="53">
        <f>'Demersal_2011-2013'!$P588*FCT!K588</f>
        <v>0</v>
      </c>
      <c r="L588" s="53">
        <f>'Demersal_2011-2013'!$P588*FCT!L588</f>
        <v>0</v>
      </c>
      <c r="M588" s="53">
        <f>'Demersal_2011-2013'!$P588*FCT!M588</f>
        <v>0</v>
      </c>
      <c r="N588" s="53">
        <f>'Demersal_2011-2013'!$P588*FCT!N588</f>
        <v>0</v>
      </c>
      <c r="O588" s="53">
        <f>'Demersal_2011-2013'!$P588*FCT!O588</f>
        <v>0</v>
      </c>
      <c r="P588" s="53">
        <f>'Demersal_2011-2013'!$P588*FCT!P588</f>
        <v>0</v>
      </c>
      <c r="Q588" s="53">
        <f>'Demersal_2011-2013'!$P588*FCT!Q588</f>
        <v>0</v>
      </c>
      <c r="R588" s="53">
        <f>'Demersal_2011-2013'!$P588*FCT!R588</f>
        <v>0</v>
      </c>
      <c r="S588" s="53">
        <f>'Demersal_2011-2013'!$P588*FCT!S588</f>
        <v>0</v>
      </c>
      <c r="T588" s="53">
        <f>'Demersal_2011-2013'!$P588*FCT!T588</f>
        <v>0</v>
      </c>
      <c r="U588" s="53">
        <f>'Demersal_2011-2013'!$P588*FCT!U588</f>
        <v>0</v>
      </c>
      <c r="V588" s="53">
        <f>'Demersal_2011-2013'!$P588*FCT!V588</f>
        <v>0</v>
      </c>
      <c r="W588" s="53">
        <f>'Demersal_2011-2013'!$P588*FCT!W588</f>
        <v>0</v>
      </c>
      <c r="X588" s="53">
        <f>'Demersal_2011-2013'!$P588*FCT!X588</f>
        <v>0</v>
      </c>
      <c r="Y588" s="53">
        <f>'Demersal_2011-2013'!$P588*FCT!Y588</f>
        <v>0</v>
      </c>
      <c r="Z588" s="53">
        <f>'Demersal_2011-2013'!$P588*FCT!Z588</f>
        <v>0</v>
      </c>
      <c r="AA588" s="53">
        <f>'Demersal_2011-2013'!$P588*FCT!AA588</f>
        <v>0</v>
      </c>
      <c r="AB588" s="53">
        <f>'Demersal_2011-2013'!$P588*FCT!AB588</f>
        <v>0</v>
      </c>
      <c r="AC588" s="53">
        <f>'Demersal_2011-2013'!$P588*FCT!AC588</f>
        <v>0</v>
      </c>
      <c r="AD588" s="53">
        <f>'Demersal_2011-2013'!$P588*FCT!AD588</f>
        <v>0</v>
      </c>
      <c r="AE588" s="53">
        <f>'Demersal_2011-2013'!$P588*FCT!AE588</f>
        <v>0</v>
      </c>
      <c r="AF588" s="53">
        <f>'Demersal_2011-2013'!$P588*FCT!AF588</f>
        <v>0</v>
      </c>
      <c r="AG588" s="53">
        <f>'Demersal_2011-2013'!$P588*FCT!AG588</f>
        <v>0</v>
      </c>
      <c r="AH588" s="53">
        <f>'Demersal_2011-2013'!$P588*FCT!AH588</f>
        <v>0</v>
      </c>
      <c r="AI588" s="53">
        <f>'Demersal_2011-2013'!$P588*FCT!AI588</f>
        <v>0</v>
      </c>
      <c r="AJ588" s="53">
        <f>'Demersal_2011-2013'!$P588*FCT!AJ588</f>
        <v>0</v>
      </c>
      <c r="AK588" s="53">
        <f>'Demersal_2011-2013'!$P588*FCT!AK588</f>
        <v>0</v>
      </c>
      <c r="AL588" s="53">
        <f>'Demersal_2011-2013'!$P588*FCT!AL588</f>
        <v>0</v>
      </c>
      <c r="AM588" s="53">
        <f>'Demersal_2011-2013'!$P588*FCT!AM588</f>
        <v>0</v>
      </c>
      <c r="AN588" s="53">
        <f>'Demersal_2011-2013'!$P588*FCT!AN588</f>
        <v>0</v>
      </c>
    </row>
    <row r="589" spans="1:40" x14ac:dyDescent="0.3">
      <c r="A589" s="51">
        <f>'Demersal_2011-2013'!C589</f>
        <v>0</v>
      </c>
      <c r="B589" s="53">
        <f>'Demersal_2011-2013'!$P589*FCT!B589</f>
        <v>0</v>
      </c>
      <c r="C589" s="53">
        <f>'Demersal_2011-2013'!$P589*FCT!C589</f>
        <v>0</v>
      </c>
      <c r="D589" s="53">
        <f>'Demersal_2011-2013'!$P589*FCT!D589</f>
        <v>0</v>
      </c>
      <c r="E589" s="53">
        <f>'Demersal_2011-2013'!$P589*FCT!E589</f>
        <v>0</v>
      </c>
      <c r="F589" s="53">
        <f>'Demersal_2011-2013'!$P589*FCT!F589</f>
        <v>0</v>
      </c>
      <c r="G589" s="53">
        <f>'Demersal_2011-2013'!$P589*FCT!G589</f>
        <v>0</v>
      </c>
      <c r="H589" s="53">
        <f>'Demersal_2011-2013'!$P589*FCT!H589</f>
        <v>0</v>
      </c>
      <c r="I589" s="53">
        <f>'Demersal_2011-2013'!$P589*FCT!I589</f>
        <v>0</v>
      </c>
      <c r="J589" s="53">
        <f>'Demersal_2011-2013'!$P589*FCT!J589</f>
        <v>0</v>
      </c>
      <c r="K589" s="53">
        <f>'Demersal_2011-2013'!$P589*FCT!K589</f>
        <v>0</v>
      </c>
      <c r="L589" s="53">
        <f>'Demersal_2011-2013'!$P589*FCT!L589</f>
        <v>0</v>
      </c>
      <c r="M589" s="53">
        <f>'Demersal_2011-2013'!$P589*FCT!M589</f>
        <v>0</v>
      </c>
      <c r="N589" s="53">
        <f>'Demersal_2011-2013'!$P589*FCT!N589</f>
        <v>0</v>
      </c>
      <c r="O589" s="53">
        <f>'Demersal_2011-2013'!$P589*FCT!O589</f>
        <v>0</v>
      </c>
      <c r="P589" s="53">
        <f>'Demersal_2011-2013'!$P589*FCT!P589</f>
        <v>0</v>
      </c>
      <c r="Q589" s="53">
        <f>'Demersal_2011-2013'!$P589*FCT!Q589</f>
        <v>0</v>
      </c>
      <c r="R589" s="53">
        <f>'Demersal_2011-2013'!$P589*FCT!R589</f>
        <v>0</v>
      </c>
      <c r="S589" s="53">
        <f>'Demersal_2011-2013'!$P589*FCT!S589</f>
        <v>0</v>
      </c>
      <c r="T589" s="53">
        <f>'Demersal_2011-2013'!$P589*FCT!T589</f>
        <v>0</v>
      </c>
      <c r="U589" s="53">
        <f>'Demersal_2011-2013'!$P589*FCT!U589</f>
        <v>0</v>
      </c>
      <c r="V589" s="53">
        <f>'Demersal_2011-2013'!$P589*FCT!V589</f>
        <v>0</v>
      </c>
      <c r="W589" s="53">
        <f>'Demersal_2011-2013'!$P589*FCT!W589</f>
        <v>0</v>
      </c>
      <c r="X589" s="53">
        <f>'Demersal_2011-2013'!$P589*FCT!X589</f>
        <v>0</v>
      </c>
      <c r="Y589" s="53">
        <f>'Demersal_2011-2013'!$P589*FCT!Y589</f>
        <v>0</v>
      </c>
      <c r="Z589" s="53">
        <f>'Demersal_2011-2013'!$P589*FCT!Z589</f>
        <v>0</v>
      </c>
      <c r="AA589" s="53">
        <f>'Demersal_2011-2013'!$P589*FCT!AA589</f>
        <v>0</v>
      </c>
      <c r="AB589" s="53">
        <f>'Demersal_2011-2013'!$P589*FCT!AB589</f>
        <v>0</v>
      </c>
      <c r="AC589" s="53">
        <f>'Demersal_2011-2013'!$P589*FCT!AC589</f>
        <v>0</v>
      </c>
      <c r="AD589" s="53">
        <f>'Demersal_2011-2013'!$P589*FCT!AD589</f>
        <v>0</v>
      </c>
      <c r="AE589" s="53">
        <f>'Demersal_2011-2013'!$P589*FCT!AE589</f>
        <v>0</v>
      </c>
      <c r="AF589" s="53">
        <f>'Demersal_2011-2013'!$P589*FCT!AF589</f>
        <v>0</v>
      </c>
      <c r="AG589" s="53">
        <f>'Demersal_2011-2013'!$P589*FCT!AG589</f>
        <v>0</v>
      </c>
      <c r="AH589" s="53">
        <f>'Demersal_2011-2013'!$P589*FCT!AH589</f>
        <v>0</v>
      </c>
      <c r="AI589" s="53">
        <f>'Demersal_2011-2013'!$P589*FCT!AI589</f>
        <v>0</v>
      </c>
      <c r="AJ589" s="53">
        <f>'Demersal_2011-2013'!$P589*FCT!AJ589</f>
        <v>0</v>
      </c>
      <c r="AK589" s="53">
        <f>'Demersal_2011-2013'!$P589*FCT!AK589</f>
        <v>0</v>
      </c>
      <c r="AL589" s="53">
        <f>'Demersal_2011-2013'!$P589*FCT!AL589</f>
        <v>0</v>
      </c>
      <c r="AM589" s="53">
        <f>'Demersal_2011-2013'!$P589*FCT!AM589</f>
        <v>0</v>
      </c>
      <c r="AN589" s="53">
        <f>'Demersal_2011-2013'!$P589*FCT!AN589</f>
        <v>0</v>
      </c>
    </row>
    <row r="590" spans="1:40" x14ac:dyDescent="0.3">
      <c r="A590" s="51">
        <f>'Demersal_2011-2013'!C590</f>
        <v>0</v>
      </c>
      <c r="B590" s="53">
        <f>'Demersal_2011-2013'!$P590*FCT!B590</f>
        <v>0</v>
      </c>
      <c r="C590" s="53">
        <f>'Demersal_2011-2013'!$P590*FCT!C590</f>
        <v>0</v>
      </c>
      <c r="D590" s="53">
        <f>'Demersal_2011-2013'!$P590*FCT!D590</f>
        <v>0</v>
      </c>
      <c r="E590" s="53">
        <f>'Demersal_2011-2013'!$P590*FCT!E590</f>
        <v>0</v>
      </c>
      <c r="F590" s="53">
        <f>'Demersal_2011-2013'!$P590*FCT!F590</f>
        <v>0</v>
      </c>
      <c r="G590" s="53">
        <f>'Demersal_2011-2013'!$P590*FCT!G590</f>
        <v>0</v>
      </c>
      <c r="H590" s="53">
        <f>'Demersal_2011-2013'!$P590*FCT!H590</f>
        <v>0</v>
      </c>
      <c r="I590" s="53">
        <f>'Demersal_2011-2013'!$P590*FCT!I590</f>
        <v>0</v>
      </c>
      <c r="J590" s="53">
        <f>'Demersal_2011-2013'!$P590*FCT!J590</f>
        <v>0</v>
      </c>
      <c r="K590" s="53">
        <f>'Demersal_2011-2013'!$P590*FCT!K590</f>
        <v>0</v>
      </c>
      <c r="L590" s="53">
        <f>'Demersal_2011-2013'!$P590*FCT!L590</f>
        <v>0</v>
      </c>
      <c r="M590" s="53">
        <f>'Demersal_2011-2013'!$P590*FCT!M590</f>
        <v>0</v>
      </c>
      <c r="N590" s="53">
        <f>'Demersal_2011-2013'!$P590*FCT!N590</f>
        <v>0</v>
      </c>
      <c r="O590" s="53">
        <f>'Demersal_2011-2013'!$P590*FCT!O590</f>
        <v>0</v>
      </c>
      <c r="P590" s="53">
        <f>'Demersal_2011-2013'!$P590*FCT!P590</f>
        <v>0</v>
      </c>
      <c r="Q590" s="53">
        <f>'Demersal_2011-2013'!$P590*FCT!Q590</f>
        <v>0</v>
      </c>
      <c r="R590" s="53">
        <f>'Demersal_2011-2013'!$P590*FCT!R590</f>
        <v>0</v>
      </c>
      <c r="S590" s="53">
        <f>'Demersal_2011-2013'!$P590*FCT!S590</f>
        <v>0</v>
      </c>
      <c r="T590" s="53">
        <f>'Demersal_2011-2013'!$P590*FCT!T590</f>
        <v>0</v>
      </c>
      <c r="U590" s="53">
        <f>'Demersal_2011-2013'!$P590*FCT!U590</f>
        <v>0</v>
      </c>
      <c r="V590" s="53">
        <f>'Demersal_2011-2013'!$P590*FCT!V590</f>
        <v>0</v>
      </c>
      <c r="W590" s="53">
        <f>'Demersal_2011-2013'!$P590*FCT!W590</f>
        <v>0</v>
      </c>
      <c r="X590" s="53">
        <f>'Demersal_2011-2013'!$P590*FCT!X590</f>
        <v>0</v>
      </c>
      <c r="Y590" s="53">
        <f>'Demersal_2011-2013'!$P590*FCT!Y590</f>
        <v>0</v>
      </c>
      <c r="Z590" s="53">
        <f>'Demersal_2011-2013'!$P590*FCT!Z590</f>
        <v>0</v>
      </c>
      <c r="AA590" s="53">
        <f>'Demersal_2011-2013'!$P590*FCT!AA590</f>
        <v>0</v>
      </c>
      <c r="AB590" s="53">
        <f>'Demersal_2011-2013'!$P590*FCT!AB590</f>
        <v>0</v>
      </c>
      <c r="AC590" s="53">
        <f>'Demersal_2011-2013'!$P590*FCT!AC590</f>
        <v>0</v>
      </c>
      <c r="AD590" s="53">
        <f>'Demersal_2011-2013'!$P590*FCT!AD590</f>
        <v>0</v>
      </c>
      <c r="AE590" s="53">
        <f>'Demersal_2011-2013'!$P590*FCT!AE590</f>
        <v>0</v>
      </c>
      <c r="AF590" s="53">
        <f>'Demersal_2011-2013'!$P590*FCT!AF590</f>
        <v>0</v>
      </c>
      <c r="AG590" s="53">
        <f>'Demersal_2011-2013'!$P590*FCT!AG590</f>
        <v>0</v>
      </c>
      <c r="AH590" s="53">
        <f>'Demersal_2011-2013'!$P590*FCT!AH590</f>
        <v>0</v>
      </c>
      <c r="AI590" s="53">
        <f>'Demersal_2011-2013'!$P590*FCT!AI590</f>
        <v>0</v>
      </c>
      <c r="AJ590" s="53">
        <f>'Demersal_2011-2013'!$P590*FCT!AJ590</f>
        <v>0</v>
      </c>
      <c r="AK590" s="53">
        <f>'Demersal_2011-2013'!$P590*FCT!AK590</f>
        <v>0</v>
      </c>
      <c r="AL590" s="53">
        <f>'Demersal_2011-2013'!$P590*FCT!AL590</f>
        <v>0</v>
      </c>
      <c r="AM590" s="53">
        <f>'Demersal_2011-2013'!$P590*FCT!AM590</f>
        <v>0</v>
      </c>
      <c r="AN590" s="53">
        <f>'Demersal_2011-2013'!$P590*FCT!AN590</f>
        <v>0</v>
      </c>
    </row>
    <row r="591" spans="1:40" x14ac:dyDescent="0.3">
      <c r="A591" s="51">
        <f>'Demersal_2011-2013'!C591</f>
        <v>0</v>
      </c>
      <c r="B591" s="53">
        <f>'Demersal_2011-2013'!$P591*FCT!B591</f>
        <v>0</v>
      </c>
      <c r="C591" s="53">
        <f>'Demersal_2011-2013'!$P591*FCT!C591</f>
        <v>0</v>
      </c>
      <c r="D591" s="53">
        <f>'Demersal_2011-2013'!$P591*FCT!D591</f>
        <v>0</v>
      </c>
      <c r="E591" s="53">
        <f>'Demersal_2011-2013'!$P591*FCT!E591</f>
        <v>0</v>
      </c>
      <c r="F591" s="53">
        <f>'Demersal_2011-2013'!$P591*FCT!F591</f>
        <v>0</v>
      </c>
      <c r="G591" s="53">
        <f>'Demersal_2011-2013'!$P591*FCT!G591</f>
        <v>0</v>
      </c>
      <c r="H591" s="53">
        <f>'Demersal_2011-2013'!$P591*FCT!H591</f>
        <v>0</v>
      </c>
      <c r="I591" s="53">
        <f>'Demersal_2011-2013'!$P591*FCT!I591</f>
        <v>0</v>
      </c>
      <c r="J591" s="53">
        <f>'Demersal_2011-2013'!$P591*FCT!J591</f>
        <v>0</v>
      </c>
      <c r="K591" s="53">
        <f>'Demersal_2011-2013'!$P591*FCT!K591</f>
        <v>0</v>
      </c>
      <c r="L591" s="53">
        <f>'Demersal_2011-2013'!$P591*FCT!L591</f>
        <v>0</v>
      </c>
      <c r="M591" s="53">
        <f>'Demersal_2011-2013'!$P591*FCT!M591</f>
        <v>0</v>
      </c>
      <c r="N591" s="53">
        <f>'Demersal_2011-2013'!$P591*FCT!N591</f>
        <v>0</v>
      </c>
      <c r="O591" s="53">
        <f>'Demersal_2011-2013'!$P591*FCT!O591</f>
        <v>0</v>
      </c>
      <c r="P591" s="53">
        <f>'Demersal_2011-2013'!$P591*FCT!P591</f>
        <v>0</v>
      </c>
      <c r="Q591" s="53">
        <f>'Demersal_2011-2013'!$P591*FCT!Q591</f>
        <v>0</v>
      </c>
      <c r="R591" s="53">
        <f>'Demersal_2011-2013'!$P591*FCT!R591</f>
        <v>0</v>
      </c>
      <c r="S591" s="53">
        <f>'Demersal_2011-2013'!$P591*FCT!S591</f>
        <v>0</v>
      </c>
      <c r="T591" s="53">
        <f>'Demersal_2011-2013'!$P591*FCT!T591</f>
        <v>0</v>
      </c>
      <c r="U591" s="53">
        <f>'Demersal_2011-2013'!$P591*FCT!U591</f>
        <v>0</v>
      </c>
      <c r="V591" s="53">
        <f>'Demersal_2011-2013'!$P591*FCT!V591</f>
        <v>0</v>
      </c>
      <c r="W591" s="53">
        <f>'Demersal_2011-2013'!$P591*FCT!W591</f>
        <v>0</v>
      </c>
      <c r="X591" s="53">
        <f>'Demersal_2011-2013'!$P591*FCT!X591</f>
        <v>0</v>
      </c>
      <c r="Y591" s="53">
        <f>'Demersal_2011-2013'!$P591*FCT!Y591</f>
        <v>0</v>
      </c>
      <c r="Z591" s="53">
        <f>'Demersal_2011-2013'!$P591*FCT!Z591</f>
        <v>0</v>
      </c>
      <c r="AA591" s="53">
        <f>'Demersal_2011-2013'!$P591*FCT!AA591</f>
        <v>0</v>
      </c>
      <c r="AB591" s="53">
        <f>'Demersal_2011-2013'!$P591*FCT!AB591</f>
        <v>0</v>
      </c>
      <c r="AC591" s="53">
        <f>'Demersal_2011-2013'!$P591*FCT!AC591</f>
        <v>0</v>
      </c>
      <c r="AD591" s="53">
        <f>'Demersal_2011-2013'!$P591*FCT!AD591</f>
        <v>0</v>
      </c>
      <c r="AE591" s="53">
        <f>'Demersal_2011-2013'!$P591*FCT!AE591</f>
        <v>0</v>
      </c>
      <c r="AF591" s="53">
        <f>'Demersal_2011-2013'!$P591*FCT!AF591</f>
        <v>0</v>
      </c>
      <c r="AG591" s="53">
        <f>'Demersal_2011-2013'!$P591*FCT!AG591</f>
        <v>0</v>
      </c>
      <c r="AH591" s="53">
        <f>'Demersal_2011-2013'!$P591*FCT!AH591</f>
        <v>0</v>
      </c>
      <c r="AI591" s="53">
        <f>'Demersal_2011-2013'!$P591*FCT!AI591</f>
        <v>0</v>
      </c>
      <c r="AJ591" s="53">
        <f>'Demersal_2011-2013'!$P591*FCT!AJ591</f>
        <v>0</v>
      </c>
      <c r="AK591" s="53">
        <f>'Demersal_2011-2013'!$P591*FCT!AK591</f>
        <v>0</v>
      </c>
      <c r="AL591" s="53">
        <f>'Demersal_2011-2013'!$P591*FCT!AL591</f>
        <v>0</v>
      </c>
      <c r="AM591" s="53">
        <f>'Demersal_2011-2013'!$P591*FCT!AM591</f>
        <v>0</v>
      </c>
      <c r="AN591" s="53">
        <f>'Demersal_2011-2013'!$P591*FCT!AN591</f>
        <v>0</v>
      </c>
    </row>
    <row r="592" spans="1:40" x14ac:dyDescent="0.3">
      <c r="A592" s="51">
        <f>'Demersal_2011-2013'!C592</f>
        <v>0</v>
      </c>
      <c r="B592" s="53">
        <f>'Demersal_2011-2013'!$P592*FCT!B592</f>
        <v>0</v>
      </c>
      <c r="C592" s="53">
        <f>'Demersal_2011-2013'!$P592*FCT!C592</f>
        <v>0</v>
      </c>
      <c r="D592" s="53">
        <f>'Demersal_2011-2013'!$P592*FCT!D592</f>
        <v>0</v>
      </c>
      <c r="E592" s="53">
        <f>'Demersal_2011-2013'!$P592*FCT!E592</f>
        <v>0</v>
      </c>
      <c r="F592" s="53">
        <f>'Demersal_2011-2013'!$P592*FCT!F592</f>
        <v>0</v>
      </c>
      <c r="G592" s="53">
        <f>'Demersal_2011-2013'!$P592*FCT!G592</f>
        <v>0</v>
      </c>
      <c r="H592" s="53">
        <f>'Demersal_2011-2013'!$P592*FCT!H592</f>
        <v>0</v>
      </c>
      <c r="I592" s="53">
        <f>'Demersal_2011-2013'!$P592*FCT!I592</f>
        <v>0</v>
      </c>
      <c r="J592" s="53">
        <f>'Demersal_2011-2013'!$P592*FCT!J592</f>
        <v>0</v>
      </c>
      <c r="K592" s="53">
        <f>'Demersal_2011-2013'!$P592*FCT!K592</f>
        <v>0</v>
      </c>
      <c r="L592" s="53">
        <f>'Demersal_2011-2013'!$P592*FCT!L592</f>
        <v>0</v>
      </c>
      <c r="M592" s="53">
        <f>'Demersal_2011-2013'!$P592*FCT!M592</f>
        <v>0</v>
      </c>
      <c r="N592" s="53">
        <f>'Demersal_2011-2013'!$P592*FCT!N592</f>
        <v>0</v>
      </c>
      <c r="O592" s="53">
        <f>'Demersal_2011-2013'!$P592*FCT!O592</f>
        <v>0</v>
      </c>
      <c r="P592" s="53">
        <f>'Demersal_2011-2013'!$P592*FCT!P592</f>
        <v>0</v>
      </c>
      <c r="Q592" s="53">
        <f>'Demersal_2011-2013'!$P592*FCT!Q592</f>
        <v>0</v>
      </c>
      <c r="R592" s="53">
        <f>'Demersal_2011-2013'!$P592*FCT!R592</f>
        <v>0</v>
      </c>
      <c r="S592" s="53">
        <f>'Demersal_2011-2013'!$P592*FCT!S592</f>
        <v>0</v>
      </c>
      <c r="T592" s="53">
        <f>'Demersal_2011-2013'!$P592*FCT!T592</f>
        <v>0</v>
      </c>
      <c r="U592" s="53">
        <f>'Demersal_2011-2013'!$P592*FCT!U592</f>
        <v>0</v>
      </c>
      <c r="V592" s="53">
        <f>'Demersal_2011-2013'!$P592*FCT!V592</f>
        <v>0</v>
      </c>
      <c r="W592" s="53">
        <f>'Demersal_2011-2013'!$P592*FCT!W592</f>
        <v>0</v>
      </c>
      <c r="X592" s="53">
        <f>'Demersal_2011-2013'!$P592*FCT!X592</f>
        <v>0</v>
      </c>
      <c r="Y592" s="53">
        <f>'Demersal_2011-2013'!$P592*FCT!Y592</f>
        <v>0</v>
      </c>
      <c r="Z592" s="53">
        <f>'Demersal_2011-2013'!$P592*FCT!Z592</f>
        <v>0</v>
      </c>
      <c r="AA592" s="53">
        <f>'Demersal_2011-2013'!$P592*FCT!AA592</f>
        <v>0</v>
      </c>
      <c r="AB592" s="53">
        <f>'Demersal_2011-2013'!$P592*FCT!AB592</f>
        <v>0</v>
      </c>
      <c r="AC592" s="53">
        <f>'Demersal_2011-2013'!$P592*FCT!AC592</f>
        <v>0</v>
      </c>
      <c r="AD592" s="53">
        <f>'Demersal_2011-2013'!$P592*FCT!AD592</f>
        <v>0</v>
      </c>
      <c r="AE592" s="53">
        <f>'Demersal_2011-2013'!$P592*FCT!AE592</f>
        <v>0</v>
      </c>
      <c r="AF592" s="53">
        <f>'Demersal_2011-2013'!$P592*FCT!AF592</f>
        <v>0</v>
      </c>
      <c r="AG592" s="53">
        <f>'Demersal_2011-2013'!$P592*FCT!AG592</f>
        <v>0</v>
      </c>
      <c r="AH592" s="53">
        <f>'Demersal_2011-2013'!$P592*FCT!AH592</f>
        <v>0</v>
      </c>
      <c r="AI592" s="53">
        <f>'Demersal_2011-2013'!$P592*FCT!AI592</f>
        <v>0</v>
      </c>
      <c r="AJ592" s="53">
        <f>'Demersal_2011-2013'!$P592*FCT!AJ592</f>
        <v>0</v>
      </c>
      <c r="AK592" s="53">
        <f>'Demersal_2011-2013'!$P592*FCT!AK592</f>
        <v>0</v>
      </c>
      <c r="AL592" s="53">
        <f>'Demersal_2011-2013'!$P592*FCT!AL592</f>
        <v>0</v>
      </c>
      <c r="AM592" s="53">
        <f>'Demersal_2011-2013'!$P592*FCT!AM592</f>
        <v>0</v>
      </c>
      <c r="AN592" s="53">
        <f>'Demersal_2011-2013'!$P592*FCT!AN592</f>
        <v>0</v>
      </c>
    </row>
    <row r="593" spans="1:40" x14ac:dyDescent="0.3">
      <c r="A593" s="51">
        <f>'Demersal_2011-2013'!C593</f>
        <v>0</v>
      </c>
      <c r="B593" s="53">
        <f>'Demersal_2011-2013'!$P593*FCT!B593</f>
        <v>0</v>
      </c>
      <c r="C593" s="53">
        <f>'Demersal_2011-2013'!$P593*FCT!C593</f>
        <v>0</v>
      </c>
      <c r="D593" s="53">
        <f>'Demersal_2011-2013'!$P593*FCT!D593</f>
        <v>0</v>
      </c>
      <c r="E593" s="53">
        <f>'Demersal_2011-2013'!$P593*FCT!E593</f>
        <v>0</v>
      </c>
      <c r="F593" s="53">
        <f>'Demersal_2011-2013'!$P593*FCT!F593</f>
        <v>0</v>
      </c>
      <c r="G593" s="53">
        <f>'Demersal_2011-2013'!$P593*FCT!G593</f>
        <v>0</v>
      </c>
      <c r="H593" s="53">
        <f>'Demersal_2011-2013'!$P593*FCT!H593</f>
        <v>0</v>
      </c>
      <c r="I593" s="53">
        <f>'Demersal_2011-2013'!$P593*FCT!I593</f>
        <v>0</v>
      </c>
      <c r="J593" s="53">
        <f>'Demersal_2011-2013'!$P593*FCT!J593</f>
        <v>0</v>
      </c>
      <c r="K593" s="53">
        <f>'Demersal_2011-2013'!$P593*FCT!K593</f>
        <v>0</v>
      </c>
      <c r="L593" s="53">
        <f>'Demersal_2011-2013'!$P593*FCT!L593</f>
        <v>0</v>
      </c>
      <c r="M593" s="53">
        <f>'Demersal_2011-2013'!$P593*FCT!M593</f>
        <v>0</v>
      </c>
      <c r="N593" s="53">
        <f>'Demersal_2011-2013'!$P593*FCT!N593</f>
        <v>0</v>
      </c>
      <c r="O593" s="53">
        <f>'Demersal_2011-2013'!$P593*FCT!O593</f>
        <v>0</v>
      </c>
      <c r="P593" s="53">
        <f>'Demersal_2011-2013'!$P593*FCT!P593</f>
        <v>0</v>
      </c>
      <c r="Q593" s="53">
        <f>'Demersal_2011-2013'!$P593*FCT!Q593</f>
        <v>0</v>
      </c>
      <c r="R593" s="53">
        <f>'Demersal_2011-2013'!$P593*FCT!R593</f>
        <v>0</v>
      </c>
      <c r="S593" s="53">
        <f>'Demersal_2011-2013'!$P593*FCT!S593</f>
        <v>0</v>
      </c>
      <c r="T593" s="53">
        <f>'Demersal_2011-2013'!$P593*FCT!T593</f>
        <v>0</v>
      </c>
      <c r="U593" s="53">
        <f>'Demersal_2011-2013'!$P593*FCT!U593</f>
        <v>0</v>
      </c>
      <c r="V593" s="53">
        <f>'Demersal_2011-2013'!$P593*FCT!V593</f>
        <v>0</v>
      </c>
      <c r="W593" s="53">
        <f>'Demersal_2011-2013'!$P593*FCT!W593</f>
        <v>0</v>
      </c>
      <c r="X593" s="53">
        <f>'Demersal_2011-2013'!$P593*FCT!X593</f>
        <v>0</v>
      </c>
      <c r="Y593" s="53">
        <f>'Demersal_2011-2013'!$P593*FCT!Y593</f>
        <v>0</v>
      </c>
      <c r="Z593" s="53">
        <f>'Demersal_2011-2013'!$P593*FCT!Z593</f>
        <v>0</v>
      </c>
      <c r="AA593" s="53">
        <f>'Demersal_2011-2013'!$P593*FCT!AA593</f>
        <v>0</v>
      </c>
      <c r="AB593" s="53">
        <f>'Demersal_2011-2013'!$P593*FCT!AB593</f>
        <v>0</v>
      </c>
      <c r="AC593" s="53">
        <f>'Demersal_2011-2013'!$P593*FCT!AC593</f>
        <v>0</v>
      </c>
      <c r="AD593" s="53">
        <f>'Demersal_2011-2013'!$P593*FCT!AD593</f>
        <v>0</v>
      </c>
      <c r="AE593" s="53">
        <f>'Demersal_2011-2013'!$P593*FCT!AE593</f>
        <v>0</v>
      </c>
      <c r="AF593" s="53">
        <f>'Demersal_2011-2013'!$P593*FCT!AF593</f>
        <v>0</v>
      </c>
      <c r="AG593" s="53">
        <f>'Demersal_2011-2013'!$P593*FCT!AG593</f>
        <v>0</v>
      </c>
      <c r="AH593" s="53">
        <f>'Demersal_2011-2013'!$P593*FCT!AH593</f>
        <v>0</v>
      </c>
      <c r="AI593" s="53">
        <f>'Demersal_2011-2013'!$P593*FCT!AI593</f>
        <v>0</v>
      </c>
      <c r="AJ593" s="53">
        <f>'Demersal_2011-2013'!$P593*FCT!AJ593</f>
        <v>0</v>
      </c>
      <c r="AK593" s="53">
        <f>'Demersal_2011-2013'!$P593*FCT!AK593</f>
        <v>0</v>
      </c>
      <c r="AL593" s="53">
        <f>'Demersal_2011-2013'!$P593*FCT!AL593</f>
        <v>0</v>
      </c>
      <c r="AM593" s="53">
        <f>'Demersal_2011-2013'!$P593*FCT!AM593</f>
        <v>0</v>
      </c>
      <c r="AN593" s="53">
        <f>'Demersal_2011-2013'!$P593*FCT!AN593</f>
        <v>0</v>
      </c>
    </row>
    <row r="594" spans="1:40" x14ac:dyDescent="0.3">
      <c r="A594" s="51">
        <f>'Demersal_2011-2013'!C594</f>
        <v>0</v>
      </c>
      <c r="B594" s="53">
        <f>'Demersal_2011-2013'!$P594*FCT!B594</f>
        <v>0</v>
      </c>
      <c r="C594" s="53">
        <f>'Demersal_2011-2013'!$P594*FCT!C594</f>
        <v>0</v>
      </c>
      <c r="D594" s="53">
        <f>'Demersal_2011-2013'!$P594*FCT!D594</f>
        <v>0</v>
      </c>
      <c r="E594" s="53">
        <f>'Demersal_2011-2013'!$P594*FCT!E594</f>
        <v>0</v>
      </c>
      <c r="F594" s="53">
        <f>'Demersal_2011-2013'!$P594*FCT!F594</f>
        <v>0</v>
      </c>
      <c r="G594" s="53">
        <f>'Demersal_2011-2013'!$P594*FCT!G594</f>
        <v>0</v>
      </c>
      <c r="H594" s="53">
        <f>'Demersal_2011-2013'!$P594*FCT!H594</f>
        <v>0</v>
      </c>
      <c r="I594" s="53">
        <f>'Demersal_2011-2013'!$P594*FCT!I594</f>
        <v>0</v>
      </c>
      <c r="J594" s="53">
        <f>'Demersal_2011-2013'!$P594*FCT!J594</f>
        <v>0</v>
      </c>
      <c r="K594" s="53">
        <f>'Demersal_2011-2013'!$P594*FCT!K594</f>
        <v>0</v>
      </c>
      <c r="L594" s="53">
        <f>'Demersal_2011-2013'!$P594*FCT!L594</f>
        <v>0</v>
      </c>
      <c r="M594" s="53">
        <f>'Demersal_2011-2013'!$P594*FCT!M594</f>
        <v>0</v>
      </c>
      <c r="N594" s="53">
        <f>'Demersal_2011-2013'!$P594*FCT!N594</f>
        <v>0</v>
      </c>
      <c r="O594" s="53">
        <f>'Demersal_2011-2013'!$P594*FCT!O594</f>
        <v>0</v>
      </c>
      <c r="P594" s="53">
        <f>'Demersal_2011-2013'!$P594*FCT!P594</f>
        <v>0</v>
      </c>
      <c r="Q594" s="53">
        <f>'Demersal_2011-2013'!$P594*FCT!Q594</f>
        <v>0</v>
      </c>
      <c r="R594" s="53">
        <f>'Demersal_2011-2013'!$P594*FCT!R594</f>
        <v>0</v>
      </c>
      <c r="S594" s="53">
        <f>'Demersal_2011-2013'!$P594*FCT!S594</f>
        <v>0</v>
      </c>
      <c r="T594" s="53">
        <f>'Demersal_2011-2013'!$P594*FCT!T594</f>
        <v>0</v>
      </c>
      <c r="U594" s="53">
        <f>'Demersal_2011-2013'!$P594*FCT!U594</f>
        <v>0</v>
      </c>
      <c r="V594" s="53">
        <f>'Demersal_2011-2013'!$P594*FCT!V594</f>
        <v>0</v>
      </c>
      <c r="W594" s="53">
        <f>'Demersal_2011-2013'!$P594*FCT!W594</f>
        <v>0</v>
      </c>
      <c r="X594" s="53">
        <f>'Demersal_2011-2013'!$P594*FCT!X594</f>
        <v>0</v>
      </c>
      <c r="Y594" s="53">
        <f>'Demersal_2011-2013'!$P594*FCT!Y594</f>
        <v>0</v>
      </c>
      <c r="Z594" s="53">
        <f>'Demersal_2011-2013'!$P594*FCT!Z594</f>
        <v>0</v>
      </c>
      <c r="AA594" s="53">
        <f>'Demersal_2011-2013'!$P594*FCT!AA594</f>
        <v>0</v>
      </c>
      <c r="AB594" s="53">
        <f>'Demersal_2011-2013'!$P594*FCT!AB594</f>
        <v>0</v>
      </c>
      <c r="AC594" s="53">
        <f>'Demersal_2011-2013'!$P594*FCT!AC594</f>
        <v>0</v>
      </c>
      <c r="AD594" s="53">
        <f>'Demersal_2011-2013'!$P594*FCT!AD594</f>
        <v>0</v>
      </c>
      <c r="AE594" s="53">
        <f>'Demersal_2011-2013'!$P594*FCT!AE594</f>
        <v>0</v>
      </c>
      <c r="AF594" s="53">
        <f>'Demersal_2011-2013'!$P594*FCT!AF594</f>
        <v>0</v>
      </c>
      <c r="AG594" s="53">
        <f>'Demersal_2011-2013'!$P594*FCT!AG594</f>
        <v>0</v>
      </c>
      <c r="AH594" s="53">
        <f>'Demersal_2011-2013'!$P594*FCT!AH594</f>
        <v>0</v>
      </c>
      <c r="AI594" s="53">
        <f>'Demersal_2011-2013'!$P594*FCT!AI594</f>
        <v>0</v>
      </c>
      <c r="AJ594" s="53">
        <f>'Demersal_2011-2013'!$P594*FCT!AJ594</f>
        <v>0</v>
      </c>
      <c r="AK594" s="53">
        <f>'Demersal_2011-2013'!$P594*FCT!AK594</f>
        <v>0</v>
      </c>
      <c r="AL594" s="53">
        <f>'Demersal_2011-2013'!$P594*FCT!AL594</f>
        <v>0</v>
      </c>
      <c r="AM594" s="53">
        <f>'Demersal_2011-2013'!$P594*FCT!AM594</f>
        <v>0</v>
      </c>
      <c r="AN594" s="53">
        <f>'Demersal_2011-2013'!$P594*FCT!AN594</f>
        <v>0</v>
      </c>
    </row>
    <row r="595" spans="1:40" x14ac:dyDescent="0.3">
      <c r="A595" s="51">
        <f>'Demersal_2011-2013'!C595</f>
        <v>0</v>
      </c>
      <c r="B595" s="53">
        <f>'Demersal_2011-2013'!$P595*FCT!B595</f>
        <v>0</v>
      </c>
      <c r="C595" s="53">
        <f>'Demersal_2011-2013'!$P595*FCT!C595</f>
        <v>0</v>
      </c>
      <c r="D595" s="53">
        <f>'Demersal_2011-2013'!$P595*FCT!D595</f>
        <v>0</v>
      </c>
      <c r="E595" s="53">
        <f>'Demersal_2011-2013'!$P595*FCT!E595</f>
        <v>0</v>
      </c>
      <c r="F595" s="53">
        <f>'Demersal_2011-2013'!$P595*FCT!F595</f>
        <v>0</v>
      </c>
      <c r="G595" s="53">
        <f>'Demersal_2011-2013'!$P595*FCT!G595</f>
        <v>0</v>
      </c>
      <c r="H595" s="53">
        <f>'Demersal_2011-2013'!$P595*FCT!H595</f>
        <v>0</v>
      </c>
      <c r="I595" s="53">
        <f>'Demersal_2011-2013'!$P595*FCT!I595</f>
        <v>0</v>
      </c>
      <c r="J595" s="53">
        <f>'Demersal_2011-2013'!$P595*FCT!J595</f>
        <v>0</v>
      </c>
      <c r="K595" s="53">
        <f>'Demersal_2011-2013'!$P595*FCT!K595</f>
        <v>0</v>
      </c>
      <c r="L595" s="53">
        <f>'Demersal_2011-2013'!$P595*FCT!L595</f>
        <v>0</v>
      </c>
      <c r="M595" s="53">
        <f>'Demersal_2011-2013'!$P595*FCT!M595</f>
        <v>0</v>
      </c>
      <c r="N595" s="53">
        <f>'Demersal_2011-2013'!$P595*FCT!N595</f>
        <v>0</v>
      </c>
      <c r="O595" s="53">
        <f>'Demersal_2011-2013'!$P595*FCT!O595</f>
        <v>0</v>
      </c>
      <c r="P595" s="53">
        <f>'Demersal_2011-2013'!$P595*FCT!P595</f>
        <v>0</v>
      </c>
      <c r="Q595" s="53">
        <f>'Demersal_2011-2013'!$P595*FCT!Q595</f>
        <v>0</v>
      </c>
      <c r="R595" s="53">
        <f>'Demersal_2011-2013'!$P595*FCT!R595</f>
        <v>0</v>
      </c>
      <c r="S595" s="53">
        <f>'Demersal_2011-2013'!$P595*FCT!S595</f>
        <v>0</v>
      </c>
      <c r="T595" s="53">
        <f>'Demersal_2011-2013'!$P595*FCT!T595</f>
        <v>0</v>
      </c>
      <c r="U595" s="53">
        <f>'Demersal_2011-2013'!$P595*FCT!U595</f>
        <v>0</v>
      </c>
      <c r="V595" s="53">
        <f>'Demersal_2011-2013'!$P595*FCT!V595</f>
        <v>0</v>
      </c>
      <c r="W595" s="53">
        <f>'Demersal_2011-2013'!$P595*FCT!W595</f>
        <v>0</v>
      </c>
      <c r="X595" s="53">
        <f>'Demersal_2011-2013'!$P595*FCT!X595</f>
        <v>0</v>
      </c>
      <c r="Y595" s="53">
        <f>'Demersal_2011-2013'!$P595*FCT!Y595</f>
        <v>0</v>
      </c>
      <c r="Z595" s="53">
        <f>'Demersal_2011-2013'!$P595*FCT!Z595</f>
        <v>0</v>
      </c>
      <c r="AA595" s="53">
        <f>'Demersal_2011-2013'!$P595*FCT!AA595</f>
        <v>0</v>
      </c>
      <c r="AB595" s="53">
        <f>'Demersal_2011-2013'!$P595*FCT!AB595</f>
        <v>0</v>
      </c>
      <c r="AC595" s="53">
        <f>'Demersal_2011-2013'!$P595*FCT!AC595</f>
        <v>0</v>
      </c>
      <c r="AD595" s="53">
        <f>'Demersal_2011-2013'!$P595*FCT!AD595</f>
        <v>0</v>
      </c>
      <c r="AE595" s="53">
        <f>'Demersal_2011-2013'!$P595*FCT!AE595</f>
        <v>0</v>
      </c>
      <c r="AF595" s="53">
        <f>'Demersal_2011-2013'!$P595*FCT!AF595</f>
        <v>0</v>
      </c>
      <c r="AG595" s="53">
        <f>'Demersal_2011-2013'!$P595*FCT!AG595</f>
        <v>0</v>
      </c>
      <c r="AH595" s="53">
        <f>'Demersal_2011-2013'!$P595*FCT!AH595</f>
        <v>0</v>
      </c>
      <c r="AI595" s="53">
        <f>'Demersal_2011-2013'!$P595*FCT!AI595</f>
        <v>0</v>
      </c>
      <c r="AJ595" s="53">
        <f>'Demersal_2011-2013'!$P595*FCT!AJ595</f>
        <v>0</v>
      </c>
      <c r="AK595" s="53">
        <f>'Demersal_2011-2013'!$P595*FCT!AK595</f>
        <v>0</v>
      </c>
      <c r="AL595" s="53">
        <f>'Demersal_2011-2013'!$P595*FCT!AL595</f>
        <v>0</v>
      </c>
      <c r="AM595" s="53">
        <f>'Demersal_2011-2013'!$P595*FCT!AM595</f>
        <v>0</v>
      </c>
      <c r="AN595" s="53">
        <f>'Demersal_2011-2013'!$P595*FCT!AN595</f>
        <v>0</v>
      </c>
    </row>
    <row r="596" spans="1:40" x14ac:dyDescent="0.3">
      <c r="A596" s="51">
        <f>'Demersal_2011-2013'!C596</f>
        <v>0</v>
      </c>
      <c r="B596" s="53">
        <f>'Demersal_2011-2013'!$P596*FCT!B596</f>
        <v>0</v>
      </c>
      <c r="C596" s="53">
        <f>'Demersal_2011-2013'!$P596*FCT!C596</f>
        <v>0</v>
      </c>
      <c r="D596" s="53">
        <f>'Demersal_2011-2013'!$P596*FCT!D596</f>
        <v>0</v>
      </c>
      <c r="E596" s="53">
        <f>'Demersal_2011-2013'!$P596*FCT!E596</f>
        <v>0</v>
      </c>
      <c r="F596" s="53">
        <f>'Demersal_2011-2013'!$P596*FCT!F596</f>
        <v>0</v>
      </c>
      <c r="G596" s="53">
        <f>'Demersal_2011-2013'!$P596*FCT!G596</f>
        <v>0</v>
      </c>
      <c r="H596" s="53">
        <f>'Demersal_2011-2013'!$P596*FCT!H596</f>
        <v>0</v>
      </c>
      <c r="I596" s="53">
        <f>'Demersal_2011-2013'!$P596*FCT!I596</f>
        <v>0</v>
      </c>
      <c r="J596" s="53">
        <f>'Demersal_2011-2013'!$P596*FCT!J596</f>
        <v>0</v>
      </c>
      <c r="K596" s="53">
        <f>'Demersal_2011-2013'!$P596*FCT!K596</f>
        <v>0</v>
      </c>
      <c r="L596" s="53">
        <f>'Demersal_2011-2013'!$P596*FCT!L596</f>
        <v>0</v>
      </c>
      <c r="M596" s="53">
        <f>'Demersal_2011-2013'!$P596*FCT!M596</f>
        <v>0</v>
      </c>
      <c r="N596" s="53">
        <f>'Demersal_2011-2013'!$P596*FCT!N596</f>
        <v>0</v>
      </c>
      <c r="O596" s="53">
        <f>'Demersal_2011-2013'!$P596*FCT!O596</f>
        <v>0</v>
      </c>
      <c r="P596" s="53">
        <f>'Demersal_2011-2013'!$P596*FCT!P596</f>
        <v>0</v>
      </c>
      <c r="Q596" s="53">
        <f>'Demersal_2011-2013'!$P596*FCT!Q596</f>
        <v>0</v>
      </c>
      <c r="R596" s="53">
        <f>'Demersal_2011-2013'!$P596*FCT!R596</f>
        <v>0</v>
      </c>
      <c r="S596" s="53">
        <f>'Demersal_2011-2013'!$P596*FCT!S596</f>
        <v>0</v>
      </c>
      <c r="T596" s="53">
        <f>'Demersal_2011-2013'!$P596*FCT!T596</f>
        <v>0</v>
      </c>
      <c r="U596" s="53">
        <f>'Demersal_2011-2013'!$P596*FCT!U596</f>
        <v>0</v>
      </c>
      <c r="V596" s="53">
        <f>'Demersal_2011-2013'!$P596*FCT!V596</f>
        <v>0</v>
      </c>
      <c r="W596" s="53">
        <f>'Demersal_2011-2013'!$P596*FCT!W596</f>
        <v>0</v>
      </c>
      <c r="X596" s="53">
        <f>'Demersal_2011-2013'!$P596*FCT!X596</f>
        <v>0</v>
      </c>
      <c r="Y596" s="53">
        <f>'Demersal_2011-2013'!$P596*FCT!Y596</f>
        <v>0</v>
      </c>
      <c r="Z596" s="53">
        <f>'Demersal_2011-2013'!$P596*FCT!Z596</f>
        <v>0</v>
      </c>
      <c r="AA596" s="53">
        <f>'Demersal_2011-2013'!$P596*FCT!AA596</f>
        <v>0</v>
      </c>
      <c r="AB596" s="53">
        <f>'Demersal_2011-2013'!$P596*FCT!AB596</f>
        <v>0</v>
      </c>
      <c r="AC596" s="53">
        <f>'Demersal_2011-2013'!$P596*FCT!AC596</f>
        <v>0</v>
      </c>
      <c r="AD596" s="53">
        <f>'Demersal_2011-2013'!$P596*FCT!AD596</f>
        <v>0</v>
      </c>
      <c r="AE596" s="53">
        <f>'Demersal_2011-2013'!$P596*FCT!AE596</f>
        <v>0</v>
      </c>
      <c r="AF596" s="53">
        <f>'Demersal_2011-2013'!$P596*FCT!AF596</f>
        <v>0</v>
      </c>
      <c r="AG596" s="53">
        <f>'Demersal_2011-2013'!$P596*FCT!AG596</f>
        <v>0</v>
      </c>
      <c r="AH596" s="53">
        <f>'Demersal_2011-2013'!$P596*FCT!AH596</f>
        <v>0</v>
      </c>
      <c r="AI596" s="53">
        <f>'Demersal_2011-2013'!$P596*FCT!AI596</f>
        <v>0</v>
      </c>
      <c r="AJ596" s="53">
        <f>'Demersal_2011-2013'!$P596*FCT!AJ596</f>
        <v>0</v>
      </c>
      <c r="AK596" s="53">
        <f>'Demersal_2011-2013'!$P596*FCT!AK596</f>
        <v>0</v>
      </c>
      <c r="AL596" s="53">
        <f>'Demersal_2011-2013'!$P596*FCT!AL596</f>
        <v>0</v>
      </c>
      <c r="AM596" s="53">
        <f>'Demersal_2011-2013'!$P596*FCT!AM596</f>
        <v>0</v>
      </c>
      <c r="AN596" s="53">
        <f>'Demersal_2011-2013'!$P596*FCT!AN596</f>
        <v>0</v>
      </c>
    </row>
    <row r="597" spans="1:40" x14ac:dyDescent="0.3">
      <c r="A597" s="51">
        <f>'Demersal_2011-2013'!C597</f>
        <v>0</v>
      </c>
      <c r="B597" s="53">
        <f>'Demersal_2011-2013'!$P597*FCT!B597</f>
        <v>0</v>
      </c>
      <c r="C597" s="53">
        <f>'Demersal_2011-2013'!$P597*FCT!C597</f>
        <v>0</v>
      </c>
      <c r="D597" s="53">
        <f>'Demersal_2011-2013'!$P597*FCT!D597</f>
        <v>0</v>
      </c>
      <c r="E597" s="53">
        <f>'Demersal_2011-2013'!$P597*FCT!E597</f>
        <v>0</v>
      </c>
      <c r="F597" s="53">
        <f>'Demersal_2011-2013'!$P597*FCT!F597</f>
        <v>0</v>
      </c>
      <c r="G597" s="53">
        <f>'Demersal_2011-2013'!$P597*FCT!G597</f>
        <v>0</v>
      </c>
      <c r="H597" s="53">
        <f>'Demersal_2011-2013'!$P597*FCT!H597</f>
        <v>0</v>
      </c>
      <c r="I597" s="53">
        <f>'Demersal_2011-2013'!$P597*FCT!I597</f>
        <v>0</v>
      </c>
      <c r="J597" s="53">
        <f>'Demersal_2011-2013'!$P597*FCT!J597</f>
        <v>0</v>
      </c>
      <c r="K597" s="53">
        <f>'Demersal_2011-2013'!$P597*FCT!K597</f>
        <v>0</v>
      </c>
      <c r="L597" s="53">
        <f>'Demersal_2011-2013'!$P597*FCT!L597</f>
        <v>0</v>
      </c>
      <c r="M597" s="53">
        <f>'Demersal_2011-2013'!$P597*FCT!M597</f>
        <v>0</v>
      </c>
      <c r="N597" s="53">
        <f>'Demersal_2011-2013'!$P597*FCT!N597</f>
        <v>0</v>
      </c>
      <c r="O597" s="53">
        <f>'Demersal_2011-2013'!$P597*FCT!O597</f>
        <v>0</v>
      </c>
      <c r="P597" s="53">
        <f>'Demersal_2011-2013'!$P597*FCT!P597</f>
        <v>0</v>
      </c>
      <c r="Q597" s="53">
        <f>'Demersal_2011-2013'!$P597*FCT!Q597</f>
        <v>0</v>
      </c>
      <c r="R597" s="53">
        <f>'Demersal_2011-2013'!$P597*FCT!R597</f>
        <v>0</v>
      </c>
      <c r="S597" s="53">
        <f>'Demersal_2011-2013'!$P597*FCT!S597</f>
        <v>0</v>
      </c>
      <c r="T597" s="53">
        <f>'Demersal_2011-2013'!$P597*FCT!T597</f>
        <v>0</v>
      </c>
      <c r="U597" s="53">
        <f>'Demersal_2011-2013'!$P597*FCT!U597</f>
        <v>0</v>
      </c>
      <c r="V597" s="53">
        <f>'Demersal_2011-2013'!$P597*FCT!V597</f>
        <v>0</v>
      </c>
      <c r="W597" s="53">
        <f>'Demersal_2011-2013'!$P597*FCT!W597</f>
        <v>0</v>
      </c>
      <c r="X597" s="53">
        <f>'Demersal_2011-2013'!$P597*FCT!X597</f>
        <v>0</v>
      </c>
      <c r="Y597" s="53">
        <f>'Demersal_2011-2013'!$P597*FCT!Y597</f>
        <v>0</v>
      </c>
      <c r="Z597" s="53">
        <f>'Demersal_2011-2013'!$P597*FCT!Z597</f>
        <v>0</v>
      </c>
      <c r="AA597" s="53">
        <f>'Demersal_2011-2013'!$P597*FCT!AA597</f>
        <v>0</v>
      </c>
      <c r="AB597" s="53">
        <f>'Demersal_2011-2013'!$P597*FCT!AB597</f>
        <v>0</v>
      </c>
      <c r="AC597" s="53">
        <f>'Demersal_2011-2013'!$P597*FCT!AC597</f>
        <v>0</v>
      </c>
      <c r="AD597" s="53">
        <f>'Demersal_2011-2013'!$P597*FCT!AD597</f>
        <v>0</v>
      </c>
      <c r="AE597" s="53">
        <f>'Demersal_2011-2013'!$P597*FCT!AE597</f>
        <v>0</v>
      </c>
      <c r="AF597" s="53">
        <f>'Demersal_2011-2013'!$P597*FCT!AF597</f>
        <v>0</v>
      </c>
      <c r="AG597" s="53">
        <f>'Demersal_2011-2013'!$P597*FCT!AG597</f>
        <v>0</v>
      </c>
      <c r="AH597" s="53">
        <f>'Demersal_2011-2013'!$P597*FCT!AH597</f>
        <v>0</v>
      </c>
      <c r="AI597" s="53">
        <f>'Demersal_2011-2013'!$P597*FCT!AI597</f>
        <v>0</v>
      </c>
      <c r="AJ597" s="53">
        <f>'Demersal_2011-2013'!$P597*FCT!AJ597</f>
        <v>0</v>
      </c>
      <c r="AK597" s="53">
        <f>'Demersal_2011-2013'!$P597*FCT!AK597</f>
        <v>0</v>
      </c>
      <c r="AL597" s="53">
        <f>'Demersal_2011-2013'!$P597*FCT!AL597</f>
        <v>0</v>
      </c>
      <c r="AM597" s="53">
        <f>'Demersal_2011-2013'!$P597*FCT!AM597</f>
        <v>0</v>
      </c>
      <c r="AN597" s="53">
        <f>'Demersal_2011-2013'!$P597*FCT!AN597</f>
        <v>0</v>
      </c>
    </row>
    <row r="598" spans="1:40" x14ac:dyDescent="0.3">
      <c r="A598" s="51">
        <f>'Demersal_2011-2013'!C598</f>
        <v>0</v>
      </c>
      <c r="B598" s="53">
        <f>'Demersal_2011-2013'!$P598*FCT!B598</f>
        <v>0</v>
      </c>
      <c r="C598" s="53">
        <f>'Demersal_2011-2013'!$P598*FCT!C598</f>
        <v>0</v>
      </c>
      <c r="D598" s="53">
        <f>'Demersal_2011-2013'!$P598*FCT!D598</f>
        <v>0</v>
      </c>
      <c r="E598" s="53">
        <f>'Demersal_2011-2013'!$P598*FCT!E598</f>
        <v>0</v>
      </c>
      <c r="F598" s="53">
        <f>'Demersal_2011-2013'!$P598*FCT!F598</f>
        <v>0</v>
      </c>
      <c r="G598" s="53">
        <f>'Demersal_2011-2013'!$P598*FCT!G598</f>
        <v>0</v>
      </c>
      <c r="H598" s="53">
        <f>'Demersal_2011-2013'!$P598*FCT!H598</f>
        <v>0</v>
      </c>
      <c r="I598" s="53">
        <f>'Demersal_2011-2013'!$P598*FCT!I598</f>
        <v>0</v>
      </c>
      <c r="J598" s="53">
        <f>'Demersal_2011-2013'!$P598*FCT!J598</f>
        <v>0</v>
      </c>
      <c r="K598" s="53">
        <f>'Demersal_2011-2013'!$P598*FCT!K598</f>
        <v>0</v>
      </c>
      <c r="L598" s="53">
        <f>'Demersal_2011-2013'!$P598*FCT!L598</f>
        <v>0</v>
      </c>
      <c r="M598" s="53">
        <f>'Demersal_2011-2013'!$P598*FCT!M598</f>
        <v>0</v>
      </c>
      <c r="N598" s="53">
        <f>'Demersal_2011-2013'!$P598*FCT!N598</f>
        <v>0</v>
      </c>
      <c r="O598" s="53">
        <f>'Demersal_2011-2013'!$P598*FCT!O598</f>
        <v>0</v>
      </c>
      <c r="P598" s="53">
        <f>'Demersal_2011-2013'!$P598*FCT!P598</f>
        <v>0</v>
      </c>
      <c r="Q598" s="53">
        <f>'Demersal_2011-2013'!$P598*FCT!Q598</f>
        <v>0</v>
      </c>
      <c r="R598" s="53">
        <f>'Demersal_2011-2013'!$P598*FCT!R598</f>
        <v>0</v>
      </c>
      <c r="S598" s="53">
        <f>'Demersal_2011-2013'!$P598*FCT!S598</f>
        <v>0</v>
      </c>
      <c r="T598" s="53">
        <f>'Demersal_2011-2013'!$P598*FCT!T598</f>
        <v>0</v>
      </c>
      <c r="U598" s="53">
        <f>'Demersal_2011-2013'!$P598*FCT!U598</f>
        <v>0</v>
      </c>
      <c r="V598" s="53">
        <f>'Demersal_2011-2013'!$P598*FCT!V598</f>
        <v>0</v>
      </c>
      <c r="W598" s="53">
        <f>'Demersal_2011-2013'!$P598*FCT!W598</f>
        <v>0</v>
      </c>
      <c r="X598" s="53">
        <f>'Demersal_2011-2013'!$P598*FCT!X598</f>
        <v>0</v>
      </c>
      <c r="Y598" s="53">
        <f>'Demersal_2011-2013'!$P598*FCT!Y598</f>
        <v>0</v>
      </c>
      <c r="Z598" s="53">
        <f>'Demersal_2011-2013'!$P598*FCT!Z598</f>
        <v>0</v>
      </c>
      <c r="AA598" s="53">
        <f>'Demersal_2011-2013'!$P598*FCT!AA598</f>
        <v>0</v>
      </c>
      <c r="AB598" s="53">
        <f>'Demersal_2011-2013'!$P598*FCT!AB598</f>
        <v>0</v>
      </c>
      <c r="AC598" s="53">
        <f>'Demersal_2011-2013'!$P598*FCT!AC598</f>
        <v>0</v>
      </c>
      <c r="AD598" s="53">
        <f>'Demersal_2011-2013'!$P598*FCT!AD598</f>
        <v>0</v>
      </c>
      <c r="AE598" s="53">
        <f>'Demersal_2011-2013'!$P598*FCT!AE598</f>
        <v>0</v>
      </c>
      <c r="AF598" s="53">
        <f>'Demersal_2011-2013'!$P598*FCT!AF598</f>
        <v>0</v>
      </c>
      <c r="AG598" s="53">
        <f>'Demersal_2011-2013'!$P598*FCT!AG598</f>
        <v>0</v>
      </c>
      <c r="AH598" s="53">
        <f>'Demersal_2011-2013'!$P598*FCT!AH598</f>
        <v>0</v>
      </c>
      <c r="AI598" s="53">
        <f>'Demersal_2011-2013'!$P598*FCT!AI598</f>
        <v>0</v>
      </c>
      <c r="AJ598" s="53">
        <f>'Demersal_2011-2013'!$P598*FCT!AJ598</f>
        <v>0</v>
      </c>
      <c r="AK598" s="53">
        <f>'Demersal_2011-2013'!$P598*FCT!AK598</f>
        <v>0</v>
      </c>
      <c r="AL598" s="53">
        <f>'Demersal_2011-2013'!$P598*FCT!AL598</f>
        <v>0</v>
      </c>
      <c r="AM598" s="53">
        <f>'Demersal_2011-2013'!$P598*FCT!AM598</f>
        <v>0</v>
      </c>
      <c r="AN598" s="53">
        <f>'Demersal_2011-2013'!$P598*FCT!AN598</f>
        <v>0</v>
      </c>
    </row>
    <row r="599" spans="1:40" x14ac:dyDescent="0.3">
      <c r="A599" s="51">
        <f>'Demersal_2011-2013'!C599</f>
        <v>0</v>
      </c>
      <c r="B599" s="53">
        <f>'Demersal_2011-2013'!$P599*FCT!B599</f>
        <v>0</v>
      </c>
      <c r="C599" s="53">
        <f>'Demersal_2011-2013'!$P599*FCT!C599</f>
        <v>0</v>
      </c>
      <c r="D599" s="53">
        <f>'Demersal_2011-2013'!$P599*FCT!D599</f>
        <v>0</v>
      </c>
      <c r="E599" s="53">
        <f>'Demersal_2011-2013'!$P599*FCT!E599</f>
        <v>0</v>
      </c>
      <c r="F599" s="53">
        <f>'Demersal_2011-2013'!$P599*FCT!F599</f>
        <v>0</v>
      </c>
      <c r="G599" s="53">
        <f>'Demersal_2011-2013'!$P599*FCT!G599</f>
        <v>0</v>
      </c>
      <c r="H599" s="53">
        <f>'Demersal_2011-2013'!$P599*FCT!H599</f>
        <v>0</v>
      </c>
      <c r="I599" s="53">
        <f>'Demersal_2011-2013'!$P599*FCT!I599</f>
        <v>0</v>
      </c>
      <c r="J599" s="53">
        <f>'Demersal_2011-2013'!$P599*FCT!J599</f>
        <v>0</v>
      </c>
      <c r="K599" s="53">
        <f>'Demersal_2011-2013'!$P599*FCT!K599</f>
        <v>0</v>
      </c>
      <c r="L599" s="53">
        <f>'Demersal_2011-2013'!$P599*FCT!L599</f>
        <v>0</v>
      </c>
      <c r="M599" s="53">
        <f>'Demersal_2011-2013'!$P599*FCT!M599</f>
        <v>0</v>
      </c>
      <c r="N599" s="53">
        <f>'Demersal_2011-2013'!$P599*FCT!N599</f>
        <v>0</v>
      </c>
      <c r="O599" s="53">
        <f>'Demersal_2011-2013'!$P599*FCT!O599</f>
        <v>0</v>
      </c>
      <c r="P599" s="53">
        <f>'Demersal_2011-2013'!$P599*FCT!P599</f>
        <v>0</v>
      </c>
      <c r="Q599" s="53">
        <f>'Demersal_2011-2013'!$P599*FCT!Q599</f>
        <v>0</v>
      </c>
      <c r="R599" s="53">
        <f>'Demersal_2011-2013'!$P599*FCT!R599</f>
        <v>0</v>
      </c>
      <c r="S599" s="53">
        <f>'Demersal_2011-2013'!$P599*FCT!S599</f>
        <v>0</v>
      </c>
      <c r="T599" s="53">
        <f>'Demersal_2011-2013'!$P599*FCT!T599</f>
        <v>0</v>
      </c>
      <c r="U599" s="53">
        <f>'Demersal_2011-2013'!$P599*FCT!U599</f>
        <v>0</v>
      </c>
      <c r="V599" s="53">
        <f>'Demersal_2011-2013'!$P599*FCT!V599</f>
        <v>0</v>
      </c>
      <c r="W599" s="53">
        <f>'Demersal_2011-2013'!$P599*FCT!W599</f>
        <v>0</v>
      </c>
      <c r="X599" s="53">
        <f>'Demersal_2011-2013'!$P599*FCT!X599</f>
        <v>0</v>
      </c>
      <c r="Y599" s="53">
        <f>'Demersal_2011-2013'!$P599*FCT!Y599</f>
        <v>0</v>
      </c>
      <c r="Z599" s="53">
        <f>'Demersal_2011-2013'!$P599*FCT!Z599</f>
        <v>0</v>
      </c>
      <c r="AA599" s="53">
        <f>'Demersal_2011-2013'!$P599*FCT!AA599</f>
        <v>0</v>
      </c>
      <c r="AB599" s="53">
        <f>'Demersal_2011-2013'!$P599*FCT!AB599</f>
        <v>0</v>
      </c>
      <c r="AC599" s="53">
        <f>'Demersal_2011-2013'!$P599*FCT!AC599</f>
        <v>0</v>
      </c>
      <c r="AD599" s="53">
        <f>'Demersal_2011-2013'!$P599*FCT!AD599</f>
        <v>0</v>
      </c>
      <c r="AE599" s="53">
        <f>'Demersal_2011-2013'!$P599*FCT!AE599</f>
        <v>0</v>
      </c>
      <c r="AF599" s="53">
        <f>'Demersal_2011-2013'!$P599*FCT!AF599</f>
        <v>0</v>
      </c>
      <c r="AG599" s="53">
        <f>'Demersal_2011-2013'!$P599*FCT!AG599</f>
        <v>0</v>
      </c>
      <c r="AH599" s="53">
        <f>'Demersal_2011-2013'!$P599*FCT!AH599</f>
        <v>0</v>
      </c>
      <c r="AI599" s="53">
        <f>'Demersal_2011-2013'!$P599*FCT!AI599</f>
        <v>0</v>
      </c>
      <c r="AJ599" s="53">
        <f>'Demersal_2011-2013'!$P599*FCT!AJ599</f>
        <v>0</v>
      </c>
      <c r="AK599" s="53">
        <f>'Demersal_2011-2013'!$P599*FCT!AK599</f>
        <v>0</v>
      </c>
      <c r="AL599" s="53">
        <f>'Demersal_2011-2013'!$P599*FCT!AL599</f>
        <v>0</v>
      </c>
      <c r="AM599" s="53">
        <f>'Demersal_2011-2013'!$P599*FCT!AM599</f>
        <v>0</v>
      </c>
      <c r="AN599" s="53">
        <f>'Demersal_2011-2013'!$P599*FCT!AN599</f>
        <v>0</v>
      </c>
    </row>
    <row r="600" spans="1:40" x14ac:dyDescent="0.3">
      <c r="A600" s="51">
        <f>'Demersal_2011-2013'!C600</f>
        <v>0</v>
      </c>
      <c r="B600" s="53">
        <f>'Demersal_2011-2013'!$P600*FCT!B600</f>
        <v>0</v>
      </c>
      <c r="C600" s="53">
        <f>'Demersal_2011-2013'!$P600*FCT!C600</f>
        <v>0</v>
      </c>
      <c r="D600" s="53">
        <f>'Demersal_2011-2013'!$P600*FCT!D600</f>
        <v>0</v>
      </c>
      <c r="E600" s="53">
        <f>'Demersal_2011-2013'!$P600*FCT!E600</f>
        <v>0</v>
      </c>
      <c r="F600" s="53">
        <f>'Demersal_2011-2013'!$P600*FCT!F600</f>
        <v>0</v>
      </c>
      <c r="G600" s="53">
        <f>'Demersal_2011-2013'!$P600*FCT!G600</f>
        <v>0</v>
      </c>
      <c r="H600" s="53">
        <f>'Demersal_2011-2013'!$P600*FCT!H600</f>
        <v>0</v>
      </c>
      <c r="I600" s="53">
        <f>'Demersal_2011-2013'!$P600*FCT!I600</f>
        <v>0</v>
      </c>
      <c r="J600" s="53">
        <f>'Demersal_2011-2013'!$P600*FCT!J600</f>
        <v>0</v>
      </c>
      <c r="K600" s="53">
        <f>'Demersal_2011-2013'!$P600*FCT!K600</f>
        <v>0</v>
      </c>
      <c r="L600" s="53">
        <f>'Demersal_2011-2013'!$P600*FCT!L600</f>
        <v>0</v>
      </c>
      <c r="M600" s="53">
        <f>'Demersal_2011-2013'!$P600*FCT!M600</f>
        <v>0</v>
      </c>
      <c r="N600" s="53">
        <f>'Demersal_2011-2013'!$P600*FCT!N600</f>
        <v>0</v>
      </c>
      <c r="O600" s="53">
        <f>'Demersal_2011-2013'!$P600*FCT!O600</f>
        <v>0</v>
      </c>
      <c r="P600" s="53">
        <f>'Demersal_2011-2013'!$P600*FCT!P600</f>
        <v>0</v>
      </c>
      <c r="Q600" s="53">
        <f>'Demersal_2011-2013'!$P600*FCT!Q600</f>
        <v>0</v>
      </c>
      <c r="R600" s="53">
        <f>'Demersal_2011-2013'!$P600*FCT!R600</f>
        <v>0</v>
      </c>
      <c r="S600" s="53">
        <f>'Demersal_2011-2013'!$P600*FCT!S600</f>
        <v>0</v>
      </c>
      <c r="T600" s="53">
        <f>'Demersal_2011-2013'!$P600*FCT!T600</f>
        <v>0</v>
      </c>
      <c r="U600" s="53">
        <f>'Demersal_2011-2013'!$P600*FCT!U600</f>
        <v>0</v>
      </c>
      <c r="V600" s="53">
        <f>'Demersal_2011-2013'!$P600*FCT!V600</f>
        <v>0</v>
      </c>
      <c r="W600" s="53">
        <f>'Demersal_2011-2013'!$P600*FCT!W600</f>
        <v>0</v>
      </c>
      <c r="X600" s="53">
        <f>'Demersal_2011-2013'!$P600*FCT!X600</f>
        <v>0</v>
      </c>
      <c r="Y600" s="53">
        <f>'Demersal_2011-2013'!$P600*FCT!Y600</f>
        <v>0</v>
      </c>
      <c r="Z600" s="53">
        <f>'Demersal_2011-2013'!$P600*FCT!Z600</f>
        <v>0</v>
      </c>
      <c r="AA600" s="53">
        <f>'Demersal_2011-2013'!$P600*FCT!AA600</f>
        <v>0</v>
      </c>
      <c r="AB600" s="53">
        <f>'Demersal_2011-2013'!$P600*FCT!AB600</f>
        <v>0</v>
      </c>
      <c r="AC600" s="53">
        <f>'Demersal_2011-2013'!$P600*FCT!AC600</f>
        <v>0</v>
      </c>
      <c r="AD600" s="53">
        <f>'Demersal_2011-2013'!$P600*FCT!AD600</f>
        <v>0</v>
      </c>
      <c r="AE600" s="53">
        <f>'Demersal_2011-2013'!$P600*FCT!AE600</f>
        <v>0</v>
      </c>
      <c r="AF600" s="53">
        <f>'Demersal_2011-2013'!$P600*FCT!AF600</f>
        <v>0</v>
      </c>
      <c r="AG600" s="53">
        <f>'Demersal_2011-2013'!$P600*FCT!AG600</f>
        <v>0</v>
      </c>
      <c r="AH600" s="53">
        <f>'Demersal_2011-2013'!$P600*FCT!AH600</f>
        <v>0</v>
      </c>
      <c r="AI600" s="53">
        <f>'Demersal_2011-2013'!$P600*FCT!AI600</f>
        <v>0</v>
      </c>
      <c r="AJ600" s="53">
        <f>'Demersal_2011-2013'!$P600*FCT!AJ600</f>
        <v>0</v>
      </c>
      <c r="AK600" s="53">
        <f>'Demersal_2011-2013'!$P600*FCT!AK600</f>
        <v>0</v>
      </c>
      <c r="AL600" s="53">
        <f>'Demersal_2011-2013'!$P600*FCT!AL600</f>
        <v>0</v>
      </c>
      <c r="AM600" s="53">
        <f>'Demersal_2011-2013'!$P600*FCT!AM600</f>
        <v>0</v>
      </c>
      <c r="AN600" s="53">
        <f>'Demersal_2011-2013'!$P600*FCT!AN600</f>
        <v>0</v>
      </c>
    </row>
    <row r="601" spans="1:40" x14ac:dyDescent="0.3">
      <c r="A601" s="51">
        <f>'Demersal_2011-2013'!C601</f>
        <v>0</v>
      </c>
      <c r="B601" s="53">
        <f>'Demersal_2011-2013'!$P601*FCT!B601</f>
        <v>0</v>
      </c>
      <c r="C601" s="53">
        <f>'Demersal_2011-2013'!$P601*FCT!C601</f>
        <v>0</v>
      </c>
      <c r="D601" s="53">
        <f>'Demersal_2011-2013'!$P601*FCT!D601</f>
        <v>0</v>
      </c>
      <c r="E601" s="53">
        <f>'Demersal_2011-2013'!$P601*FCT!E601</f>
        <v>0</v>
      </c>
      <c r="F601" s="53">
        <f>'Demersal_2011-2013'!$P601*FCT!F601</f>
        <v>0</v>
      </c>
      <c r="G601" s="53">
        <f>'Demersal_2011-2013'!$P601*FCT!G601</f>
        <v>0</v>
      </c>
      <c r="H601" s="53">
        <f>'Demersal_2011-2013'!$P601*FCT!H601</f>
        <v>0</v>
      </c>
      <c r="I601" s="53">
        <f>'Demersal_2011-2013'!$P601*FCT!I601</f>
        <v>0</v>
      </c>
      <c r="J601" s="53">
        <f>'Demersal_2011-2013'!$P601*FCT!J601</f>
        <v>0</v>
      </c>
      <c r="K601" s="53">
        <f>'Demersal_2011-2013'!$P601*FCT!K601</f>
        <v>0</v>
      </c>
      <c r="L601" s="53">
        <f>'Demersal_2011-2013'!$P601*FCT!L601</f>
        <v>0</v>
      </c>
      <c r="M601" s="53">
        <f>'Demersal_2011-2013'!$P601*FCT!M601</f>
        <v>0</v>
      </c>
      <c r="N601" s="53">
        <f>'Demersal_2011-2013'!$P601*FCT!N601</f>
        <v>0</v>
      </c>
      <c r="O601" s="53">
        <f>'Demersal_2011-2013'!$P601*FCT!O601</f>
        <v>0</v>
      </c>
      <c r="P601" s="53">
        <f>'Demersal_2011-2013'!$P601*FCT!P601</f>
        <v>0</v>
      </c>
      <c r="Q601" s="53">
        <f>'Demersal_2011-2013'!$P601*FCT!Q601</f>
        <v>0</v>
      </c>
      <c r="R601" s="53">
        <f>'Demersal_2011-2013'!$P601*FCT!R601</f>
        <v>0</v>
      </c>
      <c r="S601" s="53">
        <f>'Demersal_2011-2013'!$P601*FCT!S601</f>
        <v>0</v>
      </c>
      <c r="T601" s="53">
        <f>'Demersal_2011-2013'!$P601*FCT!T601</f>
        <v>0</v>
      </c>
      <c r="U601" s="53">
        <f>'Demersal_2011-2013'!$P601*FCT!U601</f>
        <v>0</v>
      </c>
      <c r="V601" s="53">
        <f>'Demersal_2011-2013'!$P601*FCT!V601</f>
        <v>0</v>
      </c>
      <c r="W601" s="53">
        <f>'Demersal_2011-2013'!$P601*FCT!W601</f>
        <v>0</v>
      </c>
      <c r="X601" s="53">
        <f>'Demersal_2011-2013'!$P601*FCT!X601</f>
        <v>0</v>
      </c>
      <c r="Y601" s="53">
        <f>'Demersal_2011-2013'!$P601*FCT!Y601</f>
        <v>0</v>
      </c>
      <c r="Z601" s="53">
        <f>'Demersal_2011-2013'!$P601*FCT!Z601</f>
        <v>0</v>
      </c>
      <c r="AA601" s="53">
        <f>'Demersal_2011-2013'!$P601*FCT!AA601</f>
        <v>0</v>
      </c>
      <c r="AB601" s="53">
        <f>'Demersal_2011-2013'!$P601*FCT!AB601</f>
        <v>0</v>
      </c>
      <c r="AC601" s="53">
        <f>'Demersal_2011-2013'!$P601*FCT!AC601</f>
        <v>0</v>
      </c>
      <c r="AD601" s="53">
        <f>'Demersal_2011-2013'!$P601*FCT!AD601</f>
        <v>0</v>
      </c>
      <c r="AE601" s="53">
        <f>'Demersal_2011-2013'!$P601*FCT!AE601</f>
        <v>0</v>
      </c>
      <c r="AF601" s="53">
        <f>'Demersal_2011-2013'!$P601*FCT!AF601</f>
        <v>0</v>
      </c>
      <c r="AG601" s="53">
        <f>'Demersal_2011-2013'!$P601*FCT!AG601</f>
        <v>0</v>
      </c>
      <c r="AH601" s="53">
        <f>'Demersal_2011-2013'!$P601*FCT!AH601</f>
        <v>0</v>
      </c>
      <c r="AI601" s="53">
        <f>'Demersal_2011-2013'!$P601*FCT!AI601</f>
        <v>0</v>
      </c>
      <c r="AJ601" s="53">
        <f>'Demersal_2011-2013'!$P601*FCT!AJ601</f>
        <v>0</v>
      </c>
      <c r="AK601" s="53">
        <f>'Demersal_2011-2013'!$P601*FCT!AK601</f>
        <v>0</v>
      </c>
      <c r="AL601" s="53">
        <f>'Demersal_2011-2013'!$P601*FCT!AL601</f>
        <v>0</v>
      </c>
      <c r="AM601" s="53">
        <f>'Demersal_2011-2013'!$P601*FCT!AM601</f>
        <v>0</v>
      </c>
      <c r="AN601" s="53">
        <f>'Demersal_2011-2013'!$P601*FCT!AN601</f>
        <v>0</v>
      </c>
    </row>
    <row r="602" spans="1:40" x14ac:dyDescent="0.3">
      <c r="A602" s="51">
        <f>'Demersal_2011-2013'!C602</f>
        <v>0</v>
      </c>
      <c r="B602" s="53">
        <f>'Demersal_2011-2013'!$P602*FCT!B602</f>
        <v>0</v>
      </c>
      <c r="C602" s="53">
        <f>'Demersal_2011-2013'!$P602*FCT!C602</f>
        <v>0</v>
      </c>
      <c r="D602" s="53">
        <f>'Demersal_2011-2013'!$P602*FCT!D602</f>
        <v>0</v>
      </c>
      <c r="E602" s="53">
        <f>'Demersal_2011-2013'!$P602*FCT!E602</f>
        <v>0</v>
      </c>
      <c r="F602" s="53">
        <f>'Demersal_2011-2013'!$P602*FCT!F602</f>
        <v>0</v>
      </c>
      <c r="G602" s="53">
        <f>'Demersal_2011-2013'!$P602*FCT!G602</f>
        <v>0</v>
      </c>
      <c r="H602" s="53">
        <f>'Demersal_2011-2013'!$P602*FCT!H602</f>
        <v>0</v>
      </c>
      <c r="I602" s="53">
        <f>'Demersal_2011-2013'!$P602*FCT!I602</f>
        <v>0</v>
      </c>
      <c r="J602" s="53">
        <f>'Demersal_2011-2013'!$P602*FCT!J602</f>
        <v>0</v>
      </c>
      <c r="K602" s="53">
        <f>'Demersal_2011-2013'!$P602*FCT!K602</f>
        <v>0</v>
      </c>
      <c r="L602" s="53">
        <f>'Demersal_2011-2013'!$P602*FCT!L602</f>
        <v>0</v>
      </c>
      <c r="M602" s="53">
        <f>'Demersal_2011-2013'!$P602*FCT!M602</f>
        <v>0</v>
      </c>
      <c r="N602" s="53">
        <f>'Demersal_2011-2013'!$P602*FCT!N602</f>
        <v>0</v>
      </c>
      <c r="O602" s="53">
        <f>'Demersal_2011-2013'!$P602*FCT!O602</f>
        <v>0</v>
      </c>
      <c r="P602" s="53">
        <f>'Demersal_2011-2013'!$P602*FCT!P602</f>
        <v>0</v>
      </c>
      <c r="Q602" s="53">
        <f>'Demersal_2011-2013'!$P602*FCT!Q602</f>
        <v>0</v>
      </c>
      <c r="R602" s="53">
        <f>'Demersal_2011-2013'!$P602*FCT!R602</f>
        <v>0</v>
      </c>
      <c r="S602" s="53">
        <f>'Demersal_2011-2013'!$P602*FCT!S602</f>
        <v>0</v>
      </c>
      <c r="T602" s="53">
        <f>'Demersal_2011-2013'!$P602*FCT!T602</f>
        <v>0</v>
      </c>
      <c r="U602" s="53">
        <f>'Demersal_2011-2013'!$P602*FCT!U602</f>
        <v>0</v>
      </c>
      <c r="V602" s="53">
        <f>'Demersal_2011-2013'!$P602*FCT!V602</f>
        <v>0</v>
      </c>
      <c r="W602" s="53">
        <f>'Demersal_2011-2013'!$P602*FCT!W602</f>
        <v>0</v>
      </c>
      <c r="X602" s="53">
        <f>'Demersal_2011-2013'!$P602*FCT!X602</f>
        <v>0</v>
      </c>
      <c r="Y602" s="53">
        <f>'Demersal_2011-2013'!$P602*FCT!Y602</f>
        <v>0</v>
      </c>
      <c r="Z602" s="53">
        <f>'Demersal_2011-2013'!$P602*FCT!Z602</f>
        <v>0</v>
      </c>
      <c r="AA602" s="53">
        <f>'Demersal_2011-2013'!$P602*FCT!AA602</f>
        <v>0</v>
      </c>
      <c r="AB602" s="53">
        <f>'Demersal_2011-2013'!$P602*FCT!AB602</f>
        <v>0</v>
      </c>
      <c r="AC602" s="53">
        <f>'Demersal_2011-2013'!$P602*FCT!AC602</f>
        <v>0</v>
      </c>
      <c r="AD602" s="53">
        <f>'Demersal_2011-2013'!$P602*FCT!AD602</f>
        <v>0</v>
      </c>
      <c r="AE602" s="53">
        <f>'Demersal_2011-2013'!$P602*FCT!AE602</f>
        <v>0</v>
      </c>
      <c r="AF602" s="53">
        <f>'Demersal_2011-2013'!$P602*FCT!AF602</f>
        <v>0</v>
      </c>
      <c r="AG602" s="53">
        <f>'Demersal_2011-2013'!$P602*FCT!AG602</f>
        <v>0</v>
      </c>
      <c r="AH602" s="53">
        <f>'Demersal_2011-2013'!$P602*FCT!AH602</f>
        <v>0</v>
      </c>
      <c r="AI602" s="53">
        <f>'Demersal_2011-2013'!$P602*FCT!AI602</f>
        <v>0</v>
      </c>
      <c r="AJ602" s="53">
        <f>'Demersal_2011-2013'!$P602*FCT!AJ602</f>
        <v>0</v>
      </c>
      <c r="AK602" s="53">
        <f>'Demersal_2011-2013'!$P602*FCT!AK602</f>
        <v>0</v>
      </c>
      <c r="AL602" s="53">
        <f>'Demersal_2011-2013'!$P602*FCT!AL602</f>
        <v>0</v>
      </c>
      <c r="AM602" s="53">
        <f>'Demersal_2011-2013'!$P602*FCT!AM602</f>
        <v>0</v>
      </c>
      <c r="AN602" s="53">
        <f>'Demersal_2011-2013'!$P602*FCT!AN602</f>
        <v>0</v>
      </c>
    </row>
    <row r="603" spans="1:40" x14ac:dyDescent="0.3">
      <c r="A603" s="51">
        <f>'Demersal_2011-2013'!C603</f>
        <v>0</v>
      </c>
      <c r="B603" s="53">
        <f>'Demersal_2011-2013'!$P603*FCT!B603</f>
        <v>0</v>
      </c>
      <c r="C603" s="53">
        <f>'Demersal_2011-2013'!$P603*FCT!C603</f>
        <v>0</v>
      </c>
      <c r="D603" s="53">
        <f>'Demersal_2011-2013'!$P603*FCT!D603</f>
        <v>0</v>
      </c>
      <c r="E603" s="53">
        <f>'Demersal_2011-2013'!$P603*FCT!E603</f>
        <v>0</v>
      </c>
      <c r="F603" s="53">
        <f>'Demersal_2011-2013'!$P603*FCT!F603</f>
        <v>0</v>
      </c>
      <c r="G603" s="53">
        <f>'Demersal_2011-2013'!$P603*FCT!G603</f>
        <v>0</v>
      </c>
      <c r="H603" s="53">
        <f>'Demersal_2011-2013'!$P603*FCT!H603</f>
        <v>0</v>
      </c>
      <c r="I603" s="53">
        <f>'Demersal_2011-2013'!$P603*FCT!I603</f>
        <v>0</v>
      </c>
      <c r="J603" s="53">
        <f>'Demersal_2011-2013'!$P603*FCT!J603</f>
        <v>0</v>
      </c>
      <c r="K603" s="53">
        <f>'Demersal_2011-2013'!$P603*FCT!K603</f>
        <v>0</v>
      </c>
      <c r="L603" s="53">
        <f>'Demersal_2011-2013'!$P603*FCT!L603</f>
        <v>0</v>
      </c>
      <c r="M603" s="53">
        <f>'Demersal_2011-2013'!$P603*FCT!M603</f>
        <v>0</v>
      </c>
      <c r="N603" s="53">
        <f>'Demersal_2011-2013'!$P603*FCT!N603</f>
        <v>0</v>
      </c>
      <c r="O603" s="53">
        <f>'Demersal_2011-2013'!$P603*FCT!O603</f>
        <v>0</v>
      </c>
      <c r="P603" s="53">
        <f>'Demersal_2011-2013'!$P603*FCT!P603</f>
        <v>0</v>
      </c>
      <c r="Q603" s="53">
        <f>'Demersal_2011-2013'!$P603*FCT!Q603</f>
        <v>0</v>
      </c>
      <c r="R603" s="53">
        <f>'Demersal_2011-2013'!$P603*FCT!R603</f>
        <v>0</v>
      </c>
      <c r="S603" s="53">
        <f>'Demersal_2011-2013'!$P603*FCT!S603</f>
        <v>0</v>
      </c>
      <c r="T603" s="53">
        <f>'Demersal_2011-2013'!$P603*FCT!T603</f>
        <v>0</v>
      </c>
      <c r="U603" s="53">
        <f>'Demersal_2011-2013'!$P603*FCT!U603</f>
        <v>0</v>
      </c>
      <c r="V603" s="53">
        <f>'Demersal_2011-2013'!$P603*FCT!V603</f>
        <v>0</v>
      </c>
      <c r="W603" s="53">
        <f>'Demersal_2011-2013'!$P603*FCT!W603</f>
        <v>0</v>
      </c>
      <c r="X603" s="53">
        <f>'Demersal_2011-2013'!$P603*FCT!X603</f>
        <v>0</v>
      </c>
      <c r="Y603" s="53">
        <f>'Demersal_2011-2013'!$P603*FCT!Y603</f>
        <v>0</v>
      </c>
      <c r="Z603" s="53">
        <f>'Demersal_2011-2013'!$P603*FCT!Z603</f>
        <v>0</v>
      </c>
      <c r="AA603" s="53">
        <f>'Demersal_2011-2013'!$P603*FCT!AA603</f>
        <v>0</v>
      </c>
      <c r="AB603" s="53">
        <f>'Demersal_2011-2013'!$P603*FCT!AB603</f>
        <v>0</v>
      </c>
      <c r="AC603" s="53">
        <f>'Demersal_2011-2013'!$P603*FCT!AC603</f>
        <v>0</v>
      </c>
      <c r="AD603" s="53">
        <f>'Demersal_2011-2013'!$P603*FCT!AD603</f>
        <v>0</v>
      </c>
      <c r="AE603" s="53">
        <f>'Demersal_2011-2013'!$P603*FCT!AE603</f>
        <v>0</v>
      </c>
      <c r="AF603" s="53">
        <f>'Demersal_2011-2013'!$P603*FCT!AF603</f>
        <v>0</v>
      </c>
      <c r="AG603" s="53">
        <f>'Demersal_2011-2013'!$P603*FCT!AG603</f>
        <v>0</v>
      </c>
      <c r="AH603" s="53">
        <f>'Demersal_2011-2013'!$P603*FCT!AH603</f>
        <v>0</v>
      </c>
      <c r="AI603" s="53">
        <f>'Demersal_2011-2013'!$P603*FCT!AI603</f>
        <v>0</v>
      </c>
      <c r="AJ603" s="53">
        <f>'Demersal_2011-2013'!$P603*FCT!AJ603</f>
        <v>0</v>
      </c>
      <c r="AK603" s="53">
        <f>'Demersal_2011-2013'!$P603*FCT!AK603</f>
        <v>0</v>
      </c>
      <c r="AL603" s="53">
        <f>'Demersal_2011-2013'!$P603*FCT!AL603</f>
        <v>0</v>
      </c>
      <c r="AM603" s="53">
        <f>'Demersal_2011-2013'!$P603*FCT!AM603</f>
        <v>0</v>
      </c>
      <c r="AN603" s="53">
        <f>'Demersal_2011-2013'!$P603*FCT!AN603</f>
        <v>0</v>
      </c>
    </row>
    <row r="604" spans="1:40" x14ac:dyDescent="0.3">
      <c r="A604" s="51">
        <f>'Demersal_2011-2013'!C604</f>
        <v>0</v>
      </c>
      <c r="B604" s="53">
        <f>'Demersal_2011-2013'!$P604*FCT!B604</f>
        <v>0</v>
      </c>
      <c r="C604" s="53">
        <f>'Demersal_2011-2013'!$P604*FCT!C604</f>
        <v>0</v>
      </c>
      <c r="D604" s="53">
        <f>'Demersal_2011-2013'!$P604*FCT!D604</f>
        <v>0</v>
      </c>
      <c r="E604" s="53">
        <f>'Demersal_2011-2013'!$P604*FCT!E604</f>
        <v>0</v>
      </c>
      <c r="F604" s="53">
        <f>'Demersal_2011-2013'!$P604*FCT!F604</f>
        <v>0</v>
      </c>
      <c r="G604" s="53">
        <f>'Demersal_2011-2013'!$P604*FCT!G604</f>
        <v>0</v>
      </c>
      <c r="H604" s="53">
        <f>'Demersal_2011-2013'!$P604*FCT!H604</f>
        <v>0</v>
      </c>
      <c r="I604" s="53">
        <f>'Demersal_2011-2013'!$P604*FCT!I604</f>
        <v>0</v>
      </c>
      <c r="J604" s="53">
        <f>'Demersal_2011-2013'!$P604*FCT!J604</f>
        <v>0</v>
      </c>
      <c r="K604" s="53">
        <f>'Demersal_2011-2013'!$P604*FCT!K604</f>
        <v>0</v>
      </c>
      <c r="L604" s="53">
        <f>'Demersal_2011-2013'!$P604*FCT!L604</f>
        <v>0</v>
      </c>
      <c r="M604" s="53">
        <f>'Demersal_2011-2013'!$P604*FCT!M604</f>
        <v>0</v>
      </c>
      <c r="N604" s="53">
        <f>'Demersal_2011-2013'!$P604*FCT!N604</f>
        <v>0</v>
      </c>
      <c r="O604" s="53">
        <f>'Demersal_2011-2013'!$P604*FCT!O604</f>
        <v>0</v>
      </c>
      <c r="P604" s="53">
        <f>'Demersal_2011-2013'!$P604*FCT!P604</f>
        <v>0</v>
      </c>
      <c r="Q604" s="53">
        <f>'Demersal_2011-2013'!$P604*FCT!Q604</f>
        <v>0</v>
      </c>
      <c r="R604" s="53">
        <f>'Demersal_2011-2013'!$P604*FCT!R604</f>
        <v>0</v>
      </c>
      <c r="S604" s="53">
        <f>'Demersal_2011-2013'!$P604*FCT!S604</f>
        <v>0</v>
      </c>
      <c r="T604" s="53">
        <f>'Demersal_2011-2013'!$P604*FCT!T604</f>
        <v>0</v>
      </c>
      <c r="U604" s="53">
        <f>'Demersal_2011-2013'!$P604*FCT!U604</f>
        <v>0</v>
      </c>
      <c r="V604" s="53">
        <f>'Demersal_2011-2013'!$P604*FCT!V604</f>
        <v>0</v>
      </c>
      <c r="W604" s="53">
        <f>'Demersal_2011-2013'!$P604*FCT!W604</f>
        <v>0</v>
      </c>
      <c r="X604" s="53">
        <f>'Demersal_2011-2013'!$P604*FCT!X604</f>
        <v>0</v>
      </c>
      <c r="Y604" s="53">
        <f>'Demersal_2011-2013'!$P604*FCT!Y604</f>
        <v>0</v>
      </c>
      <c r="Z604" s="53">
        <f>'Demersal_2011-2013'!$P604*FCT!Z604</f>
        <v>0</v>
      </c>
      <c r="AA604" s="53">
        <f>'Demersal_2011-2013'!$P604*FCT!AA604</f>
        <v>0</v>
      </c>
      <c r="AB604" s="53">
        <f>'Demersal_2011-2013'!$P604*FCT!AB604</f>
        <v>0</v>
      </c>
      <c r="AC604" s="53">
        <f>'Demersal_2011-2013'!$P604*FCT!AC604</f>
        <v>0</v>
      </c>
      <c r="AD604" s="53">
        <f>'Demersal_2011-2013'!$P604*FCT!AD604</f>
        <v>0</v>
      </c>
      <c r="AE604" s="53">
        <f>'Demersal_2011-2013'!$P604*FCT!AE604</f>
        <v>0</v>
      </c>
      <c r="AF604" s="53">
        <f>'Demersal_2011-2013'!$P604*FCT!AF604</f>
        <v>0</v>
      </c>
      <c r="AG604" s="53">
        <f>'Demersal_2011-2013'!$P604*FCT!AG604</f>
        <v>0</v>
      </c>
      <c r="AH604" s="53">
        <f>'Demersal_2011-2013'!$P604*FCT!AH604</f>
        <v>0</v>
      </c>
      <c r="AI604" s="53">
        <f>'Demersal_2011-2013'!$P604*FCT!AI604</f>
        <v>0</v>
      </c>
      <c r="AJ604" s="53">
        <f>'Demersal_2011-2013'!$P604*FCT!AJ604</f>
        <v>0</v>
      </c>
      <c r="AK604" s="53">
        <f>'Demersal_2011-2013'!$P604*FCT!AK604</f>
        <v>0</v>
      </c>
      <c r="AL604" s="53">
        <f>'Demersal_2011-2013'!$P604*FCT!AL604</f>
        <v>0</v>
      </c>
      <c r="AM604" s="53">
        <f>'Demersal_2011-2013'!$P604*FCT!AM604</f>
        <v>0</v>
      </c>
      <c r="AN604" s="53">
        <f>'Demersal_2011-2013'!$P604*FCT!AN604</f>
        <v>0</v>
      </c>
    </row>
    <row r="605" spans="1:40" x14ac:dyDescent="0.3">
      <c r="A605" s="51">
        <f>'Demersal_2011-2013'!C605</f>
        <v>0</v>
      </c>
      <c r="B605" s="53">
        <f>'Demersal_2011-2013'!$P605*FCT!B605</f>
        <v>0</v>
      </c>
      <c r="C605" s="53">
        <f>'Demersal_2011-2013'!$P605*FCT!C605</f>
        <v>0</v>
      </c>
      <c r="D605" s="53">
        <f>'Demersal_2011-2013'!$P605*FCT!D605</f>
        <v>0</v>
      </c>
      <c r="E605" s="53">
        <f>'Demersal_2011-2013'!$P605*FCT!E605</f>
        <v>0</v>
      </c>
      <c r="F605" s="53">
        <f>'Demersal_2011-2013'!$P605*FCT!F605</f>
        <v>0</v>
      </c>
      <c r="G605" s="53">
        <f>'Demersal_2011-2013'!$P605*FCT!G605</f>
        <v>0</v>
      </c>
      <c r="H605" s="53">
        <f>'Demersal_2011-2013'!$P605*FCT!H605</f>
        <v>0</v>
      </c>
      <c r="I605" s="53">
        <f>'Demersal_2011-2013'!$P605*FCT!I605</f>
        <v>0</v>
      </c>
      <c r="J605" s="53">
        <f>'Demersal_2011-2013'!$P605*FCT!J605</f>
        <v>0</v>
      </c>
      <c r="K605" s="53">
        <f>'Demersal_2011-2013'!$P605*FCT!K605</f>
        <v>0</v>
      </c>
      <c r="L605" s="53">
        <f>'Demersal_2011-2013'!$P605*FCT!L605</f>
        <v>0</v>
      </c>
      <c r="M605" s="53">
        <f>'Demersal_2011-2013'!$P605*FCT!M605</f>
        <v>0</v>
      </c>
      <c r="N605" s="53">
        <f>'Demersal_2011-2013'!$P605*FCT!N605</f>
        <v>0</v>
      </c>
      <c r="O605" s="53">
        <f>'Demersal_2011-2013'!$P605*FCT!O605</f>
        <v>0</v>
      </c>
      <c r="P605" s="53">
        <f>'Demersal_2011-2013'!$P605*FCT!P605</f>
        <v>0</v>
      </c>
      <c r="Q605" s="53">
        <f>'Demersal_2011-2013'!$P605*FCT!Q605</f>
        <v>0</v>
      </c>
      <c r="R605" s="53">
        <f>'Demersal_2011-2013'!$P605*FCT!R605</f>
        <v>0</v>
      </c>
      <c r="S605" s="53">
        <f>'Demersal_2011-2013'!$P605*FCT!S605</f>
        <v>0</v>
      </c>
      <c r="T605" s="53">
        <f>'Demersal_2011-2013'!$P605*FCT!T605</f>
        <v>0</v>
      </c>
      <c r="U605" s="53">
        <f>'Demersal_2011-2013'!$P605*FCT!U605</f>
        <v>0</v>
      </c>
      <c r="V605" s="53">
        <f>'Demersal_2011-2013'!$P605*FCT!V605</f>
        <v>0</v>
      </c>
      <c r="W605" s="53">
        <f>'Demersal_2011-2013'!$P605*FCT!W605</f>
        <v>0</v>
      </c>
      <c r="X605" s="53">
        <f>'Demersal_2011-2013'!$P605*FCT!X605</f>
        <v>0</v>
      </c>
      <c r="Y605" s="53">
        <f>'Demersal_2011-2013'!$P605*FCT!Y605</f>
        <v>0</v>
      </c>
      <c r="Z605" s="53">
        <f>'Demersal_2011-2013'!$P605*FCT!Z605</f>
        <v>0</v>
      </c>
      <c r="AA605" s="53">
        <f>'Demersal_2011-2013'!$P605*FCT!AA605</f>
        <v>0</v>
      </c>
      <c r="AB605" s="53">
        <f>'Demersal_2011-2013'!$P605*FCT!AB605</f>
        <v>0</v>
      </c>
      <c r="AC605" s="53">
        <f>'Demersal_2011-2013'!$P605*FCT!AC605</f>
        <v>0</v>
      </c>
      <c r="AD605" s="53">
        <f>'Demersal_2011-2013'!$P605*FCT!AD605</f>
        <v>0</v>
      </c>
      <c r="AE605" s="53">
        <f>'Demersal_2011-2013'!$P605*FCT!AE605</f>
        <v>0</v>
      </c>
      <c r="AF605" s="53">
        <f>'Demersal_2011-2013'!$P605*FCT!AF605</f>
        <v>0</v>
      </c>
      <c r="AG605" s="53">
        <f>'Demersal_2011-2013'!$P605*FCT!AG605</f>
        <v>0</v>
      </c>
      <c r="AH605" s="53">
        <f>'Demersal_2011-2013'!$P605*FCT!AH605</f>
        <v>0</v>
      </c>
      <c r="AI605" s="53">
        <f>'Demersal_2011-2013'!$P605*FCT!AI605</f>
        <v>0</v>
      </c>
      <c r="AJ605" s="53">
        <f>'Demersal_2011-2013'!$P605*FCT!AJ605</f>
        <v>0</v>
      </c>
      <c r="AK605" s="53">
        <f>'Demersal_2011-2013'!$P605*FCT!AK605</f>
        <v>0</v>
      </c>
      <c r="AL605" s="53">
        <f>'Demersal_2011-2013'!$P605*FCT!AL605</f>
        <v>0</v>
      </c>
      <c r="AM605" s="53">
        <f>'Demersal_2011-2013'!$P605*FCT!AM605</f>
        <v>0</v>
      </c>
      <c r="AN605" s="53">
        <f>'Demersal_2011-2013'!$P605*FCT!AN605</f>
        <v>0</v>
      </c>
    </row>
    <row r="606" spans="1:40" x14ac:dyDescent="0.3">
      <c r="A606" s="51">
        <f>'Demersal_2011-2013'!C606</f>
        <v>0</v>
      </c>
      <c r="B606" s="53">
        <f>'Demersal_2011-2013'!$P606*FCT!B606</f>
        <v>0</v>
      </c>
      <c r="C606" s="53">
        <f>'Demersal_2011-2013'!$P606*FCT!C606</f>
        <v>0</v>
      </c>
      <c r="D606" s="53">
        <f>'Demersal_2011-2013'!$P606*FCT!D606</f>
        <v>0</v>
      </c>
      <c r="E606" s="53">
        <f>'Demersal_2011-2013'!$P606*FCT!E606</f>
        <v>0</v>
      </c>
      <c r="F606" s="53">
        <f>'Demersal_2011-2013'!$P606*FCT!F606</f>
        <v>0</v>
      </c>
      <c r="G606" s="53">
        <f>'Demersal_2011-2013'!$P606*FCT!G606</f>
        <v>0</v>
      </c>
      <c r="H606" s="53">
        <f>'Demersal_2011-2013'!$P606*FCT!H606</f>
        <v>0</v>
      </c>
      <c r="I606" s="53">
        <f>'Demersal_2011-2013'!$P606*FCT!I606</f>
        <v>0</v>
      </c>
      <c r="J606" s="53">
        <f>'Demersal_2011-2013'!$P606*FCT!J606</f>
        <v>0</v>
      </c>
      <c r="K606" s="53">
        <f>'Demersal_2011-2013'!$P606*FCT!K606</f>
        <v>0</v>
      </c>
      <c r="L606" s="53">
        <f>'Demersal_2011-2013'!$P606*FCT!L606</f>
        <v>0</v>
      </c>
      <c r="M606" s="53">
        <f>'Demersal_2011-2013'!$P606*FCT!M606</f>
        <v>0</v>
      </c>
      <c r="N606" s="53">
        <f>'Demersal_2011-2013'!$P606*FCT!N606</f>
        <v>0</v>
      </c>
      <c r="O606" s="53">
        <f>'Demersal_2011-2013'!$P606*FCT!O606</f>
        <v>0</v>
      </c>
      <c r="P606" s="53">
        <f>'Demersal_2011-2013'!$P606*FCT!P606</f>
        <v>0</v>
      </c>
      <c r="Q606" s="53">
        <f>'Demersal_2011-2013'!$P606*FCT!Q606</f>
        <v>0</v>
      </c>
      <c r="R606" s="53">
        <f>'Demersal_2011-2013'!$P606*FCT!R606</f>
        <v>0</v>
      </c>
      <c r="S606" s="53">
        <f>'Demersal_2011-2013'!$P606*FCT!S606</f>
        <v>0</v>
      </c>
      <c r="T606" s="53">
        <f>'Demersal_2011-2013'!$P606*FCT!T606</f>
        <v>0</v>
      </c>
      <c r="U606" s="53">
        <f>'Demersal_2011-2013'!$P606*FCT!U606</f>
        <v>0</v>
      </c>
      <c r="V606" s="53">
        <f>'Demersal_2011-2013'!$P606*FCT!V606</f>
        <v>0</v>
      </c>
      <c r="W606" s="53">
        <f>'Demersal_2011-2013'!$P606*FCT!W606</f>
        <v>0</v>
      </c>
      <c r="X606" s="53">
        <f>'Demersal_2011-2013'!$P606*FCT!X606</f>
        <v>0</v>
      </c>
      <c r="Y606" s="53">
        <f>'Demersal_2011-2013'!$P606*FCT!Y606</f>
        <v>0</v>
      </c>
      <c r="Z606" s="53">
        <f>'Demersal_2011-2013'!$P606*FCT!Z606</f>
        <v>0</v>
      </c>
      <c r="AA606" s="53">
        <f>'Demersal_2011-2013'!$P606*FCT!AA606</f>
        <v>0</v>
      </c>
      <c r="AB606" s="53">
        <f>'Demersal_2011-2013'!$P606*FCT!AB606</f>
        <v>0</v>
      </c>
      <c r="AC606" s="53">
        <f>'Demersal_2011-2013'!$P606*FCT!AC606</f>
        <v>0</v>
      </c>
      <c r="AD606" s="53">
        <f>'Demersal_2011-2013'!$P606*FCT!AD606</f>
        <v>0</v>
      </c>
      <c r="AE606" s="53">
        <f>'Demersal_2011-2013'!$P606*FCT!AE606</f>
        <v>0</v>
      </c>
      <c r="AF606" s="53">
        <f>'Demersal_2011-2013'!$P606*FCT!AF606</f>
        <v>0</v>
      </c>
      <c r="AG606" s="53">
        <f>'Demersal_2011-2013'!$P606*FCT!AG606</f>
        <v>0</v>
      </c>
      <c r="AH606" s="53">
        <f>'Demersal_2011-2013'!$P606*FCT!AH606</f>
        <v>0</v>
      </c>
      <c r="AI606" s="53">
        <f>'Demersal_2011-2013'!$P606*FCT!AI606</f>
        <v>0</v>
      </c>
      <c r="AJ606" s="53">
        <f>'Demersal_2011-2013'!$P606*FCT!AJ606</f>
        <v>0</v>
      </c>
      <c r="AK606" s="53">
        <f>'Demersal_2011-2013'!$P606*FCT!AK606</f>
        <v>0</v>
      </c>
      <c r="AL606" s="53">
        <f>'Demersal_2011-2013'!$P606*FCT!AL606</f>
        <v>0</v>
      </c>
      <c r="AM606" s="53">
        <f>'Demersal_2011-2013'!$P606*FCT!AM606</f>
        <v>0</v>
      </c>
      <c r="AN606" s="53">
        <f>'Demersal_2011-2013'!$P606*FCT!AN606</f>
        <v>0</v>
      </c>
    </row>
    <row r="607" spans="1:40" x14ac:dyDescent="0.3">
      <c r="A607" s="51">
        <f>'Demersal_2011-2013'!C607</f>
        <v>0</v>
      </c>
      <c r="B607" s="53">
        <f>'Demersal_2011-2013'!$P607*FCT!B607</f>
        <v>0</v>
      </c>
      <c r="C607" s="53">
        <f>'Demersal_2011-2013'!$P607*FCT!C607</f>
        <v>0</v>
      </c>
      <c r="D607" s="53">
        <f>'Demersal_2011-2013'!$P607*FCT!D607</f>
        <v>0</v>
      </c>
      <c r="E607" s="53">
        <f>'Demersal_2011-2013'!$P607*FCT!E607</f>
        <v>0</v>
      </c>
      <c r="F607" s="53">
        <f>'Demersal_2011-2013'!$P607*FCT!F607</f>
        <v>0</v>
      </c>
      <c r="G607" s="53">
        <f>'Demersal_2011-2013'!$P607*FCT!G607</f>
        <v>0</v>
      </c>
      <c r="H607" s="53">
        <f>'Demersal_2011-2013'!$P607*FCT!H607</f>
        <v>0</v>
      </c>
      <c r="I607" s="53">
        <f>'Demersal_2011-2013'!$P607*FCT!I607</f>
        <v>0</v>
      </c>
      <c r="J607" s="53">
        <f>'Demersal_2011-2013'!$P607*FCT!J607</f>
        <v>0</v>
      </c>
      <c r="K607" s="53">
        <f>'Demersal_2011-2013'!$P607*FCT!K607</f>
        <v>0</v>
      </c>
      <c r="L607" s="53">
        <f>'Demersal_2011-2013'!$P607*FCT!L607</f>
        <v>0</v>
      </c>
      <c r="M607" s="53">
        <f>'Demersal_2011-2013'!$P607*FCT!M607</f>
        <v>0</v>
      </c>
      <c r="N607" s="53">
        <f>'Demersal_2011-2013'!$P607*FCT!N607</f>
        <v>0</v>
      </c>
      <c r="O607" s="53">
        <f>'Demersal_2011-2013'!$P607*FCT!O607</f>
        <v>0</v>
      </c>
      <c r="P607" s="53">
        <f>'Demersal_2011-2013'!$P607*FCT!P607</f>
        <v>0</v>
      </c>
      <c r="Q607" s="53">
        <f>'Demersal_2011-2013'!$P607*FCT!Q607</f>
        <v>0</v>
      </c>
      <c r="R607" s="53">
        <f>'Demersal_2011-2013'!$P607*FCT!R607</f>
        <v>0</v>
      </c>
      <c r="S607" s="53">
        <f>'Demersal_2011-2013'!$P607*FCT!S607</f>
        <v>0</v>
      </c>
      <c r="T607" s="53">
        <f>'Demersal_2011-2013'!$P607*FCT!T607</f>
        <v>0</v>
      </c>
      <c r="U607" s="53">
        <f>'Demersal_2011-2013'!$P607*FCT!U607</f>
        <v>0</v>
      </c>
      <c r="V607" s="53">
        <f>'Demersal_2011-2013'!$P607*FCT!V607</f>
        <v>0</v>
      </c>
      <c r="W607" s="53">
        <f>'Demersal_2011-2013'!$P607*FCT!W607</f>
        <v>0</v>
      </c>
      <c r="X607" s="53">
        <f>'Demersal_2011-2013'!$P607*FCT!X607</f>
        <v>0</v>
      </c>
      <c r="Y607" s="53">
        <f>'Demersal_2011-2013'!$P607*FCT!Y607</f>
        <v>0</v>
      </c>
      <c r="Z607" s="53">
        <f>'Demersal_2011-2013'!$P607*FCT!Z607</f>
        <v>0</v>
      </c>
      <c r="AA607" s="53">
        <f>'Demersal_2011-2013'!$P607*FCT!AA607</f>
        <v>0</v>
      </c>
      <c r="AB607" s="53">
        <f>'Demersal_2011-2013'!$P607*FCT!AB607</f>
        <v>0</v>
      </c>
      <c r="AC607" s="53">
        <f>'Demersal_2011-2013'!$P607*FCT!AC607</f>
        <v>0</v>
      </c>
      <c r="AD607" s="53">
        <f>'Demersal_2011-2013'!$P607*FCT!AD607</f>
        <v>0</v>
      </c>
      <c r="AE607" s="53">
        <f>'Demersal_2011-2013'!$P607*FCT!AE607</f>
        <v>0</v>
      </c>
      <c r="AF607" s="53">
        <f>'Demersal_2011-2013'!$P607*FCT!AF607</f>
        <v>0</v>
      </c>
      <c r="AG607" s="53">
        <f>'Demersal_2011-2013'!$P607*FCT!AG607</f>
        <v>0</v>
      </c>
      <c r="AH607" s="53">
        <f>'Demersal_2011-2013'!$P607*FCT!AH607</f>
        <v>0</v>
      </c>
      <c r="AI607" s="53">
        <f>'Demersal_2011-2013'!$P607*FCT!AI607</f>
        <v>0</v>
      </c>
      <c r="AJ607" s="53">
        <f>'Demersal_2011-2013'!$P607*FCT!AJ607</f>
        <v>0</v>
      </c>
      <c r="AK607" s="53">
        <f>'Demersal_2011-2013'!$P607*FCT!AK607</f>
        <v>0</v>
      </c>
      <c r="AL607" s="53">
        <f>'Demersal_2011-2013'!$P607*FCT!AL607</f>
        <v>0</v>
      </c>
      <c r="AM607" s="53">
        <f>'Demersal_2011-2013'!$P607*FCT!AM607</f>
        <v>0</v>
      </c>
      <c r="AN607" s="53">
        <f>'Demersal_2011-2013'!$P607*FCT!AN607</f>
        <v>0</v>
      </c>
    </row>
    <row r="608" spans="1:40" x14ac:dyDescent="0.3">
      <c r="A608" s="51">
        <f>'Demersal_2011-2013'!C608</f>
        <v>0</v>
      </c>
      <c r="B608" s="53">
        <f>'Demersal_2011-2013'!$P608*FCT!B608</f>
        <v>0</v>
      </c>
      <c r="C608" s="53">
        <f>'Demersal_2011-2013'!$P608*FCT!C608</f>
        <v>0</v>
      </c>
      <c r="D608" s="53">
        <f>'Demersal_2011-2013'!$P608*FCT!D608</f>
        <v>0</v>
      </c>
      <c r="E608" s="53">
        <f>'Demersal_2011-2013'!$P608*FCT!E608</f>
        <v>0</v>
      </c>
      <c r="F608" s="53">
        <f>'Demersal_2011-2013'!$P608*FCT!F608</f>
        <v>0</v>
      </c>
      <c r="G608" s="53">
        <f>'Demersal_2011-2013'!$P608*FCT!G608</f>
        <v>0</v>
      </c>
      <c r="H608" s="53">
        <f>'Demersal_2011-2013'!$P608*FCT!H608</f>
        <v>0</v>
      </c>
      <c r="I608" s="53">
        <f>'Demersal_2011-2013'!$P608*FCT!I608</f>
        <v>0</v>
      </c>
      <c r="J608" s="53">
        <f>'Demersal_2011-2013'!$P608*FCT!J608</f>
        <v>0</v>
      </c>
      <c r="K608" s="53">
        <f>'Demersal_2011-2013'!$P608*FCT!K608</f>
        <v>0</v>
      </c>
      <c r="L608" s="53">
        <f>'Demersal_2011-2013'!$P608*FCT!L608</f>
        <v>0</v>
      </c>
      <c r="M608" s="53">
        <f>'Demersal_2011-2013'!$P608*FCT!M608</f>
        <v>0</v>
      </c>
      <c r="N608" s="53">
        <f>'Demersal_2011-2013'!$P608*FCT!N608</f>
        <v>0</v>
      </c>
      <c r="O608" s="53">
        <f>'Demersal_2011-2013'!$P608*FCT!O608</f>
        <v>0</v>
      </c>
      <c r="P608" s="53">
        <f>'Demersal_2011-2013'!$P608*FCT!P608</f>
        <v>0</v>
      </c>
      <c r="Q608" s="53">
        <f>'Demersal_2011-2013'!$P608*FCT!Q608</f>
        <v>0</v>
      </c>
      <c r="R608" s="53">
        <f>'Demersal_2011-2013'!$P608*FCT!R608</f>
        <v>0</v>
      </c>
      <c r="S608" s="53">
        <f>'Demersal_2011-2013'!$P608*FCT!S608</f>
        <v>0</v>
      </c>
      <c r="T608" s="53">
        <f>'Demersal_2011-2013'!$P608*FCT!T608</f>
        <v>0</v>
      </c>
      <c r="U608" s="53">
        <f>'Demersal_2011-2013'!$P608*FCT!U608</f>
        <v>0</v>
      </c>
      <c r="V608" s="53">
        <f>'Demersal_2011-2013'!$P608*FCT!V608</f>
        <v>0</v>
      </c>
      <c r="W608" s="53">
        <f>'Demersal_2011-2013'!$P608*FCT!W608</f>
        <v>0</v>
      </c>
      <c r="X608" s="53">
        <f>'Demersal_2011-2013'!$P608*FCT!X608</f>
        <v>0</v>
      </c>
      <c r="Y608" s="53">
        <f>'Demersal_2011-2013'!$P608*FCT!Y608</f>
        <v>0</v>
      </c>
      <c r="Z608" s="53">
        <f>'Demersal_2011-2013'!$P608*FCT!Z608</f>
        <v>0</v>
      </c>
      <c r="AA608" s="53">
        <f>'Demersal_2011-2013'!$P608*FCT!AA608</f>
        <v>0</v>
      </c>
      <c r="AB608" s="53">
        <f>'Demersal_2011-2013'!$P608*FCT!AB608</f>
        <v>0</v>
      </c>
      <c r="AC608" s="53">
        <f>'Demersal_2011-2013'!$P608*FCT!AC608</f>
        <v>0</v>
      </c>
      <c r="AD608" s="53">
        <f>'Demersal_2011-2013'!$P608*FCT!AD608</f>
        <v>0</v>
      </c>
      <c r="AE608" s="53">
        <f>'Demersal_2011-2013'!$P608*FCT!AE608</f>
        <v>0</v>
      </c>
      <c r="AF608" s="53">
        <f>'Demersal_2011-2013'!$P608*FCT!AF608</f>
        <v>0</v>
      </c>
      <c r="AG608" s="53">
        <f>'Demersal_2011-2013'!$P608*FCT!AG608</f>
        <v>0</v>
      </c>
      <c r="AH608" s="53">
        <f>'Demersal_2011-2013'!$P608*FCT!AH608</f>
        <v>0</v>
      </c>
      <c r="AI608" s="53">
        <f>'Demersal_2011-2013'!$P608*FCT!AI608</f>
        <v>0</v>
      </c>
      <c r="AJ608" s="53">
        <f>'Demersal_2011-2013'!$P608*FCT!AJ608</f>
        <v>0</v>
      </c>
      <c r="AK608" s="53">
        <f>'Demersal_2011-2013'!$P608*FCT!AK608</f>
        <v>0</v>
      </c>
      <c r="AL608" s="53">
        <f>'Demersal_2011-2013'!$P608*FCT!AL608</f>
        <v>0</v>
      </c>
      <c r="AM608" s="53">
        <f>'Demersal_2011-2013'!$P608*FCT!AM608</f>
        <v>0</v>
      </c>
      <c r="AN608" s="53">
        <f>'Demersal_2011-2013'!$P608*FCT!AN608</f>
        <v>0</v>
      </c>
    </row>
    <row r="609" spans="1:40" x14ac:dyDescent="0.3">
      <c r="A609" s="51">
        <f>'Demersal_2011-2013'!C609</f>
        <v>0</v>
      </c>
      <c r="B609" s="53">
        <f>'Demersal_2011-2013'!$P609*FCT!B609</f>
        <v>0</v>
      </c>
      <c r="C609" s="53">
        <f>'Demersal_2011-2013'!$P609*FCT!C609</f>
        <v>0</v>
      </c>
      <c r="D609" s="53">
        <f>'Demersal_2011-2013'!$P609*FCT!D609</f>
        <v>0</v>
      </c>
      <c r="E609" s="53">
        <f>'Demersal_2011-2013'!$P609*FCT!E609</f>
        <v>0</v>
      </c>
      <c r="F609" s="53">
        <f>'Demersal_2011-2013'!$P609*FCT!F609</f>
        <v>0</v>
      </c>
      <c r="G609" s="53">
        <f>'Demersal_2011-2013'!$P609*FCT!G609</f>
        <v>0</v>
      </c>
      <c r="H609" s="53">
        <f>'Demersal_2011-2013'!$P609*FCT!H609</f>
        <v>0</v>
      </c>
      <c r="I609" s="53">
        <f>'Demersal_2011-2013'!$P609*FCT!I609</f>
        <v>0</v>
      </c>
      <c r="J609" s="53">
        <f>'Demersal_2011-2013'!$P609*FCT!J609</f>
        <v>0</v>
      </c>
      <c r="K609" s="53">
        <f>'Demersal_2011-2013'!$P609*FCT!K609</f>
        <v>0</v>
      </c>
      <c r="L609" s="53">
        <f>'Demersal_2011-2013'!$P609*FCT!L609</f>
        <v>0</v>
      </c>
      <c r="M609" s="53">
        <f>'Demersal_2011-2013'!$P609*FCT!M609</f>
        <v>0</v>
      </c>
      <c r="N609" s="53">
        <f>'Demersal_2011-2013'!$P609*FCT!N609</f>
        <v>0</v>
      </c>
      <c r="O609" s="53">
        <f>'Demersal_2011-2013'!$P609*FCT!O609</f>
        <v>0</v>
      </c>
      <c r="P609" s="53">
        <f>'Demersal_2011-2013'!$P609*FCT!P609</f>
        <v>0</v>
      </c>
      <c r="Q609" s="53">
        <f>'Demersal_2011-2013'!$P609*FCT!Q609</f>
        <v>0</v>
      </c>
      <c r="R609" s="53">
        <f>'Demersal_2011-2013'!$P609*FCT!R609</f>
        <v>0</v>
      </c>
      <c r="S609" s="53">
        <f>'Demersal_2011-2013'!$P609*FCT!S609</f>
        <v>0</v>
      </c>
      <c r="T609" s="53">
        <f>'Demersal_2011-2013'!$P609*FCT!T609</f>
        <v>0</v>
      </c>
      <c r="U609" s="53">
        <f>'Demersal_2011-2013'!$P609*FCT!U609</f>
        <v>0</v>
      </c>
      <c r="V609" s="53">
        <f>'Demersal_2011-2013'!$P609*FCT!V609</f>
        <v>0</v>
      </c>
      <c r="W609" s="53">
        <f>'Demersal_2011-2013'!$P609*FCT!W609</f>
        <v>0</v>
      </c>
      <c r="X609" s="53">
        <f>'Demersal_2011-2013'!$P609*FCT!X609</f>
        <v>0</v>
      </c>
      <c r="Y609" s="53">
        <f>'Demersal_2011-2013'!$P609*FCT!Y609</f>
        <v>0</v>
      </c>
      <c r="Z609" s="53">
        <f>'Demersal_2011-2013'!$P609*FCT!Z609</f>
        <v>0</v>
      </c>
      <c r="AA609" s="53">
        <f>'Demersal_2011-2013'!$P609*FCT!AA609</f>
        <v>0</v>
      </c>
      <c r="AB609" s="53">
        <f>'Demersal_2011-2013'!$P609*FCT!AB609</f>
        <v>0</v>
      </c>
      <c r="AC609" s="53">
        <f>'Demersal_2011-2013'!$P609*FCT!AC609</f>
        <v>0</v>
      </c>
      <c r="AD609" s="53">
        <f>'Demersal_2011-2013'!$P609*FCT!AD609</f>
        <v>0</v>
      </c>
      <c r="AE609" s="53">
        <f>'Demersal_2011-2013'!$P609*FCT!AE609</f>
        <v>0</v>
      </c>
      <c r="AF609" s="53">
        <f>'Demersal_2011-2013'!$P609*FCT!AF609</f>
        <v>0</v>
      </c>
      <c r="AG609" s="53">
        <f>'Demersal_2011-2013'!$P609*FCT!AG609</f>
        <v>0</v>
      </c>
      <c r="AH609" s="53">
        <f>'Demersal_2011-2013'!$P609*FCT!AH609</f>
        <v>0</v>
      </c>
      <c r="AI609" s="53">
        <f>'Demersal_2011-2013'!$P609*FCT!AI609</f>
        <v>0</v>
      </c>
      <c r="AJ609" s="53">
        <f>'Demersal_2011-2013'!$P609*FCT!AJ609</f>
        <v>0</v>
      </c>
      <c r="AK609" s="53">
        <f>'Demersal_2011-2013'!$P609*FCT!AK609</f>
        <v>0</v>
      </c>
      <c r="AL609" s="53">
        <f>'Demersal_2011-2013'!$P609*FCT!AL609</f>
        <v>0</v>
      </c>
      <c r="AM609" s="53">
        <f>'Demersal_2011-2013'!$P609*FCT!AM609</f>
        <v>0</v>
      </c>
      <c r="AN609" s="53">
        <f>'Demersal_2011-2013'!$P609*FCT!AN609</f>
        <v>0</v>
      </c>
    </row>
    <row r="610" spans="1:40" x14ac:dyDescent="0.3">
      <c r="A610" s="51">
        <f>'Demersal_2011-2013'!C610</f>
        <v>0</v>
      </c>
      <c r="B610" s="53">
        <f>'Demersal_2011-2013'!$P610*FCT!B610</f>
        <v>0</v>
      </c>
      <c r="C610" s="53">
        <f>'Demersal_2011-2013'!$P610*FCT!C610</f>
        <v>0</v>
      </c>
      <c r="D610" s="53">
        <f>'Demersal_2011-2013'!$P610*FCT!D610</f>
        <v>0</v>
      </c>
      <c r="E610" s="53">
        <f>'Demersal_2011-2013'!$P610*FCT!E610</f>
        <v>0</v>
      </c>
      <c r="F610" s="53">
        <f>'Demersal_2011-2013'!$P610*FCT!F610</f>
        <v>0</v>
      </c>
      <c r="G610" s="53">
        <f>'Demersal_2011-2013'!$P610*FCT!G610</f>
        <v>0</v>
      </c>
      <c r="H610" s="53">
        <f>'Demersal_2011-2013'!$P610*FCT!H610</f>
        <v>0</v>
      </c>
      <c r="I610" s="53">
        <f>'Demersal_2011-2013'!$P610*FCT!I610</f>
        <v>0</v>
      </c>
      <c r="J610" s="53">
        <f>'Demersal_2011-2013'!$P610*FCT!J610</f>
        <v>0</v>
      </c>
      <c r="K610" s="53">
        <f>'Demersal_2011-2013'!$P610*FCT!K610</f>
        <v>0</v>
      </c>
      <c r="L610" s="53">
        <f>'Demersal_2011-2013'!$P610*FCT!L610</f>
        <v>0</v>
      </c>
      <c r="M610" s="53">
        <f>'Demersal_2011-2013'!$P610*FCT!M610</f>
        <v>0</v>
      </c>
      <c r="N610" s="53">
        <f>'Demersal_2011-2013'!$P610*FCT!N610</f>
        <v>0</v>
      </c>
      <c r="O610" s="53">
        <f>'Demersal_2011-2013'!$P610*FCT!O610</f>
        <v>0</v>
      </c>
      <c r="P610" s="53">
        <f>'Demersal_2011-2013'!$P610*FCT!P610</f>
        <v>0</v>
      </c>
      <c r="Q610" s="53">
        <f>'Demersal_2011-2013'!$P610*FCT!Q610</f>
        <v>0</v>
      </c>
      <c r="R610" s="53">
        <f>'Demersal_2011-2013'!$P610*FCT!R610</f>
        <v>0</v>
      </c>
      <c r="S610" s="53">
        <f>'Demersal_2011-2013'!$P610*FCT!S610</f>
        <v>0</v>
      </c>
      <c r="T610" s="53">
        <f>'Demersal_2011-2013'!$P610*FCT!T610</f>
        <v>0</v>
      </c>
      <c r="U610" s="53">
        <f>'Demersal_2011-2013'!$P610*FCT!U610</f>
        <v>0</v>
      </c>
      <c r="V610" s="53">
        <f>'Demersal_2011-2013'!$P610*FCT!V610</f>
        <v>0</v>
      </c>
      <c r="W610" s="53">
        <f>'Demersal_2011-2013'!$P610*FCT!W610</f>
        <v>0</v>
      </c>
      <c r="X610" s="53">
        <f>'Demersal_2011-2013'!$P610*FCT!X610</f>
        <v>0</v>
      </c>
      <c r="Y610" s="53">
        <f>'Demersal_2011-2013'!$P610*FCT!Y610</f>
        <v>0</v>
      </c>
      <c r="Z610" s="53">
        <f>'Demersal_2011-2013'!$P610*FCT!Z610</f>
        <v>0</v>
      </c>
      <c r="AA610" s="53">
        <f>'Demersal_2011-2013'!$P610*FCT!AA610</f>
        <v>0</v>
      </c>
      <c r="AB610" s="53">
        <f>'Demersal_2011-2013'!$P610*FCT!AB610</f>
        <v>0</v>
      </c>
      <c r="AC610" s="53">
        <f>'Demersal_2011-2013'!$P610*FCT!AC610</f>
        <v>0</v>
      </c>
      <c r="AD610" s="53">
        <f>'Demersal_2011-2013'!$P610*FCT!AD610</f>
        <v>0</v>
      </c>
      <c r="AE610" s="53">
        <f>'Demersal_2011-2013'!$P610*FCT!AE610</f>
        <v>0</v>
      </c>
      <c r="AF610" s="53">
        <f>'Demersal_2011-2013'!$P610*FCT!AF610</f>
        <v>0</v>
      </c>
      <c r="AG610" s="53">
        <f>'Demersal_2011-2013'!$P610*FCT!AG610</f>
        <v>0</v>
      </c>
      <c r="AH610" s="53">
        <f>'Demersal_2011-2013'!$P610*FCT!AH610</f>
        <v>0</v>
      </c>
      <c r="AI610" s="53">
        <f>'Demersal_2011-2013'!$P610*FCT!AI610</f>
        <v>0</v>
      </c>
      <c r="AJ610" s="53">
        <f>'Demersal_2011-2013'!$P610*FCT!AJ610</f>
        <v>0</v>
      </c>
      <c r="AK610" s="53">
        <f>'Demersal_2011-2013'!$P610*FCT!AK610</f>
        <v>0</v>
      </c>
      <c r="AL610" s="53">
        <f>'Demersal_2011-2013'!$P610*FCT!AL610</f>
        <v>0</v>
      </c>
      <c r="AM610" s="53">
        <f>'Demersal_2011-2013'!$P610*FCT!AM610</f>
        <v>0</v>
      </c>
      <c r="AN610" s="53">
        <f>'Demersal_2011-2013'!$P610*FCT!AN610</f>
        <v>0</v>
      </c>
    </row>
    <row r="611" spans="1:40" x14ac:dyDescent="0.3">
      <c r="A611" s="51">
        <f>'Demersal_2011-2013'!C611</f>
        <v>0</v>
      </c>
      <c r="B611" s="53">
        <f>'Demersal_2011-2013'!$P611*FCT!B611</f>
        <v>0</v>
      </c>
      <c r="C611" s="53">
        <f>'Demersal_2011-2013'!$P611*FCT!C611</f>
        <v>0</v>
      </c>
      <c r="D611" s="53">
        <f>'Demersal_2011-2013'!$P611*FCT!D611</f>
        <v>0</v>
      </c>
      <c r="E611" s="53">
        <f>'Demersal_2011-2013'!$P611*FCT!E611</f>
        <v>0</v>
      </c>
      <c r="F611" s="53">
        <f>'Demersal_2011-2013'!$P611*FCT!F611</f>
        <v>0</v>
      </c>
      <c r="G611" s="53">
        <f>'Demersal_2011-2013'!$P611*FCT!G611</f>
        <v>0</v>
      </c>
      <c r="H611" s="53">
        <f>'Demersal_2011-2013'!$P611*FCT!H611</f>
        <v>0</v>
      </c>
      <c r="I611" s="53">
        <f>'Demersal_2011-2013'!$P611*FCT!I611</f>
        <v>0</v>
      </c>
      <c r="J611" s="53">
        <f>'Demersal_2011-2013'!$P611*FCT!J611</f>
        <v>0</v>
      </c>
      <c r="K611" s="53">
        <f>'Demersal_2011-2013'!$P611*FCT!K611</f>
        <v>0</v>
      </c>
      <c r="L611" s="53">
        <f>'Demersal_2011-2013'!$P611*FCT!L611</f>
        <v>0</v>
      </c>
      <c r="M611" s="53">
        <f>'Demersal_2011-2013'!$P611*FCT!M611</f>
        <v>0</v>
      </c>
      <c r="N611" s="53">
        <f>'Demersal_2011-2013'!$P611*FCT!N611</f>
        <v>0</v>
      </c>
      <c r="O611" s="53">
        <f>'Demersal_2011-2013'!$P611*FCT!O611</f>
        <v>0</v>
      </c>
      <c r="P611" s="53">
        <f>'Demersal_2011-2013'!$P611*FCT!P611</f>
        <v>0</v>
      </c>
      <c r="Q611" s="53">
        <f>'Demersal_2011-2013'!$P611*FCT!Q611</f>
        <v>0</v>
      </c>
      <c r="R611" s="53">
        <f>'Demersal_2011-2013'!$P611*FCT!R611</f>
        <v>0</v>
      </c>
      <c r="S611" s="53">
        <f>'Demersal_2011-2013'!$P611*FCT!S611</f>
        <v>0</v>
      </c>
      <c r="T611" s="53">
        <f>'Demersal_2011-2013'!$P611*FCT!T611</f>
        <v>0</v>
      </c>
      <c r="U611" s="53">
        <f>'Demersal_2011-2013'!$P611*FCT!U611</f>
        <v>0</v>
      </c>
      <c r="V611" s="53">
        <f>'Demersal_2011-2013'!$P611*FCT!V611</f>
        <v>0</v>
      </c>
      <c r="W611" s="53">
        <f>'Demersal_2011-2013'!$P611*FCT!W611</f>
        <v>0</v>
      </c>
      <c r="X611" s="53">
        <f>'Demersal_2011-2013'!$P611*FCT!X611</f>
        <v>0</v>
      </c>
      <c r="Y611" s="53">
        <f>'Demersal_2011-2013'!$P611*FCT!Y611</f>
        <v>0</v>
      </c>
      <c r="Z611" s="53">
        <f>'Demersal_2011-2013'!$P611*FCT!Z611</f>
        <v>0</v>
      </c>
      <c r="AA611" s="53">
        <f>'Demersal_2011-2013'!$P611*FCT!AA611</f>
        <v>0</v>
      </c>
      <c r="AB611" s="53">
        <f>'Demersal_2011-2013'!$P611*FCT!AB611</f>
        <v>0</v>
      </c>
      <c r="AC611" s="53">
        <f>'Demersal_2011-2013'!$P611*FCT!AC611</f>
        <v>0</v>
      </c>
      <c r="AD611" s="53">
        <f>'Demersal_2011-2013'!$P611*FCT!AD611</f>
        <v>0</v>
      </c>
      <c r="AE611" s="53">
        <f>'Demersal_2011-2013'!$P611*FCT!AE611</f>
        <v>0</v>
      </c>
      <c r="AF611" s="53">
        <f>'Demersal_2011-2013'!$P611*FCT!AF611</f>
        <v>0</v>
      </c>
      <c r="AG611" s="53">
        <f>'Demersal_2011-2013'!$P611*FCT!AG611</f>
        <v>0</v>
      </c>
      <c r="AH611" s="53">
        <f>'Demersal_2011-2013'!$P611*FCT!AH611</f>
        <v>0</v>
      </c>
      <c r="AI611" s="53">
        <f>'Demersal_2011-2013'!$P611*FCT!AI611</f>
        <v>0</v>
      </c>
      <c r="AJ611" s="53">
        <f>'Demersal_2011-2013'!$P611*FCT!AJ611</f>
        <v>0</v>
      </c>
      <c r="AK611" s="53">
        <f>'Demersal_2011-2013'!$P611*FCT!AK611</f>
        <v>0</v>
      </c>
      <c r="AL611" s="53">
        <f>'Demersal_2011-2013'!$P611*FCT!AL611</f>
        <v>0</v>
      </c>
      <c r="AM611" s="53">
        <f>'Demersal_2011-2013'!$P611*FCT!AM611</f>
        <v>0</v>
      </c>
      <c r="AN611" s="53">
        <f>'Demersal_2011-2013'!$P611*FCT!AN611</f>
        <v>0</v>
      </c>
    </row>
    <row r="612" spans="1:40" x14ac:dyDescent="0.3">
      <c r="A612" s="51">
        <f>'Demersal_2011-2013'!C612</f>
        <v>0</v>
      </c>
      <c r="B612" s="53">
        <f>'Demersal_2011-2013'!$P612*FCT!B612</f>
        <v>0</v>
      </c>
      <c r="C612" s="53">
        <f>'Demersal_2011-2013'!$P612*FCT!C612</f>
        <v>0</v>
      </c>
      <c r="D612" s="53">
        <f>'Demersal_2011-2013'!$P612*FCT!D612</f>
        <v>0</v>
      </c>
      <c r="E612" s="53">
        <f>'Demersal_2011-2013'!$P612*FCT!E612</f>
        <v>0</v>
      </c>
      <c r="F612" s="53">
        <f>'Demersal_2011-2013'!$P612*FCT!F612</f>
        <v>0</v>
      </c>
      <c r="G612" s="53">
        <f>'Demersal_2011-2013'!$P612*FCT!G612</f>
        <v>0</v>
      </c>
      <c r="H612" s="53">
        <f>'Demersal_2011-2013'!$P612*FCT!H612</f>
        <v>0</v>
      </c>
      <c r="I612" s="53">
        <f>'Demersal_2011-2013'!$P612*FCT!I612</f>
        <v>0</v>
      </c>
      <c r="J612" s="53">
        <f>'Demersal_2011-2013'!$P612*FCT!J612</f>
        <v>0</v>
      </c>
      <c r="K612" s="53">
        <f>'Demersal_2011-2013'!$P612*FCT!K612</f>
        <v>0</v>
      </c>
      <c r="L612" s="53">
        <f>'Demersal_2011-2013'!$P612*FCT!L612</f>
        <v>0</v>
      </c>
      <c r="M612" s="53">
        <f>'Demersal_2011-2013'!$P612*FCT!M612</f>
        <v>0</v>
      </c>
      <c r="N612" s="53">
        <f>'Demersal_2011-2013'!$P612*FCT!N612</f>
        <v>0</v>
      </c>
      <c r="O612" s="53">
        <f>'Demersal_2011-2013'!$P612*FCT!O612</f>
        <v>0</v>
      </c>
      <c r="P612" s="53">
        <f>'Demersal_2011-2013'!$P612*FCT!P612</f>
        <v>0</v>
      </c>
      <c r="Q612" s="53">
        <f>'Demersal_2011-2013'!$P612*FCT!Q612</f>
        <v>0</v>
      </c>
      <c r="R612" s="53">
        <f>'Demersal_2011-2013'!$P612*FCT!R612</f>
        <v>0</v>
      </c>
      <c r="S612" s="53">
        <f>'Demersal_2011-2013'!$P612*FCT!S612</f>
        <v>0</v>
      </c>
      <c r="T612" s="53">
        <f>'Demersal_2011-2013'!$P612*FCT!T612</f>
        <v>0</v>
      </c>
      <c r="U612" s="53">
        <f>'Demersal_2011-2013'!$P612*FCT!U612</f>
        <v>0</v>
      </c>
      <c r="V612" s="53">
        <f>'Demersal_2011-2013'!$P612*FCT!V612</f>
        <v>0</v>
      </c>
      <c r="W612" s="53">
        <f>'Demersal_2011-2013'!$P612*FCT!W612</f>
        <v>0</v>
      </c>
      <c r="X612" s="53">
        <f>'Demersal_2011-2013'!$P612*FCT!X612</f>
        <v>0</v>
      </c>
      <c r="Y612" s="53">
        <f>'Demersal_2011-2013'!$P612*FCT!Y612</f>
        <v>0</v>
      </c>
      <c r="Z612" s="53">
        <f>'Demersal_2011-2013'!$P612*FCT!Z612</f>
        <v>0</v>
      </c>
      <c r="AA612" s="53">
        <f>'Demersal_2011-2013'!$P612*FCT!AA612</f>
        <v>0</v>
      </c>
      <c r="AB612" s="53">
        <f>'Demersal_2011-2013'!$P612*FCT!AB612</f>
        <v>0</v>
      </c>
      <c r="AC612" s="53">
        <f>'Demersal_2011-2013'!$P612*FCT!AC612</f>
        <v>0</v>
      </c>
      <c r="AD612" s="53">
        <f>'Demersal_2011-2013'!$P612*FCT!AD612</f>
        <v>0</v>
      </c>
      <c r="AE612" s="53">
        <f>'Demersal_2011-2013'!$P612*FCT!AE612</f>
        <v>0</v>
      </c>
      <c r="AF612" s="53">
        <f>'Demersal_2011-2013'!$P612*FCT!AF612</f>
        <v>0</v>
      </c>
      <c r="AG612" s="53">
        <f>'Demersal_2011-2013'!$P612*FCT!AG612</f>
        <v>0</v>
      </c>
      <c r="AH612" s="53">
        <f>'Demersal_2011-2013'!$P612*FCT!AH612</f>
        <v>0</v>
      </c>
      <c r="AI612" s="53">
        <f>'Demersal_2011-2013'!$P612*FCT!AI612</f>
        <v>0</v>
      </c>
      <c r="AJ612" s="53">
        <f>'Demersal_2011-2013'!$P612*FCT!AJ612</f>
        <v>0</v>
      </c>
      <c r="AK612" s="53">
        <f>'Demersal_2011-2013'!$P612*FCT!AK612</f>
        <v>0</v>
      </c>
      <c r="AL612" s="53">
        <f>'Demersal_2011-2013'!$P612*FCT!AL612</f>
        <v>0</v>
      </c>
      <c r="AM612" s="53">
        <f>'Demersal_2011-2013'!$P612*FCT!AM612</f>
        <v>0</v>
      </c>
      <c r="AN612" s="53">
        <f>'Demersal_2011-2013'!$P612*FCT!AN612</f>
        <v>0</v>
      </c>
    </row>
    <row r="613" spans="1:40" x14ac:dyDescent="0.3">
      <c r="A613" s="51">
        <f>'Demersal_2011-2013'!C613</f>
        <v>0</v>
      </c>
      <c r="B613" s="53">
        <f>'Demersal_2011-2013'!$P613*FCT!B613</f>
        <v>0</v>
      </c>
      <c r="C613" s="53">
        <f>'Demersal_2011-2013'!$P613*FCT!C613</f>
        <v>0</v>
      </c>
      <c r="D613" s="53">
        <f>'Demersal_2011-2013'!$P613*FCT!D613</f>
        <v>0</v>
      </c>
      <c r="E613" s="53">
        <f>'Demersal_2011-2013'!$P613*FCT!E613</f>
        <v>0</v>
      </c>
      <c r="F613" s="53">
        <f>'Demersal_2011-2013'!$P613*FCT!F613</f>
        <v>0</v>
      </c>
      <c r="G613" s="53">
        <f>'Demersal_2011-2013'!$P613*FCT!G613</f>
        <v>0</v>
      </c>
      <c r="H613" s="53">
        <f>'Demersal_2011-2013'!$P613*FCT!H613</f>
        <v>0</v>
      </c>
      <c r="I613" s="53">
        <f>'Demersal_2011-2013'!$P613*FCT!I613</f>
        <v>0</v>
      </c>
      <c r="J613" s="53">
        <f>'Demersal_2011-2013'!$P613*FCT!J613</f>
        <v>0</v>
      </c>
      <c r="K613" s="53">
        <f>'Demersal_2011-2013'!$P613*FCT!K613</f>
        <v>0</v>
      </c>
      <c r="L613" s="53">
        <f>'Demersal_2011-2013'!$P613*FCT!L613</f>
        <v>0</v>
      </c>
      <c r="M613" s="53">
        <f>'Demersal_2011-2013'!$P613*FCT!M613</f>
        <v>0</v>
      </c>
      <c r="N613" s="53">
        <f>'Demersal_2011-2013'!$P613*FCT!N613</f>
        <v>0</v>
      </c>
      <c r="O613" s="53">
        <f>'Demersal_2011-2013'!$P613*FCT!O613</f>
        <v>0</v>
      </c>
      <c r="P613" s="53">
        <f>'Demersal_2011-2013'!$P613*FCT!P613</f>
        <v>0</v>
      </c>
      <c r="Q613" s="53">
        <f>'Demersal_2011-2013'!$P613*FCT!Q613</f>
        <v>0</v>
      </c>
      <c r="R613" s="53">
        <f>'Demersal_2011-2013'!$P613*FCT!R613</f>
        <v>0</v>
      </c>
      <c r="S613" s="53">
        <f>'Demersal_2011-2013'!$P613*FCT!S613</f>
        <v>0</v>
      </c>
      <c r="T613" s="53">
        <f>'Demersal_2011-2013'!$P613*FCT!T613</f>
        <v>0</v>
      </c>
      <c r="U613" s="53">
        <f>'Demersal_2011-2013'!$P613*FCT!U613</f>
        <v>0</v>
      </c>
      <c r="V613" s="53">
        <f>'Demersal_2011-2013'!$P613*FCT!V613</f>
        <v>0</v>
      </c>
      <c r="W613" s="53">
        <f>'Demersal_2011-2013'!$P613*FCT!W613</f>
        <v>0</v>
      </c>
      <c r="X613" s="53">
        <f>'Demersal_2011-2013'!$P613*FCT!X613</f>
        <v>0</v>
      </c>
      <c r="Y613" s="53">
        <f>'Demersal_2011-2013'!$P613*FCT!Y613</f>
        <v>0</v>
      </c>
      <c r="Z613" s="53">
        <f>'Demersal_2011-2013'!$P613*FCT!Z613</f>
        <v>0</v>
      </c>
      <c r="AA613" s="53">
        <f>'Demersal_2011-2013'!$P613*FCT!AA613</f>
        <v>0</v>
      </c>
      <c r="AB613" s="53">
        <f>'Demersal_2011-2013'!$P613*FCT!AB613</f>
        <v>0</v>
      </c>
      <c r="AC613" s="53">
        <f>'Demersal_2011-2013'!$P613*FCT!AC613</f>
        <v>0</v>
      </c>
      <c r="AD613" s="53">
        <f>'Demersal_2011-2013'!$P613*FCT!AD613</f>
        <v>0</v>
      </c>
      <c r="AE613" s="53">
        <f>'Demersal_2011-2013'!$P613*FCT!AE613</f>
        <v>0</v>
      </c>
      <c r="AF613" s="53">
        <f>'Demersal_2011-2013'!$P613*FCT!AF613</f>
        <v>0</v>
      </c>
      <c r="AG613" s="53">
        <f>'Demersal_2011-2013'!$P613*FCT!AG613</f>
        <v>0</v>
      </c>
      <c r="AH613" s="53">
        <f>'Demersal_2011-2013'!$P613*FCT!AH613</f>
        <v>0</v>
      </c>
      <c r="AI613" s="53">
        <f>'Demersal_2011-2013'!$P613*FCT!AI613</f>
        <v>0</v>
      </c>
      <c r="AJ613" s="53">
        <f>'Demersal_2011-2013'!$P613*FCT!AJ613</f>
        <v>0</v>
      </c>
      <c r="AK613" s="53">
        <f>'Demersal_2011-2013'!$P613*FCT!AK613</f>
        <v>0</v>
      </c>
      <c r="AL613" s="53">
        <f>'Demersal_2011-2013'!$P613*FCT!AL613</f>
        <v>0</v>
      </c>
      <c r="AM613" s="53">
        <f>'Demersal_2011-2013'!$P613*FCT!AM613</f>
        <v>0</v>
      </c>
      <c r="AN613" s="53">
        <f>'Demersal_2011-2013'!$P613*FCT!AN613</f>
        <v>0</v>
      </c>
    </row>
    <row r="614" spans="1:40" x14ac:dyDescent="0.3">
      <c r="A614" s="51">
        <f>'Demersal_2011-2013'!C614</f>
        <v>0</v>
      </c>
      <c r="B614" s="53">
        <f>'Demersal_2011-2013'!$P614*FCT!B614</f>
        <v>0</v>
      </c>
      <c r="C614" s="53">
        <f>'Demersal_2011-2013'!$P614*FCT!C614</f>
        <v>0</v>
      </c>
      <c r="D614" s="53">
        <f>'Demersal_2011-2013'!$P614*FCT!D614</f>
        <v>0</v>
      </c>
      <c r="E614" s="53">
        <f>'Demersal_2011-2013'!$P614*FCT!E614</f>
        <v>0</v>
      </c>
      <c r="F614" s="53">
        <f>'Demersal_2011-2013'!$P614*FCT!F614</f>
        <v>0</v>
      </c>
      <c r="G614" s="53">
        <f>'Demersal_2011-2013'!$P614*FCT!G614</f>
        <v>0</v>
      </c>
      <c r="H614" s="53">
        <f>'Demersal_2011-2013'!$P614*FCT!H614</f>
        <v>0</v>
      </c>
      <c r="I614" s="53">
        <f>'Demersal_2011-2013'!$P614*FCT!I614</f>
        <v>0</v>
      </c>
      <c r="J614" s="53">
        <f>'Demersal_2011-2013'!$P614*FCT!J614</f>
        <v>0</v>
      </c>
      <c r="K614" s="53">
        <f>'Demersal_2011-2013'!$P614*FCT!K614</f>
        <v>0</v>
      </c>
      <c r="L614" s="53">
        <f>'Demersal_2011-2013'!$P614*FCT!L614</f>
        <v>0</v>
      </c>
      <c r="M614" s="53">
        <f>'Demersal_2011-2013'!$P614*FCT!M614</f>
        <v>0</v>
      </c>
      <c r="N614" s="53">
        <f>'Demersal_2011-2013'!$P614*FCT!N614</f>
        <v>0</v>
      </c>
      <c r="O614" s="53">
        <f>'Demersal_2011-2013'!$P614*FCT!O614</f>
        <v>0</v>
      </c>
      <c r="P614" s="53">
        <f>'Demersal_2011-2013'!$P614*FCT!P614</f>
        <v>0</v>
      </c>
      <c r="Q614" s="53">
        <f>'Demersal_2011-2013'!$P614*FCT!Q614</f>
        <v>0</v>
      </c>
      <c r="R614" s="53">
        <f>'Demersal_2011-2013'!$P614*FCT!R614</f>
        <v>0</v>
      </c>
      <c r="S614" s="53">
        <f>'Demersal_2011-2013'!$P614*FCT!S614</f>
        <v>0</v>
      </c>
      <c r="T614" s="53">
        <f>'Demersal_2011-2013'!$P614*FCT!T614</f>
        <v>0</v>
      </c>
      <c r="U614" s="53">
        <f>'Demersal_2011-2013'!$P614*FCT!U614</f>
        <v>0</v>
      </c>
      <c r="V614" s="53">
        <f>'Demersal_2011-2013'!$P614*FCT!V614</f>
        <v>0</v>
      </c>
      <c r="W614" s="53">
        <f>'Demersal_2011-2013'!$P614*FCT!W614</f>
        <v>0</v>
      </c>
      <c r="X614" s="53">
        <f>'Demersal_2011-2013'!$P614*FCT!X614</f>
        <v>0</v>
      </c>
      <c r="Y614" s="53">
        <f>'Demersal_2011-2013'!$P614*FCT!Y614</f>
        <v>0</v>
      </c>
      <c r="Z614" s="53">
        <f>'Demersal_2011-2013'!$P614*FCT!Z614</f>
        <v>0</v>
      </c>
      <c r="AA614" s="53">
        <f>'Demersal_2011-2013'!$P614*FCT!AA614</f>
        <v>0</v>
      </c>
      <c r="AB614" s="53">
        <f>'Demersal_2011-2013'!$P614*FCT!AB614</f>
        <v>0</v>
      </c>
      <c r="AC614" s="53">
        <f>'Demersal_2011-2013'!$P614*FCT!AC614</f>
        <v>0</v>
      </c>
      <c r="AD614" s="53">
        <f>'Demersal_2011-2013'!$P614*FCT!AD614</f>
        <v>0</v>
      </c>
      <c r="AE614" s="53">
        <f>'Demersal_2011-2013'!$P614*FCT!AE614</f>
        <v>0</v>
      </c>
      <c r="AF614" s="53">
        <f>'Demersal_2011-2013'!$P614*FCT!AF614</f>
        <v>0</v>
      </c>
      <c r="AG614" s="53">
        <f>'Demersal_2011-2013'!$P614*FCT!AG614</f>
        <v>0</v>
      </c>
      <c r="AH614" s="53">
        <f>'Demersal_2011-2013'!$P614*FCT!AH614</f>
        <v>0</v>
      </c>
      <c r="AI614" s="53">
        <f>'Demersal_2011-2013'!$P614*FCT!AI614</f>
        <v>0</v>
      </c>
      <c r="AJ614" s="53">
        <f>'Demersal_2011-2013'!$P614*FCT!AJ614</f>
        <v>0</v>
      </c>
      <c r="AK614" s="53">
        <f>'Demersal_2011-2013'!$P614*FCT!AK614</f>
        <v>0</v>
      </c>
      <c r="AL614" s="53">
        <f>'Demersal_2011-2013'!$P614*FCT!AL614</f>
        <v>0</v>
      </c>
      <c r="AM614" s="53">
        <f>'Demersal_2011-2013'!$P614*FCT!AM614</f>
        <v>0</v>
      </c>
      <c r="AN614" s="53">
        <f>'Demersal_2011-2013'!$P614*FCT!AN614</f>
        <v>0</v>
      </c>
    </row>
    <row r="615" spans="1:40" x14ac:dyDescent="0.3">
      <c r="A615" s="51">
        <f>'Demersal_2011-2013'!C615</f>
        <v>0</v>
      </c>
      <c r="B615" s="53">
        <f>'Demersal_2011-2013'!$P615*FCT!B615</f>
        <v>0</v>
      </c>
      <c r="C615" s="53">
        <f>'Demersal_2011-2013'!$P615*FCT!C615</f>
        <v>0</v>
      </c>
      <c r="D615" s="53">
        <f>'Demersal_2011-2013'!$P615*FCT!D615</f>
        <v>0</v>
      </c>
      <c r="E615" s="53">
        <f>'Demersal_2011-2013'!$P615*FCT!E615</f>
        <v>0</v>
      </c>
      <c r="F615" s="53">
        <f>'Demersal_2011-2013'!$P615*FCT!F615</f>
        <v>0</v>
      </c>
      <c r="G615" s="53">
        <f>'Demersal_2011-2013'!$P615*FCT!G615</f>
        <v>0</v>
      </c>
      <c r="H615" s="53">
        <f>'Demersal_2011-2013'!$P615*FCT!H615</f>
        <v>0</v>
      </c>
      <c r="I615" s="53">
        <f>'Demersal_2011-2013'!$P615*FCT!I615</f>
        <v>0</v>
      </c>
      <c r="J615" s="53">
        <f>'Demersal_2011-2013'!$P615*FCT!J615</f>
        <v>0</v>
      </c>
      <c r="K615" s="53">
        <f>'Demersal_2011-2013'!$P615*FCT!K615</f>
        <v>0</v>
      </c>
      <c r="L615" s="53">
        <f>'Demersal_2011-2013'!$P615*FCT!L615</f>
        <v>0</v>
      </c>
      <c r="M615" s="53">
        <f>'Demersal_2011-2013'!$P615*FCT!M615</f>
        <v>0</v>
      </c>
      <c r="N615" s="53">
        <f>'Demersal_2011-2013'!$P615*FCT!N615</f>
        <v>0</v>
      </c>
      <c r="O615" s="53">
        <f>'Demersal_2011-2013'!$P615*FCT!O615</f>
        <v>0</v>
      </c>
      <c r="P615" s="53">
        <f>'Demersal_2011-2013'!$P615*FCT!P615</f>
        <v>0</v>
      </c>
      <c r="Q615" s="53">
        <f>'Demersal_2011-2013'!$P615*FCT!Q615</f>
        <v>0</v>
      </c>
      <c r="R615" s="53">
        <f>'Demersal_2011-2013'!$P615*FCT!R615</f>
        <v>0</v>
      </c>
      <c r="S615" s="53">
        <f>'Demersal_2011-2013'!$P615*FCT!S615</f>
        <v>0</v>
      </c>
      <c r="T615" s="53">
        <f>'Demersal_2011-2013'!$P615*FCT!T615</f>
        <v>0</v>
      </c>
      <c r="U615" s="53">
        <f>'Demersal_2011-2013'!$P615*FCT!U615</f>
        <v>0</v>
      </c>
      <c r="V615" s="53">
        <f>'Demersal_2011-2013'!$P615*FCT!V615</f>
        <v>0</v>
      </c>
      <c r="W615" s="53">
        <f>'Demersal_2011-2013'!$P615*FCT!W615</f>
        <v>0</v>
      </c>
      <c r="X615" s="53">
        <f>'Demersal_2011-2013'!$P615*FCT!X615</f>
        <v>0</v>
      </c>
      <c r="Y615" s="53">
        <f>'Demersal_2011-2013'!$P615*FCT!Y615</f>
        <v>0</v>
      </c>
      <c r="Z615" s="53">
        <f>'Demersal_2011-2013'!$P615*FCT!Z615</f>
        <v>0</v>
      </c>
      <c r="AA615" s="53">
        <f>'Demersal_2011-2013'!$P615*FCT!AA615</f>
        <v>0</v>
      </c>
      <c r="AB615" s="53">
        <f>'Demersal_2011-2013'!$P615*FCT!AB615</f>
        <v>0</v>
      </c>
      <c r="AC615" s="53">
        <f>'Demersal_2011-2013'!$P615*FCT!AC615</f>
        <v>0</v>
      </c>
      <c r="AD615" s="53">
        <f>'Demersal_2011-2013'!$P615*FCT!AD615</f>
        <v>0</v>
      </c>
      <c r="AE615" s="53">
        <f>'Demersal_2011-2013'!$P615*FCT!AE615</f>
        <v>0</v>
      </c>
      <c r="AF615" s="53">
        <f>'Demersal_2011-2013'!$P615*FCT!AF615</f>
        <v>0</v>
      </c>
      <c r="AG615" s="53">
        <f>'Demersal_2011-2013'!$P615*FCT!AG615</f>
        <v>0</v>
      </c>
      <c r="AH615" s="53">
        <f>'Demersal_2011-2013'!$P615*FCT!AH615</f>
        <v>0</v>
      </c>
      <c r="AI615" s="53">
        <f>'Demersal_2011-2013'!$P615*FCT!AI615</f>
        <v>0</v>
      </c>
      <c r="AJ615" s="53">
        <f>'Demersal_2011-2013'!$P615*FCT!AJ615</f>
        <v>0</v>
      </c>
      <c r="AK615" s="53">
        <f>'Demersal_2011-2013'!$P615*FCT!AK615</f>
        <v>0</v>
      </c>
      <c r="AL615" s="53">
        <f>'Demersal_2011-2013'!$P615*FCT!AL615</f>
        <v>0</v>
      </c>
      <c r="AM615" s="53">
        <f>'Demersal_2011-2013'!$P615*FCT!AM615</f>
        <v>0</v>
      </c>
      <c r="AN615" s="53">
        <f>'Demersal_2011-2013'!$P615*FCT!AN615</f>
        <v>0</v>
      </c>
    </row>
    <row r="616" spans="1:40" x14ac:dyDescent="0.3">
      <c r="A616" s="51">
        <f>'Demersal_2011-2013'!C616</f>
        <v>0</v>
      </c>
      <c r="B616" s="53">
        <f>'Demersal_2011-2013'!$P616*FCT!B616</f>
        <v>0</v>
      </c>
      <c r="C616" s="53">
        <f>'Demersal_2011-2013'!$P616*FCT!C616</f>
        <v>0</v>
      </c>
      <c r="D616" s="53">
        <f>'Demersal_2011-2013'!$P616*FCT!D616</f>
        <v>0</v>
      </c>
      <c r="E616" s="53">
        <f>'Demersal_2011-2013'!$P616*FCT!E616</f>
        <v>0</v>
      </c>
      <c r="F616" s="53">
        <f>'Demersal_2011-2013'!$P616*FCT!F616</f>
        <v>0</v>
      </c>
      <c r="G616" s="53">
        <f>'Demersal_2011-2013'!$P616*FCT!G616</f>
        <v>0</v>
      </c>
      <c r="H616" s="53">
        <f>'Demersal_2011-2013'!$P616*FCT!H616</f>
        <v>0</v>
      </c>
      <c r="I616" s="53">
        <f>'Demersal_2011-2013'!$P616*FCT!I616</f>
        <v>0</v>
      </c>
      <c r="J616" s="53">
        <f>'Demersal_2011-2013'!$P616*FCT!J616</f>
        <v>0</v>
      </c>
      <c r="K616" s="53">
        <f>'Demersal_2011-2013'!$P616*FCT!K616</f>
        <v>0</v>
      </c>
      <c r="L616" s="53">
        <f>'Demersal_2011-2013'!$P616*FCT!L616</f>
        <v>0</v>
      </c>
      <c r="M616" s="53">
        <f>'Demersal_2011-2013'!$P616*FCT!M616</f>
        <v>0</v>
      </c>
      <c r="N616" s="53">
        <f>'Demersal_2011-2013'!$P616*FCT!N616</f>
        <v>0</v>
      </c>
      <c r="O616" s="53">
        <f>'Demersal_2011-2013'!$P616*FCT!O616</f>
        <v>0</v>
      </c>
      <c r="P616" s="53">
        <f>'Demersal_2011-2013'!$P616*FCT!P616</f>
        <v>0</v>
      </c>
      <c r="Q616" s="53">
        <f>'Demersal_2011-2013'!$P616*FCT!Q616</f>
        <v>0</v>
      </c>
      <c r="R616" s="53">
        <f>'Demersal_2011-2013'!$P616*FCT!R616</f>
        <v>0</v>
      </c>
      <c r="S616" s="53">
        <f>'Demersal_2011-2013'!$P616*FCT!S616</f>
        <v>0</v>
      </c>
      <c r="T616" s="53">
        <f>'Demersal_2011-2013'!$P616*FCT!T616</f>
        <v>0</v>
      </c>
      <c r="U616" s="53">
        <f>'Demersal_2011-2013'!$P616*FCT!U616</f>
        <v>0</v>
      </c>
      <c r="V616" s="53">
        <f>'Demersal_2011-2013'!$P616*FCT!V616</f>
        <v>0</v>
      </c>
      <c r="W616" s="53">
        <f>'Demersal_2011-2013'!$P616*FCT!W616</f>
        <v>0</v>
      </c>
      <c r="X616" s="53">
        <f>'Demersal_2011-2013'!$P616*FCT!X616</f>
        <v>0</v>
      </c>
      <c r="Y616" s="53">
        <f>'Demersal_2011-2013'!$P616*FCT!Y616</f>
        <v>0</v>
      </c>
      <c r="Z616" s="53">
        <f>'Demersal_2011-2013'!$P616*FCT!Z616</f>
        <v>0</v>
      </c>
      <c r="AA616" s="53">
        <f>'Demersal_2011-2013'!$P616*FCT!AA616</f>
        <v>0</v>
      </c>
      <c r="AB616" s="53">
        <f>'Demersal_2011-2013'!$P616*FCT!AB616</f>
        <v>0</v>
      </c>
      <c r="AC616" s="53">
        <f>'Demersal_2011-2013'!$P616*FCT!AC616</f>
        <v>0</v>
      </c>
      <c r="AD616" s="53">
        <f>'Demersal_2011-2013'!$P616*FCT!AD616</f>
        <v>0</v>
      </c>
      <c r="AE616" s="53">
        <f>'Demersal_2011-2013'!$P616*FCT!AE616</f>
        <v>0</v>
      </c>
      <c r="AF616" s="53">
        <f>'Demersal_2011-2013'!$P616*FCT!AF616</f>
        <v>0</v>
      </c>
      <c r="AG616" s="53">
        <f>'Demersal_2011-2013'!$P616*FCT!AG616</f>
        <v>0</v>
      </c>
      <c r="AH616" s="53">
        <f>'Demersal_2011-2013'!$P616*FCT!AH616</f>
        <v>0</v>
      </c>
      <c r="AI616" s="53">
        <f>'Demersal_2011-2013'!$P616*FCT!AI616</f>
        <v>0</v>
      </c>
      <c r="AJ616" s="53">
        <f>'Demersal_2011-2013'!$P616*FCT!AJ616</f>
        <v>0</v>
      </c>
      <c r="AK616" s="53">
        <f>'Demersal_2011-2013'!$P616*FCT!AK616</f>
        <v>0</v>
      </c>
      <c r="AL616" s="53">
        <f>'Demersal_2011-2013'!$P616*FCT!AL616</f>
        <v>0</v>
      </c>
      <c r="AM616" s="53">
        <f>'Demersal_2011-2013'!$P616*FCT!AM616</f>
        <v>0</v>
      </c>
      <c r="AN616" s="53">
        <f>'Demersal_2011-2013'!$P616*FCT!AN616</f>
        <v>0</v>
      </c>
    </row>
    <row r="617" spans="1:40" x14ac:dyDescent="0.3">
      <c r="A617" s="51">
        <f>'Demersal_2011-2013'!C617</f>
        <v>0</v>
      </c>
      <c r="B617" s="53">
        <f>'Demersal_2011-2013'!$P617*FCT!B617</f>
        <v>0</v>
      </c>
      <c r="C617" s="53">
        <f>'Demersal_2011-2013'!$P617*FCT!C617</f>
        <v>0</v>
      </c>
      <c r="D617" s="53">
        <f>'Demersal_2011-2013'!$P617*FCT!D617</f>
        <v>0</v>
      </c>
      <c r="E617" s="53">
        <f>'Demersal_2011-2013'!$P617*FCT!E617</f>
        <v>0</v>
      </c>
      <c r="F617" s="53">
        <f>'Demersal_2011-2013'!$P617*FCT!F617</f>
        <v>0</v>
      </c>
      <c r="G617" s="53">
        <f>'Demersal_2011-2013'!$P617*FCT!G617</f>
        <v>0</v>
      </c>
      <c r="H617" s="53">
        <f>'Demersal_2011-2013'!$P617*FCT!H617</f>
        <v>0</v>
      </c>
      <c r="I617" s="53">
        <f>'Demersal_2011-2013'!$P617*FCT!I617</f>
        <v>0</v>
      </c>
      <c r="J617" s="53">
        <f>'Demersal_2011-2013'!$P617*FCT!J617</f>
        <v>0</v>
      </c>
      <c r="K617" s="53">
        <f>'Demersal_2011-2013'!$P617*FCT!K617</f>
        <v>0</v>
      </c>
      <c r="L617" s="53">
        <f>'Demersal_2011-2013'!$P617*FCT!L617</f>
        <v>0</v>
      </c>
      <c r="M617" s="53">
        <f>'Demersal_2011-2013'!$P617*FCT!M617</f>
        <v>0</v>
      </c>
      <c r="N617" s="53">
        <f>'Demersal_2011-2013'!$P617*FCT!N617</f>
        <v>0</v>
      </c>
      <c r="O617" s="53">
        <f>'Demersal_2011-2013'!$P617*FCT!O617</f>
        <v>0</v>
      </c>
      <c r="P617" s="53">
        <f>'Demersal_2011-2013'!$P617*FCT!P617</f>
        <v>0</v>
      </c>
      <c r="Q617" s="53">
        <f>'Demersal_2011-2013'!$P617*FCT!Q617</f>
        <v>0</v>
      </c>
      <c r="R617" s="53">
        <f>'Demersal_2011-2013'!$P617*FCT!R617</f>
        <v>0</v>
      </c>
      <c r="S617" s="53">
        <f>'Demersal_2011-2013'!$P617*FCT!S617</f>
        <v>0</v>
      </c>
      <c r="T617" s="53">
        <f>'Demersal_2011-2013'!$P617*FCT!T617</f>
        <v>0</v>
      </c>
      <c r="U617" s="53">
        <f>'Demersal_2011-2013'!$P617*FCT!U617</f>
        <v>0</v>
      </c>
      <c r="V617" s="53">
        <f>'Demersal_2011-2013'!$P617*FCT!V617</f>
        <v>0</v>
      </c>
      <c r="W617" s="53">
        <f>'Demersal_2011-2013'!$P617*FCT!W617</f>
        <v>0</v>
      </c>
      <c r="X617" s="53">
        <f>'Demersal_2011-2013'!$P617*FCT!X617</f>
        <v>0</v>
      </c>
      <c r="Y617" s="53">
        <f>'Demersal_2011-2013'!$P617*FCT!Y617</f>
        <v>0</v>
      </c>
      <c r="Z617" s="53">
        <f>'Demersal_2011-2013'!$P617*FCT!Z617</f>
        <v>0</v>
      </c>
      <c r="AA617" s="53">
        <f>'Demersal_2011-2013'!$P617*FCT!AA617</f>
        <v>0</v>
      </c>
      <c r="AB617" s="53">
        <f>'Demersal_2011-2013'!$P617*FCT!AB617</f>
        <v>0</v>
      </c>
      <c r="AC617" s="53">
        <f>'Demersal_2011-2013'!$P617*FCT!AC617</f>
        <v>0</v>
      </c>
      <c r="AD617" s="53">
        <f>'Demersal_2011-2013'!$P617*FCT!AD617</f>
        <v>0</v>
      </c>
      <c r="AE617" s="53">
        <f>'Demersal_2011-2013'!$P617*FCT!AE617</f>
        <v>0</v>
      </c>
      <c r="AF617" s="53">
        <f>'Demersal_2011-2013'!$P617*FCT!AF617</f>
        <v>0</v>
      </c>
      <c r="AG617" s="53">
        <f>'Demersal_2011-2013'!$P617*FCT!AG617</f>
        <v>0</v>
      </c>
      <c r="AH617" s="53">
        <f>'Demersal_2011-2013'!$P617*FCT!AH617</f>
        <v>0</v>
      </c>
      <c r="AI617" s="53">
        <f>'Demersal_2011-2013'!$P617*FCT!AI617</f>
        <v>0</v>
      </c>
      <c r="AJ617" s="53">
        <f>'Demersal_2011-2013'!$P617*FCT!AJ617</f>
        <v>0</v>
      </c>
      <c r="AK617" s="53">
        <f>'Demersal_2011-2013'!$P617*FCT!AK617</f>
        <v>0</v>
      </c>
      <c r="AL617" s="53">
        <f>'Demersal_2011-2013'!$P617*FCT!AL617</f>
        <v>0</v>
      </c>
      <c r="AM617" s="53">
        <f>'Demersal_2011-2013'!$P617*FCT!AM617</f>
        <v>0</v>
      </c>
      <c r="AN617" s="53">
        <f>'Demersal_2011-2013'!$P617*FCT!AN617</f>
        <v>0</v>
      </c>
    </row>
    <row r="618" spans="1:40" x14ac:dyDescent="0.3">
      <c r="A618" s="51">
        <f>'Demersal_2011-2013'!C618</f>
        <v>0</v>
      </c>
      <c r="B618" s="53">
        <f>'Demersal_2011-2013'!$P618*FCT!B618</f>
        <v>0</v>
      </c>
      <c r="C618" s="53">
        <f>'Demersal_2011-2013'!$P618*FCT!C618</f>
        <v>0</v>
      </c>
      <c r="D618" s="53">
        <f>'Demersal_2011-2013'!$P618*FCT!D618</f>
        <v>0</v>
      </c>
      <c r="E618" s="53">
        <f>'Demersal_2011-2013'!$P618*FCT!E618</f>
        <v>0</v>
      </c>
      <c r="F618" s="53">
        <f>'Demersal_2011-2013'!$P618*FCT!F618</f>
        <v>0</v>
      </c>
      <c r="G618" s="53">
        <f>'Demersal_2011-2013'!$P618*FCT!G618</f>
        <v>0</v>
      </c>
      <c r="H618" s="53">
        <f>'Demersal_2011-2013'!$P618*FCT!H618</f>
        <v>0</v>
      </c>
      <c r="I618" s="53">
        <f>'Demersal_2011-2013'!$P618*FCT!I618</f>
        <v>0</v>
      </c>
      <c r="J618" s="53">
        <f>'Demersal_2011-2013'!$P618*FCT!J618</f>
        <v>0</v>
      </c>
      <c r="K618" s="53">
        <f>'Demersal_2011-2013'!$P618*FCT!K618</f>
        <v>0</v>
      </c>
      <c r="L618" s="53">
        <f>'Demersal_2011-2013'!$P618*FCT!L618</f>
        <v>0</v>
      </c>
      <c r="M618" s="53">
        <f>'Demersal_2011-2013'!$P618*FCT!M618</f>
        <v>0</v>
      </c>
      <c r="N618" s="53">
        <f>'Demersal_2011-2013'!$P618*FCT!N618</f>
        <v>0</v>
      </c>
      <c r="O618" s="53">
        <f>'Demersal_2011-2013'!$P618*FCT!O618</f>
        <v>0</v>
      </c>
      <c r="P618" s="53">
        <f>'Demersal_2011-2013'!$P618*FCT!P618</f>
        <v>0</v>
      </c>
      <c r="Q618" s="53">
        <f>'Demersal_2011-2013'!$P618*FCT!Q618</f>
        <v>0</v>
      </c>
      <c r="R618" s="53">
        <f>'Demersal_2011-2013'!$P618*FCT!R618</f>
        <v>0</v>
      </c>
      <c r="S618" s="53">
        <f>'Demersal_2011-2013'!$P618*FCT!S618</f>
        <v>0</v>
      </c>
      <c r="T618" s="53">
        <f>'Demersal_2011-2013'!$P618*FCT!T618</f>
        <v>0</v>
      </c>
      <c r="U618" s="53">
        <f>'Demersal_2011-2013'!$P618*FCT!U618</f>
        <v>0</v>
      </c>
      <c r="V618" s="53">
        <f>'Demersal_2011-2013'!$P618*FCT!V618</f>
        <v>0</v>
      </c>
      <c r="W618" s="53">
        <f>'Demersal_2011-2013'!$P618*FCT!W618</f>
        <v>0</v>
      </c>
      <c r="X618" s="53">
        <f>'Demersal_2011-2013'!$P618*FCT!X618</f>
        <v>0</v>
      </c>
      <c r="Y618" s="53">
        <f>'Demersal_2011-2013'!$P618*FCT!Y618</f>
        <v>0</v>
      </c>
      <c r="Z618" s="53">
        <f>'Demersal_2011-2013'!$P618*FCT!Z618</f>
        <v>0</v>
      </c>
      <c r="AA618" s="53">
        <f>'Demersal_2011-2013'!$P618*FCT!AA618</f>
        <v>0</v>
      </c>
      <c r="AB618" s="53">
        <f>'Demersal_2011-2013'!$P618*FCT!AB618</f>
        <v>0</v>
      </c>
      <c r="AC618" s="53">
        <f>'Demersal_2011-2013'!$P618*FCT!AC618</f>
        <v>0</v>
      </c>
      <c r="AD618" s="53">
        <f>'Demersal_2011-2013'!$P618*FCT!AD618</f>
        <v>0</v>
      </c>
      <c r="AE618" s="53">
        <f>'Demersal_2011-2013'!$P618*FCT!AE618</f>
        <v>0</v>
      </c>
      <c r="AF618" s="53">
        <f>'Demersal_2011-2013'!$P618*FCT!AF618</f>
        <v>0</v>
      </c>
      <c r="AG618" s="53">
        <f>'Demersal_2011-2013'!$P618*FCT!AG618</f>
        <v>0</v>
      </c>
      <c r="AH618" s="53">
        <f>'Demersal_2011-2013'!$P618*FCT!AH618</f>
        <v>0</v>
      </c>
      <c r="AI618" s="53">
        <f>'Demersal_2011-2013'!$P618*FCT!AI618</f>
        <v>0</v>
      </c>
      <c r="AJ618" s="53">
        <f>'Demersal_2011-2013'!$P618*FCT!AJ618</f>
        <v>0</v>
      </c>
      <c r="AK618" s="53">
        <f>'Demersal_2011-2013'!$P618*FCT!AK618</f>
        <v>0</v>
      </c>
      <c r="AL618" s="53">
        <f>'Demersal_2011-2013'!$P618*FCT!AL618</f>
        <v>0</v>
      </c>
      <c r="AM618" s="53">
        <f>'Demersal_2011-2013'!$P618*FCT!AM618</f>
        <v>0</v>
      </c>
      <c r="AN618" s="53">
        <f>'Demersal_2011-2013'!$P618*FCT!AN618</f>
        <v>0</v>
      </c>
    </row>
    <row r="619" spans="1:40" x14ac:dyDescent="0.3">
      <c r="A619" s="51">
        <f>'Demersal_2011-2013'!C619</f>
        <v>0</v>
      </c>
      <c r="B619" s="53">
        <f>'Demersal_2011-2013'!$P619*FCT!B619</f>
        <v>0</v>
      </c>
      <c r="C619" s="53">
        <f>'Demersal_2011-2013'!$P619*FCT!C619</f>
        <v>0</v>
      </c>
      <c r="D619" s="53">
        <f>'Demersal_2011-2013'!$P619*FCT!D619</f>
        <v>0</v>
      </c>
      <c r="E619" s="53">
        <f>'Demersal_2011-2013'!$P619*FCT!E619</f>
        <v>0</v>
      </c>
      <c r="F619" s="53">
        <f>'Demersal_2011-2013'!$P619*FCT!F619</f>
        <v>0</v>
      </c>
      <c r="G619" s="53">
        <f>'Demersal_2011-2013'!$P619*FCT!G619</f>
        <v>0</v>
      </c>
      <c r="H619" s="53">
        <f>'Demersal_2011-2013'!$P619*FCT!H619</f>
        <v>0</v>
      </c>
      <c r="I619" s="53">
        <f>'Demersal_2011-2013'!$P619*FCT!I619</f>
        <v>0</v>
      </c>
      <c r="J619" s="53">
        <f>'Demersal_2011-2013'!$P619*FCT!J619</f>
        <v>0</v>
      </c>
      <c r="K619" s="53">
        <f>'Demersal_2011-2013'!$P619*FCT!K619</f>
        <v>0</v>
      </c>
      <c r="L619" s="53">
        <f>'Demersal_2011-2013'!$P619*FCT!L619</f>
        <v>0</v>
      </c>
      <c r="M619" s="53">
        <f>'Demersal_2011-2013'!$P619*FCT!M619</f>
        <v>0</v>
      </c>
      <c r="N619" s="53">
        <f>'Demersal_2011-2013'!$P619*FCT!N619</f>
        <v>0</v>
      </c>
      <c r="O619" s="53">
        <f>'Demersal_2011-2013'!$P619*FCT!O619</f>
        <v>0</v>
      </c>
      <c r="P619" s="53">
        <f>'Demersal_2011-2013'!$P619*FCT!P619</f>
        <v>0</v>
      </c>
      <c r="Q619" s="53">
        <f>'Demersal_2011-2013'!$P619*FCT!Q619</f>
        <v>0</v>
      </c>
      <c r="R619" s="53">
        <f>'Demersal_2011-2013'!$P619*FCT!R619</f>
        <v>0</v>
      </c>
      <c r="S619" s="53">
        <f>'Demersal_2011-2013'!$P619*FCT!S619</f>
        <v>0</v>
      </c>
      <c r="T619" s="53">
        <f>'Demersal_2011-2013'!$P619*FCT!T619</f>
        <v>0</v>
      </c>
      <c r="U619" s="53">
        <f>'Demersal_2011-2013'!$P619*FCT!U619</f>
        <v>0</v>
      </c>
      <c r="V619" s="53">
        <f>'Demersal_2011-2013'!$P619*FCT!V619</f>
        <v>0</v>
      </c>
      <c r="W619" s="53">
        <f>'Demersal_2011-2013'!$P619*FCT!W619</f>
        <v>0</v>
      </c>
      <c r="X619" s="53">
        <f>'Demersal_2011-2013'!$P619*FCT!X619</f>
        <v>0</v>
      </c>
      <c r="Y619" s="53">
        <f>'Demersal_2011-2013'!$P619*FCT!Y619</f>
        <v>0</v>
      </c>
      <c r="Z619" s="53">
        <f>'Demersal_2011-2013'!$P619*FCT!Z619</f>
        <v>0</v>
      </c>
      <c r="AA619" s="53">
        <f>'Demersal_2011-2013'!$P619*FCT!AA619</f>
        <v>0</v>
      </c>
      <c r="AB619" s="53">
        <f>'Demersal_2011-2013'!$P619*FCT!AB619</f>
        <v>0</v>
      </c>
      <c r="AC619" s="53">
        <f>'Demersal_2011-2013'!$P619*FCT!AC619</f>
        <v>0</v>
      </c>
      <c r="AD619" s="53">
        <f>'Demersal_2011-2013'!$P619*FCT!AD619</f>
        <v>0</v>
      </c>
      <c r="AE619" s="53">
        <f>'Demersal_2011-2013'!$P619*FCT!AE619</f>
        <v>0</v>
      </c>
      <c r="AF619" s="53">
        <f>'Demersal_2011-2013'!$P619*FCT!AF619</f>
        <v>0</v>
      </c>
      <c r="AG619" s="53">
        <f>'Demersal_2011-2013'!$P619*FCT!AG619</f>
        <v>0</v>
      </c>
      <c r="AH619" s="53">
        <f>'Demersal_2011-2013'!$P619*FCT!AH619</f>
        <v>0</v>
      </c>
      <c r="AI619" s="53">
        <f>'Demersal_2011-2013'!$P619*FCT!AI619</f>
        <v>0</v>
      </c>
      <c r="AJ619" s="53">
        <f>'Demersal_2011-2013'!$P619*FCT!AJ619</f>
        <v>0</v>
      </c>
      <c r="AK619" s="53">
        <f>'Demersal_2011-2013'!$P619*FCT!AK619</f>
        <v>0</v>
      </c>
      <c r="AL619" s="53">
        <f>'Demersal_2011-2013'!$P619*FCT!AL619</f>
        <v>0</v>
      </c>
      <c r="AM619" s="53">
        <f>'Demersal_2011-2013'!$P619*FCT!AM619</f>
        <v>0</v>
      </c>
      <c r="AN619" s="53">
        <f>'Demersal_2011-2013'!$P619*FCT!AN619</f>
        <v>0</v>
      </c>
    </row>
    <row r="620" spans="1:40" x14ac:dyDescent="0.3">
      <c r="A620" s="51">
        <f>'Demersal_2011-2013'!C620</f>
        <v>0</v>
      </c>
      <c r="B620" s="53">
        <f>'Demersal_2011-2013'!$P620*FCT!B620</f>
        <v>0</v>
      </c>
      <c r="C620" s="53">
        <f>'Demersal_2011-2013'!$P620*FCT!C620</f>
        <v>0</v>
      </c>
      <c r="D620" s="53">
        <f>'Demersal_2011-2013'!$P620*FCT!D620</f>
        <v>0</v>
      </c>
      <c r="E620" s="53">
        <f>'Demersal_2011-2013'!$P620*FCT!E620</f>
        <v>0</v>
      </c>
      <c r="F620" s="53">
        <f>'Demersal_2011-2013'!$P620*FCT!F620</f>
        <v>0</v>
      </c>
      <c r="G620" s="53">
        <f>'Demersal_2011-2013'!$P620*FCT!G620</f>
        <v>0</v>
      </c>
      <c r="H620" s="53">
        <f>'Demersal_2011-2013'!$P620*FCT!H620</f>
        <v>0</v>
      </c>
      <c r="I620" s="53">
        <f>'Demersal_2011-2013'!$P620*FCT!I620</f>
        <v>0</v>
      </c>
      <c r="J620" s="53">
        <f>'Demersal_2011-2013'!$P620*FCT!J620</f>
        <v>0</v>
      </c>
      <c r="K620" s="53">
        <f>'Demersal_2011-2013'!$P620*FCT!K620</f>
        <v>0</v>
      </c>
      <c r="L620" s="53">
        <f>'Demersal_2011-2013'!$P620*FCT!L620</f>
        <v>0</v>
      </c>
      <c r="M620" s="53">
        <f>'Demersal_2011-2013'!$P620*FCT!M620</f>
        <v>0</v>
      </c>
      <c r="N620" s="53">
        <f>'Demersal_2011-2013'!$P620*FCT!N620</f>
        <v>0</v>
      </c>
      <c r="O620" s="53">
        <f>'Demersal_2011-2013'!$P620*FCT!O620</f>
        <v>0</v>
      </c>
      <c r="P620" s="53">
        <f>'Demersal_2011-2013'!$P620*FCT!P620</f>
        <v>0</v>
      </c>
      <c r="Q620" s="53">
        <f>'Demersal_2011-2013'!$P620*FCT!Q620</f>
        <v>0</v>
      </c>
      <c r="R620" s="53">
        <f>'Demersal_2011-2013'!$P620*FCT!R620</f>
        <v>0</v>
      </c>
      <c r="S620" s="53">
        <f>'Demersal_2011-2013'!$P620*FCT!S620</f>
        <v>0</v>
      </c>
      <c r="T620" s="53">
        <f>'Demersal_2011-2013'!$P620*FCT!T620</f>
        <v>0</v>
      </c>
      <c r="U620" s="53">
        <f>'Demersal_2011-2013'!$P620*FCT!U620</f>
        <v>0</v>
      </c>
      <c r="V620" s="53">
        <f>'Demersal_2011-2013'!$P620*FCT!V620</f>
        <v>0</v>
      </c>
      <c r="W620" s="53">
        <f>'Demersal_2011-2013'!$P620*FCT!W620</f>
        <v>0</v>
      </c>
      <c r="X620" s="53">
        <f>'Demersal_2011-2013'!$P620*FCT!X620</f>
        <v>0</v>
      </c>
      <c r="Y620" s="53">
        <f>'Demersal_2011-2013'!$P620*FCT!Y620</f>
        <v>0</v>
      </c>
      <c r="Z620" s="53">
        <f>'Demersal_2011-2013'!$P620*FCT!Z620</f>
        <v>0</v>
      </c>
      <c r="AA620" s="53">
        <f>'Demersal_2011-2013'!$P620*FCT!AA620</f>
        <v>0</v>
      </c>
      <c r="AB620" s="53">
        <f>'Demersal_2011-2013'!$P620*FCT!AB620</f>
        <v>0</v>
      </c>
      <c r="AC620" s="53">
        <f>'Demersal_2011-2013'!$P620*FCT!AC620</f>
        <v>0</v>
      </c>
      <c r="AD620" s="53">
        <f>'Demersal_2011-2013'!$P620*FCT!AD620</f>
        <v>0</v>
      </c>
      <c r="AE620" s="53">
        <f>'Demersal_2011-2013'!$P620*FCT!AE620</f>
        <v>0</v>
      </c>
      <c r="AF620" s="53">
        <f>'Demersal_2011-2013'!$P620*FCT!AF620</f>
        <v>0</v>
      </c>
      <c r="AG620" s="53">
        <f>'Demersal_2011-2013'!$P620*FCT!AG620</f>
        <v>0</v>
      </c>
      <c r="AH620" s="53">
        <f>'Demersal_2011-2013'!$P620*FCT!AH620</f>
        <v>0</v>
      </c>
      <c r="AI620" s="53">
        <f>'Demersal_2011-2013'!$P620*FCT!AI620</f>
        <v>0</v>
      </c>
      <c r="AJ620" s="53">
        <f>'Demersal_2011-2013'!$P620*FCT!AJ620</f>
        <v>0</v>
      </c>
      <c r="AK620" s="53">
        <f>'Demersal_2011-2013'!$P620*FCT!AK620</f>
        <v>0</v>
      </c>
      <c r="AL620" s="53">
        <f>'Demersal_2011-2013'!$P620*FCT!AL620</f>
        <v>0</v>
      </c>
      <c r="AM620" s="53">
        <f>'Demersal_2011-2013'!$P620*FCT!AM620</f>
        <v>0</v>
      </c>
      <c r="AN620" s="53">
        <f>'Demersal_2011-2013'!$P620*FCT!AN620</f>
        <v>0</v>
      </c>
    </row>
    <row r="621" spans="1:40" x14ac:dyDescent="0.3">
      <c r="A621" s="51">
        <f>'Demersal_2011-2013'!C621</f>
        <v>0</v>
      </c>
      <c r="B621" s="53">
        <f>'Demersal_2011-2013'!$P621*FCT!B621</f>
        <v>0</v>
      </c>
      <c r="C621" s="53">
        <f>'Demersal_2011-2013'!$P621*FCT!C621</f>
        <v>0</v>
      </c>
      <c r="D621" s="53">
        <f>'Demersal_2011-2013'!$P621*FCT!D621</f>
        <v>0</v>
      </c>
      <c r="E621" s="53">
        <f>'Demersal_2011-2013'!$P621*FCT!E621</f>
        <v>0</v>
      </c>
      <c r="F621" s="53">
        <f>'Demersal_2011-2013'!$P621*FCT!F621</f>
        <v>0</v>
      </c>
      <c r="G621" s="53">
        <f>'Demersal_2011-2013'!$P621*FCT!G621</f>
        <v>0</v>
      </c>
      <c r="H621" s="53">
        <f>'Demersal_2011-2013'!$P621*FCT!H621</f>
        <v>0</v>
      </c>
      <c r="I621" s="53">
        <f>'Demersal_2011-2013'!$P621*FCT!I621</f>
        <v>0</v>
      </c>
      <c r="J621" s="53">
        <f>'Demersal_2011-2013'!$P621*FCT!J621</f>
        <v>0</v>
      </c>
      <c r="K621" s="53">
        <f>'Demersal_2011-2013'!$P621*FCT!K621</f>
        <v>0</v>
      </c>
      <c r="L621" s="53">
        <f>'Demersal_2011-2013'!$P621*FCT!L621</f>
        <v>0</v>
      </c>
      <c r="M621" s="53">
        <f>'Demersal_2011-2013'!$P621*FCT!M621</f>
        <v>0</v>
      </c>
      <c r="N621" s="53">
        <f>'Demersal_2011-2013'!$P621*FCT!N621</f>
        <v>0</v>
      </c>
      <c r="O621" s="53">
        <f>'Demersal_2011-2013'!$P621*FCT!O621</f>
        <v>0</v>
      </c>
      <c r="P621" s="53">
        <f>'Demersal_2011-2013'!$P621*FCT!P621</f>
        <v>0</v>
      </c>
      <c r="Q621" s="53">
        <f>'Demersal_2011-2013'!$P621*FCT!Q621</f>
        <v>0</v>
      </c>
      <c r="R621" s="53">
        <f>'Demersal_2011-2013'!$P621*FCT!R621</f>
        <v>0</v>
      </c>
      <c r="S621" s="53">
        <f>'Demersal_2011-2013'!$P621*FCT!S621</f>
        <v>0</v>
      </c>
      <c r="T621" s="53">
        <f>'Demersal_2011-2013'!$P621*FCT!T621</f>
        <v>0</v>
      </c>
      <c r="U621" s="53">
        <f>'Demersal_2011-2013'!$P621*FCT!U621</f>
        <v>0</v>
      </c>
      <c r="V621" s="53">
        <f>'Demersal_2011-2013'!$P621*FCT!V621</f>
        <v>0</v>
      </c>
      <c r="W621" s="53">
        <f>'Demersal_2011-2013'!$P621*FCT!W621</f>
        <v>0</v>
      </c>
      <c r="X621" s="53">
        <f>'Demersal_2011-2013'!$P621*FCT!X621</f>
        <v>0</v>
      </c>
      <c r="Y621" s="53">
        <f>'Demersal_2011-2013'!$P621*FCT!Y621</f>
        <v>0</v>
      </c>
      <c r="Z621" s="53">
        <f>'Demersal_2011-2013'!$P621*FCT!Z621</f>
        <v>0</v>
      </c>
      <c r="AA621" s="53">
        <f>'Demersal_2011-2013'!$P621*FCT!AA621</f>
        <v>0</v>
      </c>
      <c r="AB621" s="53">
        <f>'Demersal_2011-2013'!$P621*FCT!AB621</f>
        <v>0</v>
      </c>
      <c r="AC621" s="53">
        <f>'Demersal_2011-2013'!$P621*FCT!AC621</f>
        <v>0</v>
      </c>
      <c r="AD621" s="53">
        <f>'Demersal_2011-2013'!$P621*FCT!AD621</f>
        <v>0</v>
      </c>
      <c r="AE621" s="53">
        <f>'Demersal_2011-2013'!$P621*FCT!AE621</f>
        <v>0</v>
      </c>
      <c r="AF621" s="53">
        <f>'Demersal_2011-2013'!$P621*FCT!AF621</f>
        <v>0</v>
      </c>
      <c r="AG621" s="53">
        <f>'Demersal_2011-2013'!$P621*FCT!AG621</f>
        <v>0</v>
      </c>
      <c r="AH621" s="53">
        <f>'Demersal_2011-2013'!$P621*FCT!AH621</f>
        <v>0</v>
      </c>
      <c r="AI621" s="53">
        <f>'Demersal_2011-2013'!$P621*FCT!AI621</f>
        <v>0</v>
      </c>
      <c r="AJ621" s="53">
        <f>'Demersal_2011-2013'!$P621*FCT!AJ621</f>
        <v>0</v>
      </c>
      <c r="AK621" s="53">
        <f>'Demersal_2011-2013'!$P621*FCT!AK621</f>
        <v>0</v>
      </c>
      <c r="AL621" s="53">
        <f>'Demersal_2011-2013'!$P621*FCT!AL621</f>
        <v>0</v>
      </c>
      <c r="AM621" s="53">
        <f>'Demersal_2011-2013'!$P621*FCT!AM621</f>
        <v>0</v>
      </c>
      <c r="AN621" s="53">
        <f>'Demersal_2011-2013'!$P621*FCT!AN621</f>
        <v>0</v>
      </c>
    </row>
    <row r="622" spans="1:40" x14ac:dyDescent="0.3">
      <c r="A622" s="51">
        <f>'Demersal_2011-2013'!C622</f>
        <v>0</v>
      </c>
      <c r="B622" s="53">
        <f>'Demersal_2011-2013'!$P622*FCT!B622</f>
        <v>0</v>
      </c>
      <c r="C622" s="53">
        <f>'Demersal_2011-2013'!$P622*FCT!C622</f>
        <v>0</v>
      </c>
      <c r="D622" s="53">
        <f>'Demersal_2011-2013'!$P622*FCT!D622</f>
        <v>0</v>
      </c>
      <c r="E622" s="53">
        <f>'Demersal_2011-2013'!$P622*FCT!E622</f>
        <v>0</v>
      </c>
      <c r="F622" s="53">
        <f>'Demersal_2011-2013'!$P622*FCT!F622</f>
        <v>0</v>
      </c>
      <c r="G622" s="53">
        <f>'Demersal_2011-2013'!$P622*FCT!G622</f>
        <v>0</v>
      </c>
      <c r="H622" s="53">
        <f>'Demersal_2011-2013'!$P622*FCT!H622</f>
        <v>0</v>
      </c>
      <c r="I622" s="53">
        <f>'Demersal_2011-2013'!$P622*FCT!I622</f>
        <v>0</v>
      </c>
      <c r="J622" s="53">
        <f>'Demersal_2011-2013'!$P622*FCT!J622</f>
        <v>0</v>
      </c>
      <c r="K622" s="53">
        <f>'Demersal_2011-2013'!$P622*FCT!K622</f>
        <v>0</v>
      </c>
      <c r="L622" s="53">
        <f>'Demersal_2011-2013'!$P622*FCT!L622</f>
        <v>0</v>
      </c>
      <c r="M622" s="53">
        <f>'Demersal_2011-2013'!$P622*FCT!M622</f>
        <v>0</v>
      </c>
      <c r="N622" s="53">
        <f>'Demersal_2011-2013'!$P622*FCT!N622</f>
        <v>0</v>
      </c>
      <c r="O622" s="53">
        <f>'Demersal_2011-2013'!$P622*FCT!O622</f>
        <v>0</v>
      </c>
      <c r="P622" s="53">
        <f>'Demersal_2011-2013'!$P622*FCT!P622</f>
        <v>0</v>
      </c>
      <c r="Q622" s="53">
        <f>'Demersal_2011-2013'!$P622*FCT!Q622</f>
        <v>0</v>
      </c>
      <c r="R622" s="53">
        <f>'Demersal_2011-2013'!$P622*FCT!R622</f>
        <v>0</v>
      </c>
      <c r="S622" s="53">
        <f>'Demersal_2011-2013'!$P622*FCT!S622</f>
        <v>0</v>
      </c>
      <c r="T622" s="53">
        <f>'Demersal_2011-2013'!$P622*FCT!T622</f>
        <v>0</v>
      </c>
      <c r="U622" s="53">
        <f>'Demersal_2011-2013'!$P622*FCT!U622</f>
        <v>0</v>
      </c>
      <c r="V622" s="53">
        <f>'Demersal_2011-2013'!$P622*FCT!V622</f>
        <v>0</v>
      </c>
      <c r="W622" s="53">
        <f>'Demersal_2011-2013'!$P622*FCT!W622</f>
        <v>0</v>
      </c>
      <c r="X622" s="53">
        <f>'Demersal_2011-2013'!$P622*FCT!X622</f>
        <v>0</v>
      </c>
      <c r="Y622" s="53">
        <f>'Demersal_2011-2013'!$P622*FCT!Y622</f>
        <v>0</v>
      </c>
      <c r="Z622" s="53">
        <f>'Demersal_2011-2013'!$P622*FCT!Z622</f>
        <v>0</v>
      </c>
      <c r="AA622" s="53">
        <f>'Demersal_2011-2013'!$P622*FCT!AA622</f>
        <v>0</v>
      </c>
      <c r="AB622" s="53">
        <f>'Demersal_2011-2013'!$P622*FCT!AB622</f>
        <v>0</v>
      </c>
      <c r="AC622" s="53">
        <f>'Demersal_2011-2013'!$P622*FCT!AC622</f>
        <v>0</v>
      </c>
      <c r="AD622" s="53">
        <f>'Demersal_2011-2013'!$P622*FCT!AD622</f>
        <v>0</v>
      </c>
      <c r="AE622" s="53">
        <f>'Demersal_2011-2013'!$P622*FCT!AE622</f>
        <v>0</v>
      </c>
      <c r="AF622" s="53">
        <f>'Demersal_2011-2013'!$P622*FCT!AF622</f>
        <v>0</v>
      </c>
      <c r="AG622" s="53">
        <f>'Demersal_2011-2013'!$P622*FCT!AG622</f>
        <v>0</v>
      </c>
      <c r="AH622" s="53">
        <f>'Demersal_2011-2013'!$P622*FCT!AH622</f>
        <v>0</v>
      </c>
      <c r="AI622" s="53">
        <f>'Demersal_2011-2013'!$P622*FCT!AI622</f>
        <v>0</v>
      </c>
      <c r="AJ622" s="53">
        <f>'Demersal_2011-2013'!$P622*FCT!AJ622</f>
        <v>0</v>
      </c>
      <c r="AK622" s="53">
        <f>'Demersal_2011-2013'!$P622*FCT!AK622</f>
        <v>0</v>
      </c>
      <c r="AL622" s="53">
        <f>'Demersal_2011-2013'!$P622*FCT!AL622</f>
        <v>0</v>
      </c>
      <c r="AM622" s="53">
        <f>'Demersal_2011-2013'!$P622*FCT!AM622</f>
        <v>0</v>
      </c>
      <c r="AN622" s="53">
        <f>'Demersal_2011-2013'!$P622*FCT!AN622</f>
        <v>0</v>
      </c>
    </row>
    <row r="623" spans="1:40" x14ac:dyDescent="0.3">
      <c r="A623" s="51">
        <f>'Demersal_2011-2013'!C623</f>
        <v>0</v>
      </c>
      <c r="B623" s="53">
        <f>'Demersal_2011-2013'!$P623*FCT!B623</f>
        <v>0</v>
      </c>
      <c r="C623" s="53">
        <f>'Demersal_2011-2013'!$P623*FCT!C623</f>
        <v>0</v>
      </c>
      <c r="D623" s="53">
        <f>'Demersal_2011-2013'!$P623*FCT!D623</f>
        <v>0</v>
      </c>
      <c r="E623" s="53">
        <f>'Demersal_2011-2013'!$P623*FCT!E623</f>
        <v>0</v>
      </c>
      <c r="F623" s="53">
        <f>'Demersal_2011-2013'!$P623*FCT!F623</f>
        <v>0</v>
      </c>
      <c r="G623" s="53">
        <f>'Demersal_2011-2013'!$P623*FCT!G623</f>
        <v>0</v>
      </c>
      <c r="H623" s="53">
        <f>'Demersal_2011-2013'!$P623*FCT!H623</f>
        <v>0</v>
      </c>
      <c r="I623" s="53">
        <f>'Demersal_2011-2013'!$P623*FCT!I623</f>
        <v>0</v>
      </c>
      <c r="J623" s="53">
        <f>'Demersal_2011-2013'!$P623*FCT!J623</f>
        <v>0</v>
      </c>
      <c r="K623" s="53">
        <f>'Demersal_2011-2013'!$P623*FCT!K623</f>
        <v>0</v>
      </c>
      <c r="L623" s="53">
        <f>'Demersal_2011-2013'!$P623*FCT!L623</f>
        <v>0</v>
      </c>
      <c r="M623" s="53">
        <f>'Demersal_2011-2013'!$P623*FCT!M623</f>
        <v>0</v>
      </c>
      <c r="N623" s="53">
        <f>'Demersal_2011-2013'!$P623*FCT!N623</f>
        <v>0</v>
      </c>
      <c r="O623" s="53">
        <f>'Demersal_2011-2013'!$P623*FCT!O623</f>
        <v>0</v>
      </c>
      <c r="P623" s="53">
        <f>'Demersal_2011-2013'!$P623*FCT!P623</f>
        <v>0</v>
      </c>
      <c r="Q623" s="53">
        <f>'Demersal_2011-2013'!$P623*FCT!Q623</f>
        <v>0</v>
      </c>
      <c r="R623" s="53">
        <f>'Demersal_2011-2013'!$P623*FCT!R623</f>
        <v>0</v>
      </c>
      <c r="S623" s="53">
        <f>'Demersal_2011-2013'!$P623*FCT!S623</f>
        <v>0</v>
      </c>
      <c r="T623" s="53">
        <f>'Demersal_2011-2013'!$P623*FCT!T623</f>
        <v>0</v>
      </c>
      <c r="U623" s="53">
        <f>'Demersal_2011-2013'!$P623*FCT!U623</f>
        <v>0</v>
      </c>
      <c r="V623" s="53">
        <f>'Demersal_2011-2013'!$P623*FCT!V623</f>
        <v>0</v>
      </c>
      <c r="W623" s="53">
        <f>'Demersal_2011-2013'!$P623*FCT!W623</f>
        <v>0</v>
      </c>
      <c r="X623" s="53">
        <f>'Demersal_2011-2013'!$P623*FCT!X623</f>
        <v>0</v>
      </c>
      <c r="Y623" s="53">
        <f>'Demersal_2011-2013'!$P623*FCT!Y623</f>
        <v>0</v>
      </c>
      <c r="Z623" s="53">
        <f>'Demersal_2011-2013'!$P623*FCT!Z623</f>
        <v>0</v>
      </c>
      <c r="AA623" s="53">
        <f>'Demersal_2011-2013'!$P623*FCT!AA623</f>
        <v>0</v>
      </c>
      <c r="AB623" s="53">
        <f>'Demersal_2011-2013'!$P623*FCT!AB623</f>
        <v>0</v>
      </c>
      <c r="AC623" s="53">
        <f>'Demersal_2011-2013'!$P623*FCT!AC623</f>
        <v>0</v>
      </c>
      <c r="AD623" s="53">
        <f>'Demersal_2011-2013'!$P623*FCT!AD623</f>
        <v>0</v>
      </c>
      <c r="AE623" s="53">
        <f>'Demersal_2011-2013'!$P623*FCT!AE623</f>
        <v>0</v>
      </c>
      <c r="AF623" s="53">
        <f>'Demersal_2011-2013'!$P623*FCT!AF623</f>
        <v>0</v>
      </c>
      <c r="AG623" s="53">
        <f>'Demersal_2011-2013'!$P623*FCT!AG623</f>
        <v>0</v>
      </c>
      <c r="AH623" s="53">
        <f>'Demersal_2011-2013'!$P623*FCT!AH623</f>
        <v>0</v>
      </c>
      <c r="AI623" s="53">
        <f>'Demersal_2011-2013'!$P623*FCT!AI623</f>
        <v>0</v>
      </c>
      <c r="AJ623" s="53">
        <f>'Demersal_2011-2013'!$P623*FCT!AJ623</f>
        <v>0</v>
      </c>
      <c r="AK623" s="53">
        <f>'Demersal_2011-2013'!$P623*FCT!AK623</f>
        <v>0</v>
      </c>
      <c r="AL623" s="53">
        <f>'Demersal_2011-2013'!$P623*FCT!AL623</f>
        <v>0</v>
      </c>
      <c r="AM623" s="53">
        <f>'Demersal_2011-2013'!$P623*FCT!AM623</f>
        <v>0</v>
      </c>
      <c r="AN623" s="53">
        <f>'Demersal_2011-2013'!$P623*FCT!AN623</f>
        <v>0</v>
      </c>
    </row>
    <row r="624" spans="1:40" x14ac:dyDescent="0.3">
      <c r="A624" s="51">
        <f>'Demersal_2011-2013'!C624</f>
        <v>0</v>
      </c>
      <c r="B624" s="53">
        <f>'Demersal_2011-2013'!$P624*FCT!B624</f>
        <v>0</v>
      </c>
      <c r="C624" s="53">
        <f>'Demersal_2011-2013'!$P624*FCT!C624</f>
        <v>0</v>
      </c>
      <c r="D624" s="53">
        <f>'Demersal_2011-2013'!$P624*FCT!D624</f>
        <v>0</v>
      </c>
      <c r="E624" s="53">
        <f>'Demersal_2011-2013'!$P624*FCT!E624</f>
        <v>0</v>
      </c>
      <c r="F624" s="53">
        <f>'Demersal_2011-2013'!$P624*FCT!F624</f>
        <v>0</v>
      </c>
      <c r="G624" s="53">
        <f>'Demersal_2011-2013'!$P624*FCT!G624</f>
        <v>0</v>
      </c>
      <c r="H624" s="53">
        <f>'Demersal_2011-2013'!$P624*FCT!H624</f>
        <v>0</v>
      </c>
      <c r="I624" s="53">
        <f>'Demersal_2011-2013'!$P624*FCT!I624</f>
        <v>0</v>
      </c>
      <c r="J624" s="53">
        <f>'Demersal_2011-2013'!$P624*FCT!J624</f>
        <v>0</v>
      </c>
      <c r="K624" s="53">
        <f>'Demersal_2011-2013'!$P624*FCT!K624</f>
        <v>0</v>
      </c>
      <c r="L624" s="53">
        <f>'Demersal_2011-2013'!$P624*FCT!L624</f>
        <v>0</v>
      </c>
      <c r="M624" s="53">
        <f>'Demersal_2011-2013'!$P624*FCT!M624</f>
        <v>0</v>
      </c>
      <c r="N624" s="53">
        <f>'Demersal_2011-2013'!$P624*FCT!N624</f>
        <v>0</v>
      </c>
      <c r="O624" s="53">
        <f>'Demersal_2011-2013'!$P624*FCT!O624</f>
        <v>0</v>
      </c>
      <c r="P624" s="53">
        <f>'Demersal_2011-2013'!$P624*FCT!P624</f>
        <v>0</v>
      </c>
      <c r="Q624" s="53">
        <f>'Demersal_2011-2013'!$P624*FCT!Q624</f>
        <v>0</v>
      </c>
      <c r="R624" s="53">
        <f>'Demersal_2011-2013'!$P624*FCT!R624</f>
        <v>0</v>
      </c>
      <c r="S624" s="53">
        <f>'Demersal_2011-2013'!$P624*FCT!S624</f>
        <v>0</v>
      </c>
      <c r="T624" s="53">
        <f>'Demersal_2011-2013'!$P624*FCT!T624</f>
        <v>0</v>
      </c>
      <c r="U624" s="53">
        <f>'Demersal_2011-2013'!$P624*FCT!U624</f>
        <v>0</v>
      </c>
      <c r="V624" s="53">
        <f>'Demersal_2011-2013'!$P624*FCT!V624</f>
        <v>0</v>
      </c>
      <c r="W624" s="53">
        <f>'Demersal_2011-2013'!$P624*FCT!W624</f>
        <v>0</v>
      </c>
      <c r="X624" s="53">
        <f>'Demersal_2011-2013'!$P624*FCT!X624</f>
        <v>0</v>
      </c>
      <c r="Y624" s="53">
        <f>'Demersal_2011-2013'!$P624*FCT!Y624</f>
        <v>0</v>
      </c>
      <c r="Z624" s="53">
        <f>'Demersal_2011-2013'!$P624*FCT!Z624</f>
        <v>0</v>
      </c>
      <c r="AA624" s="53">
        <f>'Demersal_2011-2013'!$P624*FCT!AA624</f>
        <v>0</v>
      </c>
      <c r="AB624" s="53">
        <f>'Demersal_2011-2013'!$P624*FCT!AB624</f>
        <v>0</v>
      </c>
      <c r="AC624" s="53">
        <f>'Demersal_2011-2013'!$P624*FCT!AC624</f>
        <v>0</v>
      </c>
      <c r="AD624" s="53">
        <f>'Demersal_2011-2013'!$P624*FCT!AD624</f>
        <v>0</v>
      </c>
      <c r="AE624" s="53">
        <f>'Demersal_2011-2013'!$P624*FCT!AE624</f>
        <v>0</v>
      </c>
      <c r="AF624" s="53">
        <f>'Demersal_2011-2013'!$P624*FCT!AF624</f>
        <v>0</v>
      </c>
      <c r="AG624" s="53">
        <f>'Demersal_2011-2013'!$P624*FCT!AG624</f>
        <v>0</v>
      </c>
      <c r="AH624" s="53">
        <f>'Demersal_2011-2013'!$P624*FCT!AH624</f>
        <v>0</v>
      </c>
      <c r="AI624" s="53">
        <f>'Demersal_2011-2013'!$P624*FCT!AI624</f>
        <v>0</v>
      </c>
      <c r="AJ624" s="53">
        <f>'Demersal_2011-2013'!$P624*FCT!AJ624</f>
        <v>0</v>
      </c>
      <c r="AK624" s="53">
        <f>'Demersal_2011-2013'!$P624*FCT!AK624</f>
        <v>0</v>
      </c>
      <c r="AL624" s="53">
        <f>'Demersal_2011-2013'!$P624*FCT!AL624</f>
        <v>0</v>
      </c>
      <c r="AM624" s="53">
        <f>'Demersal_2011-2013'!$P624*FCT!AM624</f>
        <v>0</v>
      </c>
      <c r="AN624" s="53">
        <f>'Demersal_2011-2013'!$P624*FCT!AN624</f>
        <v>0</v>
      </c>
    </row>
    <row r="625" spans="1:40" x14ac:dyDescent="0.3">
      <c r="A625" s="51">
        <f>'Demersal_2011-2013'!C625</f>
        <v>0</v>
      </c>
      <c r="B625" s="53">
        <f>'Demersal_2011-2013'!$P625*FCT!B625</f>
        <v>0</v>
      </c>
      <c r="C625" s="53">
        <f>'Demersal_2011-2013'!$P625*FCT!C625</f>
        <v>0</v>
      </c>
      <c r="D625" s="53">
        <f>'Demersal_2011-2013'!$P625*FCT!D625</f>
        <v>0</v>
      </c>
      <c r="E625" s="53">
        <f>'Demersal_2011-2013'!$P625*FCT!E625</f>
        <v>0</v>
      </c>
      <c r="F625" s="53">
        <f>'Demersal_2011-2013'!$P625*FCT!F625</f>
        <v>0</v>
      </c>
      <c r="G625" s="53">
        <f>'Demersal_2011-2013'!$P625*FCT!G625</f>
        <v>0</v>
      </c>
      <c r="H625" s="53">
        <f>'Demersal_2011-2013'!$P625*FCT!H625</f>
        <v>0</v>
      </c>
      <c r="I625" s="53">
        <f>'Demersal_2011-2013'!$P625*FCT!I625</f>
        <v>0</v>
      </c>
      <c r="J625" s="53">
        <f>'Demersal_2011-2013'!$P625*FCT!J625</f>
        <v>0</v>
      </c>
      <c r="K625" s="53">
        <f>'Demersal_2011-2013'!$P625*FCT!K625</f>
        <v>0</v>
      </c>
      <c r="L625" s="53">
        <f>'Demersal_2011-2013'!$P625*FCT!L625</f>
        <v>0</v>
      </c>
      <c r="M625" s="53">
        <f>'Demersal_2011-2013'!$P625*FCT!M625</f>
        <v>0</v>
      </c>
      <c r="N625" s="53">
        <f>'Demersal_2011-2013'!$P625*FCT!N625</f>
        <v>0</v>
      </c>
      <c r="O625" s="53">
        <f>'Demersal_2011-2013'!$P625*FCT!O625</f>
        <v>0</v>
      </c>
      <c r="P625" s="53">
        <f>'Demersal_2011-2013'!$P625*FCT!P625</f>
        <v>0</v>
      </c>
      <c r="Q625" s="53">
        <f>'Demersal_2011-2013'!$P625*FCT!Q625</f>
        <v>0</v>
      </c>
      <c r="R625" s="53">
        <f>'Demersal_2011-2013'!$P625*FCT!R625</f>
        <v>0</v>
      </c>
      <c r="S625" s="53">
        <f>'Demersal_2011-2013'!$P625*FCT!S625</f>
        <v>0</v>
      </c>
      <c r="T625" s="53">
        <f>'Demersal_2011-2013'!$P625*FCT!T625</f>
        <v>0</v>
      </c>
      <c r="U625" s="53">
        <f>'Demersal_2011-2013'!$P625*FCT!U625</f>
        <v>0</v>
      </c>
      <c r="V625" s="53">
        <f>'Demersal_2011-2013'!$P625*FCT!V625</f>
        <v>0</v>
      </c>
      <c r="W625" s="53">
        <f>'Demersal_2011-2013'!$P625*FCT!W625</f>
        <v>0</v>
      </c>
      <c r="X625" s="53">
        <f>'Demersal_2011-2013'!$P625*FCT!X625</f>
        <v>0</v>
      </c>
      <c r="Y625" s="53">
        <f>'Demersal_2011-2013'!$P625*FCT!Y625</f>
        <v>0</v>
      </c>
      <c r="Z625" s="53">
        <f>'Demersal_2011-2013'!$P625*FCT!Z625</f>
        <v>0</v>
      </c>
      <c r="AA625" s="53">
        <f>'Demersal_2011-2013'!$P625*FCT!AA625</f>
        <v>0</v>
      </c>
      <c r="AB625" s="53">
        <f>'Demersal_2011-2013'!$P625*FCT!AB625</f>
        <v>0</v>
      </c>
      <c r="AC625" s="53">
        <f>'Demersal_2011-2013'!$P625*FCT!AC625</f>
        <v>0</v>
      </c>
      <c r="AD625" s="53">
        <f>'Demersal_2011-2013'!$P625*FCT!AD625</f>
        <v>0</v>
      </c>
      <c r="AE625" s="53">
        <f>'Demersal_2011-2013'!$P625*FCT!AE625</f>
        <v>0</v>
      </c>
      <c r="AF625" s="53">
        <f>'Demersal_2011-2013'!$P625*FCT!AF625</f>
        <v>0</v>
      </c>
      <c r="AG625" s="53">
        <f>'Demersal_2011-2013'!$P625*FCT!AG625</f>
        <v>0</v>
      </c>
      <c r="AH625" s="53">
        <f>'Demersal_2011-2013'!$P625*FCT!AH625</f>
        <v>0</v>
      </c>
      <c r="AI625" s="53">
        <f>'Demersal_2011-2013'!$P625*FCT!AI625</f>
        <v>0</v>
      </c>
      <c r="AJ625" s="53">
        <f>'Demersal_2011-2013'!$P625*FCT!AJ625</f>
        <v>0</v>
      </c>
      <c r="AK625" s="53">
        <f>'Demersal_2011-2013'!$P625*FCT!AK625</f>
        <v>0</v>
      </c>
      <c r="AL625" s="53">
        <f>'Demersal_2011-2013'!$P625*FCT!AL625</f>
        <v>0</v>
      </c>
      <c r="AM625" s="53">
        <f>'Demersal_2011-2013'!$P625*FCT!AM625</f>
        <v>0</v>
      </c>
      <c r="AN625" s="53">
        <f>'Demersal_2011-2013'!$P625*FCT!AN625</f>
        <v>0</v>
      </c>
    </row>
    <row r="626" spans="1:40" x14ac:dyDescent="0.3">
      <c r="A626" s="51">
        <f>'Demersal_2011-2013'!C626</f>
        <v>0</v>
      </c>
      <c r="B626" s="53">
        <f>'Demersal_2011-2013'!$P626*FCT!B626</f>
        <v>0</v>
      </c>
      <c r="C626" s="53">
        <f>'Demersal_2011-2013'!$P626*FCT!C626</f>
        <v>0</v>
      </c>
      <c r="D626" s="53">
        <f>'Demersal_2011-2013'!$P626*FCT!D626</f>
        <v>0</v>
      </c>
      <c r="E626" s="53">
        <f>'Demersal_2011-2013'!$P626*FCT!E626</f>
        <v>0</v>
      </c>
      <c r="F626" s="53">
        <f>'Demersal_2011-2013'!$P626*FCT!F626</f>
        <v>0</v>
      </c>
      <c r="G626" s="53">
        <f>'Demersal_2011-2013'!$P626*FCT!G626</f>
        <v>0</v>
      </c>
      <c r="H626" s="53">
        <f>'Demersal_2011-2013'!$P626*FCT!H626</f>
        <v>0</v>
      </c>
      <c r="I626" s="53">
        <f>'Demersal_2011-2013'!$P626*FCT!I626</f>
        <v>0</v>
      </c>
      <c r="J626" s="53">
        <f>'Demersal_2011-2013'!$P626*FCT!J626</f>
        <v>0</v>
      </c>
      <c r="K626" s="53">
        <f>'Demersal_2011-2013'!$P626*FCT!K626</f>
        <v>0</v>
      </c>
      <c r="L626" s="53">
        <f>'Demersal_2011-2013'!$P626*FCT!L626</f>
        <v>0</v>
      </c>
      <c r="M626" s="53">
        <f>'Demersal_2011-2013'!$P626*FCT!M626</f>
        <v>0</v>
      </c>
      <c r="N626" s="53">
        <f>'Demersal_2011-2013'!$P626*FCT!N626</f>
        <v>0</v>
      </c>
      <c r="O626" s="53">
        <f>'Demersal_2011-2013'!$P626*FCT!O626</f>
        <v>0</v>
      </c>
      <c r="P626" s="53">
        <f>'Demersal_2011-2013'!$P626*FCT!P626</f>
        <v>0</v>
      </c>
      <c r="Q626" s="53">
        <f>'Demersal_2011-2013'!$P626*FCT!Q626</f>
        <v>0</v>
      </c>
      <c r="R626" s="53">
        <f>'Demersal_2011-2013'!$P626*FCT!R626</f>
        <v>0</v>
      </c>
      <c r="S626" s="53">
        <f>'Demersal_2011-2013'!$P626*FCT!S626</f>
        <v>0</v>
      </c>
      <c r="T626" s="53">
        <f>'Demersal_2011-2013'!$P626*FCT!T626</f>
        <v>0</v>
      </c>
      <c r="U626" s="53">
        <f>'Demersal_2011-2013'!$P626*FCT!U626</f>
        <v>0</v>
      </c>
      <c r="V626" s="53">
        <f>'Demersal_2011-2013'!$P626*FCT!V626</f>
        <v>0</v>
      </c>
      <c r="W626" s="53">
        <f>'Demersal_2011-2013'!$P626*FCT!W626</f>
        <v>0</v>
      </c>
      <c r="X626" s="53">
        <f>'Demersal_2011-2013'!$P626*FCT!X626</f>
        <v>0</v>
      </c>
      <c r="Y626" s="53">
        <f>'Demersal_2011-2013'!$P626*FCT!Y626</f>
        <v>0</v>
      </c>
      <c r="Z626" s="53">
        <f>'Demersal_2011-2013'!$P626*FCT!Z626</f>
        <v>0</v>
      </c>
      <c r="AA626" s="53">
        <f>'Demersal_2011-2013'!$P626*FCT!AA626</f>
        <v>0</v>
      </c>
      <c r="AB626" s="53">
        <f>'Demersal_2011-2013'!$P626*FCT!AB626</f>
        <v>0</v>
      </c>
      <c r="AC626" s="53">
        <f>'Demersal_2011-2013'!$P626*FCT!AC626</f>
        <v>0</v>
      </c>
      <c r="AD626" s="53">
        <f>'Demersal_2011-2013'!$P626*FCT!AD626</f>
        <v>0</v>
      </c>
      <c r="AE626" s="53">
        <f>'Demersal_2011-2013'!$P626*FCT!AE626</f>
        <v>0</v>
      </c>
      <c r="AF626" s="53">
        <f>'Demersal_2011-2013'!$P626*FCT!AF626</f>
        <v>0</v>
      </c>
      <c r="AG626" s="53">
        <f>'Demersal_2011-2013'!$P626*FCT!AG626</f>
        <v>0</v>
      </c>
      <c r="AH626" s="53">
        <f>'Demersal_2011-2013'!$P626*FCT!AH626</f>
        <v>0</v>
      </c>
      <c r="AI626" s="53">
        <f>'Demersal_2011-2013'!$P626*FCT!AI626</f>
        <v>0</v>
      </c>
      <c r="AJ626" s="53">
        <f>'Demersal_2011-2013'!$P626*FCT!AJ626</f>
        <v>0</v>
      </c>
      <c r="AK626" s="53">
        <f>'Demersal_2011-2013'!$P626*FCT!AK626</f>
        <v>0</v>
      </c>
      <c r="AL626" s="53">
        <f>'Demersal_2011-2013'!$P626*FCT!AL626</f>
        <v>0</v>
      </c>
      <c r="AM626" s="53">
        <f>'Demersal_2011-2013'!$P626*FCT!AM626</f>
        <v>0</v>
      </c>
      <c r="AN626" s="53">
        <f>'Demersal_2011-2013'!$P626*FCT!AN626</f>
        <v>0</v>
      </c>
    </row>
    <row r="627" spans="1:40" x14ac:dyDescent="0.3">
      <c r="A627" s="51">
        <f>'Demersal_2011-2013'!C627</f>
        <v>0</v>
      </c>
      <c r="B627" s="53">
        <f>'Demersal_2011-2013'!$P627*FCT!B627</f>
        <v>0</v>
      </c>
      <c r="C627" s="53">
        <f>'Demersal_2011-2013'!$P627*FCT!C627</f>
        <v>0</v>
      </c>
      <c r="D627" s="53">
        <f>'Demersal_2011-2013'!$P627*FCT!D627</f>
        <v>0</v>
      </c>
      <c r="E627" s="53">
        <f>'Demersal_2011-2013'!$P627*FCT!E627</f>
        <v>0</v>
      </c>
      <c r="F627" s="53">
        <f>'Demersal_2011-2013'!$P627*FCT!F627</f>
        <v>0</v>
      </c>
      <c r="G627" s="53">
        <f>'Demersal_2011-2013'!$P627*FCT!G627</f>
        <v>0</v>
      </c>
      <c r="H627" s="53">
        <f>'Demersal_2011-2013'!$P627*FCT!H627</f>
        <v>0</v>
      </c>
      <c r="I627" s="53">
        <f>'Demersal_2011-2013'!$P627*FCT!I627</f>
        <v>0</v>
      </c>
      <c r="J627" s="53">
        <f>'Demersal_2011-2013'!$P627*FCT!J627</f>
        <v>0</v>
      </c>
      <c r="K627" s="53">
        <f>'Demersal_2011-2013'!$P627*FCT!K627</f>
        <v>0</v>
      </c>
      <c r="L627" s="53">
        <f>'Demersal_2011-2013'!$P627*FCT!L627</f>
        <v>0</v>
      </c>
      <c r="M627" s="53">
        <f>'Demersal_2011-2013'!$P627*FCT!M627</f>
        <v>0</v>
      </c>
      <c r="N627" s="53">
        <f>'Demersal_2011-2013'!$P627*FCT!N627</f>
        <v>0</v>
      </c>
      <c r="O627" s="53">
        <f>'Demersal_2011-2013'!$P627*FCT!O627</f>
        <v>0</v>
      </c>
      <c r="P627" s="53">
        <f>'Demersal_2011-2013'!$P627*FCT!P627</f>
        <v>0</v>
      </c>
      <c r="Q627" s="53">
        <f>'Demersal_2011-2013'!$P627*FCT!Q627</f>
        <v>0</v>
      </c>
      <c r="R627" s="53">
        <f>'Demersal_2011-2013'!$P627*FCT!R627</f>
        <v>0</v>
      </c>
      <c r="S627" s="53">
        <f>'Demersal_2011-2013'!$P627*FCT!S627</f>
        <v>0</v>
      </c>
      <c r="T627" s="53">
        <f>'Demersal_2011-2013'!$P627*FCT!T627</f>
        <v>0</v>
      </c>
      <c r="U627" s="53">
        <f>'Demersal_2011-2013'!$P627*FCT!U627</f>
        <v>0</v>
      </c>
      <c r="V627" s="53">
        <f>'Demersal_2011-2013'!$P627*FCT!V627</f>
        <v>0</v>
      </c>
      <c r="W627" s="53">
        <f>'Demersal_2011-2013'!$P627*FCT!W627</f>
        <v>0</v>
      </c>
      <c r="X627" s="53">
        <f>'Demersal_2011-2013'!$P627*FCT!X627</f>
        <v>0</v>
      </c>
      <c r="Y627" s="53">
        <f>'Demersal_2011-2013'!$P627*FCT!Y627</f>
        <v>0</v>
      </c>
      <c r="Z627" s="53">
        <f>'Demersal_2011-2013'!$P627*FCT!Z627</f>
        <v>0</v>
      </c>
      <c r="AA627" s="53">
        <f>'Demersal_2011-2013'!$P627*FCT!AA627</f>
        <v>0</v>
      </c>
      <c r="AB627" s="53">
        <f>'Demersal_2011-2013'!$P627*FCT!AB627</f>
        <v>0</v>
      </c>
      <c r="AC627" s="53">
        <f>'Demersal_2011-2013'!$P627*FCT!AC627</f>
        <v>0</v>
      </c>
      <c r="AD627" s="53">
        <f>'Demersal_2011-2013'!$P627*FCT!AD627</f>
        <v>0</v>
      </c>
      <c r="AE627" s="53">
        <f>'Demersal_2011-2013'!$P627*FCT!AE627</f>
        <v>0</v>
      </c>
      <c r="AF627" s="53">
        <f>'Demersal_2011-2013'!$P627*FCT!AF627</f>
        <v>0</v>
      </c>
      <c r="AG627" s="53">
        <f>'Demersal_2011-2013'!$P627*FCT!AG627</f>
        <v>0</v>
      </c>
      <c r="AH627" s="53">
        <f>'Demersal_2011-2013'!$P627*FCT!AH627</f>
        <v>0</v>
      </c>
      <c r="AI627" s="53">
        <f>'Demersal_2011-2013'!$P627*FCT!AI627</f>
        <v>0</v>
      </c>
      <c r="AJ627" s="53">
        <f>'Demersal_2011-2013'!$P627*FCT!AJ627</f>
        <v>0</v>
      </c>
      <c r="AK627" s="53">
        <f>'Demersal_2011-2013'!$P627*FCT!AK627</f>
        <v>0</v>
      </c>
      <c r="AL627" s="53">
        <f>'Demersal_2011-2013'!$P627*FCT!AL627</f>
        <v>0</v>
      </c>
      <c r="AM627" s="53">
        <f>'Demersal_2011-2013'!$P627*FCT!AM627</f>
        <v>0</v>
      </c>
      <c r="AN627" s="53">
        <f>'Demersal_2011-2013'!$P627*FCT!AN627</f>
        <v>0</v>
      </c>
    </row>
    <row r="628" spans="1:40" x14ac:dyDescent="0.3">
      <c r="A628" s="51">
        <f>'Demersal_2011-2013'!C628</f>
        <v>0</v>
      </c>
      <c r="B628" s="53">
        <f>'Demersal_2011-2013'!$P628*FCT!B628</f>
        <v>0</v>
      </c>
      <c r="C628" s="53">
        <f>'Demersal_2011-2013'!$P628*FCT!C628</f>
        <v>0</v>
      </c>
      <c r="D628" s="53">
        <f>'Demersal_2011-2013'!$P628*FCT!D628</f>
        <v>0</v>
      </c>
      <c r="E628" s="53">
        <f>'Demersal_2011-2013'!$P628*FCT!E628</f>
        <v>0</v>
      </c>
      <c r="F628" s="53">
        <f>'Demersal_2011-2013'!$P628*FCT!F628</f>
        <v>0</v>
      </c>
      <c r="G628" s="53">
        <f>'Demersal_2011-2013'!$P628*FCT!G628</f>
        <v>0</v>
      </c>
      <c r="H628" s="53">
        <f>'Demersal_2011-2013'!$P628*FCT!H628</f>
        <v>0</v>
      </c>
      <c r="I628" s="53">
        <f>'Demersal_2011-2013'!$P628*FCT!I628</f>
        <v>0</v>
      </c>
      <c r="J628" s="53">
        <f>'Demersal_2011-2013'!$P628*FCT!J628</f>
        <v>0</v>
      </c>
      <c r="K628" s="53">
        <f>'Demersal_2011-2013'!$P628*FCT!K628</f>
        <v>0</v>
      </c>
      <c r="L628" s="53">
        <f>'Demersal_2011-2013'!$P628*FCT!L628</f>
        <v>0</v>
      </c>
      <c r="M628" s="53">
        <f>'Demersal_2011-2013'!$P628*FCT!M628</f>
        <v>0</v>
      </c>
      <c r="N628" s="53">
        <f>'Demersal_2011-2013'!$P628*FCT!N628</f>
        <v>0</v>
      </c>
      <c r="O628" s="53">
        <f>'Demersal_2011-2013'!$P628*FCT!O628</f>
        <v>0</v>
      </c>
      <c r="P628" s="53">
        <f>'Demersal_2011-2013'!$P628*FCT!P628</f>
        <v>0</v>
      </c>
      <c r="Q628" s="53">
        <f>'Demersal_2011-2013'!$P628*FCT!Q628</f>
        <v>0</v>
      </c>
      <c r="R628" s="53">
        <f>'Demersal_2011-2013'!$P628*FCT!R628</f>
        <v>0</v>
      </c>
      <c r="S628" s="53">
        <f>'Demersal_2011-2013'!$P628*FCT!S628</f>
        <v>0</v>
      </c>
      <c r="T628" s="53">
        <f>'Demersal_2011-2013'!$P628*FCT!T628</f>
        <v>0</v>
      </c>
      <c r="U628" s="53">
        <f>'Demersal_2011-2013'!$P628*FCT!U628</f>
        <v>0</v>
      </c>
      <c r="V628" s="53">
        <f>'Demersal_2011-2013'!$P628*FCT!V628</f>
        <v>0</v>
      </c>
      <c r="W628" s="53">
        <f>'Demersal_2011-2013'!$P628*FCT!W628</f>
        <v>0</v>
      </c>
      <c r="X628" s="53">
        <f>'Demersal_2011-2013'!$P628*FCT!X628</f>
        <v>0</v>
      </c>
      <c r="Y628" s="53">
        <f>'Demersal_2011-2013'!$P628*FCT!Y628</f>
        <v>0</v>
      </c>
      <c r="Z628" s="53">
        <f>'Demersal_2011-2013'!$P628*FCT!Z628</f>
        <v>0</v>
      </c>
      <c r="AA628" s="53">
        <f>'Demersal_2011-2013'!$P628*FCT!AA628</f>
        <v>0</v>
      </c>
      <c r="AB628" s="53">
        <f>'Demersal_2011-2013'!$P628*FCT!AB628</f>
        <v>0</v>
      </c>
      <c r="AC628" s="53">
        <f>'Demersal_2011-2013'!$P628*FCT!AC628</f>
        <v>0</v>
      </c>
      <c r="AD628" s="53">
        <f>'Demersal_2011-2013'!$P628*FCT!AD628</f>
        <v>0</v>
      </c>
      <c r="AE628" s="53">
        <f>'Demersal_2011-2013'!$P628*FCT!AE628</f>
        <v>0</v>
      </c>
      <c r="AF628" s="53">
        <f>'Demersal_2011-2013'!$P628*FCT!AF628</f>
        <v>0</v>
      </c>
      <c r="AG628" s="53">
        <f>'Demersal_2011-2013'!$P628*FCT!AG628</f>
        <v>0</v>
      </c>
      <c r="AH628" s="53">
        <f>'Demersal_2011-2013'!$P628*FCT!AH628</f>
        <v>0</v>
      </c>
      <c r="AI628" s="53">
        <f>'Demersal_2011-2013'!$P628*FCT!AI628</f>
        <v>0</v>
      </c>
      <c r="AJ628" s="53">
        <f>'Demersal_2011-2013'!$P628*FCT!AJ628</f>
        <v>0</v>
      </c>
      <c r="AK628" s="53">
        <f>'Demersal_2011-2013'!$P628*FCT!AK628</f>
        <v>0</v>
      </c>
      <c r="AL628" s="53">
        <f>'Demersal_2011-2013'!$P628*FCT!AL628</f>
        <v>0</v>
      </c>
      <c r="AM628" s="53">
        <f>'Demersal_2011-2013'!$P628*FCT!AM628</f>
        <v>0</v>
      </c>
      <c r="AN628" s="53">
        <f>'Demersal_2011-2013'!$P628*FCT!AN628</f>
        <v>0</v>
      </c>
    </row>
    <row r="629" spans="1:40" x14ac:dyDescent="0.3">
      <c r="A629" s="51">
        <f>'Demersal_2011-2013'!C629</f>
        <v>0</v>
      </c>
      <c r="B629" s="53">
        <f>'Demersal_2011-2013'!$P629*FCT!B629</f>
        <v>0</v>
      </c>
      <c r="C629" s="53">
        <f>'Demersal_2011-2013'!$P629*FCT!C629</f>
        <v>0</v>
      </c>
      <c r="D629" s="53">
        <f>'Demersal_2011-2013'!$P629*FCT!D629</f>
        <v>0</v>
      </c>
      <c r="E629" s="53">
        <f>'Demersal_2011-2013'!$P629*FCT!E629</f>
        <v>0</v>
      </c>
      <c r="F629" s="53">
        <f>'Demersal_2011-2013'!$P629*FCT!F629</f>
        <v>0</v>
      </c>
      <c r="G629" s="53">
        <f>'Demersal_2011-2013'!$P629*FCT!G629</f>
        <v>0</v>
      </c>
      <c r="H629" s="53">
        <f>'Demersal_2011-2013'!$P629*FCT!H629</f>
        <v>0</v>
      </c>
      <c r="I629" s="53">
        <f>'Demersal_2011-2013'!$P629*FCT!I629</f>
        <v>0</v>
      </c>
      <c r="J629" s="53">
        <f>'Demersal_2011-2013'!$P629*FCT!J629</f>
        <v>0</v>
      </c>
      <c r="K629" s="53">
        <f>'Demersal_2011-2013'!$P629*FCT!K629</f>
        <v>0</v>
      </c>
      <c r="L629" s="53">
        <f>'Demersal_2011-2013'!$P629*FCT!L629</f>
        <v>0</v>
      </c>
      <c r="M629" s="53">
        <f>'Demersal_2011-2013'!$P629*FCT!M629</f>
        <v>0</v>
      </c>
      <c r="N629" s="53">
        <f>'Demersal_2011-2013'!$P629*FCT!N629</f>
        <v>0</v>
      </c>
      <c r="O629" s="53">
        <f>'Demersal_2011-2013'!$P629*FCT!O629</f>
        <v>0</v>
      </c>
      <c r="P629" s="53">
        <f>'Demersal_2011-2013'!$P629*FCT!P629</f>
        <v>0</v>
      </c>
      <c r="Q629" s="53">
        <f>'Demersal_2011-2013'!$P629*FCT!Q629</f>
        <v>0</v>
      </c>
      <c r="R629" s="53">
        <f>'Demersal_2011-2013'!$P629*FCT!R629</f>
        <v>0</v>
      </c>
      <c r="S629" s="53">
        <f>'Demersal_2011-2013'!$P629*FCT!S629</f>
        <v>0</v>
      </c>
      <c r="T629" s="53">
        <f>'Demersal_2011-2013'!$P629*FCT!T629</f>
        <v>0</v>
      </c>
      <c r="U629" s="53">
        <f>'Demersal_2011-2013'!$P629*FCT!U629</f>
        <v>0</v>
      </c>
      <c r="V629" s="53">
        <f>'Demersal_2011-2013'!$P629*FCT!V629</f>
        <v>0</v>
      </c>
      <c r="W629" s="53">
        <f>'Demersal_2011-2013'!$P629*FCT!W629</f>
        <v>0</v>
      </c>
      <c r="X629" s="53">
        <f>'Demersal_2011-2013'!$P629*FCT!X629</f>
        <v>0</v>
      </c>
      <c r="Y629" s="53">
        <f>'Demersal_2011-2013'!$P629*FCT!Y629</f>
        <v>0</v>
      </c>
      <c r="Z629" s="53">
        <f>'Demersal_2011-2013'!$P629*FCT!Z629</f>
        <v>0</v>
      </c>
      <c r="AA629" s="53">
        <f>'Demersal_2011-2013'!$P629*FCT!AA629</f>
        <v>0</v>
      </c>
      <c r="AB629" s="53">
        <f>'Demersal_2011-2013'!$P629*FCT!AB629</f>
        <v>0</v>
      </c>
      <c r="AC629" s="53">
        <f>'Demersal_2011-2013'!$P629*FCT!AC629</f>
        <v>0</v>
      </c>
      <c r="AD629" s="53">
        <f>'Demersal_2011-2013'!$P629*FCT!AD629</f>
        <v>0</v>
      </c>
      <c r="AE629" s="53">
        <f>'Demersal_2011-2013'!$P629*FCT!AE629</f>
        <v>0</v>
      </c>
      <c r="AF629" s="53">
        <f>'Demersal_2011-2013'!$P629*FCT!AF629</f>
        <v>0</v>
      </c>
      <c r="AG629" s="53">
        <f>'Demersal_2011-2013'!$P629*FCT!AG629</f>
        <v>0</v>
      </c>
      <c r="AH629" s="53">
        <f>'Demersal_2011-2013'!$P629*FCT!AH629</f>
        <v>0</v>
      </c>
      <c r="AI629" s="53">
        <f>'Demersal_2011-2013'!$P629*FCT!AI629</f>
        <v>0</v>
      </c>
      <c r="AJ629" s="53">
        <f>'Demersal_2011-2013'!$P629*FCT!AJ629</f>
        <v>0</v>
      </c>
      <c r="AK629" s="53">
        <f>'Demersal_2011-2013'!$P629*FCT!AK629</f>
        <v>0</v>
      </c>
      <c r="AL629" s="53">
        <f>'Demersal_2011-2013'!$P629*FCT!AL629</f>
        <v>0</v>
      </c>
      <c r="AM629" s="53">
        <f>'Demersal_2011-2013'!$P629*FCT!AM629</f>
        <v>0</v>
      </c>
      <c r="AN629" s="53">
        <f>'Demersal_2011-2013'!$P629*FCT!AN629</f>
        <v>0</v>
      </c>
    </row>
    <row r="630" spans="1:40" x14ac:dyDescent="0.3">
      <c r="A630" s="51">
        <f>'Demersal_2011-2013'!C630</f>
        <v>0</v>
      </c>
      <c r="B630" s="53">
        <f>'Demersal_2011-2013'!$P630*FCT!B630</f>
        <v>0</v>
      </c>
      <c r="C630" s="53">
        <f>'Demersal_2011-2013'!$P630*FCT!C630</f>
        <v>0</v>
      </c>
      <c r="D630" s="53">
        <f>'Demersal_2011-2013'!$P630*FCT!D630</f>
        <v>0</v>
      </c>
      <c r="E630" s="53">
        <f>'Demersal_2011-2013'!$P630*FCT!E630</f>
        <v>0</v>
      </c>
      <c r="F630" s="53">
        <f>'Demersal_2011-2013'!$P630*FCT!F630</f>
        <v>0</v>
      </c>
      <c r="G630" s="53">
        <f>'Demersal_2011-2013'!$P630*FCT!G630</f>
        <v>0</v>
      </c>
      <c r="H630" s="53">
        <f>'Demersal_2011-2013'!$P630*FCT!H630</f>
        <v>0</v>
      </c>
      <c r="I630" s="53">
        <f>'Demersal_2011-2013'!$P630*FCT!I630</f>
        <v>0</v>
      </c>
      <c r="J630" s="53">
        <f>'Demersal_2011-2013'!$P630*FCT!J630</f>
        <v>0</v>
      </c>
      <c r="K630" s="53">
        <f>'Demersal_2011-2013'!$P630*FCT!K630</f>
        <v>0</v>
      </c>
      <c r="L630" s="53">
        <f>'Demersal_2011-2013'!$P630*FCT!L630</f>
        <v>0</v>
      </c>
      <c r="M630" s="53">
        <f>'Demersal_2011-2013'!$P630*FCT!M630</f>
        <v>0</v>
      </c>
      <c r="N630" s="53">
        <f>'Demersal_2011-2013'!$P630*FCT!N630</f>
        <v>0</v>
      </c>
      <c r="O630" s="53">
        <f>'Demersal_2011-2013'!$P630*FCT!O630</f>
        <v>0</v>
      </c>
      <c r="P630" s="53">
        <f>'Demersal_2011-2013'!$P630*FCT!P630</f>
        <v>0</v>
      </c>
      <c r="Q630" s="53">
        <f>'Demersal_2011-2013'!$P630*FCT!Q630</f>
        <v>0</v>
      </c>
      <c r="R630" s="53">
        <f>'Demersal_2011-2013'!$P630*FCT!R630</f>
        <v>0</v>
      </c>
      <c r="S630" s="53">
        <f>'Demersal_2011-2013'!$P630*FCT!S630</f>
        <v>0</v>
      </c>
      <c r="T630" s="53">
        <f>'Demersal_2011-2013'!$P630*FCT!T630</f>
        <v>0</v>
      </c>
      <c r="U630" s="53">
        <f>'Demersal_2011-2013'!$P630*FCT!U630</f>
        <v>0</v>
      </c>
      <c r="V630" s="53">
        <f>'Demersal_2011-2013'!$P630*FCT!V630</f>
        <v>0</v>
      </c>
      <c r="W630" s="53">
        <f>'Demersal_2011-2013'!$P630*FCT!W630</f>
        <v>0</v>
      </c>
      <c r="X630" s="53">
        <f>'Demersal_2011-2013'!$P630*FCT!X630</f>
        <v>0</v>
      </c>
      <c r="Y630" s="53">
        <f>'Demersal_2011-2013'!$P630*FCT!Y630</f>
        <v>0</v>
      </c>
      <c r="Z630" s="53">
        <f>'Demersal_2011-2013'!$P630*FCT!Z630</f>
        <v>0</v>
      </c>
      <c r="AA630" s="53">
        <f>'Demersal_2011-2013'!$P630*FCT!AA630</f>
        <v>0</v>
      </c>
      <c r="AB630" s="53">
        <f>'Demersal_2011-2013'!$P630*FCT!AB630</f>
        <v>0</v>
      </c>
      <c r="AC630" s="53">
        <f>'Demersal_2011-2013'!$P630*FCT!AC630</f>
        <v>0</v>
      </c>
      <c r="AD630" s="53">
        <f>'Demersal_2011-2013'!$P630*FCT!AD630</f>
        <v>0</v>
      </c>
      <c r="AE630" s="53">
        <f>'Demersal_2011-2013'!$P630*FCT!AE630</f>
        <v>0</v>
      </c>
      <c r="AF630" s="53">
        <f>'Demersal_2011-2013'!$P630*FCT!AF630</f>
        <v>0</v>
      </c>
      <c r="AG630" s="53">
        <f>'Demersal_2011-2013'!$P630*FCT!AG630</f>
        <v>0</v>
      </c>
      <c r="AH630" s="53">
        <f>'Demersal_2011-2013'!$P630*FCT!AH630</f>
        <v>0</v>
      </c>
      <c r="AI630" s="53">
        <f>'Demersal_2011-2013'!$P630*FCT!AI630</f>
        <v>0</v>
      </c>
      <c r="AJ630" s="53">
        <f>'Demersal_2011-2013'!$P630*FCT!AJ630</f>
        <v>0</v>
      </c>
      <c r="AK630" s="53">
        <f>'Demersal_2011-2013'!$P630*FCT!AK630</f>
        <v>0</v>
      </c>
      <c r="AL630" s="53">
        <f>'Demersal_2011-2013'!$P630*FCT!AL630</f>
        <v>0</v>
      </c>
      <c r="AM630" s="53">
        <f>'Demersal_2011-2013'!$P630*FCT!AM630</f>
        <v>0</v>
      </c>
      <c r="AN630" s="53">
        <f>'Demersal_2011-2013'!$P630*FCT!AN630</f>
        <v>0</v>
      </c>
    </row>
    <row r="631" spans="1:40" x14ac:dyDescent="0.3">
      <c r="A631" s="51">
        <f>'Demersal_2011-2013'!C631</f>
        <v>0</v>
      </c>
      <c r="B631" s="53">
        <f>'Demersal_2011-2013'!$P631*FCT!B631</f>
        <v>0</v>
      </c>
      <c r="C631" s="53">
        <f>'Demersal_2011-2013'!$P631*FCT!C631</f>
        <v>0</v>
      </c>
      <c r="D631" s="53">
        <f>'Demersal_2011-2013'!$P631*FCT!D631</f>
        <v>0</v>
      </c>
      <c r="E631" s="53">
        <f>'Demersal_2011-2013'!$P631*FCT!E631</f>
        <v>0</v>
      </c>
      <c r="F631" s="53">
        <f>'Demersal_2011-2013'!$P631*FCT!F631</f>
        <v>0</v>
      </c>
      <c r="G631" s="53">
        <f>'Demersal_2011-2013'!$P631*FCT!G631</f>
        <v>0</v>
      </c>
      <c r="H631" s="53">
        <f>'Demersal_2011-2013'!$P631*FCT!H631</f>
        <v>0</v>
      </c>
      <c r="I631" s="53">
        <f>'Demersal_2011-2013'!$P631*FCT!I631</f>
        <v>0</v>
      </c>
      <c r="J631" s="53">
        <f>'Demersal_2011-2013'!$P631*FCT!J631</f>
        <v>0</v>
      </c>
      <c r="K631" s="53">
        <f>'Demersal_2011-2013'!$P631*FCT!K631</f>
        <v>0</v>
      </c>
      <c r="L631" s="53">
        <f>'Demersal_2011-2013'!$P631*FCT!L631</f>
        <v>0</v>
      </c>
      <c r="M631" s="53">
        <f>'Demersal_2011-2013'!$P631*FCT!M631</f>
        <v>0</v>
      </c>
      <c r="N631" s="53">
        <f>'Demersal_2011-2013'!$P631*FCT!N631</f>
        <v>0</v>
      </c>
      <c r="O631" s="53">
        <f>'Demersal_2011-2013'!$P631*FCT!O631</f>
        <v>0</v>
      </c>
      <c r="P631" s="53">
        <f>'Demersal_2011-2013'!$P631*FCT!P631</f>
        <v>0</v>
      </c>
      <c r="Q631" s="53">
        <f>'Demersal_2011-2013'!$P631*FCT!Q631</f>
        <v>0</v>
      </c>
      <c r="R631" s="53">
        <f>'Demersal_2011-2013'!$P631*FCT!R631</f>
        <v>0</v>
      </c>
      <c r="S631" s="53">
        <f>'Demersal_2011-2013'!$P631*FCT!S631</f>
        <v>0</v>
      </c>
      <c r="T631" s="53">
        <f>'Demersal_2011-2013'!$P631*FCT!T631</f>
        <v>0</v>
      </c>
      <c r="U631" s="53">
        <f>'Demersal_2011-2013'!$P631*FCT!U631</f>
        <v>0</v>
      </c>
      <c r="V631" s="53">
        <f>'Demersal_2011-2013'!$P631*FCT!V631</f>
        <v>0</v>
      </c>
      <c r="W631" s="53">
        <f>'Demersal_2011-2013'!$P631*FCT!W631</f>
        <v>0</v>
      </c>
      <c r="X631" s="53">
        <f>'Demersal_2011-2013'!$P631*FCT!X631</f>
        <v>0</v>
      </c>
      <c r="Y631" s="53">
        <f>'Demersal_2011-2013'!$P631*FCT!Y631</f>
        <v>0</v>
      </c>
      <c r="Z631" s="53">
        <f>'Demersal_2011-2013'!$P631*FCT!Z631</f>
        <v>0</v>
      </c>
      <c r="AA631" s="53">
        <f>'Demersal_2011-2013'!$P631*FCT!AA631</f>
        <v>0</v>
      </c>
      <c r="AB631" s="53">
        <f>'Demersal_2011-2013'!$P631*FCT!AB631</f>
        <v>0</v>
      </c>
      <c r="AC631" s="53">
        <f>'Demersal_2011-2013'!$P631*FCT!AC631</f>
        <v>0</v>
      </c>
      <c r="AD631" s="53">
        <f>'Demersal_2011-2013'!$P631*FCT!AD631</f>
        <v>0</v>
      </c>
      <c r="AE631" s="53">
        <f>'Demersal_2011-2013'!$P631*FCT!AE631</f>
        <v>0</v>
      </c>
      <c r="AF631" s="53">
        <f>'Demersal_2011-2013'!$P631*FCT!AF631</f>
        <v>0</v>
      </c>
      <c r="AG631" s="53">
        <f>'Demersal_2011-2013'!$P631*FCT!AG631</f>
        <v>0</v>
      </c>
      <c r="AH631" s="53">
        <f>'Demersal_2011-2013'!$P631*FCT!AH631</f>
        <v>0</v>
      </c>
      <c r="AI631" s="53">
        <f>'Demersal_2011-2013'!$P631*FCT!AI631</f>
        <v>0</v>
      </c>
      <c r="AJ631" s="53">
        <f>'Demersal_2011-2013'!$P631*FCT!AJ631</f>
        <v>0</v>
      </c>
      <c r="AK631" s="53">
        <f>'Demersal_2011-2013'!$P631*FCT!AK631</f>
        <v>0</v>
      </c>
      <c r="AL631" s="53">
        <f>'Demersal_2011-2013'!$P631*FCT!AL631</f>
        <v>0</v>
      </c>
      <c r="AM631" s="53">
        <f>'Demersal_2011-2013'!$P631*FCT!AM631</f>
        <v>0</v>
      </c>
      <c r="AN631" s="53">
        <f>'Demersal_2011-2013'!$P631*FCT!AN631</f>
        <v>0</v>
      </c>
    </row>
    <row r="632" spans="1:40" x14ac:dyDescent="0.3">
      <c r="A632" s="51">
        <f>'Demersal_2011-2013'!C632</f>
        <v>0</v>
      </c>
      <c r="B632" s="53">
        <f>'Demersal_2011-2013'!$P632*FCT!B632</f>
        <v>0</v>
      </c>
      <c r="C632" s="53">
        <f>'Demersal_2011-2013'!$P632*FCT!C632</f>
        <v>0</v>
      </c>
      <c r="D632" s="53">
        <f>'Demersal_2011-2013'!$P632*FCT!D632</f>
        <v>0</v>
      </c>
      <c r="E632" s="53">
        <f>'Demersal_2011-2013'!$P632*FCT!E632</f>
        <v>0</v>
      </c>
      <c r="F632" s="53">
        <f>'Demersal_2011-2013'!$P632*FCT!F632</f>
        <v>0</v>
      </c>
      <c r="G632" s="53">
        <f>'Demersal_2011-2013'!$P632*FCT!G632</f>
        <v>0</v>
      </c>
      <c r="H632" s="53">
        <f>'Demersal_2011-2013'!$P632*FCT!H632</f>
        <v>0</v>
      </c>
      <c r="I632" s="53">
        <f>'Demersal_2011-2013'!$P632*FCT!I632</f>
        <v>0</v>
      </c>
      <c r="J632" s="53">
        <f>'Demersal_2011-2013'!$P632*FCT!J632</f>
        <v>0</v>
      </c>
      <c r="K632" s="53">
        <f>'Demersal_2011-2013'!$P632*FCT!K632</f>
        <v>0</v>
      </c>
      <c r="L632" s="53">
        <f>'Demersal_2011-2013'!$P632*FCT!L632</f>
        <v>0</v>
      </c>
      <c r="M632" s="53">
        <f>'Demersal_2011-2013'!$P632*FCT!M632</f>
        <v>0</v>
      </c>
      <c r="N632" s="53">
        <f>'Demersal_2011-2013'!$P632*FCT!N632</f>
        <v>0</v>
      </c>
      <c r="O632" s="53">
        <f>'Demersal_2011-2013'!$P632*FCT!O632</f>
        <v>0</v>
      </c>
      <c r="P632" s="53">
        <f>'Demersal_2011-2013'!$P632*FCT!P632</f>
        <v>0</v>
      </c>
      <c r="Q632" s="53">
        <f>'Demersal_2011-2013'!$P632*FCT!Q632</f>
        <v>0</v>
      </c>
      <c r="R632" s="53">
        <f>'Demersal_2011-2013'!$P632*FCT!R632</f>
        <v>0</v>
      </c>
      <c r="S632" s="53">
        <f>'Demersal_2011-2013'!$P632*FCT!S632</f>
        <v>0</v>
      </c>
      <c r="T632" s="53">
        <f>'Demersal_2011-2013'!$P632*FCT!T632</f>
        <v>0</v>
      </c>
      <c r="U632" s="53">
        <f>'Demersal_2011-2013'!$P632*FCT!U632</f>
        <v>0</v>
      </c>
      <c r="V632" s="53">
        <f>'Demersal_2011-2013'!$P632*FCT!V632</f>
        <v>0</v>
      </c>
      <c r="W632" s="53">
        <f>'Demersal_2011-2013'!$P632*FCT!W632</f>
        <v>0</v>
      </c>
      <c r="X632" s="53">
        <f>'Demersal_2011-2013'!$P632*FCT!X632</f>
        <v>0</v>
      </c>
      <c r="Y632" s="53">
        <f>'Demersal_2011-2013'!$P632*FCT!Y632</f>
        <v>0</v>
      </c>
      <c r="Z632" s="53">
        <f>'Demersal_2011-2013'!$P632*FCT!Z632</f>
        <v>0</v>
      </c>
      <c r="AA632" s="53">
        <f>'Demersal_2011-2013'!$P632*FCT!AA632</f>
        <v>0</v>
      </c>
      <c r="AB632" s="53">
        <f>'Demersal_2011-2013'!$P632*FCT!AB632</f>
        <v>0</v>
      </c>
      <c r="AC632" s="53">
        <f>'Demersal_2011-2013'!$P632*FCT!AC632</f>
        <v>0</v>
      </c>
      <c r="AD632" s="53">
        <f>'Demersal_2011-2013'!$P632*FCT!AD632</f>
        <v>0</v>
      </c>
      <c r="AE632" s="53">
        <f>'Demersal_2011-2013'!$P632*FCT!AE632</f>
        <v>0</v>
      </c>
      <c r="AF632" s="53">
        <f>'Demersal_2011-2013'!$P632*FCT!AF632</f>
        <v>0</v>
      </c>
      <c r="AG632" s="53">
        <f>'Demersal_2011-2013'!$P632*FCT!AG632</f>
        <v>0</v>
      </c>
      <c r="AH632" s="53">
        <f>'Demersal_2011-2013'!$P632*FCT!AH632</f>
        <v>0</v>
      </c>
      <c r="AI632" s="53">
        <f>'Demersal_2011-2013'!$P632*FCT!AI632</f>
        <v>0</v>
      </c>
      <c r="AJ632" s="53">
        <f>'Demersal_2011-2013'!$P632*FCT!AJ632</f>
        <v>0</v>
      </c>
      <c r="AK632" s="53">
        <f>'Demersal_2011-2013'!$P632*FCT!AK632</f>
        <v>0</v>
      </c>
      <c r="AL632" s="53">
        <f>'Demersal_2011-2013'!$P632*FCT!AL632</f>
        <v>0</v>
      </c>
      <c r="AM632" s="53">
        <f>'Demersal_2011-2013'!$P632*FCT!AM632</f>
        <v>0</v>
      </c>
      <c r="AN632" s="53">
        <f>'Demersal_2011-2013'!$P632*FCT!AN632</f>
        <v>0</v>
      </c>
    </row>
    <row r="633" spans="1:40" x14ac:dyDescent="0.3">
      <c r="A633" s="51">
        <f>'Demersal_2011-2013'!C633</f>
        <v>0</v>
      </c>
      <c r="B633" s="53">
        <f>'Demersal_2011-2013'!$P633*FCT!B633</f>
        <v>0</v>
      </c>
      <c r="C633" s="53">
        <f>'Demersal_2011-2013'!$P633*FCT!C633</f>
        <v>0</v>
      </c>
      <c r="D633" s="53">
        <f>'Demersal_2011-2013'!$P633*FCT!D633</f>
        <v>0</v>
      </c>
      <c r="E633" s="53">
        <f>'Demersal_2011-2013'!$P633*FCT!E633</f>
        <v>0</v>
      </c>
      <c r="F633" s="53">
        <f>'Demersal_2011-2013'!$P633*FCT!F633</f>
        <v>0</v>
      </c>
      <c r="G633" s="53">
        <f>'Demersal_2011-2013'!$P633*FCT!G633</f>
        <v>0</v>
      </c>
      <c r="H633" s="53">
        <f>'Demersal_2011-2013'!$P633*FCT!H633</f>
        <v>0</v>
      </c>
      <c r="I633" s="53">
        <f>'Demersal_2011-2013'!$P633*FCT!I633</f>
        <v>0</v>
      </c>
      <c r="J633" s="53">
        <f>'Demersal_2011-2013'!$P633*FCT!J633</f>
        <v>0</v>
      </c>
      <c r="K633" s="53">
        <f>'Demersal_2011-2013'!$P633*FCT!K633</f>
        <v>0</v>
      </c>
      <c r="L633" s="53">
        <f>'Demersal_2011-2013'!$P633*FCT!L633</f>
        <v>0</v>
      </c>
      <c r="M633" s="53">
        <f>'Demersal_2011-2013'!$P633*FCT!M633</f>
        <v>0</v>
      </c>
      <c r="N633" s="53">
        <f>'Demersal_2011-2013'!$P633*FCT!N633</f>
        <v>0</v>
      </c>
      <c r="O633" s="53">
        <f>'Demersal_2011-2013'!$P633*FCT!O633</f>
        <v>0</v>
      </c>
      <c r="P633" s="53">
        <f>'Demersal_2011-2013'!$P633*FCT!P633</f>
        <v>0</v>
      </c>
      <c r="Q633" s="53">
        <f>'Demersal_2011-2013'!$P633*FCT!Q633</f>
        <v>0</v>
      </c>
      <c r="R633" s="53">
        <f>'Demersal_2011-2013'!$P633*FCT!R633</f>
        <v>0</v>
      </c>
      <c r="S633" s="53">
        <f>'Demersal_2011-2013'!$P633*FCT!S633</f>
        <v>0</v>
      </c>
      <c r="T633" s="53">
        <f>'Demersal_2011-2013'!$P633*FCT!T633</f>
        <v>0</v>
      </c>
      <c r="U633" s="53">
        <f>'Demersal_2011-2013'!$P633*FCT!U633</f>
        <v>0</v>
      </c>
      <c r="V633" s="53">
        <f>'Demersal_2011-2013'!$P633*FCT!V633</f>
        <v>0</v>
      </c>
      <c r="W633" s="53">
        <f>'Demersal_2011-2013'!$P633*FCT!W633</f>
        <v>0</v>
      </c>
      <c r="X633" s="53">
        <f>'Demersal_2011-2013'!$P633*FCT!X633</f>
        <v>0</v>
      </c>
      <c r="Y633" s="53">
        <f>'Demersal_2011-2013'!$P633*FCT!Y633</f>
        <v>0</v>
      </c>
      <c r="Z633" s="53">
        <f>'Demersal_2011-2013'!$P633*FCT!Z633</f>
        <v>0</v>
      </c>
      <c r="AA633" s="53">
        <f>'Demersal_2011-2013'!$P633*FCT!AA633</f>
        <v>0</v>
      </c>
      <c r="AB633" s="53">
        <f>'Demersal_2011-2013'!$P633*FCT!AB633</f>
        <v>0</v>
      </c>
      <c r="AC633" s="53">
        <f>'Demersal_2011-2013'!$P633*FCT!AC633</f>
        <v>0</v>
      </c>
      <c r="AD633" s="53">
        <f>'Demersal_2011-2013'!$P633*FCT!AD633</f>
        <v>0</v>
      </c>
      <c r="AE633" s="53">
        <f>'Demersal_2011-2013'!$P633*FCT!AE633</f>
        <v>0</v>
      </c>
      <c r="AF633" s="53">
        <f>'Demersal_2011-2013'!$P633*FCT!AF633</f>
        <v>0</v>
      </c>
      <c r="AG633" s="53">
        <f>'Demersal_2011-2013'!$P633*FCT!AG633</f>
        <v>0</v>
      </c>
      <c r="AH633" s="53">
        <f>'Demersal_2011-2013'!$P633*FCT!AH633</f>
        <v>0</v>
      </c>
      <c r="AI633" s="53">
        <f>'Demersal_2011-2013'!$P633*FCT!AI633</f>
        <v>0</v>
      </c>
      <c r="AJ633" s="53">
        <f>'Demersal_2011-2013'!$P633*FCT!AJ633</f>
        <v>0</v>
      </c>
      <c r="AK633" s="53">
        <f>'Demersal_2011-2013'!$P633*FCT!AK633</f>
        <v>0</v>
      </c>
      <c r="AL633" s="53">
        <f>'Demersal_2011-2013'!$P633*FCT!AL633</f>
        <v>0</v>
      </c>
      <c r="AM633" s="53">
        <f>'Demersal_2011-2013'!$P633*FCT!AM633</f>
        <v>0</v>
      </c>
      <c r="AN633" s="53">
        <f>'Demersal_2011-2013'!$P633*FCT!AN633</f>
        <v>0</v>
      </c>
    </row>
    <row r="634" spans="1:40" x14ac:dyDescent="0.3">
      <c r="A634" s="51">
        <f>'Demersal_2011-2013'!C634</f>
        <v>0</v>
      </c>
      <c r="B634" s="53">
        <f>'Demersal_2011-2013'!$P634*FCT!B634</f>
        <v>0</v>
      </c>
      <c r="C634" s="53">
        <f>'Demersal_2011-2013'!$P634*FCT!C634</f>
        <v>0</v>
      </c>
      <c r="D634" s="53">
        <f>'Demersal_2011-2013'!$P634*FCT!D634</f>
        <v>0</v>
      </c>
      <c r="E634" s="53">
        <f>'Demersal_2011-2013'!$P634*FCT!E634</f>
        <v>0</v>
      </c>
      <c r="F634" s="53">
        <f>'Demersal_2011-2013'!$P634*FCT!F634</f>
        <v>0</v>
      </c>
      <c r="G634" s="53">
        <f>'Demersal_2011-2013'!$P634*FCT!G634</f>
        <v>0</v>
      </c>
      <c r="H634" s="53">
        <f>'Demersal_2011-2013'!$P634*FCT!H634</f>
        <v>0</v>
      </c>
      <c r="I634" s="53">
        <f>'Demersal_2011-2013'!$P634*FCT!I634</f>
        <v>0</v>
      </c>
      <c r="J634" s="53">
        <f>'Demersal_2011-2013'!$P634*FCT!J634</f>
        <v>0</v>
      </c>
      <c r="K634" s="53">
        <f>'Demersal_2011-2013'!$P634*FCT!K634</f>
        <v>0</v>
      </c>
      <c r="L634" s="53">
        <f>'Demersal_2011-2013'!$P634*FCT!L634</f>
        <v>0</v>
      </c>
      <c r="M634" s="53">
        <f>'Demersal_2011-2013'!$P634*FCT!M634</f>
        <v>0</v>
      </c>
      <c r="N634" s="53">
        <f>'Demersal_2011-2013'!$P634*FCT!N634</f>
        <v>0</v>
      </c>
      <c r="O634" s="53">
        <f>'Demersal_2011-2013'!$P634*FCT!O634</f>
        <v>0</v>
      </c>
      <c r="P634" s="53">
        <f>'Demersal_2011-2013'!$P634*FCT!P634</f>
        <v>0</v>
      </c>
      <c r="Q634" s="53">
        <f>'Demersal_2011-2013'!$P634*FCT!Q634</f>
        <v>0</v>
      </c>
      <c r="R634" s="53">
        <f>'Demersal_2011-2013'!$P634*FCT!R634</f>
        <v>0</v>
      </c>
      <c r="S634" s="53">
        <f>'Demersal_2011-2013'!$P634*FCT!S634</f>
        <v>0</v>
      </c>
      <c r="T634" s="53">
        <f>'Demersal_2011-2013'!$P634*FCT!T634</f>
        <v>0</v>
      </c>
      <c r="U634" s="53">
        <f>'Demersal_2011-2013'!$P634*FCT!U634</f>
        <v>0</v>
      </c>
      <c r="V634" s="53">
        <f>'Demersal_2011-2013'!$P634*FCT!V634</f>
        <v>0</v>
      </c>
      <c r="W634" s="53">
        <f>'Demersal_2011-2013'!$P634*FCT!W634</f>
        <v>0</v>
      </c>
      <c r="X634" s="53">
        <f>'Demersal_2011-2013'!$P634*FCT!X634</f>
        <v>0</v>
      </c>
      <c r="Y634" s="53">
        <f>'Demersal_2011-2013'!$P634*FCT!Y634</f>
        <v>0</v>
      </c>
      <c r="Z634" s="53">
        <f>'Demersal_2011-2013'!$P634*FCT!Z634</f>
        <v>0</v>
      </c>
      <c r="AA634" s="53">
        <f>'Demersal_2011-2013'!$P634*FCT!AA634</f>
        <v>0</v>
      </c>
      <c r="AB634" s="53">
        <f>'Demersal_2011-2013'!$P634*FCT!AB634</f>
        <v>0</v>
      </c>
      <c r="AC634" s="53">
        <f>'Demersal_2011-2013'!$P634*FCT!AC634</f>
        <v>0</v>
      </c>
      <c r="AD634" s="53">
        <f>'Demersal_2011-2013'!$P634*FCT!AD634</f>
        <v>0</v>
      </c>
      <c r="AE634" s="53">
        <f>'Demersal_2011-2013'!$P634*FCT!AE634</f>
        <v>0</v>
      </c>
      <c r="AF634" s="53">
        <f>'Demersal_2011-2013'!$P634*FCT!AF634</f>
        <v>0</v>
      </c>
      <c r="AG634" s="53">
        <f>'Demersal_2011-2013'!$P634*FCT!AG634</f>
        <v>0</v>
      </c>
      <c r="AH634" s="53">
        <f>'Demersal_2011-2013'!$P634*FCT!AH634</f>
        <v>0</v>
      </c>
      <c r="AI634" s="53">
        <f>'Demersal_2011-2013'!$P634*FCT!AI634</f>
        <v>0</v>
      </c>
      <c r="AJ634" s="53">
        <f>'Demersal_2011-2013'!$P634*FCT!AJ634</f>
        <v>0</v>
      </c>
      <c r="AK634" s="53">
        <f>'Demersal_2011-2013'!$P634*FCT!AK634</f>
        <v>0</v>
      </c>
      <c r="AL634" s="53">
        <f>'Demersal_2011-2013'!$P634*FCT!AL634</f>
        <v>0</v>
      </c>
      <c r="AM634" s="53">
        <f>'Demersal_2011-2013'!$P634*FCT!AM634</f>
        <v>0</v>
      </c>
      <c r="AN634" s="53">
        <f>'Demersal_2011-2013'!$P634*FCT!AN634</f>
        <v>0</v>
      </c>
    </row>
    <row r="635" spans="1:40" x14ac:dyDescent="0.3">
      <c r="A635" s="51">
        <f>'Demersal_2011-2013'!C635</f>
        <v>0</v>
      </c>
      <c r="B635" s="53">
        <f>'Demersal_2011-2013'!$P635*FCT!B635</f>
        <v>0</v>
      </c>
      <c r="C635" s="53">
        <f>'Demersal_2011-2013'!$P635*FCT!C635</f>
        <v>0</v>
      </c>
      <c r="D635" s="53">
        <f>'Demersal_2011-2013'!$P635*FCT!D635</f>
        <v>0</v>
      </c>
      <c r="E635" s="53">
        <f>'Demersal_2011-2013'!$P635*FCT!E635</f>
        <v>0</v>
      </c>
      <c r="F635" s="53">
        <f>'Demersal_2011-2013'!$P635*FCT!F635</f>
        <v>0</v>
      </c>
      <c r="G635" s="53">
        <f>'Demersal_2011-2013'!$P635*FCT!G635</f>
        <v>0</v>
      </c>
      <c r="H635" s="53">
        <f>'Demersal_2011-2013'!$P635*FCT!H635</f>
        <v>0</v>
      </c>
      <c r="I635" s="53">
        <f>'Demersal_2011-2013'!$P635*FCT!I635</f>
        <v>0</v>
      </c>
      <c r="J635" s="53">
        <f>'Demersal_2011-2013'!$P635*FCT!J635</f>
        <v>0</v>
      </c>
      <c r="K635" s="53">
        <f>'Demersal_2011-2013'!$P635*FCT!K635</f>
        <v>0</v>
      </c>
      <c r="L635" s="53">
        <f>'Demersal_2011-2013'!$P635*FCT!L635</f>
        <v>0</v>
      </c>
      <c r="M635" s="53">
        <f>'Demersal_2011-2013'!$P635*FCT!M635</f>
        <v>0</v>
      </c>
      <c r="N635" s="53">
        <f>'Demersal_2011-2013'!$P635*FCT!N635</f>
        <v>0</v>
      </c>
      <c r="O635" s="53">
        <f>'Demersal_2011-2013'!$P635*FCT!O635</f>
        <v>0</v>
      </c>
      <c r="P635" s="53">
        <f>'Demersal_2011-2013'!$P635*FCT!P635</f>
        <v>0</v>
      </c>
      <c r="Q635" s="53">
        <f>'Demersal_2011-2013'!$P635*FCT!Q635</f>
        <v>0</v>
      </c>
      <c r="R635" s="53">
        <f>'Demersal_2011-2013'!$P635*FCT!R635</f>
        <v>0</v>
      </c>
      <c r="S635" s="53">
        <f>'Demersal_2011-2013'!$P635*FCT!S635</f>
        <v>0</v>
      </c>
      <c r="T635" s="53">
        <f>'Demersal_2011-2013'!$P635*FCT!T635</f>
        <v>0</v>
      </c>
      <c r="U635" s="53">
        <f>'Demersal_2011-2013'!$P635*FCT!U635</f>
        <v>0</v>
      </c>
      <c r="V635" s="53">
        <f>'Demersal_2011-2013'!$P635*FCT!V635</f>
        <v>0</v>
      </c>
      <c r="W635" s="53">
        <f>'Demersal_2011-2013'!$P635*FCT!W635</f>
        <v>0</v>
      </c>
      <c r="X635" s="53">
        <f>'Demersal_2011-2013'!$P635*FCT!X635</f>
        <v>0</v>
      </c>
      <c r="Y635" s="53">
        <f>'Demersal_2011-2013'!$P635*FCT!Y635</f>
        <v>0</v>
      </c>
      <c r="Z635" s="53">
        <f>'Demersal_2011-2013'!$P635*FCT!Z635</f>
        <v>0</v>
      </c>
      <c r="AA635" s="53">
        <f>'Demersal_2011-2013'!$P635*FCT!AA635</f>
        <v>0</v>
      </c>
      <c r="AB635" s="53">
        <f>'Demersal_2011-2013'!$P635*FCT!AB635</f>
        <v>0</v>
      </c>
      <c r="AC635" s="53">
        <f>'Demersal_2011-2013'!$P635*FCT!AC635</f>
        <v>0</v>
      </c>
      <c r="AD635" s="53">
        <f>'Demersal_2011-2013'!$P635*FCT!AD635</f>
        <v>0</v>
      </c>
      <c r="AE635" s="53">
        <f>'Demersal_2011-2013'!$P635*FCT!AE635</f>
        <v>0</v>
      </c>
      <c r="AF635" s="53">
        <f>'Demersal_2011-2013'!$P635*FCT!AF635</f>
        <v>0</v>
      </c>
      <c r="AG635" s="53">
        <f>'Demersal_2011-2013'!$P635*FCT!AG635</f>
        <v>0</v>
      </c>
      <c r="AH635" s="53">
        <f>'Demersal_2011-2013'!$P635*FCT!AH635</f>
        <v>0</v>
      </c>
      <c r="AI635" s="53">
        <f>'Demersal_2011-2013'!$P635*FCT!AI635</f>
        <v>0</v>
      </c>
      <c r="AJ635" s="53">
        <f>'Demersal_2011-2013'!$P635*FCT!AJ635</f>
        <v>0</v>
      </c>
      <c r="AK635" s="53">
        <f>'Demersal_2011-2013'!$P635*FCT!AK635</f>
        <v>0</v>
      </c>
      <c r="AL635" s="53">
        <f>'Demersal_2011-2013'!$P635*FCT!AL635</f>
        <v>0</v>
      </c>
      <c r="AM635" s="53">
        <f>'Demersal_2011-2013'!$P635*FCT!AM635</f>
        <v>0</v>
      </c>
      <c r="AN635" s="53">
        <f>'Demersal_2011-2013'!$P635*FCT!AN635</f>
        <v>0</v>
      </c>
    </row>
    <row r="636" spans="1:40" x14ac:dyDescent="0.3">
      <c r="A636" s="51">
        <f>'Demersal_2011-2013'!C636</f>
        <v>0</v>
      </c>
      <c r="B636" s="53">
        <f>'Demersal_2011-2013'!$P636*FCT!B636</f>
        <v>0</v>
      </c>
      <c r="C636" s="53">
        <f>'Demersal_2011-2013'!$P636*FCT!C636</f>
        <v>0</v>
      </c>
      <c r="D636" s="53">
        <f>'Demersal_2011-2013'!$P636*FCT!D636</f>
        <v>0</v>
      </c>
      <c r="E636" s="53">
        <f>'Demersal_2011-2013'!$P636*FCT!E636</f>
        <v>0</v>
      </c>
      <c r="F636" s="53">
        <f>'Demersal_2011-2013'!$P636*FCT!F636</f>
        <v>0</v>
      </c>
      <c r="G636" s="53">
        <f>'Demersal_2011-2013'!$P636*FCT!G636</f>
        <v>0</v>
      </c>
      <c r="H636" s="53">
        <f>'Demersal_2011-2013'!$P636*FCT!H636</f>
        <v>0</v>
      </c>
      <c r="I636" s="53">
        <f>'Demersal_2011-2013'!$P636*FCT!I636</f>
        <v>0</v>
      </c>
      <c r="J636" s="53">
        <f>'Demersal_2011-2013'!$P636*FCT!J636</f>
        <v>0</v>
      </c>
      <c r="K636" s="53">
        <f>'Demersal_2011-2013'!$P636*FCT!K636</f>
        <v>0</v>
      </c>
      <c r="L636" s="53">
        <f>'Demersal_2011-2013'!$P636*FCT!L636</f>
        <v>0</v>
      </c>
      <c r="M636" s="53">
        <f>'Demersal_2011-2013'!$P636*FCT!M636</f>
        <v>0</v>
      </c>
      <c r="N636" s="53">
        <f>'Demersal_2011-2013'!$P636*FCT!N636</f>
        <v>0</v>
      </c>
      <c r="O636" s="53">
        <f>'Demersal_2011-2013'!$P636*FCT!O636</f>
        <v>0</v>
      </c>
      <c r="P636" s="53">
        <f>'Demersal_2011-2013'!$P636*FCT!P636</f>
        <v>0</v>
      </c>
      <c r="Q636" s="53">
        <f>'Demersal_2011-2013'!$P636*FCT!Q636</f>
        <v>0</v>
      </c>
      <c r="R636" s="53">
        <f>'Demersal_2011-2013'!$P636*FCT!R636</f>
        <v>0</v>
      </c>
      <c r="S636" s="53">
        <f>'Demersal_2011-2013'!$P636*FCT!S636</f>
        <v>0</v>
      </c>
      <c r="T636" s="53">
        <f>'Demersal_2011-2013'!$P636*FCT!T636</f>
        <v>0</v>
      </c>
      <c r="U636" s="53">
        <f>'Demersal_2011-2013'!$P636*FCT!U636</f>
        <v>0</v>
      </c>
      <c r="V636" s="53">
        <f>'Demersal_2011-2013'!$P636*FCT!V636</f>
        <v>0</v>
      </c>
      <c r="W636" s="53">
        <f>'Demersal_2011-2013'!$P636*FCT!W636</f>
        <v>0</v>
      </c>
      <c r="X636" s="53">
        <f>'Demersal_2011-2013'!$P636*FCT!X636</f>
        <v>0</v>
      </c>
      <c r="Y636" s="53">
        <f>'Demersal_2011-2013'!$P636*FCT!Y636</f>
        <v>0</v>
      </c>
      <c r="Z636" s="53">
        <f>'Demersal_2011-2013'!$P636*FCT!Z636</f>
        <v>0</v>
      </c>
      <c r="AA636" s="53">
        <f>'Demersal_2011-2013'!$P636*FCT!AA636</f>
        <v>0</v>
      </c>
      <c r="AB636" s="53">
        <f>'Demersal_2011-2013'!$P636*FCT!AB636</f>
        <v>0</v>
      </c>
      <c r="AC636" s="53">
        <f>'Demersal_2011-2013'!$P636*FCT!AC636</f>
        <v>0</v>
      </c>
      <c r="AD636" s="53">
        <f>'Demersal_2011-2013'!$P636*FCT!AD636</f>
        <v>0</v>
      </c>
      <c r="AE636" s="53">
        <f>'Demersal_2011-2013'!$P636*FCT!AE636</f>
        <v>0</v>
      </c>
      <c r="AF636" s="53">
        <f>'Demersal_2011-2013'!$P636*FCT!AF636</f>
        <v>0</v>
      </c>
      <c r="AG636" s="53">
        <f>'Demersal_2011-2013'!$P636*FCT!AG636</f>
        <v>0</v>
      </c>
      <c r="AH636" s="53">
        <f>'Demersal_2011-2013'!$P636*FCT!AH636</f>
        <v>0</v>
      </c>
      <c r="AI636" s="53">
        <f>'Demersal_2011-2013'!$P636*FCT!AI636</f>
        <v>0</v>
      </c>
      <c r="AJ636" s="53">
        <f>'Demersal_2011-2013'!$P636*FCT!AJ636</f>
        <v>0</v>
      </c>
      <c r="AK636" s="53">
        <f>'Demersal_2011-2013'!$P636*FCT!AK636</f>
        <v>0</v>
      </c>
      <c r="AL636" s="53">
        <f>'Demersal_2011-2013'!$P636*FCT!AL636</f>
        <v>0</v>
      </c>
      <c r="AM636" s="53">
        <f>'Demersal_2011-2013'!$P636*FCT!AM636</f>
        <v>0</v>
      </c>
      <c r="AN636" s="53">
        <f>'Demersal_2011-2013'!$P636*FCT!AN636</f>
        <v>0</v>
      </c>
    </row>
    <row r="637" spans="1:40" x14ac:dyDescent="0.3">
      <c r="A637" s="51">
        <f>'Demersal_2011-2013'!C637</f>
        <v>0</v>
      </c>
      <c r="B637" s="53">
        <f>'Demersal_2011-2013'!$P637*FCT!B637</f>
        <v>0</v>
      </c>
      <c r="C637" s="53">
        <f>'Demersal_2011-2013'!$P637*FCT!C637</f>
        <v>0</v>
      </c>
      <c r="D637" s="53">
        <f>'Demersal_2011-2013'!$P637*FCT!D637</f>
        <v>0</v>
      </c>
      <c r="E637" s="53">
        <f>'Demersal_2011-2013'!$P637*FCT!E637</f>
        <v>0</v>
      </c>
      <c r="F637" s="53">
        <f>'Demersal_2011-2013'!$P637*FCT!F637</f>
        <v>0</v>
      </c>
      <c r="G637" s="53">
        <f>'Demersal_2011-2013'!$P637*FCT!G637</f>
        <v>0</v>
      </c>
      <c r="H637" s="53">
        <f>'Demersal_2011-2013'!$P637*FCT!H637</f>
        <v>0</v>
      </c>
      <c r="I637" s="53">
        <f>'Demersal_2011-2013'!$P637*FCT!I637</f>
        <v>0</v>
      </c>
      <c r="J637" s="53">
        <f>'Demersal_2011-2013'!$P637*FCT!J637</f>
        <v>0</v>
      </c>
      <c r="K637" s="53">
        <f>'Demersal_2011-2013'!$P637*FCT!K637</f>
        <v>0</v>
      </c>
      <c r="L637" s="53">
        <f>'Demersal_2011-2013'!$P637*FCT!L637</f>
        <v>0</v>
      </c>
      <c r="M637" s="53">
        <f>'Demersal_2011-2013'!$P637*FCT!M637</f>
        <v>0</v>
      </c>
      <c r="N637" s="53">
        <f>'Demersal_2011-2013'!$P637*FCT!N637</f>
        <v>0</v>
      </c>
      <c r="O637" s="53">
        <f>'Demersal_2011-2013'!$P637*FCT!O637</f>
        <v>0</v>
      </c>
      <c r="P637" s="53">
        <f>'Demersal_2011-2013'!$P637*FCT!P637</f>
        <v>0</v>
      </c>
      <c r="Q637" s="53">
        <f>'Demersal_2011-2013'!$P637*FCT!Q637</f>
        <v>0</v>
      </c>
      <c r="R637" s="53">
        <f>'Demersal_2011-2013'!$P637*FCT!R637</f>
        <v>0</v>
      </c>
      <c r="S637" s="53">
        <f>'Demersal_2011-2013'!$P637*FCT!S637</f>
        <v>0</v>
      </c>
      <c r="T637" s="53">
        <f>'Demersal_2011-2013'!$P637*FCT!T637</f>
        <v>0</v>
      </c>
      <c r="U637" s="53">
        <f>'Demersal_2011-2013'!$P637*FCT!U637</f>
        <v>0</v>
      </c>
      <c r="V637" s="53">
        <f>'Demersal_2011-2013'!$P637*FCT!V637</f>
        <v>0</v>
      </c>
      <c r="W637" s="53">
        <f>'Demersal_2011-2013'!$P637*FCT!W637</f>
        <v>0</v>
      </c>
      <c r="X637" s="53">
        <f>'Demersal_2011-2013'!$P637*FCT!X637</f>
        <v>0</v>
      </c>
      <c r="Y637" s="53">
        <f>'Demersal_2011-2013'!$P637*FCT!Y637</f>
        <v>0</v>
      </c>
      <c r="Z637" s="53">
        <f>'Demersal_2011-2013'!$P637*FCT!Z637</f>
        <v>0</v>
      </c>
      <c r="AA637" s="53">
        <f>'Demersal_2011-2013'!$P637*FCT!AA637</f>
        <v>0</v>
      </c>
      <c r="AB637" s="53">
        <f>'Demersal_2011-2013'!$P637*FCT!AB637</f>
        <v>0</v>
      </c>
      <c r="AC637" s="53">
        <f>'Demersal_2011-2013'!$P637*FCT!AC637</f>
        <v>0</v>
      </c>
      <c r="AD637" s="53">
        <f>'Demersal_2011-2013'!$P637*FCT!AD637</f>
        <v>0</v>
      </c>
      <c r="AE637" s="53">
        <f>'Demersal_2011-2013'!$P637*FCT!AE637</f>
        <v>0</v>
      </c>
      <c r="AF637" s="53">
        <f>'Demersal_2011-2013'!$P637*FCT!AF637</f>
        <v>0</v>
      </c>
      <c r="AG637" s="53">
        <f>'Demersal_2011-2013'!$P637*FCT!AG637</f>
        <v>0</v>
      </c>
      <c r="AH637" s="53">
        <f>'Demersal_2011-2013'!$P637*FCT!AH637</f>
        <v>0</v>
      </c>
      <c r="AI637" s="53">
        <f>'Demersal_2011-2013'!$P637*FCT!AI637</f>
        <v>0</v>
      </c>
      <c r="AJ637" s="53">
        <f>'Demersal_2011-2013'!$P637*FCT!AJ637</f>
        <v>0</v>
      </c>
      <c r="AK637" s="53">
        <f>'Demersal_2011-2013'!$P637*FCT!AK637</f>
        <v>0</v>
      </c>
      <c r="AL637" s="53">
        <f>'Demersal_2011-2013'!$P637*FCT!AL637</f>
        <v>0</v>
      </c>
      <c r="AM637" s="53">
        <f>'Demersal_2011-2013'!$P637*FCT!AM637</f>
        <v>0</v>
      </c>
      <c r="AN637" s="53">
        <f>'Demersal_2011-2013'!$P637*FCT!AN637</f>
        <v>0</v>
      </c>
    </row>
    <row r="638" spans="1:40" x14ac:dyDescent="0.3">
      <c r="A638" s="51">
        <f>'Demersal_2011-2013'!C638</f>
        <v>0</v>
      </c>
      <c r="B638" s="53">
        <f>'Demersal_2011-2013'!$P638*FCT!B638</f>
        <v>0</v>
      </c>
      <c r="C638" s="53">
        <f>'Demersal_2011-2013'!$P638*FCT!C638</f>
        <v>0</v>
      </c>
      <c r="D638" s="53">
        <f>'Demersal_2011-2013'!$P638*FCT!D638</f>
        <v>0</v>
      </c>
      <c r="E638" s="53">
        <f>'Demersal_2011-2013'!$P638*FCT!E638</f>
        <v>0</v>
      </c>
      <c r="F638" s="53">
        <f>'Demersal_2011-2013'!$P638*FCT!F638</f>
        <v>0</v>
      </c>
      <c r="G638" s="53">
        <f>'Demersal_2011-2013'!$P638*FCT!G638</f>
        <v>0</v>
      </c>
      <c r="H638" s="53">
        <f>'Demersal_2011-2013'!$P638*FCT!H638</f>
        <v>0</v>
      </c>
      <c r="I638" s="53">
        <f>'Demersal_2011-2013'!$P638*FCT!I638</f>
        <v>0</v>
      </c>
      <c r="J638" s="53">
        <f>'Demersal_2011-2013'!$P638*FCT!J638</f>
        <v>0</v>
      </c>
      <c r="K638" s="53">
        <f>'Demersal_2011-2013'!$P638*FCT!K638</f>
        <v>0</v>
      </c>
      <c r="L638" s="53">
        <f>'Demersal_2011-2013'!$P638*FCT!L638</f>
        <v>0</v>
      </c>
      <c r="M638" s="53">
        <f>'Demersal_2011-2013'!$P638*FCT!M638</f>
        <v>0</v>
      </c>
      <c r="N638" s="53">
        <f>'Demersal_2011-2013'!$P638*FCT!N638</f>
        <v>0</v>
      </c>
      <c r="O638" s="53">
        <f>'Demersal_2011-2013'!$P638*FCT!O638</f>
        <v>0</v>
      </c>
      <c r="P638" s="53">
        <f>'Demersal_2011-2013'!$P638*FCT!P638</f>
        <v>0</v>
      </c>
      <c r="Q638" s="53">
        <f>'Demersal_2011-2013'!$P638*FCT!Q638</f>
        <v>0</v>
      </c>
      <c r="R638" s="53">
        <f>'Demersal_2011-2013'!$P638*FCT!R638</f>
        <v>0</v>
      </c>
      <c r="S638" s="53">
        <f>'Demersal_2011-2013'!$P638*FCT!S638</f>
        <v>0</v>
      </c>
      <c r="T638" s="53">
        <f>'Demersal_2011-2013'!$P638*FCT!T638</f>
        <v>0</v>
      </c>
      <c r="U638" s="53">
        <f>'Demersal_2011-2013'!$P638*FCT!U638</f>
        <v>0</v>
      </c>
      <c r="V638" s="53">
        <f>'Demersal_2011-2013'!$P638*FCT!V638</f>
        <v>0</v>
      </c>
      <c r="W638" s="53">
        <f>'Demersal_2011-2013'!$P638*FCT!W638</f>
        <v>0</v>
      </c>
      <c r="X638" s="53">
        <f>'Demersal_2011-2013'!$P638*FCT!X638</f>
        <v>0</v>
      </c>
      <c r="Y638" s="53">
        <f>'Demersal_2011-2013'!$P638*FCT!Y638</f>
        <v>0</v>
      </c>
      <c r="Z638" s="53">
        <f>'Demersal_2011-2013'!$P638*FCT!Z638</f>
        <v>0</v>
      </c>
      <c r="AA638" s="53">
        <f>'Demersal_2011-2013'!$P638*FCT!AA638</f>
        <v>0</v>
      </c>
      <c r="AB638" s="53">
        <f>'Demersal_2011-2013'!$P638*FCT!AB638</f>
        <v>0</v>
      </c>
      <c r="AC638" s="53">
        <f>'Demersal_2011-2013'!$P638*FCT!AC638</f>
        <v>0</v>
      </c>
      <c r="AD638" s="53">
        <f>'Demersal_2011-2013'!$P638*FCT!AD638</f>
        <v>0</v>
      </c>
      <c r="AE638" s="53">
        <f>'Demersal_2011-2013'!$P638*FCT!AE638</f>
        <v>0</v>
      </c>
      <c r="AF638" s="53">
        <f>'Demersal_2011-2013'!$P638*FCT!AF638</f>
        <v>0</v>
      </c>
      <c r="AG638" s="53">
        <f>'Demersal_2011-2013'!$P638*FCT!AG638</f>
        <v>0</v>
      </c>
      <c r="AH638" s="53">
        <f>'Demersal_2011-2013'!$P638*FCT!AH638</f>
        <v>0</v>
      </c>
      <c r="AI638" s="53">
        <f>'Demersal_2011-2013'!$P638*FCT!AI638</f>
        <v>0</v>
      </c>
      <c r="AJ638" s="53">
        <f>'Demersal_2011-2013'!$P638*FCT!AJ638</f>
        <v>0</v>
      </c>
      <c r="AK638" s="53">
        <f>'Demersal_2011-2013'!$P638*FCT!AK638</f>
        <v>0</v>
      </c>
      <c r="AL638" s="53">
        <f>'Demersal_2011-2013'!$P638*FCT!AL638</f>
        <v>0</v>
      </c>
      <c r="AM638" s="53">
        <f>'Demersal_2011-2013'!$P638*FCT!AM638</f>
        <v>0</v>
      </c>
      <c r="AN638" s="53">
        <f>'Demersal_2011-2013'!$P638*FCT!AN638</f>
        <v>0</v>
      </c>
    </row>
    <row r="639" spans="1:40" x14ac:dyDescent="0.3">
      <c r="A639" s="51">
        <f>'Demersal_2011-2013'!C639</f>
        <v>0</v>
      </c>
      <c r="B639" s="53">
        <f>'Demersal_2011-2013'!$P639*FCT!B639</f>
        <v>0</v>
      </c>
      <c r="C639" s="53">
        <f>'Demersal_2011-2013'!$P639*FCT!C639</f>
        <v>0</v>
      </c>
      <c r="D639" s="53">
        <f>'Demersal_2011-2013'!$P639*FCT!D639</f>
        <v>0</v>
      </c>
      <c r="E639" s="53">
        <f>'Demersal_2011-2013'!$P639*FCT!E639</f>
        <v>0</v>
      </c>
      <c r="F639" s="53">
        <f>'Demersal_2011-2013'!$P639*FCT!F639</f>
        <v>0</v>
      </c>
      <c r="G639" s="53">
        <f>'Demersal_2011-2013'!$P639*FCT!G639</f>
        <v>0</v>
      </c>
      <c r="H639" s="53">
        <f>'Demersal_2011-2013'!$P639*FCT!H639</f>
        <v>0</v>
      </c>
      <c r="I639" s="53">
        <f>'Demersal_2011-2013'!$P639*FCT!I639</f>
        <v>0</v>
      </c>
      <c r="J639" s="53">
        <f>'Demersal_2011-2013'!$P639*FCT!J639</f>
        <v>0</v>
      </c>
      <c r="K639" s="53">
        <f>'Demersal_2011-2013'!$P639*FCT!K639</f>
        <v>0</v>
      </c>
      <c r="L639" s="53">
        <f>'Demersal_2011-2013'!$P639*FCT!L639</f>
        <v>0</v>
      </c>
      <c r="M639" s="53">
        <f>'Demersal_2011-2013'!$P639*FCT!M639</f>
        <v>0</v>
      </c>
      <c r="N639" s="53">
        <f>'Demersal_2011-2013'!$P639*FCT!N639</f>
        <v>0</v>
      </c>
      <c r="O639" s="53">
        <f>'Demersal_2011-2013'!$P639*FCT!O639</f>
        <v>0</v>
      </c>
      <c r="P639" s="53">
        <f>'Demersal_2011-2013'!$P639*FCT!P639</f>
        <v>0</v>
      </c>
      <c r="Q639" s="53">
        <f>'Demersal_2011-2013'!$P639*FCT!Q639</f>
        <v>0</v>
      </c>
      <c r="R639" s="53">
        <f>'Demersal_2011-2013'!$P639*FCT!R639</f>
        <v>0</v>
      </c>
      <c r="S639" s="53">
        <f>'Demersal_2011-2013'!$P639*FCT!S639</f>
        <v>0</v>
      </c>
      <c r="T639" s="53">
        <f>'Demersal_2011-2013'!$P639*FCT!T639</f>
        <v>0</v>
      </c>
      <c r="U639" s="53">
        <f>'Demersal_2011-2013'!$P639*FCT!U639</f>
        <v>0</v>
      </c>
      <c r="V639" s="53">
        <f>'Demersal_2011-2013'!$P639*FCT!V639</f>
        <v>0</v>
      </c>
      <c r="W639" s="53">
        <f>'Demersal_2011-2013'!$P639*FCT!W639</f>
        <v>0</v>
      </c>
      <c r="X639" s="53">
        <f>'Demersal_2011-2013'!$P639*FCT!X639</f>
        <v>0</v>
      </c>
      <c r="Y639" s="53">
        <f>'Demersal_2011-2013'!$P639*FCT!Y639</f>
        <v>0</v>
      </c>
      <c r="Z639" s="53">
        <f>'Demersal_2011-2013'!$P639*FCT!Z639</f>
        <v>0</v>
      </c>
      <c r="AA639" s="53">
        <f>'Demersal_2011-2013'!$P639*FCT!AA639</f>
        <v>0</v>
      </c>
      <c r="AB639" s="53">
        <f>'Demersal_2011-2013'!$P639*FCT!AB639</f>
        <v>0</v>
      </c>
      <c r="AC639" s="53">
        <f>'Demersal_2011-2013'!$P639*FCT!AC639</f>
        <v>0</v>
      </c>
      <c r="AD639" s="53">
        <f>'Demersal_2011-2013'!$P639*FCT!AD639</f>
        <v>0</v>
      </c>
      <c r="AE639" s="53">
        <f>'Demersal_2011-2013'!$P639*FCT!AE639</f>
        <v>0</v>
      </c>
      <c r="AF639" s="53">
        <f>'Demersal_2011-2013'!$P639*FCT!AF639</f>
        <v>0</v>
      </c>
      <c r="AG639" s="53">
        <f>'Demersal_2011-2013'!$P639*FCT!AG639</f>
        <v>0</v>
      </c>
      <c r="AH639" s="53">
        <f>'Demersal_2011-2013'!$P639*FCT!AH639</f>
        <v>0</v>
      </c>
      <c r="AI639" s="53">
        <f>'Demersal_2011-2013'!$P639*FCT!AI639</f>
        <v>0</v>
      </c>
      <c r="AJ639" s="53">
        <f>'Demersal_2011-2013'!$P639*FCT!AJ639</f>
        <v>0</v>
      </c>
      <c r="AK639" s="53">
        <f>'Demersal_2011-2013'!$P639*FCT!AK639</f>
        <v>0</v>
      </c>
      <c r="AL639" s="53">
        <f>'Demersal_2011-2013'!$P639*FCT!AL639</f>
        <v>0</v>
      </c>
      <c r="AM639" s="53">
        <f>'Demersal_2011-2013'!$P639*FCT!AM639</f>
        <v>0</v>
      </c>
      <c r="AN639" s="53">
        <f>'Demersal_2011-2013'!$P639*FCT!AN639</f>
        <v>0</v>
      </c>
    </row>
    <row r="640" spans="1:40" x14ac:dyDescent="0.3">
      <c r="A640" s="51">
        <f>'Demersal_2011-2013'!C640</f>
        <v>0</v>
      </c>
      <c r="B640" s="53">
        <f>'Demersal_2011-2013'!$P640*FCT!B640</f>
        <v>0</v>
      </c>
      <c r="C640" s="53">
        <f>'Demersal_2011-2013'!$P640*FCT!C640</f>
        <v>0</v>
      </c>
      <c r="D640" s="53">
        <f>'Demersal_2011-2013'!$P640*FCT!D640</f>
        <v>0</v>
      </c>
      <c r="E640" s="53">
        <f>'Demersal_2011-2013'!$P640*FCT!E640</f>
        <v>0</v>
      </c>
      <c r="F640" s="53">
        <f>'Demersal_2011-2013'!$P640*FCT!F640</f>
        <v>0</v>
      </c>
      <c r="G640" s="53">
        <f>'Demersal_2011-2013'!$P640*FCT!G640</f>
        <v>0</v>
      </c>
      <c r="H640" s="53">
        <f>'Demersal_2011-2013'!$P640*FCT!H640</f>
        <v>0</v>
      </c>
      <c r="I640" s="53">
        <f>'Demersal_2011-2013'!$P640*FCT!I640</f>
        <v>0</v>
      </c>
      <c r="J640" s="53">
        <f>'Demersal_2011-2013'!$P640*FCT!J640</f>
        <v>0</v>
      </c>
      <c r="K640" s="53">
        <f>'Demersal_2011-2013'!$P640*FCT!K640</f>
        <v>0</v>
      </c>
      <c r="L640" s="53">
        <f>'Demersal_2011-2013'!$P640*FCT!L640</f>
        <v>0</v>
      </c>
      <c r="M640" s="53">
        <f>'Demersal_2011-2013'!$P640*FCT!M640</f>
        <v>0</v>
      </c>
      <c r="N640" s="53">
        <f>'Demersal_2011-2013'!$P640*FCT!N640</f>
        <v>0</v>
      </c>
      <c r="O640" s="53">
        <f>'Demersal_2011-2013'!$P640*FCT!O640</f>
        <v>0</v>
      </c>
      <c r="P640" s="53">
        <f>'Demersal_2011-2013'!$P640*FCT!P640</f>
        <v>0</v>
      </c>
      <c r="Q640" s="53">
        <f>'Demersal_2011-2013'!$P640*FCT!Q640</f>
        <v>0</v>
      </c>
      <c r="R640" s="53">
        <f>'Demersal_2011-2013'!$P640*FCT!R640</f>
        <v>0</v>
      </c>
      <c r="S640" s="53">
        <f>'Demersal_2011-2013'!$P640*FCT!S640</f>
        <v>0</v>
      </c>
      <c r="T640" s="53">
        <f>'Demersal_2011-2013'!$P640*FCT!T640</f>
        <v>0</v>
      </c>
      <c r="U640" s="53">
        <f>'Demersal_2011-2013'!$P640*FCT!U640</f>
        <v>0</v>
      </c>
      <c r="V640" s="53">
        <f>'Demersal_2011-2013'!$P640*FCT!V640</f>
        <v>0</v>
      </c>
      <c r="W640" s="53">
        <f>'Demersal_2011-2013'!$P640*FCT!W640</f>
        <v>0</v>
      </c>
      <c r="X640" s="53">
        <f>'Demersal_2011-2013'!$P640*FCT!X640</f>
        <v>0</v>
      </c>
      <c r="Y640" s="53">
        <f>'Demersal_2011-2013'!$P640*FCT!Y640</f>
        <v>0</v>
      </c>
      <c r="Z640" s="53">
        <f>'Demersal_2011-2013'!$P640*FCT!Z640</f>
        <v>0</v>
      </c>
      <c r="AA640" s="53">
        <f>'Demersal_2011-2013'!$P640*FCT!AA640</f>
        <v>0</v>
      </c>
      <c r="AB640" s="53">
        <f>'Demersal_2011-2013'!$P640*FCT!AB640</f>
        <v>0</v>
      </c>
      <c r="AC640" s="53">
        <f>'Demersal_2011-2013'!$P640*FCT!AC640</f>
        <v>0</v>
      </c>
      <c r="AD640" s="53">
        <f>'Demersal_2011-2013'!$P640*FCT!AD640</f>
        <v>0</v>
      </c>
      <c r="AE640" s="53">
        <f>'Demersal_2011-2013'!$P640*FCT!AE640</f>
        <v>0</v>
      </c>
      <c r="AF640" s="53">
        <f>'Demersal_2011-2013'!$P640*FCT!AF640</f>
        <v>0</v>
      </c>
      <c r="AG640" s="53">
        <f>'Demersal_2011-2013'!$P640*FCT!AG640</f>
        <v>0</v>
      </c>
      <c r="AH640" s="53">
        <f>'Demersal_2011-2013'!$P640*FCT!AH640</f>
        <v>0</v>
      </c>
      <c r="AI640" s="53">
        <f>'Demersal_2011-2013'!$P640*FCT!AI640</f>
        <v>0</v>
      </c>
      <c r="AJ640" s="53">
        <f>'Demersal_2011-2013'!$P640*FCT!AJ640</f>
        <v>0</v>
      </c>
      <c r="AK640" s="53">
        <f>'Demersal_2011-2013'!$P640*FCT!AK640</f>
        <v>0</v>
      </c>
      <c r="AL640" s="53">
        <f>'Demersal_2011-2013'!$P640*FCT!AL640</f>
        <v>0</v>
      </c>
      <c r="AM640" s="53">
        <f>'Demersal_2011-2013'!$P640*FCT!AM640</f>
        <v>0</v>
      </c>
      <c r="AN640" s="53">
        <f>'Demersal_2011-2013'!$P640*FCT!AN640</f>
        <v>0</v>
      </c>
    </row>
    <row r="641" spans="1:40" x14ac:dyDescent="0.3">
      <c r="A641" s="51">
        <f>'Demersal_2011-2013'!C641</f>
        <v>0</v>
      </c>
      <c r="B641" s="53">
        <f>'Demersal_2011-2013'!$P641*FCT!B641</f>
        <v>0</v>
      </c>
      <c r="C641" s="53">
        <f>'Demersal_2011-2013'!$P641*FCT!C641</f>
        <v>0</v>
      </c>
      <c r="D641" s="53">
        <f>'Demersal_2011-2013'!$P641*FCT!D641</f>
        <v>0</v>
      </c>
      <c r="E641" s="53">
        <f>'Demersal_2011-2013'!$P641*FCT!E641</f>
        <v>0</v>
      </c>
      <c r="F641" s="53">
        <f>'Demersal_2011-2013'!$P641*FCT!F641</f>
        <v>0</v>
      </c>
      <c r="G641" s="53">
        <f>'Demersal_2011-2013'!$P641*FCT!G641</f>
        <v>0</v>
      </c>
      <c r="H641" s="53">
        <f>'Demersal_2011-2013'!$P641*FCT!H641</f>
        <v>0</v>
      </c>
      <c r="I641" s="53">
        <f>'Demersal_2011-2013'!$P641*FCT!I641</f>
        <v>0</v>
      </c>
      <c r="J641" s="53">
        <f>'Demersal_2011-2013'!$P641*FCT!J641</f>
        <v>0</v>
      </c>
      <c r="K641" s="53">
        <f>'Demersal_2011-2013'!$P641*FCT!K641</f>
        <v>0</v>
      </c>
      <c r="L641" s="53">
        <f>'Demersal_2011-2013'!$P641*FCT!L641</f>
        <v>0</v>
      </c>
      <c r="M641" s="53">
        <f>'Demersal_2011-2013'!$P641*FCT!M641</f>
        <v>0</v>
      </c>
      <c r="N641" s="53">
        <f>'Demersal_2011-2013'!$P641*FCT!N641</f>
        <v>0</v>
      </c>
      <c r="O641" s="53">
        <f>'Demersal_2011-2013'!$P641*FCT!O641</f>
        <v>0</v>
      </c>
      <c r="P641" s="53">
        <f>'Demersal_2011-2013'!$P641*FCT!P641</f>
        <v>0</v>
      </c>
      <c r="Q641" s="53">
        <f>'Demersal_2011-2013'!$P641*FCT!Q641</f>
        <v>0</v>
      </c>
      <c r="R641" s="53">
        <f>'Demersal_2011-2013'!$P641*FCT!R641</f>
        <v>0</v>
      </c>
      <c r="S641" s="53">
        <f>'Demersal_2011-2013'!$P641*FCT!S641</f>
        <v>0</v>
      </c>
      <c r="T641" s="53">
        <f>'Demersal_2011-2013'!$P641*FCT!T641</f>
        <v>0</v>
      </c>
      <c r="U641" s="53">
        <f>'Demersal_2011-2013'!$P641*FCT!U641</f>
        <v>0</v>
      </c>
      <c r="V641" s="53">
        <f>'Demersal_2011-2013'!$P641*FCT!V641</f>
        <v>0</v>
      </c>
      <c r="W641" s="53">
        <f>'Demersal_2011-2013'!$P641*FCT!W641</f>
        <v>0</v>
      </c>
      <c r="X641" s="53">
        <f>'Demersal_2011-2013'!$P641*FCT!X641</f>
        <v>0</v>
      </c>
      <c r="Y641" s="53">
        <f>'Demersal_2011-2013'!$P641*FCT!Y641</f>
        <v>0</v>
      </c>
      <c r="Z641" s="53">
        <f>'Demersal_2011-2013'!$P641*FCT!Z641</f>
        <v>0</v>
      </c>
      <c r="AA641" s="53">
        <f>'Demersal_2011-2013'!$P641*FCT!AA641</f>
        <v>0</v>
      </c>
      <c r="AB641" s="53">
        <f>'Demersal_2011-2013'!$P641*FCT!AB641</f>
        <v>0</v>
      </c>
      <c r="AC641" s="53">
        <f>'Demersal_2011-2013'!$P641*FCT!AC641</f>
        <v>0</v>
      </c>
      <c r="AD641" s="53">
        <f>'Demersal_2011-2013'!$P641*FCT!AD641</f>
        <v>0</v>
      </c>
      <c r="AE641" s="53">
        <f>'Demersal_2011-2013'!$P641*FCT!AE641</f>
        <v>0</v>
      </c>
      <c r="AF641" s="53">
        <f>'Demersal_2011-2013'!$P641*FCT!AF641</f>
        <v>0</v>
      </c>
      <c r="AG641" s="53">
        <f>'Demersal_2011-2013'!$P641*FCT!AG641</f>
        <v>0</v>
      </c>
      <c r="AH641" s="53">
        <f>'Demersal_2011-2013'!$P641*FCT!AH641</f>
        <v>0</v>
      </c>
      <c r="AI641" s="53">
        <f>'Demersal_2011-2013'!$P641*FCT!AI641</f>
        <v>0</v>
      </c>
      <c r="AJ641" s="53">
        <f>'Demersal_2011-2013'!$P641*FCT!AJ641</f>
        <v>0</v>
      </c>
      <c r="AK641" s="53">
        <f>'Demersal_2011-2013'!$P641*FCT!AK641</f>
        <v>0</v>
      </c>
      <c r="AL641" s="53">
        <f>'Demersal_2011-2013'!$P641*FCT!AL641</f>
        <v>0</v>
      </c>
      <c r="AM641" s="53">
        <f>'Demersal_2011-2013'!$P641*FCT!AM641</f>
        <v>0</v>
      </c>
      <c r="AN641" s="53">
        <f>'Demersal_2011-2013'!$P641*FCT!AN641</f>
        <v>0</v>
      </c>
    </row>
    <row r="642" spans="1:40" x14ac:dyDescent="0.3">
      <c r="A642" s="51">
        <f>'Demersal_2011-2013'!C642</f>
        <v>0</v>
      </c>
      <c r="B642" s="53">
        <f>'Demersal_2011-2013'!$P642*FCT!B642</f>
        <v>0</v>
      </c>
      <c r="C642" s="53">
        <f>'Demersal_2011-2013'!$P642*FCT!C642</f>
        <v>0</v>
      </c>
      <c r="D642" s="53">
        <f>'Demersal_2011-2013'!$P642*FCT!D642</f>
        <v>0</v>
      </c>
      <c r="E642" s="53">
        <f>'Demersal_2011-2013'!$P642*FCT!E642</f>
        <v>0</v>
      </c>
      <c r="F642" s="53">
        <f>'Demersal_2011-2013'!$P642*FCT!F642</f>
        <v>0</v>
      </c>
      <c r="G642" s="53">
        <f>'Demersal_2011-2013'!$P642*FCT!G642</f>
        <v>0</v>
      </c>
      <c r="H642" s="53">
        <f>'Demersal_2011-2013'!$P642*FCT!H642</f>
        <v>0</v>
      </c>
      <c r="I642" s="53">
        <f>'Demersal_2011-2013'!$P642*FCT!I642</f>
        <v>0</v>
      </c>
      <c r="J642" s="53">
        <f>'Demersal_2011-2013'!$P642*FCT!J642</f>
        <v>0</v>
      </c>
      <c r="K642" s="53">
        <f>'Demersal_2011-2013'!$P642*FCT!K642</f>
        <v>0</v>
      </c>
      <c r="L642" s="53">
        <f>'Demersal_2011-2013'!$P642*FCT!L642</f>
        <v>0</v>
      </c>
      <c r="M642" s="53">
        <f>'Demersal_2011-2013'!$P642*FCT!M642</f>
        <v>0</v>
      </c>
      <c r="N642" s="53">
        <f>'Demersal_2011-2013'!$P642*FCT!N642</f>
        <v>0</v>
      </c>
      <c r="O642" s="53">
        <f>'Demersal_2011-2013'!$P642*FCT!O642</f>
        <v>0</v>
      </c>
      <c r="P642" s="53">
        <f>'Demersal_2011-2013'!$P642*FCT!P642</f>
        <v>0</v>
      </c>
      <c r="Q642" s="53">
        <f>'Demersal_2011-2013'!$P642*FCT!Q642</f>
        <v>0</v>
      </c>
      <c r="R642" s="53">
        <f>'Demersal_2011-2013'!$P642*FCT!R642</f>
        <v>0</v>
      </c>
      <c r="S642" s="53">
        <f>'Demersal_2011-2013'!$P642*FCT!S642</f>
        <v>0</v>
      </c>
      <c r="T642" s="53">
        <f>'Demersal_2011-2013'!$P642*FCT!T642</f>
        <v>0</v>
      </c>
      <c r="U642" s="53">
        <f>'Demersal_2011-2013'!$P642*FCT!U642</f>
        <v>0</v>
      </c>
      <c r="V642" s="53">
        <f>'Demersal_2011-2013'!$P642*FCT!V642</f>
        <v>0</v>
      </c>
      <c r="W642" s="53">
        <f>'Demersal_2011-2013'!$P642*FCT!W642</f>
        <v>0</v>
      </c>
      <c r="X642" s="53">
        <f>'Demersal_2011-2013'!$P642*FCT!X642</f>
        <v>0</v>
      </c>
      <c r="Y642" s="53">
        <f>'Demersal_2011-2013'!$P642*FCT!Y642</f>
        <v>0</v>
      </c>
      <c r="Z642" s="53">
        <f>'Demersal_2011-2013'!$P642*FCT!Z642</f>
        <v>0</v>
      </c>
      <c r="AA642" s="53">
        <f>'Demersal_2011-2013'!$P642*FCT!AA642</f>
        <v>0</v>
      </c>
      <c r="AB642" s="53">
        <f>'Demersal_2011-2013'!$P642*FCT!AB642</f>
        <v>0</v>
      </c>
      <c r="AC642" s="53">
        <f>'Demersal_2011-2013'!$P642*FCT!AC642</f>
        <v>0</v>
      </c>
      <c r="AD642" s="53">
        <f>'Demersal_2011-2013'!$P642*FCT!AD642</f>
        <v>0</v>
      </c>
      <c r="AE642" s="53">
        <f>'Demersal_2011-2013'!$P642*FCT!AE642</f>
        <v>0</v>
      </c>
      <c r="AF642" s="53">
        <f>'Demersal_2011-2013'!$P642*FCT!AF642</f>
        <v>0</v>
      </c>
      <c r="AG642" s="53">
        <f>'Demersal_2011-2013'!$P642*FCT!AG642</f>
        <v>0</v>
      </c>
      <c r="AH642" s="53">
        <f>'Demersal_2011-2013'!$P642*FCT!AH642</f>
        <v>0</v>
      </c>
      <c r="AI642" s="53">
        <f>'Demersal_2011-2013'!$P642*FCT!AI642</f>
        <v>0</v>
      </c>
      <c r="AJ642" s="53">
        <f>'Demersal_2011-2013'!$P642*FCT!AJ642</f>
        <v>0</v>
      </c>
      <c r="AK642" s="53">
        <f>'Demersal_2011-2013'!$P642*FCT!AK642</f>
        <v>0</v>
      </c>
      <c r="AL642" s="53">
        <f>'Demersal_2011-2013'!$P642*FCT!AL642</f>
        <v>0</v>
      </c>
      <c r="AM642" s="53">
        <f>'Demersal_2011-2013'!$P642*FCT!AM642</f>
        <v>0</v>
      </c>
      <c r="AN642" s="53">
        <f>'Demersal_2011-2013'!$P642*FCT!AN642</f>
        <v>0</v>
      </c>
    </row>
    <row r="643" spans="1:40" x14ac:dyDescent="0.3">
      <c r="A643" s="51">
        <f>'Demersal_2011-2013'!C643</f>
        <v>0</v>
      </c>
      <c r="B643" s="53">
        <f>'Demersal_2011-2013'!$P643*FCT!B643</f>
        <v>0</v>
      </c>
      <c r="C643" s="53">
        <f>'Demersal_2011-2013'!$P643*FCT!C643</f>
        <v>0</v>
      </c>
      <c r="D643" s="53">
        <f>'Demersal_2011-2013'!$P643*FCT!D643</f>
        <v>0</v>
      </c>
      <c r="E643" s="53">
        <f>'Demersal_2011-2013'!$P643*FCT!E643</f>
        <v>0</v>
      </c>
      <c r="F643" s="53">
        <f>'Demersal_2011-2013'!$P643*FCT!F643</f>
        <v>0</v>
      </c>
      <c r="G643" s="53">
        <f>'Demersal_2011-2013'!$P643*FCT!G643</f>
        <v>0</v>
      </c>
      <c r="H643" s="53">
        <f>'Demersal_2011-2013'!$P643*FCT!H643</f>
        <v>0</v>
      </c>
      <c r="I643" s="53">
        <f>'Demersal_2011-2013'!$P643*FCT!I643</f>
        <v>0</v>
      </c>
      <c r="J643" s="53">
        <f>'Demersal_2011-2013'!$P643*FCT!J643</f>
        <v>0</v>
      </c>
      <c r="K643" s="53">
        <f>'Demersal_2011-2013'!$P643*FCT!K643</f>
        <v>0</v>
      </c>
      <c r="L643" s="53">
        <f>'Demersal_2011-2013'!$P643*FCT!L643</f>
        <v>0</v>
      </c>
      <c r="M643" s="53">
        <f>'Demersal_2011-2013'!$P643*FCT!M643</f>
        <v>0</v>
      </c>
      <c r="N643" s="53">
        <f>'Demersal_2011-2013'!$P643*FCT!N643</f>
        <v>0</v>
      </c>
      <c r="O643" s="53">
        <f>'Demersal_2011-2013'!$P643*FCT!O643</f>
        <v>0</v>
      </c>
      <c r="P643" s="53">
        <f>'Demersal_2011-2013'!$P643*FCT!P643</f>
        <v>0</v>
      </c>
      <c r="Q643" s="53">
        <f>'Demersal_2011-2013'!$P643*FCT!Q643</f>
        <v>0</v>
      </c>
      <c r="R643" s="53">
        <f>'Demersal_2011-2013'!$P643*FCT!R643</f>
        <v>0</v>
      </c>
      <c r="S643" s="53">
        <f>'Demersal_2011-2013'!$P643*FCT!S643</f>
        <v>0</v>
      </c>
      <c r="T643" s="53">
        <f>'Demersal_2011-2013'!$P643*FCT!T643</f>
        <v>0</v>
      </c>
      <c r="U643" s="53">
        <f>'Demersal_2011-2013'!$P643*FCT!U643</f>
        <v>0</v>
      </c>
      <c r="V643" s="53">
        <f>'Demersal_2011-2013'!$P643*FCT!V643</f>
        <v>0</v>
      </c>
      <c r="W643" s="53">
        <f>'Demersal_2011-2013'!$P643*FCT!W643</f>
        <v>0</v>
      </c>
      <c r="X643" s="53">
        <f>'Demersal_2011-2013'!$P643*FCT!X643</f>
        <v>0</v>
      </c>
      <c r="Y643" s="53">
        <f>'Demersal_2011-2013'!$P643*FCT!Y643</f>
        <v>0</v>
      </c>
      <c r="Z643" s="53">
        <f>'Demersal_2011-2013'!$P643*FCT!Z643</f>
        <v>0</v>
      </c>
      <c r="AA643" s="53">
        <f>'Demersal_2011-2013'!$P643*FCT!AA643</f>
        <v>0</v>
      </c>
      <c r="AB643" s="53">
        <f>'Demersal_2011-2013'!$P643*FCT!AB643</f>
        <v>0</v>
      </c>
      <c r="AC643" s="53">
        <f>'Demersal_2011-2013'!$P643*FCT!AC643</f>
        <v>0</v>
      </c>
      <c r="AD643" s="53">
        <f>'Demersal_2011-2013'!$P643*FCT!AD643</f>
        <v>0</v>
      </c>
      <c r="AE643" s="53">
        <f>'Demersal_2011-2013'!$P643*FCT!AE643</f>
        <v>0</v>
      </c>
      <c r="AF643" s="53">
        <f>'Demersal_2011-2013'!$P643*FCT!AF643</f>
        <v>0</v>
      </c>
      <c r="AG643" s="53">
        <f>'Demersal_2011-2013'!$P643*FCT!AG643</f>
        <v>0</v>
      </c>
      <c r="AH643" s="53">
        <f>'Demersal_2011-2013'!$P643*FCT!AH643</f>
        <v>0</v>
      </c>
      <c r="AI643" s="53">
        <f>'Demersal_2011-2013'!$P643*FCT!AI643</f>
        <v>0</v>
      </c>
      <c r="AJ643" s="53">
        <f>'Demersal_2011-2013'!$P643*FCT!AJ643</f>
        <v>0</v>
      </c>
      <c r="AK643" s="53">
        <f>'Demersal_2011-2013'!$P643*FCT!AK643</f>
        <v>0</v>
      </c>
      <c r="AL643" s="53">
        <f>'Demersal_2011-2013'!$P643*FCT!AL643</f>
        <v>0</v>
      </c>
      <c r="AM643" s="53">
        <f>'Demersal_2011-2013'!$P643*FCT!AM643</f>
        <v>0</v>
      </c>
      <c r="AN643" s="53">
        <f>'Demersal_2011-2013'!$P643*FCT!AN643</f>
        <v>0</v>
      </c>
    </row>
    <row r="644" spans="1:40" x14ac:dyDescent="0.3">
      <c r="A644" s="51">
        <f>'Demersal_2011-2013'!C644</f>
        <v>0</v>
      </c>
      <c r="B644" s="53">
        <f>'Demersal_2011-2013'!$P644*FCT!B644</f>
        <v>0</v>
      </c>
      <c r="C644" s="53">
        <f>'Demersal_2011-2013'!$P644*FCT!C644</f>
        <v>0</v>
      </c>
      <c r="D644" s="53">
        <f>'Demersal_2011-2013'!$P644*FCT!D644</f>
        <v>0</v>
      </c>
      <c r="E644" s="53">
        <f>'Demersal_2011-2013'!$P644*FCT!E644</f>
        <v>0</v>
      </c>
      <c r="F644" s="53">
        <f>'Demersal_2011-2013'!$P644*FCT!F644</f>
        <v>0</v>
      </c>
      <c r="G644" s="53">
        <f>'Demersal_2011-2013'!$P644*FCT!G644</f>
        <v>0</v>
      </c>
      <c r="H644" s="53">
        <f>'Demersal_2011-2013'!$P644*FCT!H644</f>
        <v>0</v>
      </c>
      <c r="I644" s="53">
        <f>'Demersal_2011-2013'!$P644*FCT!I644</f>
        <v>0</v>
      </c>
      <c r="J644" s="53">
        <f>'Demersal_2011-2013'!$P644*FCT!J644</f>
        <v>0</v>
      </c>
      <c r="K644" s="53">
        <f>'Demersal_2011-2013'!$P644*FCT!K644</f>
        <v>0</v>
      </c>
      <c r="L644" s="53">
        <f>'Demersal_2011-2013'!$P644*FCT!L644</f>
        <v>0</v>
      </c>
      <c r="M644" s="53">
        <f>'Demersal_2011-2013'!$P644*FCT!M644</f>
        <v>0</v>
      </c>
      <c r="N644" s="53">
        <f>'Demersal_2011-2013'!$P644*FCT!N644</f>
        <v>0</v>
      </c>
      <c r="O644" s="53">
        <f>'Demersal_2011-2013'!$P644*FCT!O644</f>
        <v>0</v>
      </c>
      <c r="P644" s="53">
        <f>'Demersal_2011-2013'!$P644*FCT!P644</f>
        <v>0</v>
      </c>
      <c r="Q644" s="53">
        <f>'Demersal_2011-2013'!$P644*FCT!Q644</f>
        <v>0</v>
      </c>
      <c r="R644" s="53">
        <f>'Demersal_2011-2013'!$P644*FCT!R644</f>
        <v>0</v>
      </c>
      <c r="S644" s="53">
        <f>'Demersal_2011-2013'!$P644*FCT!S644</f>
        <v>0</v>
      </c>
      <c r="T644" s="53">
        <f>'Demersal_2011-2013'!$P644*FCT!T644</f>
        <v>0</v>
      </c>
      <c r="U644" s="53">
        <f>'Demersal_2011-2013'!$P644*FCT!U644</f>
        <v>0</v>
      </c>
      <c r="V644" s="53">
        <f>'Demersal_2011-2013'!$P644*FCT!V644</f>
        <v>0</v>
      </c>
      <c r="W644" s="53">
        <f>'Demersal_2011-2013'!$P644*FCT!W644</f>
        <v>0</v>
      </c>
      <c r="X644" s="53">
        <f>'Demersal_2011-2013'!$P644*FCT!X644</f>
        <v>0</v>
      </c>
      <c r="Y644" s="53">
        <f>'Demersal_2011-2013'!$P644*FCT!Y644</f>
        <v>0</v>
      </c>
      <c r="Z644" s="53">
        <f>'Demersal_2011-2013'!$P644*FCT!Z644</f>
        <v>0</v>
      </c>
      <c r="AA644" s="53">
        <f>'Demersal_2011-2013'!$P644*FCT!AA644</f>
        <v>0</v>
      </c>
      <c r="AB644" s="53">
        <f>'Demersal_2011-2013'!$P644*FCT!AB644</f>
        <v>0</v>
      </c>
      <c r="AC644" s="53">
        <f>'Demersal_2011-2013'!$P644*FCT!AC644</f>
        <v>0</v>
      </c>
      <c r="AD644" s="53">
        <f>'Demersal_2011-2013'!$P644*FCT!AD644</f>
        <v>0</v>
      </c>
      <c r="AE644" s="53">
        <f>'Demersal_2011-2013'!$P644*FCT!AE644</f>
        <v>0</v>
      </c>
      <c r="AF644" s="53">
        <f>'Demersal_2011-2013'!$P644*FCT!AF644</f>
        <v>0</v>
      </c>
      <c r="AG644" s="53">
        <f>'Demersal_2011-2013'!$P644*FCT!AG644</f>
        <v>0</v>
      </c>
      <c r="AH644" s="53">
        <f>'Demersal_2011-2013'!$P644*FCT!AH644</f>
        <v>0</v>
      </c>
      <c r="AI644" s="53">
        <f>'Demersal_2011-2013'!$P644*FCT!AI644</f>
        <v>0</v>
      </c>
      <c r="AJ644" s="53">
        <f>'Demersal_2011-2013'!$P644*FCT!AJ644</f>
        <v>0</v>
      </c>
      <c r="AK644" s="53">
        <f>'Demersal_2011-2013'!$P644*FCT!AK644</f>
        <v>0</v>
      </c>
      <c r="AL644" s="53">
        <f>'Demersal_2011-2013'!$P644*FCT!AL644</f>
        <v>0</v>
      </c>
      <c r="AM644" s="53">
        <f>'Demersal_2011-2013'!$P644*FCT!AM644</f>
        <v>0</v>
      </c>
      <c r="AN644" s="53">
        <f>'Demersal_2011-2013'!$P644*FCT!AN644</f>
        <v>0</v>
      </c>
    </row>
    <row r="645" spans="1:40" x14ac:dyDescent="0.3">
      <c r="A645" s="51">
        <f>'Demersal_2011-2013'!C645</f>
        <v>0</v>
      </c>
      <c r="B645" s="53">
        <f>'Demersal_2011-2013'!$P645*FCT!B645</f>
        <v>0</v>
      </c>
      <c r="C645" s="53">
        <f>'Demersal_2011-2013'!$P645*FCT!C645</f>
        <v>0</v>
      </c>
      <c r="D645" s="53">
        <f>'Demersal_2011-2013'!$P645*FCT!D645</f>
        <v>0</v>
      </c>
      <c r="E645" s="53">
        <f>'Demersal_2011-2013'!$P645*FCT!E645</f>
        <v>0</v>
      </c>
      <c r="F645" s="53">
        <f>'Demersal_2011-2013'!$P645*FCT!F645</f>
        <v>0</v>
      </c>
      <c r="G645" s="53">
        <f>'Demersal_2011-2013'!$P645*FCT!G645</f>
        <v>0</v>
      </c>
      <c r="H645" s="53">
        <f>'Demersal_2011-2013'!$P645*FCT!H645</f>
        <v>0</v>
      </c>
      <c r="I645" s="53">
        <f>'Demersal_2011-2013'!$P645*FCT!I645</f>
        <v>0</v>
      </c>
      <c r="J645" s="53">
        <f>'Demersal_2011-2013'!$P645*FCT!J645</f>
        <v>0</v>
      </c>
      <c r="K645" s="53">
        <f>'Demersal_2011-2013'!$P645*FCT!K645</f>
        <v>0</v>
      </c>
      <c r="L645" s="53">
        <f>'Demersal_2011-2013'!$P645*FCT!L645</f>
        <v>0</v>
      </c>
      <c r="M645" s="53">
        <f>'Demersal_2011-2013'!$P645*FCT!M645</f>
        <v>0</v>
      </c>
      <c r="N645" s="53">
        <f>'Demersal_2011-2013'!$P645*FCT!N645</f>
        <v>0</v>
      </c>
      <c r="O645" s="53">
        <f>'Demersal_2011-2013'!$P645*FCT!O645</f>
        <v>0</v>
      </c>
      <c r="P645" s="53">
        <f>'Demersal_2011-2013'!$P645*FCT!P645</f>
        <v>0</v>
      </c>
      <c r="Q645" s="53">
        <f>'Demersal_2011-2013'!$P645*FCT!Q645</f>
        <v>0</v>
      </c>
      <c r="R645" s="53">
        <f>'Demersal_2011-2013'!$P645*FCT!R645</f>
        <v>0</v>
      </c>
      <c r="S645" s="53">
        <f>'Demersal_2011-2013'!$P645*FCT!S645</f>
        <v>0</v>
      </c>
      <c r="T645" s="53">
        <f>'Demersal_2011-2013'!$P645*FCT!T645</f>
        <v>0</v>
      </c>
      <c r="U645" s="53">
        <f>'Demersal_2011-2013'!$P645*FCT!U645</f>
        <v>0</v>
      </c>
      <c r="V645" s="53">
        <f>'Demersal_2011-2013'!$P645*FCT!V645</f>
        <v>0</v>
      </c>
      <c r="W645" s="53">
        <f>'Demersal_2011-2013'!$P645*FCT!W645</f>
        <v>0</v>
      </c>
      <c r="X645" s="53">
        <f>'Demersal_2011-2013'!$P645*FCT!X645</f>
        <v>0</v>
      </c>
      <c r="Y645" s="53">
        <f>'Demersal_2011-2013'!$P645*FCT!Y645</f>
        <v>0</v>
      </c>
      <c r="Z645" s="53">
        <f>'Demersal_2011-2013'!$P645*FCT!Z645</f>
        <v>0</v>
      </c>
      <c r="AA645" s="53">
        <f>'Demersal_2011-2013'!$P645*FCT!AA645</f>
        <v>0</v>
      </c>
      <c r="AB645" s="53">
        <f>'Demersal_2011-2013'!$P645*FCT!AB645</f>
        <v>0</v>
      </c>
      <c r="AC645" s="53">
        <f>'Demersal_2011-2013'!$P645*FCT!AC645</f>
        <v>0</v>
      </c>
      <c r="AD645" s="53">
        <f>'Demersal_2011-2013'!$P645*FCT!AD645</f>
        <v>0</v>
      </c>
      <c r="AE645" s="53">
        <f>'Demersal_2011-2013'!$P645*FCT!AE645</f>
        <v>0</v>
      </c>
      <c r="AF645" s="53">
        <f>'Demersal_2011-2013'!$P645*FCT!AF645</f>
        <v>0</v>
      </c>
      <c r="AG645" s="53">
        <f>'Demersal_2011-2013'!$P645*FCT!AG645</f>
        <v>0</v>
      </c>
      <c r="AH645" s="53">
        <f>'Demersal_2011-2013'!$P645*FCT!AH645</f>
        <v>0</v>
      </c>
      <c r="AI645" s="53">
        <f>'Demersal_2011-2013'!$P645*FCT!AI645</f>
        <v>0</v>
      </c>
      <c r="AJ645" s="53">
        <f>'Demersal_2011-2013'!$P645*FCT!AJ645</f>
        <v>0</v>
      </c>
      <c r="AK645" s="53">
        <f>'Demersal_2011-2013'!$P645*FCT!AK645</f>
        <v>0</v>
      </c>
      <c r="AL645" s="53">
        <f>'Demersal_2011-2013'!$P645*FCT!AL645</f>
        <v>0</v>
      </c>
      <c r="AM645" s="53">
        <f>'Demersal_2011-2013'!$P645*FCT!AM645</f>
        <v>0</v>
      </c>
      <c r="AN645" s="53">
        <f>'Demersal_2011-2013'!$P645*FCT!AN645</f>
        <v>0</v>
      </c>
    </row>
    <row r="646" spans="1:40" x14ac:dyDescent="0.3">
      <c r="A646" s="51">
        <f>'Demersal_2011-2013'!C646</f>
        <v>0</v>
      </c>
      <c r="B646" s="53">
        <f>'Demersal_2011-2013'!$P646*FCT!B646</f>
        <v>0</v>
      </c>
      <c r="C646" s="53">
        <f>'Demersal_2011-2013'!$P646*FCT!C646</f>
        <v>0</v>
      </c>
      <c r="D646" s="53">
        <f>'Demersal_2011-2013'!$P646*FCT!D646</f>
        <v>0</v>
      </c>
      <c r="E646" s="53">
        <f>'Demersal_2011-2013'!$P646*FCT!E646</f>
        <v>0</v>
      </c>
      <c r="F646" s="53">
        <f>'Demersal_2011-2013'!$P646*FCT!F646</f>
        <v>0</v>
      </c>
      <c r="G646" s="53">
        <f>'Demersal_2011-2013'!$P646*FCT!G646</f>
        <v>0</v>
      </c>
      <c r="H646" s="53">
        <f>'Demersal_2011-2013'!$P646*FCT!H646</f>
        <v>0</v>
      </c>
      <c r="I646" s="53">
        <f>'Demersal_2011-2013'!$P646*FCT!I646</f>
        <v>0</v>
      </c>
      <c r="J646" s="53">
        <f>'Demersal_2011-2013'!$P646*FCT!J646</f>
        <v>0</v>
      </c>
      <c r="K646" s="53">
        <f>'Demersal_2011-2013'!$P646*FCT!K646</f>
        <v>0</v>
      </c>
      <c r="L646" s="53">
        <f>'Demersal_2011-2013'!$P646*FCT!L646</f>
        <v>0</v>
      </c>
      <c r="M646" s="53">
        <f>'Demersal_2011-2013'!$P646*FCT!M646</f>
        <v>0</v>
      </c>
      <c r="N646" s="53">
        <f>'Demersal_2011-2013'!$P646*FCT!N646</f>
        <v>0</v>
      </c>
      <c r="O646" s="53">
        <f>'Demersal_2011-2013'!$P646*FCT!O646</f>
        <v>0</v>
      </c>
      <c r="P646" s="53">
        <f>'Demersal_2011-2013'!$P646*FCT!P646</f>
        <v>0</v>
      </c>
      <c r="Q646" s="53">
        <f>'Demersal_2011-2013'!$P646*FCT!Q646</f>
        <v>0</v>
      </c>
      <c r="R646" s="53">
        <f>'Demersal_2011-2013'!$P646*FCT!R646</f>
        <v>0</v>
      </c>
      <c r="S646" s="53">
        <f>'Demersal_2011-2013'!$P646*FCT!S646</f>
        <v>0</v>
      </c>
      <c r="T646" s="53">
        <f>'Demersal_2011-2013'!$P646*FCT!T646</f>
        <v>0</v>
      </c>
      <c r="U646" s="53">
        <f>'Demersal_2011-2013'!$P646*FCT!U646</f>
        <v>0</v>
      </c>
      <c r="V646" s="53">
        <f>'Demersal_2011-2013'!$P646*FCT!V646</f>
        <v>0</v>
      </c>
      <c r="W646" s="53">
        <f>'Demersal_2011-2013'!$P646*FCT!W646</f>
        <v>0</v>
      </c>
      <c r="X646" s="53">
        <f>'Demersal_2011-2013'!$P646*FCT!X646</f>
        <v>0</v>
      </c>
      <c r="Y646" s="53">
        <f>'Demersal_2011-2013'!$P646*FCT!Y646</f>
        <v>0</v>
      </c>
      <c r="Z646" s="53">
        <f>'Demersal_2011-2013'!$P646*FCT!Z646</f>
        <v>0</v>
      </c>
      <c r="AA646" s="53">
        <f>'Demersal_2011-2013'!$P646*FCT!AA646</f>
        <v>0</v>
      </c>
      <c r="AB646" s="53">
        <f>'Demersal_2011-2013'!$P646*FCT!AB646</f>
        <v>0</v>
      </c>
      <c r="AC646" s="53">
        <f>'Demersal_2011-2013'!$P646*FCT!AC646</f>
        <v>0</v>
      </c>
      <c r="AD646" s="53">
        <f>'Demersal_2011-2013'!$P646*FCT!AD646</f>
        <v>0</v>
      </c>
      <c r="AE646" s="53">
        <f>'Demersal_2011-2013'!$P646*FCT!AE646</f>
        <v>0</v>
      </c>
      <c r="AF646" s="53">
        <f>'Demersal_2011-2013'!$P646*FCT!AF646</f>
        <v>0</v>
      </c>
      <c r="AG646" s="53">
        <f>'Demersal_2011-2013'!$P646*FCT!AG646</f>
        <v>0</v>
      </c>
      <c r="AH646" s="53">
        <f>'Demersal_2011-2013'!$P646*FCT!AH646</f>
        <v>0</v>
      </c>
      <c r="AI646" s="53">
        <f>'Demersal_2011-2013'!$P646*FCT!AI646</f>
        <v>0</v>
      </c>
      <c r="AJ646" s="53">
        <f>'Demersal_2011-2013'!$P646*FCT!AJ646</f>
        <v>0</v>
      </c>
      <c r="AK646" s="53">
        <f>'Demersal_2011-2013'!$P646*FCT!AK646</f>
        <v>0</v>
      </c>
      <c r="AL646" s="53">
        <f>'Demersal_2011-2013'!$P646*FCT!AL646</f>
        <v>0</v>
      </c>
      <c r="AM646" s="53">
        <f>'Demersal_2011-2013'!$P646*FCT!AM646</f>
        <v>0</v>
      </c>
      <c r="AN646" s="53">
        <f>'Demersal_2011-2013'!$P646*FCT!AN646</f>
        <v>0</v>
      </c>
    </row>
    <row r="647" spans="1:40" x14ac:dyDescent="0.3">
      <c r="A647" s="51">
        <f>'Demersal_2011-2013'!C647</f>
        <v>0</v>
      </c>
      <c r="B647" s="53">
        <f>'Demersal_2011-2013'!$P647*FCT!B647</f>
        <v>0</v>
      </c>
      <c r="C647" s="53">
        <f>'Demersal_2011-2013'!$P647*FCT!C647</f>
        <v>0</v>
      </c>
      <c r="D647" s="53">
        <f>'Demersal_2011-2013'!$P647*FCT!D647</f>
        <v>0</v>
      </c>
      <c r="E647" s="53">
        <f>'Demersal_2011-2013'!$P647*FCT!E647</f>
        <v>0</v>
      </c>
      <c r="F647" s="53">
        <f>'Demersal_2011-2013'!$P647*FCT!F647</f>
        <v>0</v>
      </c>
      <c r="G647" s="53">
        <f>'Demersal_2011-2013'!$P647*FCT!G647</f>
        <v>0</v>
      </c>
      <c r="H647" s="53">
        <f>'Demersal_2011-2013'!$P647*FCT!H647</f>
        <v>0</v>
      </c>
      <c r="I647" s="53">
        <f>'Demersal_2011-2013'!$P647*FCT!I647</f>
        <v>0</v>
      </c>
      <c r="J647" s="53">
        <f>'Demersal_2011-2013'!$P647*FCT!J647</f>
        <v>0</v>
      </c>
      <c r="K647" s="53">
        <f>'Demersal_2011-2013'!$P647*FCT!K647</f>
        <v>0</v>
      </c>
      <c r="L647" s="53">
        <f>'Demersal_2011-2013'!$P647*FCT!L647</f>
        <v>0</v>
      </c>
      <c r="M647" s="53">
        <f>'Demersal_2011-2013'!$P647*FCT!M647</f>
        <v>0</v>
      </c>
      <c r="N647" s="53">
        <f>'Demersal_2011-2013'!$P647*FCT!N647</f>
        <v>0</v>
      </c>
      <c r="O647" s="53">
        <f>'Demersal_2011-2013'!$P647*FCT!O647</f>
        <v>0</v>
      </c>
      <c r="P647" s="53">
        <f>'Demersal_2011-2013'!$P647*FCT!P647</f>
        <v>0</v>
      </c>
      <c r="Q647" s="53">
        <f>'Demersal_2011-2013'!$P647*FCT!Q647</f>
        <v>0</v>
      </c>
      <c r="R647" s="53">
        <f>'Demersal_2011-2013'!$P647*FCT!R647</f>
        <v>0</v>
      </c>
      <c r="S647" s="53">
        <f>'Demersal_2011-2013'!$P647*FCT!S647</f>
        <v>0</v>
      </c>
      <c r="T647" s="53">
        <f>'Demersal_2011-2013'!$P647*FCT!T647</f>
        <v>0</v>
      </c>
      <c r="U647" s="53">
        <f>'Demersal_2011-2013'!$P647*FCT!U647</f>
        <v>0</v>
      </c>
      <c r="V647" s="53">
        <f>'Demersal_2011-2013'!$P647*FCT!V647</f>
        <v>0</v>
      </c>
      <c r="W647" s="53">
        <f>'Demersal_2011-2013'!$P647*FCT!W647</f>
        <v>0</v>
      </c>
      <c r="X647" s="53">
        <f>'Demersal_2011-2013'!$P647*FCT!X647</f>
        <v>0</v>
      </c>
      <c r="Y647" s="53">
        <f>'Demersal_2011-2013'!$P647*FCT!Y647</f>
        <v>0</v>
      </c>
      <c r="Z647" s="53">
        <f>'Demersal_2011-2013'!$P647*FCT!Z647</f>
        <v>0</v>
      </c>
      <c r="AA647" s="53">
        <f>'Demersal_2011-2013'!$P647*FCT!AA647</f>
        <v>0</v>
      </c>
      <c r="AB647" s="53">
        <f>'Demersal_2011-2013'!$P647*FCT!AB647</f>
        <v>0</v>
      </c>
      <c r="AC647" s="53">
        <f>'Demersal_2011-2013'!$P647*FCT!AC647</f>
        <v>0</v>
      </c>
      <c r="AD647" s="53">
        <f>'Demersal_2011-2013'!$P647*FCT!AD647</f>
        <v>0</v>
      </c>
      <c r="AE647" s="53">
        <f>'Demersal_2011-2013'!$P647*FCT!AE647</f>
        <v>0</v>
      </c>
      <c r="AF647" s="53">
        <f>'Demersal_2011-2013'!$P647*FCT!AF647</f>
        <v>0</v>
      </c>
      <c r="AG647" s="53">
        <f>'Demersal_2011-2013'!$P647*FCT!AG647</f>
        <v>0</v>
      </c>
      <c r="AH647" s="53">
        <f>'Demersal_2011-2013'!$P647*FCT!AH647</f>
        <v>0</v>
      </c>
      <c r="AI647" s="53">
        <f>'Demersal_2011-2013'!$P647*FCT!AI647</f>
        <v>0</v>
      </c>
      <c r="AJ647" s="53">
        <f>'Demersal_2011-2013'!$P647*FCT!AJ647</f>
        <v>0</v>
      </c>
      <c r="AK647" s="53">
        <f>'Demersal_2011-2013'!$P647*FCT!AK647</f>
        <v>0</v>
      </c>
      <c r="AL647" s="53">
        <f>'Demersal_2011-2013'!$P647*FCT!AL647</f>
        <v>0</v>
      </c>
      <c r="AM647" s="53">
        <f>'Demersal_2011-2013'!$P647*FCT!AM647</f>
        <v>0</v>
      </c>
      <c r="AN647" s="53">
        <f>'Demersal_2011-2013'!$P647*FCT!AN647</f>
        <v>0</v>
      </c>
    </row>
    <row r="648" spans="1:40" x14ac:dyDescent="0.3">
      <c r="A648" s="51">
        <f>'Demersal_2011-2013'!C648</f>
        <v>0</v>
      </c>
      <c r="B648" s="53">
        <f>'Demersal_2011-2013'!$P648*FCT!B648</f>
        <v>0</v>
      </c>
      <c r="C648" s="53">
        <f>'Demersal_2011-2013'!$P648*FCT!C648</f>
        <v>0</v>
      </c>
      <c r="D648" s="53">
        <f>'Demersal_2011-2013'!$P648*FCT!D648</f>
        <v>0</v>
      </c>
      <c r="E648" s="53">
        <f>'Demersal_2011-2013'!$P648*FCT!E648</f>
        <v>0</v>
      </c>
      <c r="F648" s="53">
        <f>'Demersal_2011-2013'!$P648*FCT!F648</f>
        <v>0</v>
      </c>
      <c r="G648" s="53">
        <f>'Demersal_2011-2013'!$P648*FCT!G648</f>
        <v>0</v>
      </c>
      <c r="H648" s="53">
        <f>'Demersal_2011-2013'!$P648*FCT!H648</f>
        <v>0</v>
      </c>
      <c r="I648" s="53">
        <f>'Demersal_2011-2013'!$P648*FCT!I648</f>
        <v>0</v>
      </c>
      <c r="J648" s="53">
        <f>'Demersal_2011-2013'!$P648*FCT!J648</f>
        <v>0</v>
      </c>
      <c r="K648" s="53">
        <f>'Demersal_2011-2013'!$P648*FCT!K648</f>
        <v>0</v>
      </c>
      <c r="L648" s="53">
        <f>'Demersal_2011-2013'!$P648*FCT!L648</f>
        <v>0</v>
      </c>
      <c r="M648" s="53">
        <f>'Demersal_2011-2013'!$P648*FCT!M648</f>
        <v>0</v>
      </c>
      <c r="N648" s="53">
        <f>'Demersal_2011-2013'!$P648*FCT!N648</f>
        <v>0</v>
      </c>
      <c r="O648" s="53">
        <f>'Demersal_2011-2013'!$P648*FCT!O648</f>
        <v>0</v>
      </c>
      <c r="P648" s="53">
        <f>'Demersal_2011-2013'!$P648*FCT!P648</f>
        <v>0</v>
      </c>
      <c r="Q648" s="53">
        <f>'Demersal_2011-2013'!$P648*FCT!Q648</f>
        <v>0</v>
      </c>
      <c r="R648" s="53">
        <f>'Demersal_2011-2013'!$P648*FCT!R648</f>
        <v>0</v>
      </c>
      <c r="S648" s="53">
        <f>'Demersal_2011-2013'!$P648*FCT!S648</f>
        <v>0</v>
      </c>
      <c r="T648" s="53">
        <f>'Demersal_2011-2013'!$P648*FCT!T648</f>
        <v>0</v>
      </c>
      <c r="U648" s="53">
        <f>'Demersal_2011-2013'!$P648*FCT!U648</f>
        <v>0</v>
      </c>
      <c r="V648" s="53">
        <f>'Demersal_2011-2013'!$P648*FCT!V648</f>
        <v>0</v>
      </c>
      <c r="W648" s="53">
        <f>'Demersal_2011-2013'!$P648*FCT!W648</f>
        <v>0</v>
      </c>
      <c r="X648" s="53">
        <f>'Demersal_2011-2013'!$P648*FCT!X648</f>
        <v>0</v>
      </c>
      <c r="Y648" s="53">
        <f>'Demersal_2011-2013'!$P648*FCT!Y648</f>
        <v>0</v>
      </c>
      <c r="Z648" s="53">
        <f>'Demersal_2011-2013'!$P648*FCT!Z648</f>
        <v>0</v>
      </c>
      <c r="AA648" s="53">
        <f>'Demersal_2011-2013'!$P648*FCT!AA648</f>
        <v>0</v>
      </c>
      <c r="AB648" s="53">
        <f>'Demersal_2011-2013'!$P648*FCT!AB648</f>
        <v>0</v>
      </c>
      <c r="AC648" s="53">
        <f>'Demersal_2011-2013'!$P648*FCT!AC648</f>
        <v>0</v>
      </c>
      <c r="AD648" s="53">
        <f>'Demersal_2011-2013'!$P648*FCT!AD648</f>
        <v>0</v>
      </c>
      <c r="AE648" s="53">
        <f>'Demersal_2011-2013'!$P648*FCT!AE648</f>
        <v>0</v>
      </c>
      <c r="AF648" s="53">
        <f>'Demersal_2011-2013'!$P648*FCT!AF648</f>
        <v>0</v>
      </c>
      <c r="AG648" s="53">
        <f>'Demersal_2011-2013'!$P648*FCT!AG648</f>
        <v>0</v>
      </c>
      <c r="AH648" s="53">
        <f>'Demersal_2011-2013'!$P648*FCT!AH648</f>
        <v>0</v>
      </c>
      <c r="AI648" s="53">
        <f>'Demersal_2011-2013'!$P648*FCT!AI648</f>
        <v>0</v>
      </c>
      <c r="AJ648" s="53">
        <f>'Demersal_2011-2013'!$P648*FCT!AJ648</f>
        <v>0</v>
      </c>
      <c r="AK648" s="53">
        <f>'Demersal_2011-2013'!$P648*FCT!AK648</f>
        <v>0</v>
      </c>
      <c r="AL648" s="53">
        <f>'Demersal_2011-2013'!$P648*FCT!AL648</f>
        <v>0</v>
      </c>
      <c r="AM648" s="53">
        <f>'Demersal_2011-2013'!$P648*FCT!AM648</f>
        <v>0</v>
      </c>
      <c r="AN648" s="53">
        <f>'Demersal_2011-2013'!$P648*FCT!AN648</f>
        <v>0</v>
      </c>
    </row>
    <row r="649" spans="1:40" x14ac:dyDescent="0.3">
      <c r="A649" s="51">
        <f>'Demersal_2011-2013'!C649</f>
        <v>0</v>
      </c>
      <c r="B649" s="53">
        <f>'Demersal_2011-2013'!$P649*FCT!B649</f>
        <v>0</v>
      </c>
      <c r="C649" s="53">
        <f>'Demersal_2011-2013'!$P649*FCT!C649</f>
        <v>0</v>
      </c>
      <c r="D649" s="53">
        <f>'Demersal_2011-2013'!$P649*FCT!D649</f>
        <v>0</v>
      </c>
      <c r="E649" s="53">
        <f>'Demersal_2011-2013'!$P649*FCT!E649</f>
        <v>0</v>
      </c>
      <c r="F649" s="53">
        <f>'Demersal_2011-2013'!$P649*FCT!F649</f>
        <v>0</v>
      </c>
      <c r="G649" s="53">
        <f>'Demersal_2011-2013'!$P649*FCT!G649</f>
        <v>0</v>
      </c>
      <c r="H649" s="53">
        <f>'Demersal_2011-2013'!$P649*FCT!H649</f>
        <v>0</v>
      </c>
      <c r="I649" s="53">
        <f>'Demersal_2011-2013'!$P649*FCT!I649</f>
        <v>0</v>
      </c>
      <c r="J649" s="53">
        <f>'Demersal_2011-2013'!$P649*FCT!J649</f>
        <v>0</v>
      </c>
      <c r="K649" s="53">
        <f>'Demersal_2011-2013'!$P649*FCT!K649</f>
        <v>0</v>
      </c>
      <c r="L649" s="53">
        <f>'Demersal_2011-2013'!$P649*FCT!L649</f>
        <v>0</v>
      </c>
      <c r="M649" s="53">
        <f>'Demersal_2011-2013'!$P649*FCT!M649</f>
        <v>0</v>
      </c>
      <c r="N649" s="53">
        <f>'Demersal_2011-2013'!$P649*FCT!N649</f>
        <v>0</v>
      </c>
      <c r="O649" s="53">
        <f>'Demersal_2011-2013'!$P649*FCT!O649</f>
        <v>0</v>
      </c>
      <c r="P649" s="53">
        <f>'Demersal_2011-2013'!$P649*FCT!P649</f>
        <v>0</v>
      </c>
      <c r="Q649" s="53">
        <f>'Demersal_2011-2013'!$P649*FCT!Q649</f>
        <v>0</v>
      </c>
      <c r="R649" s="53">
        <f>'Demersal_2011-2013'!$P649*FCT!R649</f>
        <v>0</v>
      </c>
      <c r="S649" s="53">
        <f>'Demersal_2011-2013'!$P649*FCT!S649</f>
        <v>0</v>
      </c>
      <c r="T649" s="53">
        <f>'Demersal_2011-2013'!$P649*FCT!T649</f>
        <v>0</v>
      </c>
      <c r="U649" s="53">
        <f>'Demersal_2011-2013'!$P649*FCT!U649</f>
        <v>0</v>
      </c>
      <c r="V649" s="53">
        <f>'Demersal_2011-2013'!$P649*FCT!V649</f>
        <v>0</v>
      </c>
      <c r="W649" s="53">
        <f>'Demersal_2011-2013'!$P649*FCT!W649</f>
        <v>0</v>
      </c>
      <c r="X649" s="53">
        <f>'Demersal_2011-2013'!$P649*FCT!X649</f>
        <v>0</v>
      </c>
      <c r="Y649" s="53">
        <f>'Demersal_2011-2013'!$P649*FCT!Y649</f>
        <v>0</v>
      </c>
      <c r="Z649" s="53">
        <f>'Demersal_2011-2013'!$P649*FCT!Z649</f>
        <v>0</v>
      </c>
      <c r="AA649" s="53">
        <f>'Demersal_2011-2013'!$P649*FCT!AA649</f>
        <v>0</v>
      </c>
      <c r="AB649" s="53">
        <f>'Demersal_2011-2013'!$P649*FCT!AB649</f>
        <v>0</v>
      </c>
      <c r="AC649" s="53">
        <f>'Demersal_2011-2013'!$P649*FCT!AC649</f>
        <v>0</v>
      </c>
      <c r="AD649" s="53">
        <f>'Demersal_2011-2013'!$P649*FCT!AD649</f>
        <v>0</v>
      </c>
      <c r="AE649" s="53">
        <f>'Demersal_2011-2013'!$P649*FCT!AE649</f>
        <v>0</v>
      </c>
      <c r="AF649" s="53">
        <f>'Demersal_2011-2013'!$P649*FCT!AF649</f>
        <v>0</v>
      </c>
      <c r="AG649" s="53">
        <f>'Demersal_2011-2013'!$P649*FCT!AG649</f>
        <v>0</v>
      </c>
      <c r="AH649" s="53">
        <f>'Demersal_2011-2013'!$P649*FCT!AH649</f>
        <v>0</v>
      </c>
      <c r="AI649" s="53">
        <f>'Demersal_2011-2013'!$P649*FCT!AI649</f>
        <v>0</v>
      </c>
      <c r="AJ649" s="53">
        <f>'Demersal_2011-2013'!$P649*FCT!AJ649</f>
        <v>0</v>
      </c>
      <c r="AK649" s="53">
        <f>'Demersal_2011-2013'!$P649*FCT!AK649</f>
        <v>0</v>
      </c>
      <c r="AL649" s="53">
        <f>'Demersal_2011-2013'!$P649*FCT!AL649</f>
        <v>0</v>
      </c>
      <c r="AM649" s="53">
        <f>'Demersal_2011-2013'!$P649*FCT!AM649</f>
        <v>0</v>
      </c>
      <c r="AN649" s="53">
        <f>'Demersal_2011-2013'!$P649*FCT!AN649</f>
        <v>0</v>
      </c>
    </row>
    <row r="650" spans="1:40" x14ac:dyDescent="0.3">
      <c r="A650" s="51">
        <f>'Demersal_2011-2013'!C650</f>
        <v>0</v>
      </c>
      <c r="B650" s="53">
        <f>'Demersal_2011-2013'!$P650*FCT!B650</f>
        <v>0</v>
      </c>
      <c r="C650" s="53">
        <f>'Demersal_2011-2013'!$P650*FCT!C650</f>
        <v>0</v>
      </c>
      <c r="D650" s="53">
        <f>'Demersal_2011-2013'!$P650*FCT!D650</f>
        <v>0</v>
      </c>
      <c r="E650" s="53">
        <f>'Demersal_2011-2013'!$P650*FCT!E650</f>
        <v>0</v>
      </c>
      <c r="F650" s="53">
        <f>'Demersal_2011-2013'!$P650*FCT!F650</f>
        <v>0</v>
      </c>
      <c r="G650" s="53">
        <f>'Demersal_2011-2013'!$P650*FCT!G650</f>
        <v>0</v>
      </c>
      <c r="H650" s="53">
        <f>'Demersal_2011-2013'!$P650*FCT!H650</f>
        <v>0</v>
      </c>
      <c r="I650" s="53">
        <f>'Demersal_2011-2013'!$P650*FCT!I650</f>
        <v>0</v>
      </c>
      <c r="J650" s="53">
        <f>'Demersal_2011-2013'!$P650*FCT!J650</f>
        <v>0</v>
      </c>
      <c r="K650" s="53">
        <f>'Demersal_2011-2013'!$P650*FCT!K650</f>
        <v>0</v>
      </c>
      <c r="L650" s="53">
        <f>'Demersal_2011-2013'!$P650*FCT!L650</f>
        <v>0</v>
      </c>
      <c r="M650" s="53">
        <f>'Demersal_2011-2013'!$P650*FCT!M650</f>
        <v>0</v>
      </c>
      <c r="N650" s="53">
        <f>'Demersal_2011-2013'!$P650*FCT!N650</f>
        <v>0</v>
      </c>
      <c r="O650" s="53">
        <f>'Demersal_2011-2013'!$P650*FCT!O650</f>
        <v>0</v>
      </c>
      <c r="P650" s="53">
        <f>'Demersal_2011-2013'!$P650*FCT!P650</f>
        <v>0</v>
      </c>
      <c r="Q650" s="53">
        <f>'Demersal_2011-2013'!$P650*FCT!Q650</f>
        <v>0</v>
      </c>
      <c r="R650" s="53">
        <f>'Demersal_2011-2013'!$P650*FCT!R650</f>
        <v>0</v>
      </c>
      <c r="S650" s="53">
        <f>'Demersal_2011-2013'!$P650*FCT!S650</f>
        <v>0</v>
      </c>
      <c r="T650" s="53">
        <f>'Demersal_2011-2013'!$P650*FCT!T650</f>
        <v>0</v>
      </c>
      <c r="U650" s="53">
        <f>'Demersal_2011-2013'!$P650*FCT!U650</f>
        <v>0</v>
      </c>
      <c r="V650" s="53">
        <f>'Demersal_2011-2013'!$P650*FCT!V650</f>
        <v>0</v>
      </c>
      <c r="W650" s="53">
        <f>'Demersal_2011-2013'!$P650*FCT!W650</f>
        <v>0</v>
      </c>
      <c r="X650" s="53">
        <f>'Demersal_2011-2013'!$P650*FCT!X650</f>
        <v>0</v>
      </c>
      <c r="Y650" s="53">
        <f>'Demersal_2011-2013'!$P650*FCT!Y650</f>
        <v>0</v>
      </c>
      <c r="Z650" s="53">
        <f>'Demersal_2011-2013'!$P650*FCT!Z650</f>
        <v>0</v>
      </c>
      <c r="AA650" s="53">
        <f>'Demersal_2011-2013'!$P650*FCT!AA650</f>
        <v>0</v>
      </c>
      <c r="AB650" s="53">
        <f>'Demersal_2011-2013'!$P650*FCT!AB650</f>
        <v>0</v>
      </c>
      <c r="AC650" s="53">
        <f>'Demersal_2011-2013'!$P650*FCT!AC650</f>
        <v>0</v>
      </c>
      <c r="AD650" s="53">
        <f>'Demersal_2011-2013'!$P650*FCT!AD650</f>
        <v>0</v>
      </c>
      <c r="AE650" s="53">
        <f>'Demersal_2011-2013'!$P650*FCT!AE650</f>
        <v>0</v>
      </c>
      <c r="AF650" s="53">
        <f>'Demersal_2011-2013'!$P650*FCT!AF650</f>
        <v>0</v>
      </c>
      <c r="AG650" s="53">
        <f>'Demersal_2011-2013'!$P650*FCT!AG650</f>
        <v>0</v>
      </c>
      <c r="AH650" s="53">
        <f>'Demersal_2011-2013'!$P650*FCT!AH650</f>
        <v>0</v>
      </c>
      <c r="AI650" s="53">
        <f>'Demersal_2011-2013'!$P650*FCT!AI650</f>
        <v>0</v>
      </c>
      <c r="AJ650" s="53">
        <f>'Demersal_2011-2013'!$P650*FCT!AJ650</f>
        <v>0</v>
      </c>
      <c r="AK650" s="53">
        <f>'Demersal_2011-2013'!$P650*FCT!AK650</f>
        <v>0</v>
      </c>
      <c r="AL650" s="53">
        <f>'Demersal_2011-2013'!$P650*FCT!AL650</f>
        <v>0</v>
      </c>
      <c r="AM650" s="53">
        <f>'Demersal_2011-2013'!$P650*FCT!AM650</f>
        <v>0</v>
      </c>
      <c r="AN650" s="53">
        <f>'Demersal_2011-2013'!$P650*FCT!AN650</f>
        <v>0</v>
      </c>
    </row>
    <row r="651" spans="1:40" x14ac:dyDescent="0.3">
      <c r="A651" s="51">
        <f>'Demersal_2011-2013'!C651</f>
        <v>0</v>
      </c>
      <c r="B651" s="53">
        <f>'Demersal_2011-2013'!$P651*FCT!B651</f>
        <v>0</v>
      </c>
      <c r="C651" s="53">
        <f>'Demersal_2011-2013'!$P651*FCT!C651</f>
        <v>0</v>
      </c>
      <c r="D651" s="53">
        <f>'Demersal_2011-2013'!$P651*FCT!D651</f>
        <v>0</v>
      </c>
      <c r="E651" s="53">
        <f>'Demersal_2011-2013'!$P651*FCT!E651</f>
        <v>0</v>
      </c>
      <c r="F651" s="53">
        <f>'Demersal_2011-2013'!$P651*FCT!F651</f>
        <v>0</v>
      </c>
      <c r="G651" s="53">
        <f>'Demersal_2011-2013'!$P651*FCT!G651</f>
        <v>0</v>
      </c>
      <c r="H651" s="53">
        <f>'Demersal_2011-2013'!$P651*FCT!H651</f>
        <v>0</v>
      </c>
      <c r="I651" s="53">
        <f>'Demersal_2011-2013'!$P651*FCT!I651</f>
        <v>0</v>
      </c>
      <c r="J651" s="53">
        <f>'Demersal_2011-2013'!$P651*FCT!J651</f>
        <v>0</v>
      </c>
      <c r="K651" s="53">
        <f>'Demersal_2011-2013'!$P651*FCT!K651</f>
        <v>0</v>
      </c>
      <c r="L651" s="53">
        <f>'Demersal_2011-2013'!$P651*FCT!L651</f>
        <v>0</v>
      </c>
      <c r="M651" s="53">
        <f>'Demersal_2011-2013'!$P651*FCT!M651</f>
        <v>0</v>
      </c>
      <c r="N651" s="53">
        <f>'Demersal_2011-2013'!$P651*FCT!N651</f>
        <v>0</v>
      </c>
      <c r="O651" s="53">
        <f>'Demersal_2011-2013'!$P651*FCT!O651</f>
        <v>0</v>
      </c>
      <c r="P651" s="53">
        <f>'Demersal_2011-2013'!$P651*FCT!P651</f>
        <v>0</v>
      </c>
      <c r="Q651" s="53">
        <f>'Demersal_2011-2013'!$P651*FCT!Q651</f>
        <v>0</v>
      </c>
      <c r="R651" s="53">
        <f>'Demersal_2011-2013'!$P651*FCT!R651</f>
        <v>0</v>
      </c>
      <c r="S651" s="53">
        <f>'Demersal_2011-2013'!$P651*FCT!S651</f>
        <v>0</v>
      </c>
      <c r="T651" s="53">
        <f>'Demersal_2011-2013'!$P651*FCT!T651</f>
        <v>0</v>
      </c>
      <c r="U651" s="53">
        <f>'Demersal_2011-2013'!$P651*FCT!U651</f>
        <v>0</v>
      </c>
      <c r="V651" s="53">
        <f>'Demersal_2011-2013'!$P651*FCT!V651</f>
        <v>0</v>
      </c>
      <c r="W651" s="53">
        <f>'Demersal_2011-2013'!$P651*FCT!W651</f>
        <v>0</v>
      </c>
      <c r="X651" s="53">
        <f>'Demersal_2011-2013'!$P651*FCT!X651</f>
        <v>0</v>
      </c>
      <c r="Y651" s="53">
        <f>'Demersal_2011-2013'!$P651*FCT!Y651</f>
        <v>0</v>
      </c>
      <c r="Z651" s="53">
        <f>'Demersal_2011-2013'!$P651*FCT!Z651</f>
        <v>0</v>
      </c>
      <c r="AA651" s="53">
        <f>'Demersal_2011-2013'!$P651*FCT!AA651</f>
        <v>0</v>
      </c>
      <c r="AB651" s="53">
        <f>'Demersal_2011-2013'!$P651*FCT!AB651</f>
        <v>0</v>
      </c>
      <c r="AC651" s="53">
        <f>'Demersal_2011-2013'!$P651*FCT!AC651</f>
        <v>0</v>
      </c>
      <c r="AD651" s="53">
        <f>'Demersal_2011-2013'!$P651*FCT!AD651</f>
        <v>0</v>
      </c>
      <c r="AE651" s="53">
        <f>'Demersal_2011-2013'!$P651*FCT!AE651</f>
        <v>0</v>
      </c>
      <c r="AF651" s="53">
        <f>'Demersal_2011-2013'!$P651*FCT!AF651</f>
        <v>0</v>
      </c>
      <c r="AG651" s="53">
        <f>'Demersal_2011-2013'!$P651*FCT!AG651</f>
        <v>0</v>
      </c>
      <c r="AH651" s="53">
        <f>'Demersal_2011-2013'!$P651*FCT!AH651</f>
        <v>0</v>
      </c>
      <c r="AI651" s="53">
        <f>'Demersal_2011-2013'!$P651*FCT!AI651</f>
        <v>0</v>
      </c>
      <c r="AJ651" s="53">
        <f>'Demersal_2011-2013'!$P651*FCT!AJ651</f>
        <v>0</v>
      </c>
      <c r="AK651" s="53">
        <f>'Demersal_2011-2013'!$P651*FCT!AK651</f>
        <v>0</v>
      </c>
      <c r="AL651" s="53">
        <f>'Demersal_2011-2013'!$P651*FCT!AL651</f>
        <v>0</v>
      </c>
      <c r="AM651" s="53">
        <f>'Demersal_2011-2013'!$P651*FCT!AM651</f>
        <v>0</v>
      </c>
      <c r="AN651" s="53">
        <f>'Demersal_2011-2013'!$P651*FCT!AN651</f>
        <v>0</v>
      </c>
    </row>
    <row r="652" spans="1:40" x14ac:dyDescent="0.3">
      <c r="A652" s="51">
        <f>'Demersal_2011-2013'!C652</f>
        <v>0</v>
      </c>
      <c r="B652" s="53">
        <f>'Demersal_2011-2013'!$P652*FCT!B652</f>
        <v>0</v>
      </c>
      <c r="C652" s="53">
        <f>'Demersal_2011-2013'!$P652*FCT!C652</f>
        <v>0</v>
      </c>
      <c r="D652" s="53">
        <f>'Demersal_2011-2013'!$P652*FCT!D652</f>
        <v>0</v>
      </c>
      <c r="E652" s="53">
        <f>'Demersal_2011-2013'!$P652*FCT!E652</f>
        <v>0</v>
      </c>
      <c r="F652" s="53">
        <f>'Demersal_2011-2013'!$P652*FCT!F652</f>
        <v>0</v>
      </c>
      <c r="G652" s="53">
        <f>'Demersal_2011-2013'!$P652*FCT!G652</f>
        <v>0</v>
      </c>
      <c r="H652" s="53">
        <f>'Demersal_2011-2013'!$P652*FCT!H652</f>
        <v>0</v>
      </c>
      <c r="I652" s="53">
        <f>'Demersal_2011-2013'!$P652*FCT!I652</f>
        <v>0</v>
      </c>
      <c r="J652" s="53">
        <f>'Demersal_2011-2013'!$P652*FCT!J652</f>
        <v>0</v>
      </c>
      <c r="K652" s="53">
        <f>'Demersal_2011-2013'!$P652*FCT!K652</f>
        <v>0</v>
      </c>
      <c r="L652" s="53">
        <f>'Demersal_2011-2013'!$P652*FCT!L652</f>
        <v>0</v>
      </c>
      <c r="M652" s="53">
        <f>'Demersal_2011-2013'!$P652*FCT!M652</f>
        <v>0</v>
      </c>
      <c r="N652" s="53">
        <f>'Demersal_2011-2013'!$P652*FCT!N652</f>
        <v>0</v>
      </c>
      <c r="O652" s="53">
        <f>'Demersal_2011-2013'!$P652*FCT!O652</f>
        <v>0</v>
      </c>
      <c r="P652" s="53">
        <f>'Demersal_2011-2013'!$P652*FCT!P652</f>
        <v>0</v>
      </c>
      <c r="Q652" s="53">
        <f>'Demersal_2011-2013'!$P652*FCT!Q652</f>
        <v>0</v>
      </c>
      <c r="R652" s="53">
        <f>'Demersal_2011-2013'!$P652*FCT!R652</f>
        <v>0</v>
      </c>
      <c r="S652" s="53">
        <f>'Demersal_2011-2013'!$P652*FCT!S652</f>
        <v>0</v>
      </c>
      <c r="T652" s="53">
        <f>'Demersal_2011-2013'!$P652*FCT!T652</f>
        <v>0</v>
      </c>
      <c r="U652" s="53">
        <f>'Demersal_2011-2013'!$P652*FCT!U652</f>
        <v>0</v>
      </c>
      <c r="V652" s="53">
        <f>'Demersal_2011-2013'!$P652*FCT!V652</f>
        <v>0</v>
      </c>
      <c r="W652" s="53">
        <f>'Demersal_2011-2013'!$P652*FCT!W652</f>
        <v>0</v>
      </c>
      <c r="X652" s="53">
        <f>'Demersal_2011-2013'!$P652*FCT!X652</f>
        <v>0</v>
      </c>
      <c r="Y652" s="53">
        <f>'Demersal_2011-2013'!$P652*FCT!Y652</f>
        <v>0</v>
      </c>
      <c r="Z652" s="53">
        <f>'Demersal_2011-2013'!$P652*FCT!Z652</f>
        <v>0</v>
      </c>
      <c r="AA652" s="53">
        <f>'Demersal_2011-2013'!$P652*FCT!AA652</f>
        <v>0</v>
      </c>
      <c r="AB652" s="53">
        <f>'Demersal_2011-2013'!$P652*FCT!AB652</f>
        <v>0</v>
      </c>
      <c r="AC652" s="53">
        <f>'Demersal_2011-2013'!$P652*FCT!AC652</f>
        <v>0</v>
      </c>
      <c r="AD652" s="53">
        <f>'Demersal_2011-2013'!$P652*FCT!AD652</f>
        <v>0</v>
      </c>
      <c r="AE652" s="53">
        <f>'Demersal_2011-2013'!$P652*FCT!AE652</f>
        <v>0</v>
      </c>
      <c r="AF652" s="53">
        <f>'Demersal_2011-2013'!$P652*FCT!AF652</f>
        <v>0</v>
      </c>
      <c r="AG652" s="53">
        <f>'Demersal_2011-2013'!$P652*FCT!AG652</f>
        <v>0</v>
      </c>
      <c r="AH652" s="53">
        <f>'Demersal_2011-2013'!$P652*FCT!AH652</f>
        <v>0</v>
      </c>
      <c r="AI652" s="53">
        <f>'Demersal_2011-2013'!$P652*FCT!AI652</f>
        <v>0</v>
      </c>
      <c r="AJ652" s="53">
        <f>'Demersal_2011-2013'!$P652*FCT!AJ652</f>
        <v>0</v>
      </c>
      <c r="AK652" s="53">
        <f>'Demersal_2011-2013'!$P652*FCT!AK652</f>
        <v>0</v>
      </c>
      <c r="AL652" s="53">
        <f>'Demersal_2011-2013'!$P652*FCT!AL652</f>
        <v>0</v>
      </c>
      <c r="AM652" s="53">
        <f>'Demersal_2011-2013'!$P652*FCT!AM652</f>
        <v>0</v>
      </c>
      <c r="AN652" s="53">
        <f>'Demersal_2011-2013'!$P652*FCT!AN652</f>
        <v>0</v>
      </c>
    </row>
    <row r="653" spans="1:40" x14ac:dyDescent="0.3">
      <c r="A653" s="51">
        <f>'Demersal_2011-2013'!C653</f>
        <v>0</v>
      </c>
      <c r="B653" s="53">
        <f>'Demersal_2011-2013'!$P653*FCT!B653</f>
        <v>0</v>
      </c>
      <c r="C653" s="53">
        <f>'Demersal_2011-2013'!$P653*FCT!C653</f>
        <v>0</v>
      </c>
      <c r="D653" s="53">
        <f>'Demersal_2011-2013'!$P653*FCT!D653</f>
        <v>0</v>
      </c>
      <c r="E653" s="53">
        <f>'Demersal_2011-2013'!$P653*FCT!E653</f>
        <v>0</v>
      </c>
      <c r="F653" s="53">
        <f>'Demersal_2011-2013'!$P653*FCT!F653</f>
        <v>0</v>
      </c>
      <c r="G653" s="53">
        <f>'Demersal_2011-2013'!$P653*FCT!G653</f>
        <v>0</v>
      </c>
      <c r="H653" s="53">
        <f>'Demersal_2011-2013'!$P653*FCT!H653</f>
        <v>0</v>
      </c>
      <c r="I653" s="53">
        <f>'Demersal_2011-2013'!$P653*FCT!I653</f>
        <v>0</v>
      </c>
      <c r="J653" s="53">
        <f>'Demersal_2011-2013'!$P653*FCT!J653</f>
        <v>0</v>
      </c>
      <c r="K653" s="53">
        <f>'Demersal_2011-2013'!$P653*FCT!K653</f>
        <v>0</v>
      </c>
      <c r="L653" s="53">
        <f>'Demersal_2011-2013'!$P653*FCT!L653</f>
        <v>0</v>
      </c>
      <c r="M653" s="53">
        <f>'Demersal_2011-2013'!$P653*FCT!M653</f>
        <v>0</v>
      </c>
      <c r="N653" s="53">
        <f>'Demersal_2011-2013'!$P653*FCT!N653</f>
        <v>0</v>
      </c>
      <c r="O653" s="53">
        <f>'Demersal_2011-2013'!$P653*FCT!O653</f>
        <v>0</v>
      </c>
      <c r="P653" s="53">
        <f>'Demersal_2011-2013'!$P653*FCT!P653</f>
        <v>0</v>
      </c>
      <c r="Q653" s="53">
        <f>'Demersal_2011-2013'!$P653*FCT!Q653</f>
        <v>0</v>
      </c>
      <c r="R653" s="53">
        <f>'Demersal_2011-2013'!$P653*FCT!R653</f>
        <v>0</v>
      </c>
      <c r="S653" s="53">
        <f>'Demersal_2011-2013'!$P653*FCT!S653</f>
        <v>0</v>
      </c>
      <c r="T653" s="53">
        <f>'Demersal_2011-2013'!$P653*FCT!T653</f>
        <v>0</v>
      </c>
      <c r="U653" s="53">
        <f>'Demersal_2011-2013'!$P653*FCT!U653</f>
        <v>0</v>
      </c>
      <c r="V653" s="53">
        <f>'Demersal_2011-2013'!$P653*FCT!V653</f>
        <v>0</v>
      </c>
      <c r="W653" s="53">
        <f>'Demersal_2011-2013'!$P653*FCT!W653</f>
        <v>0</v>
      </c>
      <c r="X653" s="53">
        <f>'Demersal_2011-2013'!$P653*FCT!X653</f>
        <v>0</v>
      </c>
      <c r="Y653" s="53">
        <f>'Demersal_2011-2013'!$P653*FCT!Y653</f>
        <v>0</v>
      </c>
      <c r="Z653" s="53">
        <f>'Demersal_2011-2013'!$P653*FCT!Z653</f>
        <v>0</v>
      </c>
      <c r="AA653" s="53">
        <f>'Demersal_2011-2013'!$P653*FCT!AA653</f>
        <v>0</v>
      </c>
      <c r="AB653" s="53">
        <f>'Demersal_2011-2013'!$P653*FCT!AB653</f>
        <v>0</v>
      </c>
      <c r="AC653" s="53">
        <f>'Demersal_2011-2013'!$P653*FCT!AC653</f>
        <v>0</v>
      </c>
      <c r="AD653" s="53">
        <f>'Demersal_2011-2013'!$P653*FCT!AD653</f>
        <v>0</v>
      </c>
      <c r="AE653" s="53">
        <f>'Demersal_2011-2013'!$P653*FCT!AE653</f>
        <v>0</v>
      </c>
      <c r="AF653" s="53">
        <f>'Demersal_2011-2013'!$P653*FCT!AF653</f>
        <v>0</v>
      </c>
      <c r="AG653" s="53">
        <f>'Demersal_2011-2013'!$P653*FCT!AG653</f>
        <v>0</v>
      </c>
      <c r="AH653" s="53">
        <f>'Demersal_2011-2013'!$P653*FCT!AH653</f>
        <v>0</v>
      </c>
      <c r="AI653" s="53">
        <f>'Demersal_2011-2013'!$P653*FCT!AI653</f>
        <v>0</v>
      </c>
      <c r="AJ653" s="53">
        <f>'Demersal_2011-2013'!$P653*FCT!AJ653</f>
        <v>0</v>
      </c>
      <c r="AK653" s="53">
        <f>'Demersal_2011-2013'!$P653*FCT!AK653</f>
        <v>0</v>
      </c>
      <c r="AL653" s="53">
        <f>'Demersal_2011-2013'!$P653*FCT!AL653</f>
        <v>0</v>
      </c>
      <c r="AM653" s="53">
        <f>'Demersal_2011-2013'!$P653*FCT!AM653</f>
        <v>0</v>
      </c>
      <c r="AN653" s="53">
        <f>'Demersal_2011-2013'!$P653*FCT!AN653</f>
        <v>0</v>
      </c>
    </row>
    <row r="654" spans="1:40" x14ac:dyDescent="0.3">
      <c r="A654" s="51">
        <f>'Demersal_2011-2013'!C654</f>
        <v>0</v>
      </c>
      <c r="B654" s="53">
        <f>'Demersal_2011-2013'!$P654*FCT!B654</f>
        <v>0</v>
      </c>
      <c r="C654" s="53">
        <f>'Demersal_2011-2013'!$P654*FCT!C654</f>
        <v>0</v>
      </c>
      <c r="D654" s="53">
        <f>'Demersal_2011-2013'!$P654*FCT!D654</f>
        <v>0</v>
      </c>
      <c r="E654" s="53">
        <f>'Demersal_2011-2013'!$P654*FCT!E654</f>
        <v>0</v>
      </c>
      <c r="F654" s="53">
        <f>'Demersal_2011-2013'!$P654*FCT!F654</f>
        <v>0</v>
      </c>
      <c r="G654" s="53">
        <f>'Demersal_2011-2013'!$P654*FCT!G654</f>
        <v>0</v>
      </c>
      <c r="H654" s="53">
        <f>'Demersal_2011-2013'!$P654*FCT!H654</f>
        <v>0</v>
      </c>
      <c r="I654" s="53">
        <f>'Demersal_2011-2013'!$P654*FCT!I654</f>
        <v>0</v>
      </c>
      <c r="J654" s="53">
        <f>'Demersal_2011-2013'!$P654*FCT!J654</f>
        <v>0</v>
      </c>
      <c r="K654" s="53">
        <f>'Demersal_2011-2013'!$P654*FCT!K654</f>
        <v>0</v>
      </c>
      <c r="L654" s="53">
        <f>'Demersal_2011-2013'!$P654*FCT!L654</f>
        <v>0</v>
      </c>
      <c r="M654" s="53">
        <f>'Demersal_2011-2013'!$P654*FCT!M654</f>
        <v>0</v>
      </c>
      <c r="N654" s="53">
        <f>'Demersal_2011-2013'!$P654*FCT!N654</f>
        <v>0</v>
      </c>
      <c r="O654" s="53">
        <f>'Demersal_2011-2013'!$P654*FCT!O654</f>
        <v>0</v>
      </c>
      <c r="P654" s="53">
        <f>'Demersal_2011-2013'!$P654*FCT!P654</f>
        <v>0</v>
      </c>
      <c r="Q654" s="53">
        <f>'Demersal_2011-2013'!$P654*FCT!Q654</f>
        <v>0</v>
      </c>
      <c r="R654" s="53">
        <f>'Demersal_2011-2013'!$P654*FCT!R654</f>
        <v>0</v>
      </c>
      <c r="S654" s="53">
        <f>'Demersal_2011-2013'!$P654*FCT!S654</f>
        <v>0</v>
      </c>
      <c r="T654" s="53">
        <f>'Demersal_2011-2013'!$P654*FCT!T654</f>
        <v>0</v>
      </c>
      <c r="U654" s="53">
        <f>'Demersal_2011-2013'!$P654*FCT!U654</f>
        <v>0</v>
      </c>
      <c r="V654" s="53">
        <f>'Demersal_2011-2013'!$P654*FCT!V654</f>
        <v>0</v>
      </c>
      <c r="W654" s="53">
        <f>'Demersal_2011-2013'!$P654*FCT!W654</f>
        <v>0</v>
      </c>
      <c r="X654" s="53">
        <f>'Demersal_2011-2013'!$P654*FCT!X654</f>
        <v>0</v>
      </c>
      <c r="Y654" s="53">
        <f>'Demersal_2011-2013'!$P654*FCT!Y654</f>
        <v>0</v>
      </c>
      <c r="Z654" s="53">
        <f>'Demersal_2011-2013'!$P654*FCT!Z654</f>
        <v>0</v>
      </c>
      <c r="AA654" s="53">
        <f>'Demersal_2011-2013'!$P654*FCT!AA654</f>
        <v>0</v>
      </c>
      <c r="AB654" s="53">
        <f>'Demersal_2011-2013'!$P654*FCT!AB654</f>
        <v>0</v>
      </c>
      <c r="AC654" s="53">
        <f>'Demersal_2011-2013'!$P654*FCT!AC654</f>
        <v>0</v>
      </c>
      <c r="AD654" s="53">
        <f>'Demersal_2011-2013'!$P654*FCT!AD654</f>
        <v>0</v>
      </c>
      <c r="AE654" s="53">
        <f>'Demersal_2011-2013'!$P654*FCT!AE654</f>
        <v>0</v>
      </c>
      <c r="AF654" s="53">
        <f>'Demersal_2011-2013'!$P654*FCT!AF654</f>
        <v>0</v>
      </c>
      <c r="AG654" s="53">
        <f>'Demersal_2011-2013'!$P654*FCT!AG654</f>
        <v>0</v>
      </c>
      <c r="AH654" s="53">
        <f>'Demersal_2011-2013'!$P654*FCT!AH654</f>
        <v>0</v>
      </c>
      <c r="AI654" s="53">
        <f>'Demersal_2011-2013'!$P654*FCT!AI654</f>
        <v>0</v>
      </c>
      <c r="AJ654" s="53">
        <f>'Demersal_2011-2013'!$P654*FCT!AJ654</f>
        <v>0</v>
      </c>
      <c r="AK654" s="53">
        <f>'Demersal_2011-2013'!$P654*FCT!AK654</f>
        <v>0</v>
      </c>
      <c r="AL654" s="53">
        <f>'Demersal_2011-2013'!$P654*FCT!AL654</f>
        <v>0</v>
      </c>
      <c r="AM654" s="53">
        <f>'Demersal_2011-2013'!$P654*FCT!AM654</f>
        <v>0</v>
      </c>
      <c r="AN654" s="53">
        <f>'Demersal_2011-2013'!$P654*FCT!AN654</f>
        <v>0</v>
      </c>
    </row>
    <row r="655" spans="1:40" x14ac:dyDescent="0.3">
      <c r="A655" s="51">
        <f>'Demersal_2011-2013'!C655</f>
        <v>0</v>
      </c>
      <c r="B655" s="53">
        <f>'Demersal_2011-2013'!$P655*FCT!B655</f>
        <v>0</v>
      </c>
      <c r="C655" s="53">
        <f>'Demersal_2011-2013'!$P655*FCT!C655</f>
        <v>0</v>
      </c>
      <c r="D655" s="53">
        <f>'Demersal_2011-2013'!$P655*FCT!D655</f>
        <v>0</v>
      </c>
      <c r="E655" s="53">
        <f>'Demersal_2011-2013'!$P655*FCT!E655</f>
        <v>0</v>
      </c>
      <c r="F655" s="53">
        <f>'Demersal_2011-2013'!$P655*FCT!F655</f>
        <v>0</v>
      </c>
      <c r="G655" s="53">
        <f>'Demersal_2011-2013'!$P655*FCT!G655</f>
        <v>0</v>
      </c>
      <c r="H655" s="53">
        <f>'Demersal_2011-2013'!$P655*FCT!H655</f>
        <v>0</v>
      </c>
      <c r="I655" s="53">
        <f>'Demersal_2011-2013'!$P655*FCT!I655</f>
        <v>0</v>
      </c>
      <c r="J655" s="53">
        <f>'Demersal_2011-2013'!$P655*FCT!J655</f>
        <v>0</v>
      </c>
      <c r="K655" s="53">
        <f>'Demersal_2011-2013'!$P655*FCT!K655</f>
        <v>0</v>
      </c>
      <c r="L655" s="53">
        <f>'Demersal_2011-2013'!$P655*FCT!L655</f>
        <v>0</v>
      </c>
      <c r="M655" s="53">
        <f>'Demersal_2011-2013'!$P655*FCT!M655</f>
        <v>0</v>
      </c>
      <c r="N655" s="53">
        <f>'Demersal_2011-2013'!$P655*FCT!N655</f>
        <v>0</v>
      </c>
      <c r="O655" s="53">
        <f>'Demersal_2011-2013'!$P655*FCT!O655</f>
        <v>0</v>
      </c>
      <c r="P655" s="53">
        <f>'Demersal_2011-2013'!$P655*FCT!P655</f>
        <v>0</v>
      </c>
      <c r="Q655" s="53">
        <f>'Demersal_2011-2013'!$P655*FCT!Q655</f>
        <v>0</v>
      </c>
      <c r="R655" s="53">
        <f>'Demersal_2011-2013'!$P655*FCT!R655</f>
        <v>0</v>
      </c>
      <c r="S655" s="53">
        <f>'Demersal_2011-2013'!$P655*FCT!S655</f>
        <v>0</v>
      </c>
      <c r="T655" s="53">
        <f>'Demersal_2011-2013'!$P655*FCT!T655</f>
        <v>0</v>
      </c>
      <c r="U655" s="53">
        <f>'Demersal_2011-2013'!$P655*FCT!U655</f>
        <v>0</v>
      </c>
      <c r="V655" s="53">
        <f>'Demersal_2011-2013'!$P655*FCT!V655</f>
        <v>0</v>
      </c>
      <c r="W655" s="53">
        <f>'Demersal_2011-2013'!$P655*FCT!W655</f>
        <v>0</v>
      </c>
      <c r="X655" s="53">
        <f>'Demersal_2011-2013'!$P655*FCT!X655</f>
        <v>0</v>
      </c>
      <c r="Y655" s="53">
        <f>'Demersal_2011-2013'!$P655*FCT!Y655</f>
        <v>0</v>
      </c>
      <c r="Z655" s="53">
        <f>'Demersal_2011-2013'!$P655*FCT!Z655</f>
        <v>0</v>
      </c>
      <c r="AA655" s="53">
        <f>'Demersal_2011-2013'!$P655*FCT!AA655</f>
        <v>0</v>
      </c>
      <c r="AB655" s="53">
        <f>'Demersal_2011-2013'!$P655*FCT!AB655</f>
        <v>0</v>
      </c>
      <c r="AC655" s="53">
        <f>'Demersal_2011-2013'!$P655*FCT!AC655</f>
        <v>0</v>
      </c>
      <c r="AD655" s="53">
        <f>'Demersal_2011-2013'!$P655*FCT!AD655</f>
        <v>0</v>
      </c>
      <c r="AE655" s="53">
        <f>'Demersal_2011-2013'!$P655*FCT!AE655</f>
        <v>0</v>
      </c>
      <c r="AF655" s="53">
        <f>'Demersal_2011-2013'!$P655*FCT!AF655</f>
        <v>0</v>
      </c>
      <c r="AG655" s="53">
        <f>'Demersal_2011-2013'!$P655*FCT!AG655</f>
        <v>0</v>
      </c>
      <c r="AH655" s="53">
        <f>'Demersal_2011-2013'!$P655*FCT!AH655</f>
        <v>0</v>
      </c>
      <c r="AI655" s="53">
        <f>'Demersal_2011-2013'!$P655*FCT!AI655</f>
        <v>0</v>
      </c>
      <c r="AJ655" s="53">
        <f>'Demersal_2011-2013'!$P655*FCT!AJ655</f>
        <v>0</v>
      </c>
      <c r="AK655" s="53">
        <f>'Demersal_2011-2013'!$P655*FCT!AK655</f>
        <v>0</v>
      </c>
      <c r="AL655" s="53">
        <f>'Demersal_2011-2013'!$P655*FCT!AL655</f>
        <v>0</v>
      </c>
      <c r="AM655" s="53">
        <f>'Demersal_2011-2013'!$P655*FCT!AM655</f>
        <v>0</v>
      </c>
      <c r="AN655" s="53">
        <f>'Demersal_2011-2013'!$P655*FCT!AN655</f>
        <v>0</v>
      </c>
    </row>
    <row r="656" spans="1:40" x14ac:dyDescent="0.3">
      <c r="A656" s="51">
        <f>'Demersal_2011-2013'!C656</f>
        <v>0</v>
      </c>
      <c r="B656" s="53">
        <f>'Demersal_2011-2013'!$P656*FCT!B656</f>
        <v>0</v>
      </c>
      <c r="C656" s="53">
        <f>'Demersal_2011-2013'!$P656*FCT!C656</f>
        <v>0</v>
      </c>
      <c r="D656" s="53">
        <f>'Demersal_2011-2013'!$P656*FCT!D656</f>
        <v>0</v>
      </c>
      <c r="E656" s="53">
        <f>'Demersal_2011-2013'!$P656*FCT!E656</f>
        <v>0</v>
      </c>
      <c r="F656" s="53">
        <f>'Demersal_2011-2013'!$P656*FCT!F656</f>
        <v>0</v>
      </c>
      <c r="G656" s="53">
        <f>'Demersal_2011-2013'!$P656*FCT!G656</f>
        <v>0</v>
      </c>
      <c r="H656" s="53">
        <f>'Demersal_2011-2013'!$P656*FCT!H656</f>
        <v>0</v>
      </c>
      <c r="I656" s="53">
        <f>'Demersal_2011-2013'!$P656*FCT!I656</f>
        <v>0</v>
      </c>
      <c r="J656" s="53">
        <f>'Demersal_2011-2013'!$P656*FCT!J656</f>
        <v>0</v>
      </c>
      <c r="K656" s="53">
        <f>'Demersal_2011-2013'!$P656*FCT!K656</f>
        <v>0</v>
      </c>
      <c r="L656" s="53">
        <f>'Demersal_2011-2013'!$P656*FCT!L656</f>
        <v>0</v>
      </c>
      <c r="M656" s="53">
        <f>'Demersal_2011-2013'!$P656*FCT!M656</f>
        <v>0</v>
      </c>
      <c r="N656" s="53">
        <f>'Demersal_2011-2013'!$P656*FCT!N656</f>
        <v>0</v>
      </c>
      <c r="O656" s="53">
        <f>'Demersal_2011-2013'!$P656*FCT!O656</f>
        <v>0</v>
      </c>
      <c r="P656" s="53">
        <f>'Demersal_2011-2013'!$P656*FCT!P656</f>
        <v>0</v>
      </c>
      <c r="Q656" s="53">
        <f>'Demersal_2011-2013'!$P656*FCT!Q656</f>
        <v>0</v>
      </c>
      <c r="R656" s="53">
        <f>'Demersal_2011-2013'!$P656*FCT!R656</f>
        <v>0</v>
      </c>
      <c r="S656" s="53">
        <f>'Demersal_2011-2013'!$P656*FCT!S656</f>
        <v>0</v>
      </c>
      <c r="T656" s="53">
        <f>'Demersal_2011-2013'!$P656*FCT!T656</f>
        <v>0</v>
      </c>
      <c r="U656" s="53">
        <f>'Demersal_2011-2013'!$P656*FCT!U656</f>
        <v>0</v>
      </c>
      <c r="V656" s="53">
        <f>'Demersal_2011-2013'!$P656*FCT!V656</f>
        <v>0</v>
      </c>
      <c r="W656" s="53">
        <f>'Demersal_2011-2013'!$P656*FCT!W656</f>
        <v>0</v>
      </c>
      <c r="X656" s="53">
        <f>'Demersal_2011-2013'!$P656*FCT!X656</f>
        <v>0</v>
      </c>
      <c r="Y656" s="53">
        <f>'Demersal_2011-2013'!$P656*FCT!Y656</f>
        <v>0</v>
      </c>
      <c r="Z656" s="53">
        <f>'Demersal_2011-2013'!$P656*FCT!Z656</f>
        <v>0</v>
      </c>
      <c r="AA656" s="53">
        <f>'Demersal_2011-2013'!$P656*FCT!AA656</f>
        <v>0</v>
      </c>
      <c r="AB656" s="53">
        <f>'Demersal_2011-2013'!$P656*FCT!AB656</f>
        <v>0</v>
      </c>
      <c r="AC656" s="53">
        <f>'Demersal_2011-2013'!$P656*FCT!AC656</f>
        <v>0</v>
      </c>
      <c r="AD656" s="53">
        <f>'Demersal_2011-2013'!$P656*FCT!AD656</f>
        <v>0</v>
      </c>
      <c r="AE656" s="53">
        <f>'Demersal_2011-2013'!$P656*FCT!AE656</f>
        <v>0</v>
      </c>
      <c r="AF656" s="53">
        <f>'Demersal_2011-2013'!$P656*FCT!AF656</f>
        <v>0</v>
      </c>
      <c r="AG656" s="53">
        <f>'Demersal_2011-2013'!$P656*FCT!AG656</f>
        <v>0</v>
      </c>
      <c r="AH656" s="53">
        <f>'Demersal_2011-2013'!$P656*FCT!AH656</f>
        <v>0</v>
      </c>
      <c r="AI656" s="53">
        <f>'Demersal_2011-2013'!$P656*FCT!AI656</f>
        <v>0</v>
      </c>
      <c r="AJ656" s="53">
        <f>'Demersal_2011-2013'!$P656*FCT!AJ656</f>
        <v>0</v>
      </c>
      <c r="AK656" s="53">
        <f>'Demersal_2011-2013'!$P656*FCT!AK656</f>
        <v>0</v>
      </c>
      <c r="AL656" s="53">
        <f>'Demersal_2011-2013'!$P656*FCT!AL656</f>
        <v>0</v>
      </c>
      <c r="AM656" s="53">
        <f>'Demersal_2011-2013'!$P656*FCT!AM656</f>
        <v>0</v>
      </c>
      <c r="AN656" s="53">
        <f>'Demersal_2011-2013'!$P656*FCT!AN656</f>
        <v>0</v>
      </c>
    </row>
    <row r="657" spans="1:40" x14ac:dyDescent="0.3">
      <c r="A657" s="51">
        <f>'Demersal_2011-2013'!C657</f>
        <v>0</v>
      </c>
      <c r="B657" s="53">
        <f>'Demersal_2011-2013'!$P657*FCT!B657</f>
        <v>0</v>
      </c>
      <c r="C657" s="53">
        <f>'Demersal_2011-2013'!$P657*FCT!C657</f>
        <v>0</v>
      </c>
      <c r="D657" s="53">
        <f>'Demersal_2011-2013'!$P657*FCT!D657</f>
        <v>0</v>
      </c>
      <c r="E657" s="53">
        <f>'Demersal_2011-2013'!$P657*FCT!E657</f>
        <v>0</v>
      </c>
      <c r="F657" s="53">
        <f>'Demersal_2011-2013'!$P657*FCT!F657</f>
        <v>0</v>
      </c>
      <c r="G657" s="53">
        <f>'Demersal_2011-2013'!$P657*FCT!G657</f>
        <v>0</v>
      </c>
      <c r="H657" s="53">
        <f>'Demersal_2011-2013'!$P657*FCT!H657</f>
        <v>0</v>
      </c>
      <c r="I657" s="53">
        <f>'Demersal_2011-2013'!$P657*FCT!I657</f>
        <v>0</v>
      </c>
      <c r="J657" s="53">
        <f>'Demersal_2011-2013'!$P657*FCT!J657</f>
        <v>0</v>
      </c>
      <c r="K657" s="53">
        <f>'Demersal_2011-2013'!$P657*FCT!K657</f>
        <v>0</v>
      </c>
      <c r="L657" s="53">
        <f>'Demersal_2011-2013'!$P657*FCT!L657</f>
        <v>0</v>
      </c>
      <c r="M657" s="53">
        <f>'Demersal_2011-2013'!$P657*FCT!M657</f>
        <v>0</v>
      </c>
      <c r="N657" s="53">
        <f>'Demersal_2011-2013'!$P657*FCT!N657</f>
        <v>0</v>
      </c>
      <c r="O657" s="53">
        <f>'Demersal_2011-2013'!$P657*FCT!O657</f>
        <v>0</v>
      </c>
      <c r="P657" s="53">
        <f>'Demersal_2011-2013'!$P657*FCT!P657</f>
        <v>0</v>
      </c>
      <c r="Q657" s="53">
        <f>'Demersal_2011-2013'!$P657*FCT!Q657</f>
        <v>0</v>
      </c>
      <c r="R657" s="53">
        <f>'Demersal_2011-2013'!$P657*FCT!R657</f>
        <v>0</v>
      </c>
      <c r="S657" s="53">
        <f>'Demersal_2011-2013'!$P657*FCT!S657</f>
        <v>0</v>
      </c>
      <c r="T657" s="53">
        <f>'Demersal_2011-2013'!$P657*FCT!T657</f>
        <v>0</v>
      </c>
      <c r="U657" s="53">
        <f>'Demersal_2011-2013'!$P657*FCT!U657</f>
        <v>0</v>
      </c>
      <c r="V657" s="53">
        <f>'Demersal_2011-2013'!$P657*FCT!V657</f>
        <v>0</v>
      </c>
      <c r="W657" s="53">
        <f>'Demersal_2011-2013'!$P657*FCT!W657</f>
        <v>0</v>
      </c>
      <c r="X657" s="53">
        <f>'Demersal_2011-2013'!$P657*FCT!X657</f>
        <v>0</v>
      </c>
      <c r="Y657" s="53">
        <f>'Demersal_2011-2013'!$P657*FCT!Y657</f>
        <v>0</v>
      </c>
      <c r="Z657" s="53">
        <f>'Demersal_2011-2013'!$P657*FCT!Z657</f>
        <v>0</v>
      </c>
      <c r="AA657" s="53">
        <f>'Demersal_2011-2013'!$P657*FCT!AA657</f>
        <v>0</v>
      </c>
      <c r="AB657" s="53">
        <f>'Demersal_2011-2013'!$P657*FCT!AB657</f>
        <v>0</v>
      </c>
      <c r="AC657" s="53">
        <f>'Demersal_2011-2013'!$P657*FCT!AC657</f>
        <v>0</v>
      </c>
      <c r="AD657" s="53">
        <f>'Demersal_2011-2013'!$P657*FCT!AD657</f>
        <v>0</v>
      </c>
      <c r="AE657" s="53">
        <f>'Demersal_2011-2013'!$P657*FCT!AE657</f>
        <v>0</v>
      </c>
      <c r="AF657" s="53">
        <f>'Demersal_2011-2013'!$P657*FCT!AF657</f>
        <v>0</v>
      </c>
      <c r="AG657" s="53">
        <f>'Demersal_2011-2013'!$P657*FCT!AG657</f>
        <v>0</v>
      </c>
      <c r="AH657" s="53">
        <f>'Demersal_2011-2013'!$P657*FCT!AH657</f>
        <v>0</v>
      </c>
      <c r="AI657" s="53">
        <f>'Demersal_2011-2013'!$P657*FCT!AI657</f>
        <v>0</v>
      </c>
      <c r="AJ657" s="53">
        <f>'Demersal_2011-2013'!$P657*FCT!AJ657</f>
        <v>0</v>
      </c>
      <c r="AK657" s="53">
        <f>'Demersal_2011-2013'!$P657*FCT!AK657</f>
        <v>0</v>
      </c>
      <c r="AL657" s="53">
        <f>'Demersal_2011-2013'!$P657*FCT!AL657</f>
        <v>0</v>
      </c>
      <c r="AM657" s="53">
        <f>'Demersal_2011-2013'!$P657*FCT!AM657</f>
        <v>0</v>
      </c>
      <c r="AN657" s="53">
        <f>'Demersal_2011-2013'!$P657*FCT!AN657</f>
        <v>0</v>
      </c>
    </row>
    <row r="658" spans="1:40" x14ac:dyDescent="0.3">
      <c r="A658" s="51">
        <f>'Demersal_2011-2013'!C658</f>
        <v>0</v>
      </c>
      <c r="B658" s="53">
        <f>'Demersal_2011-2013'!$P658*FCT!B658</f>
        <v>0</v>
      </c>
      <c r="C658" s="53">
        <f>'Demersal_2011-2013'!$P658*FCT!C658</f>
        <v>0</v>
      </c>
      <c r="D658" s="53">
        <f>'Demersal_2011-2013'!$P658*FCT!D658</f>
        <v>0</v>
      </c>
      <c r="E658" s="53">
        <f>'Demersal_2011-2013'!$P658*FCT!E658</f>
        <v>0</v>
      </c>
      <c r="F658" s="53">
        <f>'Demersal_2011-2013'!$P658*FCT!F658</f>
        <v>0</v>
      </c>
      <c r="G658" s="53">
        <f>'Demersal_2011-2013'!$P658*FCT!G658</f>
        <v>0</v>
      </c>
      <c r="H658" s="53">
        <f>'Demersal_2011-2013'!$P658*FCT!H658</f>
        <v>0</v>
      </c>
      <c r="I658" s="53">
        <f>'Demersal_2011-2013'!$P658*FCT!I658</f>
        <v>0</v>
      </c>
      <c r="J658" s="53">
        <f>'Demersal_2011-2013'!$P658*FCT!J658</f>
        <v>0</v>
      </c>
      <c r="K658" s="53">
        <f>'Demersal_2011-2013'!$P658*FCT!K658</f>
        <v>0</v>
      </c>
      <c r="L658" s="53">
        <f>'Demersal_2011-2013'!$P658*FCT!L658</f>
        <v>0</v>
      </c>
      <c r="M658" s="53">
        <f>'Demersal_2011-2013'!$P658*FCT!M658</f>
        <v>0</v>
      </c>
      <c r="N658" s="53">
        <f>'Demersal_2011-2013'!$P658*FCT!N658</f>
        <v>0</v>
      </c>
      <c r="O658" s="53">
        <f>'Demersal_2011-2013'!$P658*FCT!O658</f>
        <v>0</v>
      </c>
      <c r="P658" s="53">
        <f>'Demersal_2011-2013'!$P658*FCT!P658</f>
        <v>0</v>
      </c>
      <c r="Q658" s="53">
        <f>'Demersal_2011-2013'!$P658*FCT!Q658</f>
        <v>0</v>
      </c>
      <c r="R658" s="53">
        <f>'Demersal_2011-2013'!$P658*FCT!R658</f>
        <v>0</v>
      </c>
      <c r="S658" s="53">
        <f>'Demersal_2011-2013'!$P658*FCT!S658</f>
        <v>0</v>
      </c>
      <c r="T658" s="53">
        <f>'Demersal_2011-2013'!$P658*FCT!T658</f>
        <v>0</v>
      </c>
      <c r="U658" s="53">
        <f>'Demersal_2011-2013'!$P658*FCT!U658</f>
        <v>0</v>
      </c>
      <c r="V658" s="53">
        <f>'Demersal_2011-2013'!$P658*FCT!V658</f>
        <v>0</v>
      </c>
      <c r="W658" s="53">
        <f>'Demersal_2011-2013'!$P658*FCT!W658</f>
        <v>0</v>
      </c>
      <c r="X658" s="53">
        <f>'Demersal_2011-2013'!$P658*FCT!X658</f>
        <v>0</v>
      </c>
      <c r="Y658" s="53">
        <f>'Demersal_2011-2013'!$P658*FCT!Y658</f>
        <v>0</v>
      </c>
      <c r="Z658" s="53">
        <f>'Demersal_2011-2013'!$P658*FCT!Z658</f>
        <v>0</v>
      </c>
      <c r="AA658" s="53">
        <f>'Demersal_2011-2013'!$P658*FCT!AA658</f>
        <v>0</v>
      </c>
      <c r="AB658" s="53">
        <f>'Demersal_2011-2013'!$P658*FCT!AB658</f>
        <v>0</v>
      </c>
      <c r="AC658" s="53">
        <f>'Demersal_2011-2013'!$P658*FCT!AC658</f>
        <v>0</v>
      </c>
      <c r="AD658" s="53">
        <f>'Demersal_2011-2013'!$P658*FCT!AD658</f>
        <v>0</v>
      </c>
      <c r="AE658" s="53">
        <f>'Demersal_2011-2013'!$P658*FCT!AE658</f>
        <v>0</v>
      </c>
      <c r="AF658" s="53">
        <f>'Demersal_2011-2013'!$P658*FCT!AF658</f>
        <v>0</v>
      </c>
      <c r="AG658" s="53">
        <f>'Demersal_2011-2013'!$P658*FCT!AG658</f>
        <v>0</v>
      </c>
      <c r="AH658" s="53">
        <f>'Demersal_2011-2013'!$P658*FCT!AH658</f>
        <v>0</v>
      </c>
      <c r="AI658" s="53">
        <f>'Demersal_2011-2013'!$P658*FCT!AI658</f>
        <v>0</v>
      </c>
      <c r="AJ658" s="53">
        <f>'Demersal_2011-2013'!$P658*FCT!AJ658</f>
        <v>0</v>
      </c>
      <c r="AK658" s="53">
        <f>'Demersal_2011-2013'!$P658*FCT!AK658</f>
        <v>0</v>
      </c>
      <c r="AL658" s="53">
        <f>'Demersal_2011-2013'!$P658*FCT!AL658</f>
        <v>0</v>
      </c>
      <c r="AM658" s="53">
        <f>'Demersal_2011-2013'!$P658*FCT!AM658</f>
        <v>0</v>
      </c>
      <c r="AN658" s="53">
        <f>'Demersal_2011-2013'!$P658*FCT!AN658</f>
        <v>0</v>
      </c>
    </row>
    <row r="659" spans="1:40" x14ac:dyDescent="0.3">
      <c r="A659" s="51">
        <f>'Demersal_2011-2013'!C659</f>
        <v>0</v>
      </c>
      <c r="B659" s="53">
        <f>'Demersal_2011-2013'!$P659*FCT!B659</f>
        <v>0</v>
      </c>
      <c r="C659" s="53">
        <f>'Demersal_2011-2013'!$P659*FCT!C659</f>
        <v>0</v>
      </c>
      <c r="D659" s="53">
        <f>'Demersal_2011-2013'!$P659*FCT!D659</f>
        <v>0</v>
      </c>
      <c r="E659" s="53">
        <f>'Demersal_2011-2013'!$P659*FCT!E659</f>
        <v>0</v>
      </c>
      <c r="F659" s="53">
        <f>'Demersal_2011-2013'!$P659*FCT!F659</f>
        <v>0</v>
      </c>
      <c r="G659" s="53">
        <f>'Demersal_2011-2013'!$P659*FCT!G659</f>
        <v>0</v>
      </c>
      <c r="H659" s="53">
        <f>'Demersal_2011-2013'!$P659*FCT!H659</f>
        <v>0</v>
      </c>
      <c r="I659" s="53">
        <f>'Demersal_2011-2013'!$P659*FCT!I659</f>
        <v>0</v>
      </c>
      <c r="J659" s="53">
        <f>'Demersal_2011-2013'!$P659*FCT!J659</f>
        <v>0</v>
      </c>
      <c r="K659" s="53">
        <f>'Demersal_2011-2013'!$P659*FCT!K659</f>
        <v>0</v>
      </c>
      <c r="L659" s="53">
        <f>'Demersal_2011-2013'!$P659*FCT!L659</f>
        <v>0</v>
      </c>
      <c r="M659" s="53">
        <f>'Demersal_2011-2013'!$P659*FCT!M659</f>
        <v>0</v>
      </c>
      <c r="N659" s="53">
        <f>'Demersal_2011-2013'!$P659*FCT!N659</f>
        <v>0</v>
      </c>
      <c r="O659" s="53">
        <f>'Demersal_2011-2013'!$P659*FCT!O659</f>
        <v>0</v>
      </c>
      <c r="P659" s="53">
        <f>'Demersal_2011-2013'!$P659*FCT!P659</f>
        <v>0</v>
      </c>
      <c r="Q659" s="53">
        <f>'Demersal_2011-2013'!$P659*FCT!Q659</f>
        <v>0</v>
      </c>
      <c r="R659" s="53">
        <f>'Demersal_2011-2013'!$P659*FCT!R659</f>
        <v>0</v>
      </c>
      <c r="S659" s="53">
        <f>'Demersal_2011-2013'!$P659*FCT!S659</f>
        <v>0</v>
      </c>
      <c r="T659" s="53">
        <f>'Demersal_2011-2013'!$P659*FCT!T659</f>
        <v>0</v>
      </c>
      <c r="U659" s="53">
        <f>'Demersal_2011-2013'!$P659*FCT!U659</f>
        <v>0</v>
      </c>
      <c r="V659" s="53">
        <f>'Demersal_2011-2013'!$P659*FCT!V659</f>
        <v>0</v>
      </c>
      <c r="W659" s="53">
        <f>'Demersal_2011-2013'!$P659*FCT!W659</f>
        <v>0</v>
      </c>
      <c r="X659" s="53">
        <f>'Demersal_2011-2013'!$P659*FCT!X659</f>
        <v>0</v>
      </c>
      <c r="Y659" s="53">
        <f>'Demersal_2011-2013'!$P659*FCT!Y659</f>
        <v>0</v>
      </c>
      <c r="Z659" s="53">
        <f>'Demersal_2011-2013'!$P659*FCT!Z659</f>
        <v>0</v>
      </c>
      <c r="AA659" s="53">
        <f>'Demersal_2011-2013'!$P659*FCT!AA659</f>
        <v>0</v>
      </c>
      <c r="AB659" s="53">
        <f>'Demersal_2011-2013'!$P659*FCT!AB659</f>
        <v>0</v>
      </c>
      <c r="AC659" s="53">
        <f>'Demersal_2011-2013'!$P659*FCT!AC659</f>
        <v>0</v>
      </c>
      <c r="AD659" s="53">
        <f>'Demersal_2011-2013'!$P659*FCT!AD659</f>
        <v>0</v>
      </c>
      <c r="AE659" s="53">
        <f>'Demersal_2011-2013'!$P659*FCT!AE659</f>
        <v>0</v>
      </c>
      <c r="AF659" s="53">
        <f>'Demersal_2011-2013'!$P659*FCT!AF659</f>
        <v>0</v>
      </c>
      <c r="AG659" s="53">
        <f>'Demersal_2011-2013'!$P659*FCT!AG659</f>
        <v>0</v>
      </c>
      <c r="AH659" s="53">
        <f>'Demersal_2011-2013'!$P659*FCT!AH659</f>
        <v>0</v>
      </c>
      <c r="AI659" s="53">
        <f>'Demersal_2011-2013'!$P659*FCT!AI659</f>
        <v>0</v>
      </c>
      <c r="AJ659" s="53">
        <f>'Demersal_2011-2013'!$P659*FCT!AJ659</f>
        <v>0</v>
      </c>
      <c r="AK659" s="53">
        <f>'Demersal_2011-2013'!$P659*FCT!AK659</f>
        <v>0</v>
      </c>
      <c r="AL659" s="53">
        <f>'Demersal_2011-2013'!$P659*FCT!AL659</f>
        <v>0</v>
      </c>
      <c r="AM659" s="53">
        <f>'Demersal_2011-2013'!$P659*FCT!AM659</f>
        <v>0</v>
      </c>
      <c r="AN659" s="53">
        <f>'Demersal_2011-2013'!$P659*FCT!AN659</f>
        <v>0</v>
      </c>
    </row>
    <row r="660" spans="1:40" x14ac:dyDescent="0.3">
      <c r="A660" s="51">
        <f>'Demersal_2011-2013'!C660</f>
        <v>0</v>
      </c>
      <c r="B660" s="53">
        <f>'Demersal_2011-2013'!$P660*FCT!B660</f>
        <v>0</v>
      </c>
      <c r="C660" s="53">
        <f>'Demersal_2011-2013'!$P660*FCT!C660</f>
        <v>0</v>
      </c>
      <c r="D660" s="53">
        <f>'Demersal_2011-2013'!$P660*FCT!D660</f>
        <v>0</v>
      </c>
      <c r="E660" s="53">
        <f>'Demersal_2011-2013'!$P660*FCT!E660</f>
        <v>0</v>
      </c>
      <c r="F660" s="53">
        <f>'Demersal_2011-2013'!$P660*FCT!F660</f>
        <v>0</v>
      </c>
      <c r="G660" s="53">
        <f>'Demersal_2011-2013'!$P660*FCT!G660</f>
        <v>0</v>
      </c>
      <c r="H660" s="53">
        <f>'Demersal_2011-2013'!$P660*FCT!H660</f>
        <v>0</v>
      </c>
      <c r="I660" s="53">
        <f>'Demersal_2011-2013'!$P660*FCT!I660</f>
        <v>0</v>
      </c>
      <c r="J660" s="53">
        <f>'Demersal_2011-2013'!$P660*FCT!J660</f>
        <v>0</v>
      </c>
      <c r="K660" s="53">
        <f>'Demersal_2011-2013'!$P660*FCT!K660</f>
        <v>0</v>
      </c>
      <c r="L660" s="53">
        <f>'Demersal_2011-2013'!$P660*FCT!L660</f>
        <v>0</v>
      </c>
      <c r="M660" s="53">
        <f>'Demersal_2011-2013'!$P660*FCT!M660</f>
        <v>0</v>
      </c>
      <c r="N660" s="53">
        <f>'Demersal_2011-2013'!$P660*FCT!N660</f>
        <v>0</v>
      </c>
      <c r="O660" s="53">
        <f>'Demersal_2011-2013'!$P660*FCT!O660</f>
        <v>0</v>
      </c>
      <c r="P660" s="53">
        <f>'Demersal_2011-2013'!$P660*FCT!P660</f>
        <v>0</v>
      </c>
      <c r="Q660" s="53">
        <f>'Demersal_2011-2013'!$P660*FCT!Q660</f>
        <v>0</v>
      </c>
      <c r="R660" s="53">
        <f>'Demersal_2011-2013'!$P660*FCT!R660</f>
        <v>0</v>
      </c>
      <c r="S660" s="53">
        <f>'Demersal_2011-2013'!$P660*FCT!S660</f>
        <v>0</v>
      </c>
      <c r="T660" s="53">
        <f>'Demersal_2011-2013'!$P660*FCT!T660</f>
        <v>0</v>
      </c>
      <c r="U660" s="53">
        <f>'Demersal_2011-2013'!$P660*FCT!U660</f>
        <v>0</v>
      </c>
      <c r="V660" s="53">
        <f>'Demersal_2011-2013'!$P660*FCT!V660</f>
        <v>0</v>
      </c>
      <c r="W660" s="53">
        <f>'Demersal_2011-2013'!$P660*FCT!W660</f>
        <v>0</v>
      </c>
      <c r="X660" s="53">
        <f>'Demersal_2011-2013'!$P660*FCT!X660</f>
        <v>0</v>
      </c>
      <c r="Y660" s="53">
        <f>'Demersal_2011-2013'!$P660*FCT!Y660</f>
        <v>0</v>
      </c>
      <c r="Z660" s="53">
        <f>'Demersal_2011-2013'!$P660*FCT!Z660</f>
        <v>0</v>
      </c>
      <c r="AA660" s="53">
        <f>'Demersal_2011-2013'!$P660*FCT!AA660</f>
        <v>0</v>
      </c>
      <c r="AB660" s="53">
        <f>'Demersal_2011-2013'!$P660*FCT!AB660</f>
        <v>0</v>
      </c>
      <c r="AC660" s="53">
        <f>'Demersal_2011-2013'!$P660*FCT!AC660</f>
        <v>0</v>
      </c>
      <c r="AD660" s="53">
        <f>'Demersal_2011-2013'!$P660*FCT!AD660</f>
        <v>0</v>
      </c>
      <c r="AE660" s="53">
        <f>'Demersal_2011-2013'!$P660*FCT!AE660</f>
        <v>0</v>
      </c>
      <c r="AF660" s="53">
        <f>'Demersal_2011-2013'!$P660*FCT!AF660</f>
        <v>0</v>
      </c>
      <c r="AG660" s="53">
        <f>'Demersal_2011-2013'!$P660*FCT!AG660</f>
        <v>0</v>
      </c>
      <c r="AH660" s="53">
        <f>'Demersal_2011-2013'!$P660*FCT!AH660</f>
        <v>0</v>
      </c>
      <c r="AI660" s="53">
        <f>'Demersal_2011-2013'!$P660*FCT!AI660</f>
        <v>0</v>
      </c>
      <c r="AJ660" s="53">
        <f>'Demersal_2011-2013'!$P660*FCT!AJ660</f>
        <v>0</v>
      </c>
      <c r="AK660" s="53">
        <f>'Demersal_2011-2013'!$P660*FCT!AK660</f>
        <v>0</v>
      </c>
      <c r="AL660" s="53">
        <f>'Demersal_2011-2013'!$P660*FCT!AL660</f>
        <v>0</v>
      </c>
      <c r="AM660" s="53">
        <f>'Demersal_2011-2013'!$P660*FCT!AM660</f>
        <v>0</v>
      </c>
      <c r="AN660" s="53">
        <f>'Demersal_2011-2013'!$P660*FCT!AN660</f>
        <v>0</v>
      </c>
    </row>
    <row r="661" spans="1:40" x14ac:dyDescent="0.3">
      <c r="A661" s="51">
        <f>'Demersal_2011-2013'!C661</f>
        <v>0</v>
      </c>
      <c r="B661" s="53">
        <f>'Demersal_2011-2013'!$P661*FCT!B661</f>
        <v>0</v>
      </c>
      <c r="C661" s="53">
        <f>'Demersal_2011-2013'!$P661*FCT!C661</f>
        <v>0</v>
      </c>
      <c r="D661" s="53">
        <f>'Demersal_2011-2013'!$P661*FCT!D661</f>
        <v>0</v>
      </c>
      <c r="E661" s="53">
        <f>'Demersal_2011-2013'!$P661*FCT!E661</f>
        <v>0</v>
      </c>
      <c r="F661" s="53">
        <f>'Demersal_2011-2013'!$P661*FCT!F661</f>
        <v>0</v>
      </c>
      <c r="G661" s="53">
        <f>'Demersal_2011-2013'!$P661*FCT!G661</f>
        <v>0</v>
      </c>
      <c r="H661" s="53">
        <f>'Demersal_2011-2013'!$P661*FCT!H661</f>
        <v>0</v>
      </c>
      <c r="I661" s="53">
        <f>'Demersal_2011-2013'!$P661*FCT!I661</f>
        <v>0</v>
      </c>
      <c r="J661" s="53">
        <f>'Demersal_2011-2013'!$P661*FCT!J661</f>
        <v>0</v>
      </c>
      <c r="K661" s="53">
        <f>'Demersal_2011-2013'!$P661*FCT!K661</f>
        <v>0</v>
      </c>
      <c r="L661" s="53">
        <f>'Demersal_2011-2013'!$P661*FCT!L661</f>
        <v>0</v>
      </c>
      <c r="M661" s="53">
        <f>'Demersal_2011-2013'!$P661*FCT!M661</f>
        <v>0</v>
      </c>
      <c r="N661" s="53">
        <f>'Demersal_2011-2013'!$P661*FCT!N661</f>
        <v>0</v>
      </c>
      <c r="O661" s="53">
        <f>'Demersal_2011-2013'!$P661*FCT!O661</f>
        <v>0</v>
      </c>
      <c r="P661" s="53">
        <f>'Demersal_2011-2013'!$P661*FCT!P661</f>
        <v>0</v>
      </c>
      <c r="Q661" s="53">
        <f>'Demersal_2011-2013'!$P661*FCT!Q661</f>
        <v>0</v>
      </c>
      <c r="R661" s="53">
        <f>'Demersal_2011-2013'!$P661*FCT!R661</f>
        <v>0</v>
      </c>
      <c r="S661" s="53">
        <f>'Demersal_2011-2013'!$P661*FCT!S661</f>
        <v>0</v>
      </c>
      <c r="T661" s="53">
        <f>'Demersal_2011-2013'!$P661*FCT!T661</f>
        <v>0</v>
      </c>
      <c r="U661" s="53">
        <f>'Demersal_2011-2013'!$P661*FCT!U661</f>
        <v>0</v>
      </c>
      <c r="V661" s="53">
        <f>'Demersal_2011-2013'!$P661*FCT!V661</f>
        <v>0</v>
      </c>
      <c r="W661" s="53">
        <f>'Demersal_2011-2013'!$P661*FCT!W661</f>
        <v>0</v>
      </c>
      <c r="X661" s="53">
        <f>'Demersal_2011-2013'!$P661*FCT!X661</f>
        <v>0</v>
      </c>
      <c r="Y661" s="53">
        <f>'Demersal_2011-2013'!$P661*FCT!Y661</f>
        <v>0</v>
      </c>
      <c r="Z661" s="53">
        <f>'Demersal_2011-2013'!$P661*FCT!Z661</f>
        <v>0</v>
      </c>
      <c r="AA661" s="53">
        <f>'Demersal_2011-2013'!$P661*FCT!AA661</f>
        <v>0</v>
      </c>
      <c r="AB661" s="53">
        <f>'Demersal_2011-2013'!$P661*FCT!AB661</f>
        <v>0</v>
      </c>
      <c r="AC661" s="53">
        <f>'Demersal_2011-2013'!$P661*FCT!AC661</f>
        <v>0</v>
      </c>
      <c r="AD661" s="53">
        <f>'Demersal_2011-2013'!$P661*FCT!AD661</f>
        <v>0</v>
      </c>
      <c r="AE661" s="53">
        <f>'Demersal_2011-2013'!$P661*FCT!AE661</f>
        <v>0</v>
      </c>
      <c r="AF661" s="53">
        <f>'Demersal_2011-2013'!$P661*FCT!AF661</f>
        <v>0</v>
      </c>
      <c r="AG661" s="53">
        <f>'Demersal_2011-2013'!$P661*FCT!AG661</f>
        <v>0</v>
      </c>
      <c r="AH661" s="53">
        <f>'Demersal_2011-2013'!$P661*FCT!AH661</f>
        <v>0</v>
      </c>
      <c r="AI661" s="53">
        <f>'Demersal_2011-2013'!$P661*FCT!AI661</f>
        <v>0</v>
      </c>
      <c r="AJ661" s="53">
        <f>'Demersal_2011-2013'!$P661*FCT!AJ661</f>
        <v>0</v>
      </c>
      <c r="AK661" s="53">
        <f>'Demersal_2011-2013'!$P661*FCT!AK661</f>
        <v>0</v>
      </c>
      <c r="AL661" s="53">
        <f>'Demersal_2011-2013'!$P661*FCT!AL661</f>
        <v>0</v>
      </c>
      <c r="AM661" s="53">
        <f>'Demersal_2011-2013'!$P661*FCT!AM661</f>
        <v>0</v>
      </c>
      <c r="AN661" s="53">
        <f>'Demersal_2011-2013'!$P661*FCT!AN661</f>
        <v>0</v>
      </c>
    </row>
    <row r="662" spans="1:40" x14ac:dyDescent="0.3">
      <c r="A662" s="51">
        <f>'Demersal_2011-2013'!C662</f>
        <v>0</v>
      </c>
      <c r="B662" s="53">
        <f>'Demersal_2011-2013'!$P662*FCT!B662</f>
        <v>0</v>
      </c>
      <c r="C662" s="53">
        <f>'Demersal_2011-2013'!$P662*FCT!C662</f>
        <v>0</v>
      </c>
      <c r="D662" s="53">
        <f>'Demersal_2011-2013'!$P662*FCT!D662</f>
        <v>0</v>
      </c>
      <c r="E662" s="53">
        <f>'Demersal_2011-2013'!$P662*FCT!E662</f>
        <v>0</v>
      </c>
      <c r="F662" s="53">
        <f>'Demersal_2011-2013'!$P662*FCT!F662</f>
        <v>0</v>
      </c>
      <c r="G662" s="53">
        <f>'Demersal_2011-2013'!$P662*FCT!G662</f>
        <v>0</v>
      </c>
      <c r="H662" s="53">
        <f>'Demersal_2011-2013'!$P662*FCT!H662</f>
        <v>0</v>
      </c>
      <c r="I662" s="53">
        <f>'Demersal_2011-2013'!$P662*FCT!I662</f>
        <v>0</v>
      </c>
      <c r="J662" s="53">
        <f>'Demersal_2011-2013'!$P662*FCT!J662</f>
        <v>0</v>
      </c>
      <c r="K662" s="53">
        <f>'Demersal_2011-2013'!$P662*FCT!K662</f>
        <v>0</v>
      </c>
      <c r="L662" s="53">
        <f>'Demersal_2011-2013'!$P662*FCT!L662</f>
        <v>0</v>
      </c>
      <c r="M662" s="53">
        <f>'Demersal_2011-2013'!$P662*FCT!M662</f>
        <v>0</v>
      </c>
      <c r="N662" s="53">
        <f>'Demersal_2011-2013'!$P662*FCT!N662</f>
        <v>0</v>
      </c>
      <c r="O662" s="53">
        <f>'Demersal_2011-2013'!$P662*FCT!O662</f>
        <v>0</v>
      </c>
      <c r="P662" s="53">
        <f>'Demersal_2011-2013'!$P662*FCT!P662</f>
        <v>0</v>
      </c>
      <c r="Q662" s="53">
        <f>'Demersal_2011-2013'!$P662*FCT!Q662</f>
        <v>0</v>
      </c>
      <c r="R662" s="53">
        <f>'Demersal_2011-2013'!$P662*FCT!R662</f>
        <v>0</v>
      </c>
      <c r="S662" s="53">
        <f>'Demersal_2011-2013'!$P662*FCT!S662</f>
        <v>0</v>
      </c>
      <c r="T662" s="53">
        <f>'Demersal_2011-2013'!$P662*FCT!T662</f>
        <v>0</v>
      </c>
      <c r="U662" s="53">
        <f>'Demersal_2011-2013'!$P662*FCT!U662</f>
        <v>0</v>
      </c>
      <c r="V662" s="53">
        <f>'Demersal_2011-2013'!$P662*FCT!V662</f>
        <v>0</v>
      </c>
      <c r="W662" s="53">
        <f>'Demersal_2011-2013'!$P662*FCT!W662</f>
        <v>0</v>
      </c>
      <c r="X662" s="53">
        <f>'Demersal_2011-2013'!$P662*FCT!X662</f>
        <v>0</v>
      </c>
      <c r="Y662" s="53">
        <f>'Demersal_2011-2013'!$P662*FCT!Y662</f>
        <v>0</v>
      </c>
      <c r="Z662" s="53">
        <f>'Demersal_2011-2013'!$P662*FCT!Z662</f>
        <v>0</v>
      </c>
      <c r="AA662" s="53">
        <f>'Demersal_2011-2013'!$P662*FCT!AA662</f>
        <v>0</v>
      </c>
      <c r="AB662" s="53">
        <f>'Demersal_2011-2013'!$P662*FCT!AB662</f>
        <v>0</v>
      </c>
      <c r="AC662" s="53">
        <f>'Demersal_2011-2013'!$P662*FCT!AC662</f>
        <v>0</v>
      </c>
      <c r="AD662" s="53">
        <f>'Demersal_2011-2013'!$P662*FCT!AD662</f>
        <v>0</v>
      </c>
      <c r="AE662" s="53">
        <f>'Demersal_2011-2013'!$P662*FCT!AE662</f>
        <v>0</v>
      </c>
      <c r="AF662" s="53">
        <f>'Demersal_2011-2013'!$P662*FCT!AF662</f>
        <v>0</v>
      </c>
      <c r="AG662" s="53">
        <f>'Demersal_2011-2013'!$P662*FCT!AG662</f>
        <v>0</v>
      </c>
      <c r="AH662" s="53">
        <f>'Demersal_2011-2013'!$P662*FCT!AH662</f>
        <v>0</v>
      </c>
      <c r="AI662" s="53">
        <f>'Demersal_2011-2013'!$P662*FCT!AI662</f>
        <v>0</v>
      </c>
      <c r="AJ662" s="53">
        <f>'Demersal_2011-2013'!$P662*FCT!AJ662</f>
        <v>0</v>
      </c>
      <c r="AK662" s="53">
        <f>'Demersal_2011-2013'!$P662*FCT!AK662</f>
        <v>0</v>
      </c>
      <c r="AL662" s="53">
        <f>'Demersal_2011-2013'!$P662*FCT!AL662</f>
        <v>0</v>
      </c>
      <c r="AM662" s="53">
        <f>'Demersal_2011-2013'!$P662*FCT!AM662</f>
        <v>0</v>
      </c>
      <c r="AN662" s="53">
        <f>'Demersal_2011-2013'!$P662*FCT!AN662</f>
        <v>0</v>
      </c>
    </row>
    <row r="663" spans="1:40" x14ac:dyDescent="0.3">
      <c r="A663" s="51">
        <f>'Demersal_2011-2013'!C663</f>
        <v>0</v>
      </c>
      <c r="B663" s="53">
        <f>'Demersal_2011-2013'!$P663*FCT!B663</f>
        <v>0</v>
      </c>
      <c r="C663" s="53">
        <f>'Demersal_2011-2013'!$P663*FCT!C663</f>
        <v>0</v>
      </c>
      <c r="D663" s="53">
        <f>'Demersal_2011-2013'!$P663*FCT!D663</f>
        <v>0</v>
      </c>
      <c r="E663" s="53">
        <f>'Demersal_2011-2013'!$P663*FCT!E663</f>
        <v>0</v>
      </c>
      <c r="F663" s="53">
        <f>'Demersal_2011-2013'!$P663*FCT!F663</f>
        <v>0</v>
      </c>
      <c r="G663" s="53">
        <f>'Demersal_2011-2013'!$P663*FCT!G663</f>
        <v>0</v>
      </c>
      <c r="H663" s="53">
        <f>'Demersal_2011-2013'!$P663*FCT!H663</f>
        <v>0</v>
      </c>
      <c r="I663" s="53">
        <f>'Demersal_2011-2013'!$P663*FCT!I663</f>
        <v>0</v>
      </c>
      <c r="J663" s="53">
        <f>'Demersal_2011-2013'!$P663*FCT!J663</f>
        <v>0</v>
      </c>
      <c r="K663" s="53">
        <f>'Demersal_2011-2013'!$P663*FCT!K663</f>
        <v>0</v>
      </c>
      <c r="L663" s="53">
        <f>'Demersal_2011-2013'!$P663*FCT!L663</f>
        <v>0</v>
      </c>
      <c r="M663" s="53">
        <f>'Demersal_2011-2013'!$P663*FCT!M663</f>
        <v>0</v>
      </c>
      <c r="N663" s="53">
        <f>'Demersal_2011-2013'!$P663*FCT!N663</f>
        <v>0</v>
      </c>
      <c r="O663" s="53">
        <f>'Demersal_2011-2013'!$P663*FCT!O663</f>
        <v>0</v>
      </c>
      <c r="P663" s="53">
        <f>'Demersal_2011-2013'!$P663*FCT!P663</f>
        <v>0</v>
      </c>
      <c r="Q663" s="53">
        <f>'Demersal_2011-2013'!$P663*FCT!Q663</f>
        <v>0</v>
      </c>
      <c r="R663" s="53">
        <f>'Demersal_2011-2013'!$P663*FCT!R663</f>
        <v>0</v>
      </c>
      <c r="S663" s="53">
        <f>'Demersal_2011-2013'!$P663*FCT!S663</f>
        <v>0</v>
      </c>
      <c r="T663" s="53">
        <f>'Demersal_2011-2013'!$P663*FCT!T663</f>
        <v>0</v>
      </c>
      <c r="U663" s="53">
        <f>'Demersal_2011-2013'!$P663*FCT!U663</f>
        <v>0</v>
      </c>
      <c r="V663" s="53">
        <f>'Demersal_2011-2013'!$P663*FCT!V663</f>
        <v>0</v>
      </c>
      <c r="W663" s="53">
        <f>'Demersal_2011-2013'!$P663*FCT!W663</f>
        <v>0</v>
      </c>
      <c r="X663" s="53">
        <f>'Demersal_2011-2013'!$P663*FCT!X663</f>
        <v>0</v>
      </c>
      <c r="Y663" s="53">
        <f>'Demersal_2011-2013'!$P663*FCT!Y663</f>
        <v>0</v>
      </c>
      <c r="Z663" s="53">
        <f>'Demersal_2011-2013'!$P663*FCT!Z663</f>
        <v>0</v>
      </c>
      <c r="AA663" s="53">
        <f>'Demersal_2011-2013'!$P663*FCT!AA663</f>
        <v>0</v>
      </c>
      <c r="AB663" s="53">
        <f>'Demersal_2011-2013'!$P663*FCT!AB663</f>
        <v>0</v>
      </c>
      <c r="AC663" s="53">
        <f>'Demersal_2011-2013'!$P663*FCT!AC663</f>
        <v>0</v>
      </c>
      <c r="AD663" s="53">
        <f>'Demersal_2011-2013'!$P663*FCT!AD663</f>
        <v>0</v>
      </c>
      <c r="AE663" s="53">
        <f>'Demersal_2011-2013'!$P663*FCT!AE663</f>
        <v>0</v>
      </c>
      <c r="AF663" s="53">
        <f>'Demersal_2011-2013'!$P663*FCT!AF663</f>
        <v>0</v>
      </c>
      <c r="AG663" s="53">
        <f>'Demersal_2011-2013'!$P663*FCT!AG663</f>
        <v>0</v>
      </c>
      <c r="AH663" s="53">
        <f>'Demersal_2011-2013'!$P663*FCT!AH663</f>
        <v>0</v>
      </c>
      <c r="AI663" s="53">
        <f>'Demersal_2011-2013'!$P663*FCT!AI663</f>
        <v>0</v>
      </c>
      <c r="AJ663" s="53">
        <f>'Demersal_2011-2013'!$P663*FCT!AJ663</f>
        <v>0</v>
      </c>
      <c r="AK663" s="53">
        <f>'Demersal_2011-2013'!$P663*FCT!AK663</f>
        <v>0</v>
      </c>
      <c r="AL663" s="53">
        <f>'Demersal_2011-2013'!$P663*FCT!AL663</f>
        <v>0</v>
      </c>
      <c r="AM663" s="53">
        <f>'Demersal_2011-2013'!$P663*FCT!AM663</f>
        <v>0</v>
      </c>
      <c r="AN663" s="53">
        <f>'Demersal_2011-2013'!$P663*FCT!AN663</f>
        <v>0</v>
      </c>
    </row>
    <row r="664" spans="1:40" x14ac:dyDescent="0.3">
      <c r="A664" s="51">
        <f>'Demersal_2011-2013'!C664</f>
        <v>0</v>
      </c>
      <c r="B664" s="53">
        <f>'Demersal_2011-2013'!$P664*FCT!B664</f>
        <v>0</v>
      </c>
      <c r="C664" s="53">
        <f>'Demersal_2011-2013'!$P664*FCT!C664</f>
        <v>0</v>
      </c>
      <c r="D664" s="53">
        <f>'Demersal_2011-2013'!$P664*FCT!D664</f>
        <v>0</v>
      </c>
      <c r="E664" s="53">
        <f>'Demersal_2011-2013'!$P664*FCT!E664</f>
        <v>0</v>
      </c>
      <c r="F664" s="53">
        <f>'Demersal_2011-2013'!$P664*FCT!F664</f>
        <v>0</v>
      </c>
      <c r="G664" s="53">
        <f>'Demersal_2011-2013'!$P664*FCT!G664</f>
        <v>0</v>
      </c>
      <c r="H664" s="53">
        <f>'Demersal_2011-2013'!$P664*FCT!H664</f>
        <v>0</v>
      </c>
      <c r="I664" s="53">
        <f>'Demersal_2011-2013'!$P664*FCT!I664</f>
        <v>0</v>
      </c>
      <c r="J664" s="53">
        <f>'Demersal_2011-2013'!$P664*FCT!J664</f>
        <v>0</v>
      </c>
      <c r="K664" s="53">
        <f>'Demersal_2011-2013'!$P664*FCT!K664</f>
        <v>0</v>
      </c>
      <c r="L664" s="53">
        <f>'Demersal_2011-2013'!$P664*FCT!L664</f>
        <v>0</v>
      </c>
      <c r="M664" s="53">
        <f>'Demersal_2011-2013'!$P664*FCT!M664</f>
        <v>0</v>
      </c>
      <c r="N664" s="53">
        <f>'Demersal_2011-2013'!$P664*FCT!N664</f>
        <v>0</v>
      </c>
      <c r="O664" s="53">
        <f>'Demersal_2011-2013'!$P664*FCT!O664</f>
        <v>0</v>
      </c>
      <c r="P664" s="53">
        <f>'Demersal_2011-2013'!$P664*FCT!P664</f>
        <v>0</v>
      </c>
      <c r="Q664" s="53">
        <f>'Demersal_2011-2013'!$P664*FCT!Q664</f>
        <v>0</v>
      </c>
      <c r="R664" s="53">
        <f>'Demersal_2011-2013'!$P664*FCT!R664</f>
        <v>0</v>
      </c>
      <c r="S664" s="53">
        <f>'Demersal_2011-2013'!$P664*FCT!S664</f>
        <v>0</v>
      </c>
      <c r="T664" s="53">
        <f>'Demersal_2011-2013'!$P664*FCT!T664</f>
        <v>0</v>
      </c>
      <c r="U664" s="53">
        <f>'Demersal_2011-2013'!$P664*FCT!U664</f>
        <v>0</v>
      </c>
      <c r="V664" s="53">
        <f>'Demersal_2011-2013'!$P664*FCT!V664</f>
        <v>0</v>
      </c>
      <c r="W664" s="53">
        <f>'Demersal_2011-2013'!$P664*FCT!W664</f>
        <v>0</v>
      </c>
      <c r="X664" s="53">
        <f>'Demersal_2011-2013'!$P664*FCT!X664</f>
        <v>0</v>
      </c>
      <c r="Y664" s="53">
        <f>'Demersal_2011-2013'!$P664*FCT!Y664</f>
        <v>0</v>
      </c>
      <c r="Z664" s="53">
        <f>'Demersal_2011-2013'!$P664*FCT!Z664</f>
        <v>0</v>
      </c>
      <c r="AA664" s="53">
        <f>'Demersal_2011-2013'!$P664*FCT!AA664</f>
        <v>0</v>
      </c>
      <c r="AB664" s="53">
        <f>'Demersal_2011-2013'!$P664*FCT!AB664</f>
        <v>0</v>
      </c>
      <c r="AC664" s="53">
        <f>'Demersal_2011-2013'!$P664*FCT!AC664</f>
        <v>0</v>
      </c>
      <c r="AD664" s="53">
        <f>'Demersal_2011-2013'!$P664*FCT!AD664</f>
        <v>0</v>
      </c>
      <c r="AE664" s="53">
        <f>'Demersal_2011-2013'!$P664*FCT!AE664</f>
        <v>0</v>
      </c>
      <c r="AF664" s="53">
        <f>'Demersal_2011-2013'!$P664*FCT!AF664</f>
        <v>0</v>
      </c>
      <c r="AG664" s="53">
        <f>'Demersal_2011-2013'!$P664*FCT!AG664</f>
        <v>0</v>
      </c>
      <c r="AH664" s="53">
        <f>'Demersal_2011-2013'!$P664*FCT!AH664</f>
        <v>0</v>
      </c>
      <c r="AI664" s="53">
        <f>'Demersal_2011-2013'!$P664*FCT!AI664</f>
        <v>0</v>
      </c>
      <c r="AJ664" s="53">
        <f>'Demersal_2011-2013'!$P664*FCT!AJ664</f>
        <v>0</v>
      </c>
      <c r="AK664" s="53">
        <f>'Demersal_2011-2013'!$P664*FCT!AK664</f>
        <v>0</v>
      </c>
      <c r="AL664" s="53">
        <f>'Demersal_2011-2013'!$P664*FCT!AL664</f>
        <v>0</v>
      </c>
      <c r="AM664" s="53">
        <f>'Demersal_2011-2013'!$P664*FCT!AM664</f>
        <v>0</v>
      </c>
      <c r="AN664" s="53">
        <f>'Demersal_2011-2013'!$P664*FCT!AN664</f>
        <v>0</v>
      </c>
    </row>
    <row r="665" spans="1:40" x14ac:dyDescent="0.3">
      <c r="A665" s="51">
        <f>'Demersal_2011-2013'!C665</f>
        <v>0</v>
      </c>
      <c r="B665" s="53">
        <f>'Demersal_2011-2013'!$P665*FCT!B665</f>
        <v>0</v>
      </c>
      <c r="C665" s="53">
        <f>'Demersal_2011-2013'!$P665*FCT!C665</f>
        <v>0</v>
      </c>
      <c r="D665" s="53">
        <f>'Demersal_2011-2013'!$P665*FCT!D665</f>
        <v>0</v>
      </c>
      <c r="E665" s="53">
        <f>'Demersal_2011-2013'!$P665*FCT!E665</f>
        <v>0</v>
      </c>
      <c r="F665" s="53">
        <f>'Demersal_2011-2013'!$P665*FCT!F665</f>
        <v>0</v>
      </c>
      <c r="G665" s="53">
        <f>'Demersal_2011-2013'!$P665*FCT!G665</f>
        <v>0</v>
      </c>
      <c r="H665" s="53">
        <f>'Demersal_2011-2013'!$P665*FCT!H665</f>
        <v>0</v>
      </c>
      <c r="I665" s="53">
        <f>'Demersal_2011-2013'!$P665*FCT!I665</f>
        <v>0</v>
      </c>
      <c r="J665" s="53">
        <f>'Demersal_2011-2013'!$P665*FCT!J665</f>
        <v>0</v>
      </c>
      <c r="K665" s="53">
        <f>'Demersal_2011-2013'!$P665*FCT!K665</f>
        <v>0</v>
      </c>
      <c r="L665" s="53">
        <f>'Demersal_2011-2013'!$P665*FCT!L665</f>
        <v>0</v>
      </c>
      <c r="M665" s="53">
        <f>'Demersal_2011-2013'!$P665*FCT!M665</f>
        <v>0</v>
      </c>
      <c r="N665" s="53">
        <f>'Demersal_2011-2013'!$P665*FCT!N665</f>
        <v>0</v>
      </c>
      <c r="O665" s="53">
        <f>'Demersal_2011-2013'!$P665*FCT!O665</f>
        <v>0</v>
      </c>
      <c r="P665" s="53">
        <f>'Demersal_2011-2013'!$P665*FCT!P665</f>
        <v>0</v>
      </c>
      <c r="Q665" s="53">
        <f>'Demersal_2011-2013'!$P665*FCT!Q665</f>
        <v>0</v>
      </c>
      <c r="R665" s="53">
        <f>'Demersal_2011-2013'!$P665*FCT!R665</f>
        <v>0</v>
      </c>
      <c r="S665" s="53">
        <f>'Demersal_2011-2013'!$P665*FCT!S665</f>
        <v>0</v>
      </c>
      <c r="T665" s="53">
        <f>'Demersal_2011-2013'!$P665*FCT!T665</f>
        <v>0</v>
      </c>
      <c r="U665" s="53">
        <f>'Demersal_2011-2013'!$P665*FCT!U665</f>
        <v>0</v>
      </c>
      <c r="V665" s="53">
        <f>'Demersal_2011-2013'!$P665*FCT!V665</f>
        <v>0</v>
      </c>
      <c r="W665" s="53">
        <f>'Demersal_2011-2013'!$P665*FCT!W665</f>
        <v>0</v>
      </c>
      <c r="X665" s="53">
        <f>'Demersal_2011-2013'!$P665*FCT!X665</f>
        <v>0</v>
      </c>
      <c r="Y665" s="53">
        <f>'Demersal_2011-2013'!$P665*FCT!Y665</f>
        <v>0</v>
      </c>
      <c r="Z665" s="53">
        <f>'Demersal_2011-2013'!$P665*FCT!Z665</f>
        <v>0</v>
      </c>
      <c r="AA665" s="53">
        <f>'Demersal_2011-2013'!$P665*FCT!AA665</f>
        <v>0</v>
      </c>
      <c r="AB665" s="53">
        <f>'Demersal_2011-2013'!$P665*FCT!AB665</f>
        <v>0</v>
      </c>
      <c r="AC665" s="53">
        <f>'Demersal_2011-2013'!$P665*FCT!AC665</f>
        <v>0</v>
      </c>
      <c r="AD665" s="53">
        <f>'Demersal_2011-2013'!$P665*FCT!AD665</f>
        <v>0</v>
      </c>
      <c r="AE665" s="53">
        <f>'Demersal_2011-2013'!$P665*FCT!AE665</f>
        <v>0</v>
      </c>
      <c r="AF665" s="53">
        <f>'Demersal_2011-2013'!$P665*FCT!AF665</f>
        <v>0</v>
      </c>
      <c r="AG665" s="53">
        <f>'Demersal_2011-2013'!$P665*FCT!AG665</f>
        <v>0</v>
      </c>
      <c r="AH665" s="53">
        <f>'Demersal_2011-2013'!$P665*FCT!AH665</f>
        <v>0</v>
      </c>
      <c r="AI665" s="53">
        <f>'Demersal_2011-2013'!$P665*FCT!AI665</f>
        <v>0</v>
      </c>
      <c r="AJ665" s="53">
        <f>'Demersal_2011-2013'!$P665*FCT!AJ665</f>
        <v>0</v>
      </c>
      <c r="AK665" s="53">
        <f>'Demersal_2011-2013'!$P665*FCT!AK665</f>
        <v>0</v>
      </c>
      <c r="AL665" s="53">
        <f>'Demersal_2011-2013'!$P665*FCT!AL665</f>
        <v>0</v>
      </c>
      <c r="AM665" s="53">
        <f>'Demersal_2011-2013'!$P665*FCT!AM665</f>
        <v>0</v>
      </c>
      <c r="AN665" s="53">
        <f>'Demersal_2011-2013'!$P665*FCT!AN665</f>
        <v>0</v>
      </c>
    </row>
    <row r="666" spans="1:40" x14ac:dyDescent="0.3">
      <c r="A666" s="51">
        <f>'Demersal_2011-2013'!C666</f>
        <v>0</v>
      </c>
      <c r="B666" s="53">
        <f>'Demersal_2011-2013'!$P666*FCT!B666</f>
        <v>0</v>
      </c>
      <c r="C666" s="53">
        <f>'Demersal_2011-2013'!$P666*FCT!C666</f>
        <v>0</v>
      </c>
      <c r="D666" s="53">
        <f>'Demersal_2011-2013'!$P666*FCT!D666</f>
        <v>0</v>
      </c>
      <c r="E666" s="53">
        <f>'Demersal_2011-2013'!$P666*FCT!E666</f>
        <v>0</v>
      </c>
      <c r="F666" s="53">
        <f>'Demersal_2011-2013'!$P666*FCT!F666</f>
        <v>0</v>
      </c>
      <c r="G666" s="53">
        <f>'Demersal_2011-2013'!$P666*FCT!G666</f>
        <v>0</v>
      </c>
      <c r="H666" s="53">
        <f>'Demersal_2011-2013'!$P666*FCT!H666</f>
        <v>0</v>
      </c>
      <c r="I666" s="53">
        <f>'Demersal_2011-2013'!$P666*FCT!I666</f>
        <v>0</v>
      </c>
      <c r="J666" s="53">
        <f>'Demersal_2011-2013'!$P666*FCT!J666</f>
        <v>0</v>
      </c>
      <c r="K666" s="53">
        <f>'Demersal_2011-2013'!$P666*FCT!K666</f>
        <v>0</v>
      </c>
      <c r="L666" s="53">
        <f>'Demersal_2011-2013'!$P666*FCT!L666</f>
        <v>0</v>
      </c>
      <c r="M666" s="53">
        <f>'Demersal_2011-2013'!$P666*FCT!M666</f>
        <v>0</v>
      </c>
      <c r="N666" s="53">
        <f>'Demersal_2011-2013'!$P666*FCT!N666</f>
        <v>0</v>
      </c>
      <c r="O666" s="53">
        <f>'Demersal_2011-2013'!$P666*FCT!O666</f>
        <v>0</v>
      </c>
      <c r="P666" s="53">
        <f>'Demersal_2011-2013'!$P666*FCT!P666</f>
        <v>0</v>
      </c>
      <c r="Q666" s="53">
        <f>'Demersal_2011-2013'!$P666*FCT!Q666</f>
        <v>0</v>
      </c>
      <c r="R666" s="53">
        <f>'Demersal_2011-2013'!$P666*FCT!R666</f>
        <v>0</v>
      </c>
      <c r="S666" s="53">
        <f>'Demersal_2011-2013'!$P666*FCT!S666</f>
        <v>0</v>
      </c>
      <c r="T666" s="53">
        <f>'Demersal_2011-2013'!$P666*FCT!T666</f>
        <v>0</v>
      </c>
      <c r="U666" s="53">
        <f>'Demersal_2011-2013'!$P666*FCT!U666</f>
        <v>0</v>
      </c>
      <c r="V666" s="53">
        <f>'Demersal_2011-2013'!$P666*FCT!V666</f>
        <v>0</v>
      </c>
      <c r="W666" s="53">
        <f>'Demersal_2011-2013'!$P666*FCT!W666</f>
        <v>0</v>
      </c>
      <c r="X666" s="53">
        <f>'Demersal_2011-2013'!$P666*FCT!X666</f>
        <v>0</v>
      </c>
      <c r="Y666" s="53">
        <f>'Demersal_2011-2013'!$P666*FCT!Y666</f>
        <v>0</v>
      </c>
      <c r="Z666" s="53">
        <f>'Demersal_2011-2013'!$P666*FCT!Z666</f>
        <v>0</v>
      </c>
      <c r="AA666" s="53">
        <f>'Demersal_2011-2013'!$P666*FCT!AA666</f>
        <v>0</v>
      </c>
      <c r="AB666" s="53">
        <f>'Demersal_2011-2013'!$P666*FCT!AB666</f>
        <v>0</v>
      </c>
      <c r="AC666" s="53">
        <f>'Demersal_2011-2013'!$P666*FCT!AC666</f>
        <v>0</v>
      </c>
      <c r="AD666" s="53">
        <f>'Demersal_2011-2013'!$P666*FCT!AD666</f>
        <v>0</v>
      </c>
      <c r="AE666" s="53">
        <f>'Demersal_2011-2013'!$P666*FCT!AE666</f>
        <v>0</v>
      </c>
      <c r="AF666" s="53">
        <f>'Demersal_2011-2013'!$P666*FCT!AF666</f>
        <v>0</v>
      </c>
      <c r="AG666" s="53">
        <f>'Demersal_2011-2013'!$P666*FCT!AG666</f>
        <v>0</v>
      </c>
      <c r="AH666" s="53">
        <f>'Demersal_2011-2013'!$P666*FCT!AH666</f>
        <v>0</v>
      </c>
      <c r="AI666" s="53">
        <f>'Demersal_2011-2013'!$P666*FCT!AI666</f>
        <v>0</v>
      </c>
      <c r="AJ666" s="53">
        <f>'Demersal_2011-2013'!$P666*FCT!AJ666</f>
        <v>0</v>
      </c>
      <c r="AK666" s="53">
        <f>'Demersal_2011-2013'!$P666*FCT!AK666</f>
        <v>0</v>
      </c>
      <c r="AL666" s="53">
        <f>'Demersal_2011-2013'!$P666*FCT!AL666</f>
        <v>0</v>
      </c>
      <c r="AM666" s="53">
        <f>'Demersal_2011-2013'!$P666*FCT!AM666</f>
        <v>0</v>
      </c>
      <c r="AN666" s="53">
        <f>'Demersal_2011-2013'!$P666*FCT!AN666</f>
        <v>0</v>
      </c>
    </row>
    <row r="667" spans="1:40" x14ac:dyDescent="0.3">
      <c r="A667" s="51">
        <f>'Demersal_2011-2013'!C667</f>
        <v>0</v>
      </c>
      <c r="B667" s="53">
        <f>'Demersal_2011-2013'!$P667*FCT!B667</f>
        <v>0</v>
      </c>
      <c r="C667" s="53">
        <f>'Demersal_2011-2013'!$P667*FCT!C667</f>
        <v>0</v>
      </c>
      <c r="D667" s="53">
        <f>'Demersal_2011-2013'!$P667*FCT!D667</f>
        <v>0</v>
      </c>
      <c r="E667" s="53">
        <f>'Demersal_2011-2013'!$P667*FCT!E667</f>
        <v>0</v>
      </c>
      <c r="F667" s="53">
        <f>'Demersal_2011-2013'!$P667*FCT!F667</f>
        <v>0</v>
      </c>
      <c r="G667" s="53">
        <f>'Demersal_2011-2013'!$P667*FCT!G667</f>
        <v>0</v>
      </c>
      <c r="H667" s="53">
        <f>'Demersal_2011-2013'!$P667*FCT!H667</f>
        <v>0</v>
      </c>
      <c r="I667" s="53">
        <f>'Demersal_2011-2013'!$P667*FCT!I667</f>
        <v>0</v>
      </c>
      <c r="J667" s="53">
        <f>'Demersal_2011-2013'!$P667*FCT!J667</f>
        <v>0</v>
      </c>
      <c r="K667" s="53">
        <f>'Demersal_2011-2013'!$P667*FCT!K667</f>
        <v>0</v>
      </c>
      <c r="L667" s="53">
        <f>'Demersal_2011-2013'!$P667*FCT!L667</f>
        <v>0</v>
      </c>
      <c r="M667" s="53">
        <f>'Demersal_2011-2013'!$P667*FCT!M667</f>
        <v>0</v>
      </c>
      <c r="N667" s="53">
        <f>'Demersal_2011-2013'!$P667*FCT!N667</f>
        <v>0</v>
      </c>
      <c r="O667" s="53">
        <f>'Demersal_2011-2013'!$P667*FCT!O667</f>
        <v>0</v>
      </c>
      <c r="P667" s="53">
        <f>'Demersal_2011-2013'!$P667*FCT!P667</f>
        <v>0</v>
      </c>
      <c r="Q667" s="53">
        <f>'Demersal_2011-2013'!$P667*FCT!Q667</f>
        <v>0</v>
      </c>
      <c r="R667" s="53">
        <f>'Demersal_2011-2013'!$P667*FCT!R667</f>
        <v>0</v>
      </c>
      <c r="S667" s="53">
        <f>'Demersal_2011-2013'!$P667*FCT!S667</f>
        <v>0</v>
      </c>
      <c r="T667" s="53">
        <f>'Demersal_2011-2013'!$P667*FCT!T667</f>
        <v>0</v>
      </c>
      <c r="U667" s="53">
        <f>'Demersal_2011-2013'!$P667*FCT!U667</f>
        <v>0</v>
      </c>
      <c r="V667" s="53">
        <f>'Demersal_2011-2013'!$P667*FCT!V667</f>
        <v>0</v>
      </c>
      <c r="W667" s="53">
        <f>'Demersal_2011-2013'!$P667*FCT!W667</f>
        <v>0</v>
      </c>
      <c r="X667" s="53">
        <f>'Demersal_2011-2013'!$P667*FCT!X667</f>
        <v>0</v>
      </c>
      <c r="Y667" s="53">
        <f>'Demersal_2011-2013'!$P667*FCT!Y667</f>
        <v>0</v>
      </c>
      <c r="Z667" s="53">
        <f>'Demersal_2011-2013'!$P667*FCT!Z667</f>
        <v>0</v>
      </c>
      <c r="AA667" s="53">
        <f>'Demersal_2011-2013'!$P667*FCT!AA667</f>
        <v>0</v>
      </c>
      <c r="AB667" s="53">
        <f>'Demersal_2011-2013'!$P667*FCT!AB667</f>
        <v>0</v>
      </c>
      <c r="AC667" s="53">
        <f>'Demersal_2011-2013'!$P667*FCT!AC667</f>
        <v>0</v>
      </c>
      <c r="AD667" s="53">
        <f>'Demersal_2011-2013'!$P667*FCT!AD667</f>
        <v>0</v>
      </c>
      <c r="AE667" s="53">
        <f>'Demersal_2011-2013'!$P667*FCT!AE667</f>
        <v>0</v>
      </c>
      <c r="AF667" s="53">
        <f>'Demersal_2011-2013'!$P667*FCT!AF667</f>
        <v>0</v>
      </c>
      <c r="AG667" s="53">
        <f>'Demersal_2011-2013'!$P667*FCT!AG667</f>
        <v>0</v>
      </c>
      <c r="AH667" s="53">
        <f>'Demersal_2011-2013'!$P667*FCT!AH667</f>
        <v>0</v>
      </c>
      <c r="AI667" s="53">
        <f>'Demersal_2011-2013'!$P667*FCT!AI667</f>
        <v>0</v>
      </c>
      <c r="AJ667" s="53">
        <f>'Demersal_2011-2013'!$P667*FCT!AJ667</f>
        <v>0</v>
      </c>
      <c r="AK667" s="53">
        <f>'Demersal_2011-2013'!$P667*FCT!AK667</f>
        <v>0</v>
      </c>
      <c r="AL667" s="53">
        <f>'Demersal_2011-2013'!$P667*FCT!AL667</f>
        <v>0</v>
      </c>
      <c r="AM667" s="53">
        <f>'Demersal_2011-2013'!$P667*FCT!AM667</f>
        <v>0</v>
      </c>
      <c r="AN667" s="53">
        <f>'Demersal_2011-2013'!$P667*FCT!AN667</f>
        <v>0</v>
      </c>
    </row>
    <row r="668" spans="1:40" x14ac:dyDescent="0.3">
      <c r="A668" s="51">
        <f>'Demersal_2011-2013'!C668</f>
        <v>0</v>
      </c>
      <c r="B668" s="53">
        <f>'Demersal_2011-2013'!$P668*FCT!B668</f>
        <v>0</v>
      </c>
      <c r="C668" s="53">
        <f>'Demersal_2011-2013'!$P668*FCT!C668</f>
        <v>0</v>
      </c>
      <c r="D668" s="53">
        <f>'Demersal_2011-2013'!$P668*FCT!D668</f>
        <v>0</v>
      </c>
      <c r="E668" s="53">
        <f>'Demersal_2011-2013'!$P668*FCT!E668</f>
        <v>0</v>
      </c>
      <c r="F668" s="53">
        <f>'Demersal_2011-2013'!$P668*FCT!F668</f>
        <v>0</v>
      </c>
      <c r="G668" s="53">
        <f>'Demersal_2011-2013'!$P668*FCT!G668</f>
        <v>0</v>
      </c>
      <c r="H668" s="53">
        <f>'Demersal_2011-2013'!$P668*FCT!H668</f>
        <v>0</v>
      </c>
      <c r="I668" s="53">
        <f>'Demersal_2011-2013'!$P668*FCT!I668</f>
        <v>0</v>
      </c>
      <c r="J668" s="53">
        <f>'Demersal_2011-2013'!$P668*FCT!J668</f>
        <v>0</v>
      </c>
      <c r="K668" s="53">
        <f>'Demersal_2011-2013'!$P668*FCT!K668</f>
        <v>0</v>
      </c>
      <c r="L668" s="53">
        <f>'Demersal_2011-2013'!$P668*FCT!L668</f>
        <v>0</v>
      </c>
      <c r="M668" s="53">
        <f>'Demersal_2011-2013'!$P668*FCT!M668</f>
        <v>0</v>
      </c>
      <c r="N668" s="53">
        <f>'Demersal_2011-2013'!$P668*FCT!N668</f>
        <v>0</v>
      </c>
      <c r="O668" s="53">
        <f>'Demersal_2011-2013'!$P668*FCT!O668</f>
        <v>0</v>
      </c>
      <c r="P668" s="53">
        <f>'Demersal_2011-2013'!$P668*FCT!P668</f>
        <v>0</v>
      </c>
      <c r="Q668" s="53">
        <f>'Demersal_2011-2013'!$P668*FCT!Q668</f>
        <v>0</v>
      </c>
      <c r="R668" s="53">
        <f>'Demersal_2011-2013'!$P668*FCT!R668</f>
        <v>0</v>
      </c>
      <c r="S668" s="53">
        <f>'Demersal_2011-2013'!$P668*FCT!S668</f>
        <v>0</v>
      </c>
      <c r="T668" s="53">
        <f>'Demersal_2011-2013'!$P668*FCT!T668</f>
        <v>0</v>
      </c>
      <c r="U668" s="53">
        <f>'Demersal_2011-2013'!$P668*FCT!U668</f>
        <v>0</v>
      </c>
      <c r="V668" s="53">
        <f>'Demersal_2011-2013'!$P668*FCT!V668</f>
        <v>0</v>
      </c>
      <c r="W668" s="53">
        <f>'Demersal_2011-2013'!$P668*FCT!W668</f>
        <v>0</v>
      </c>
      <c r="X668" s="53">
        <f>'Demersal_2011-2013'!$P668*FCT!X668</f>
        <v>0</v>
      </c>
      <c r="Y668" s="53">
        <f>'Demersal_2011-2013'!$P668*FCT!Y668</f>
        <v>0</v>
      </c>
      <c r="Z668" s="53">
        <f>'Demersal_2011-2013'!$P668*FCT!Z668</f>
        <v>0</v>
      </c>
      <c r="AA668" s="53">
        <f>'Demersal_2011-2013'!$P668*FCT!AA668</f>
        <v>0</v>
      </c>
      <c r="AB668" s="53">
        <f>'Demersal_2011-2013'!$P668*FCT!AB668</f>
        <v>0</v>
      </c>
      <c r="AC668" s="53">
        <f>'Demersal_2011-2013'!$P668*FCT!AC668</f>
        <v>0</v>
      </c>
      <c r="AD668" s="53">
        <f>'Demersal_2011-2013'!$P668*FCT!AD668</f>
        <v>0</v>
      </c>
      <c r="AE668" s="53">
        <f>'Demersal_2011-2013'!$P668*FCT!AE668</f>
        <v>0</v>
      </c>
      <c r="AF668" s="53">
        <f>'Demersal_2011-2013'!$P668*FCT!AF668</f>
        <v>0</v>
      </c>
      <c r="AG668" s="53">
        <f>'Demersal_2011-2013'!$P668*FCT!AG668</f>
        <v>0</v>
      </c>
      <c r="AH668" s="53">
        <f>'Demersal_2011-2013'!$P668*FCT!AH668</f>
        <v>0</v>
      </c>
      <c r="AI668" s="53">
        <f>'Demersal_2011-2013'!$P668*FCT!AI668</f>
        <v>0</v>
      </c>
      <c r="AJ668" s="53">
        <f>'Demersal_2011-2013'!$P668*FCT!AJ668</f>
        <v>0</v>
      </c>
      <c r="AK668" s="53">
        <f>'Demersal_2011-2013'!$P668*FCT!AK668</f>
        <v>0</v>
      </c>
      <c r="AL668" s="53">
        <f>'Demersal_2011-2013'!$P668*FCT!AL668</f>
        <v>0</v>
      </c>
      <c r="AM668" s="53">
        <f>'Demersal_2011-2013'!$P668*FCT!AM668</f>
        <v>0</v>
      </c>
      <c r="AN668" s="53">
        <f>'Demersal_2011-2013'!$P668*FCT!AN668</f>
        <v>0</v>
      </c>
    </row>
    <row r="669" spans="1:40" x14ac:dyDescent="0.3">
      <c r="A669" s="51">
        <f>'Demersal_2011-2013'!C669</f>
        <v>0</v>
      </c>
      <c r="B669" s="53">
        <f>'Demersal_2011-2013'!$P669*FCT!B669</f>
        <v>0</v>
      </c>
      <c r="C669" s="53">
        <f>'Demersal_2011-2013'!$P669*FCT!C669</f>
        <v>0</v>
      </c>
      <c r="D669" s="53">
        <f>'Demersal_2011-2013'!$P669*FCT!D669</f>
        <v>0</v>
      </c>
      <c r="E669" s="53">
        <f>'Demersal_2011-2013'!$P669*FCT!E669</f>
        <v>0</v>
      </c>
      <c r="F669" s="53">
        <f>'Demersal_2011-2013'!$P669*FCT!F669</f>
        <v>0</v>
      </c>
      <c r="G669" s="53">
        <f>'Demersal_2011-2013'!$P669*FCT!G669</f>
        <v>0</v>
      </c>
      <c r="H669" s="53">
        <f>'Demersal_2011-2013'!$P669*FCT!H669</f>
        <v>0</v>
      </c>
      <c r="I669" s="53">
        <f>'Demersal_2011-2013'!$P669*FCT!I669</f>
        <v>0</v>
      </c>
      <c r="J669" s="53">
        <f>'Demersal_2011-2013'!$P669*FCT!J669</f>
        <v>0</v>
      </c>
      <c r="K669" s="53">
        <f>'Demersal_2011-2013'!$P669*FCT!K669</f>
        <v>0</v>
      </c>
      <c r="L669" s="53">
        <f>'Demersal_2011-2013'!$P669*FCT!L669</f>
        <v>0</v>
      </c>
      <c r="M669" s="53">
        <f>'Demersal_2011-2013'!$P669*FCT!M669</f>
        <v>0</v>
      </c>
      <c r="N669" s="53">
        <f>'Demersal_2011-2013'!$P669*FCT!N669</f>
        <v>0</v>
      </c>
      <c r="O669" s="53">
        <f>'Demersal_2011-2013'!$P669*FCT!O669</f>
        <v>0</v>
      </c>
      <c r="P669" s="53">
        <f>'Demersal_2011-2013'!$P669*FCT!P669</f>
        <v>0</v>
      </c>
      <c r="Q669" s="53">
        <f>'Demersal_2011-2013'!$P669*FCT!Q669</f>
        <v>0</v>
      </c>
      <c r="R669" s="53">
        <f>'Demersal_2011-2013'!$P669*FCT!R669</f>
        <v>0</v>
      </c>
      <c r="S669" s="53">
        <f>'Demersal_2011-2013'!$P669*FCT!S669</f>
        <v>0</v>
      </c>
      <c r="T669" s="53">
        <f>'Demersal_2011-2013'!$P669*FCT!T669</f>
        <v>0</v>
      </c>
      <c r="U669" s="53">
        <f>'Demersal_2011-2013'!$P669*FCT!U669</f>
        <v>0</v>
      </c>
      <c r="V669" s="53">
        <f>'Demersal_2011-2013'!$P669*FCT!V669</f>
        <v>0</v>
      </c>
      <c r="W669" s="53">
        <f>'Demersal_2011-2013'!$P669*FCT!W669</f>
        <v>0</v>
      </c>
      <c r="X669" s="53">
        <f>'Demersal_2011-2013'!$P669*FCT!X669</f>
        <v>0</v>
      </c>
      <c r="Y669" s="53">
        <f>'Demersal_2011-2013'!$P669*FCT!Y669</f>
        <v>0</v>
      </c>
      <c r="Z669" s="53">
        <f>'Demersal_2011-2013'!$P669*FCT!Z669</f>
        <v>0</v>
      </c>
      <c r="AA669" s="53">
        <f>'Demersal_2011-2013'!$P669*FCT!AA669</f>
        <v>0</v>
      </c>
      <c r="AB669" s="53">
        <f>'Demersal_2011-2013'!$P669*FCT!AB669</f>
        <v>0</v>
      </c>
      <c r="AC669" s="53">
        <f>'Demersal_2011-2013'!$P669*FCT!AC669</f>
        <v>0</v>
      </c>
      <c r="AD669" s="53">
        <f>'Demersal_2011-2013'!$P669*FCT!AD669</f>
        <v>0</v>
      </c>
      <c r="AE669" s="53">
        <f>'Demersal_2011-2013'!$P669*FCT!AE669</f>
        <v>0</v>
      </c>
      <c r="AF669" s="53">
        <f>'Demersal_2011-2013'!$P669*FCT!AF669</f>
        <v>0</v>
      </c>
      <c r="AG669" s="53">
        <f>'Demersal_2011-2013'!$P669*FCT!AG669</f>
        <v>0</v>
      </c>
      <c r="AH669" s="53">
        <f>'Demersal_2011-2013'!$P669*FCT!AH669</f>
        <v>0</v>
      </c>
      <c r="AI669" s="53">
        <f>'Demersal_2011-2013'!$P669*FCT!AI669</f>
        <v>0</v>
      </c>
      <c r="AJ669" s="53">
        <f>'Demersal_2011-2013'!$P669*FCT!AJ669</f>
        <v>0</v>
      </c>
      <c r="AK669" s="53">
        <f>'Demersal_2011-2013'!$P669*FCT!AK669</f>
        <v>0</v>
      </c>
      <c r="AL669" s="53">
        <f>'Demersal_2011-2013'!$P669*FCT!AL669</f>
        <v>0</v>
      </c>
      <c r="AM669" s="53">
        <f>'Demersal_2011-2013'!$P669*FCT!AM669</f>
        <v>0</v>
      </c>
      <c r="AN669" s="53">
        <f>'Demersal_2011-2013'!$P669*FCT!AN669</f>
        <v>0</v>
      </c>
    </row>
    <row r="670" spans="1:40" x14ac:dyDescent="0.3">
      <c r="A670" s="51">
        <f>'Demersal_2011-2013'!C670</f>
        <v>0</v>
      </c>
      <c r="B670" s="53">
        <f>'Demersal_2011-2013'!$P670*FCT!B670</f>
        <v>0</v>
      </c>
      <c r="C670" s="53">
        <f>'Demersal_2011-2013'!$P670*FCT!C670</f>
        <v>0</v>
      </c>
      <c r="D670" s="53">
        <f>'Demersal_2011-2013'!$P670*FCT!D670</f>
        <v>0</v>
      </c>
      <c r="E670" s="53">
        <f>'Demersal_2011-2013'!$P670*FCT!E670</f>
        <v>0</v>
      </c>
      <c r="F670" s="53">
        <f>'Demersal_2011-2013'!$P670*FCT!F670</f>
        <v>0</v>
      </c>
      <c r="G670" s="53">
        <f>'Demersal_2011-2013'!$P670*FCT!G670</f>
        <v>0</v>
      </c>
      <c r="H670" s="53">
        <f>'Demersal_2011-2013'!$P670*FCT!H670</f>
        <v>0</v>
      </c>
      <c r="I670" s="53">
        <f>'Demersal_2011-2013'!$P670*FCT!I670</f>
        <v>0</v>
      </c>
      <c r="J670" s="53">
        <f>'Demersal_2011-2013'!$P670*FCT!J670</f>
        <v>0</v>
      </c>
      <c r="K670" s="53">
        <f>'Demersal_2011-2013'!$P670*FCT!K670</f>
        <v>0</v>
      </c>
      <c r="L670" s="53">
        <f>'Demersal_2011-2013'!$P670*FCT!L670</f>
        <v>0</v>
      </c>
      <c r="M670" s="53">
        <f>'Demersal_2011-2013'!$P670*FCT!M670</f>
        <v>0</v>
      </c>
      <c r="N670" s="53">
        <f>'Demersal_2011-2013'!$P670*FCT!N670</f>
        <v>0</v>
      </c>
      <c r="O670" s="53">
        <f>'Demersal_2011-2013'!$P670*FCT!O670</f>
        <v>0</v>
      </c>
      <c r="P670" s="53">
        <f>'Demersal_2011-2013'!$P670*FCT!P670</f>
        <v>0</v>
      </c>
      <c r="Q670" s="53">
        <f>'Demersal_2011-2013'!$P670*FCT!Q670</f>
        <v>0</v>
      </c>
      <c r="R670" s="53">
        <f>'Demersal_2011-2013'!$P670*FCT!R670</f>
        <v>0</v>
      </c>
      <c r="S670" s="53">
        <f>'Demersal_2011-2013'!$P670*FCT!S670</f>
        <v>0</v>
      </c>
      <c r="T670" s="53">
        <f>'Demersal_2011-2013'!$P670*FCT!T670</f>
        <v>0</v>
      </c>
      <c r="U670" s="53">
        <f>'Demersal_2011-2013'!$P670*FCT!U670</f>
        <v>0</v>
      </c>
      <c r="V670" s="53">
        <f>'Demersal_2011-2013'!$P670*FCT!V670</f>
        <v>0</v>
      </c>
      <c r="W670" s="53">
        <f>'Demersal_2011-2013'!$P670*FCT!W670</f>
        <v>0</v>
      </c>
      <c r="X670" s="53">
        <f>'Demersal_2011-2013'!$P670*FCT!X670</f>
        <v>0</v>
      </c>
      <c r="Y670" s="53">
        <f>'Demersal_2011-2013'!$P670*FCT!Y670</f>
        <v>0</v>
      </c>
      <c r="Z670" s="53">
        <f>'Demersal_2011-2013'!$P670*FCT!Z670</f>
        <v>0</v>
      </c>
      <c r="AA670" s="53">
        <f>'Demersal_2011-2013'!$P670*FCT!AA670</f>
        <v>0</v>
      </c>
      <c r="AB670" s="53">
        <f>'Demersal_2011-2013'!$P670*FCT!AB670</f>
        <v>0</v>
      </c>
      <c r="AC670" s="53">
        <f>'Demersal_2011-2013'!$P670*FCT!AC670</f>
        <v>0</v>
      </c>
      <c r="AD670" s="53">
        <f>'Demersal_2011-2013'!$P670*FCT!AD670</f>
        <v>0</v>
      </c>
      <c r="AE670" s="53">
        <f>'Demersal_2011-2013'!$P670*FCT!AE670</f>
        <v>0</v>
      </c>
      <c r="AF670" s="53">
        <f>'Demersal_2011-2013'!$P670*FCT!AF670</f>
        <v>0</v>
      </c>
      <c r="AG670" s="53">
        <f>'Demersal_2011-2013'!$P670*FCT!AG670</f>
        <v>0</v>
      </c>
      <c r="AH670" s="53">
        <f>'Demersal_2011-2013'!$P670*FCT!AH670</f>
        <v>0</v>
      </c>
      <c r="AI670" s="53">
        <f>'Demersal_2011-2013'!$P670*FCT!AI670</f>
        <v>0</v>
      </c>
      <c r="AJ670" s="53">
        <f>'Demersal_2011-2013'!$P670*FCT!AJ670</f>
        <v>0</v>
      </c>
      <c r="AK670" s="53">
        <f>'Demersal_2011-2013'!$P670*FCT!AK670</f>
        <v>0</v>
      </c>
      <c r="AL670" s="53">
        <f>'Demersal_2011-2013'!$P670*FCT!AL670</f>
        <v>0</v>
      </c>
      <c r="AM670" s="53">
        <f>'Demersal_2011-2013'!$P670*FCT!AM670</f>
        <v>0</v>
      </c>
      <c r="AN670" s="53">
        <f>'Demersal_2011-2013'!$P670*FCT!AN670</f>
        <v>0</v>
      </c>
    </row>
    <row r="671" spans="1:40" x14ac:dyDescent="0.3">
      <c r="A671" s="51">
        <f>'Demersal_2011-2013'!C671</f>
        <v>0</v>
      </c>
      <c r="B671" s="53">
        <f>'Demersal_2011-2013'!$P671*FCT!B671</f>
        <v>0</v>
      </c>
      <c r="C671" s="53">
        <f>'Demersal_2011-2013'!$P671*FCT!C671</f>
        <v>0</v>
      </c>
      <c r="D671" s="53">
        <f>'Demersal_2011-2013'!$P671*FCT!D671</f>
        <v>0</v>
      </c>
      <c r="E671" s="53">
        <f>'Demersal_2011-2013'!$P671*FCT!E671</f>
        <v>0</v>
      </c>
      <c r="F671" s="53">
        <f>'Demersal_2011-2013'!$P671*FCT!F671</f>
        <v>0</v>
      </c>
      <c r="G671" s="53">
        <f>'Demersal_2011-2013'!$P671*FCT!G671</f>
        <v>0</v>
      </c>
      <c r="H671" s="53">
        <f>'Demersal_2011-2013'!$P671*FCT!H671</f>
        <v>0</v>
      </c>
      <c r="I671" s="53">
        <f>'Demersal_2011-2013'!$P671*FCT!I671</f>
        <v>0</v>
      </c>
      <c r="J671" s="53">
        <f>'Demersal_2011-2013'!$P671*FCT!J671</f>
        <v>0</v>
      </c>
      <c r="K671" s="53">
        <f>'Demersal_2011-2013'!$P671*FCT!K671</f>
        <v>0</v>
      </c>
      <c r="L671" s="53">
        <f>'Demersal_2011-2013'!$P671*FCT!L671</f>
        <v>0</v>
      </c>
      <c r="M671" s="53">
        <f>'Demersal_2011-2013'!$P671*FCT!M671</f>
        <v>0</v>
      </c>
      <c r="N671" s="53">
        <f>'Demersal_2011-2013'!$P671*FCT!N671</f>
        <v>0</v>
      </c>
      <c r="O671" s="53">
        <f>'Demersal_2011-2013'!$P671*FCT!O671</f>
        <v>0</v>
      </c>
      <c r="P671" s="53">
        <f>'Demersal_2011-2013'!$P671*FCT!P671</f>
        <v>0</v>
      </c>
      <c r="Q671" s="53">
        <f>'Demersal_2011-2013'!$P671*FCT!Q671</f>
        <v>0</v>
      </c>
      <c r="R671" s="53">
        <f>'Demersal_2011-2013'!$P671*FCT!R671</f>
        <v>0</v>
      </c>
      <c r="S671" s="53">
        <f>'Demersal_2011-2013'!$P671*FCT!S671</f>
        <v>0</v>
      </c>
      <c r="T671" s="53">
        <f>'Demersal_2011-2013'!$P671*FCT!T671</f>
        <v>0</v>
      </c>
      <c r="U671" s="53">
        <f>'Demersal_2011-2013'!$P671*FCT!U671</f>
        <v>0</v>
      </c>
      <c r="V671" s="53">
        <f>'Demersal_2011-2013'!$P671*FCT!V671</f>
        <v>0</v>
      </c>
      <c r="W671" s="53">
        <f>'Demersal_2011-2013'!$P671*FCT!W671</f>
        <v>0</v>
      </c>
      <c r="X671" s="53">
        <f>'Demersal_2011-2013'!$P671*FCT!X671</f>
        <v>0</v>
      </c>
      <c r="Y671" s="53">
        <f>'Demersal_2011-2013'!$P671*FCT!Y671</f>
        <v>0</v>
      </c>
      <c r="Z671" s="53">
        <f>'Demersal_2011-2013'!$P671*FCT!Z671</f>
        <v>0</v>
      </c>
      <c r="AA671" s="53">
        <f>'Demersal_2011-2013'!$P671*FCT!AA671</f>
        <v>0</v>
      </c>
      <c r="AB671" s="53">
        <f>'Demersal_2011-2013'!$P671*FCT!AB671</f>
        <v>0</v>
      </c>
      <c r="AC671" s="53">
        <f>'Demersal_2011-2013'!$P671*FCT!AC671</f>
        <v>0</v>
      </c>
      <c r="AD671" s="53">
        <f>'Demersal_2011-2013'!$P671*FCT!AD671</f>
        <v>0</v>
      </c>
      <c r="AE671" s="53">
        <f>'Demersal_2011-2013'!$P671*FCT!AE671</f>
        <v>0</v>
      </c>
      <c r="AF671" s="53">
        <f>'Demersal_2011-2013'!$P671*FCT!AF671</f>
        <v>0</v>
      </c>
      <c r="AG671" s="53">
        <f>'Demersal_2011-2013'!$P671*FCT!AG671</f>
        <v>0</v>
      </c>
      <c r="AH671" s="53">
        <f>'Demersal_2011-2013'!$P671*FCT!AH671</f>
        <v>0</v>
      </c>
      <c r="AI671" s="53">
        <f>'Demersal_2011-2013'!$P671*FCT!AI671</f>
        <v>0</v>
      </c>
      <c r="AJ671" s="53">
        <f>'Demersal_2011-2013'!$P671*FCT!AJ671</f>
        <v>0</v>
      </c>
      <c r="AK671" s="53">
        <f>'Demersal_2011-2013'!$P671*FCT!AK671</f>
        <v>0</v>
      </c>
      <c r="AL671" s="53">
        <f>'Demersal_2011-2013'!$P671*FCT!AL671</f>
        <v>0</v>
      </c>
      <c r="AM671" s="53">
        <f>'Demersal_2011-2013'!$P671*FCT!AM671</f>
        <v>0</v>
      </c>
      <c r="AN671" s="53">
        <f>'Demersal_2011-2013'!$P671*FCT!AN671</f>
        <v>0</v>
      </c>
    </row>
    <row r="672" spans="1:40" x14ac:dyDescent="0.3">
      <c r="A672" s="51">
        <f>'Demersal_2011-2013'!C672</f>
        <v>0</v>
      </c>
      <c r="B672" s="53">
        <f>'Demersal_2011-2013'!$P672*FCT!B672</f>
        <v>0</v>
      </c>
      <c r="C672" s="53">
        <f>'Demersal_2011-2013'!$P672*FCT!C672</f>
        <v>0</v>
      </c>
      <c r="D672" s="53">
        <f>'Demersal_2011-2013'!$P672*FCT!D672</f>
        <v>0</v>
      </c>
      <c r="E672" s="53">
        <f>'Demersal_2011-2013'!$P672*FCT!E672</f>
        <v>0</v>
      </c>
      <c r="F672" s="53">
        <f>'Demersal_2011-2013'!$P672*FCT!F672</f>
        <v>0</v>
      </c>
      <c r="G672" s="53">
        <f>'Demersal_2011-2013'!$P672*FCT!G672</f>
        <v>0</v>
      </c>
      <c r="H672" s="53">
        <f>'Demersal_2011-2013'!$P672*FCT!H672</f>
        <v>0</v>
      </c>
      <c r="I672" s="53">
        <f>'Demersal_2011-2013'!$P672*FCT!I672</f>
        <v>0</v>
      </c>
      <c r="J672" s="53">
        <f>'Demersal_2011-2013'!$P672*FCT!J672</f>
        <v>0</v>
      </c>
      <c r="K672" s="53">
        <f>'Demersal_2011-2013'!$P672*FCT!K672</f>
        <v>0</v>
      </c>
      <c r="L672" s="53">
        <f>'Demersal_2011-2013'!$P672*FCT!L672</f>
        <v>0</v>
      </c>
      <c r="M672" s="53">
        <f>'Demersal_2011-2013'!$P672*FCT!M672</f>
        <v>0</v>
      </c>
      <c r="N672" s="53">
        <f>'Demersal_2011-2013'!$P672*FCT!N672</f>
        <v>0</v>
      </c>
      <c r="O672" s="53">
        <f>'Demersal_2011-2013'!$P672*FCT!O672</f>
        <v>0</v>
      </c>
      <c r="P672" s="53">
        <f>'Demersal_2011-2013'!$P672*FCT!P672</f>
        <v>0</v>
      </c>
      <c r="Q672" s="53">
        <f>'Demersal_2011-2013'!$P672*FCT!Q672</f>
        <v>0</v>
      </c>
      <c r="R672" s="53">
        <f>'Demersal_2011-2013'!$P672*FCT!R672</f>
        <v>0</v>
      </c>
      <c r="S672" s="53">
        <f>'Demersal_2011-2013'!$P672*FCT!S672</f>
        <v>0</v>
      </c>
      <c r="T672" s="53">
        <f>'Demersal_2011-2013'!$P672*FCT!T672</f>
        <v>0</v>
      </c>
      <c r="U672" s="53">
        <f>'Demersal_2011-2013'!$P672*FCT!U672</f>
        <v>0</v>
      </c>
      <c r="V672" s="53">
        <f>'Demersal_2011-2013'!$P672*FCT!V672</f>
        <v>0</v>
      </c>
      <c r="W672" s="53">
        <f>'Demersal_2011-2013'!$P672*FCT!W672</f>
        <v>0</v>
      </c>
      <c r="X672" s="53">
        <f>'Demersal_2011-2013'!$P672*FCT!X672</f>
        <v>0</v>
      </c>
      <c r="Y672" s="53">
        <f>'Demersal_2011-2013'!$P672*FCT!Y672</f>
        <v>0</v>
      </c>
      <c r="Z672" s="53">
        <f>'Demersal_2011-2013'!$P672*FCT!Z672</f>
        <v>0</v>
      </c>
      <c r="AA672" s="53">
        <f>'Demersal_2011-2013'!$P672*FCT!AA672</f>
        <v>0</v>
      </c>
      <c r="AB672" s="53">
        <f>'Demersal_2011-2013'!$P672*FCT!AB672</f>
        <v>0</v>
      </c>
      <c r="AC672" s="53">
        <f>'Demersal_2011-2013'!$P672*FCT!AC672</f>
        <v>0</v>
      </c>
      <c r="AD672" s="53">
        <f>'Demersal_2011-2013'!$P672*FCT!AD672</f>
        <v>0</v>
      </c>
      <c r="AE672" s="53">
        <f>'Demersal_2011-2013'!$P672*FCT!AE672</f>
        <v>0</v>
      </c>
      <c r="AF672" s="53">
        <f>'Demersal_2011-2013'!$P672*FCT!AF672</f>
        <v>0</v>
      </c>
      <c r="AG672" s="53">
        <f>'Demersal_2011-2013'!$P672*FCT!AG672</f>
        <v>0</v>
      </c>
      <c r="AH672" s="53">
        <f>'Demersal_2011-2013'!$P672*FCT!AH672</f>
        <v>0</v>
      </c>
      <c r="AI672" s="53">
        <f>'Demersal_2011-2013'!$P672*FCT!AI672</f>
        <v>0</v>
      </c>
      <c r="AJ672" s="53">
        <f>'Demersal_2011-2013'!$P672*FCT!AJ672</f>
        <v>0</v>
      </c>
      <c r="AK672" s="53">
        <f>'Demersal_2011-2013'!$P672*FCT!AK672</f>
        <v>0</v>
      </c>
      <c r="AL672" s="53">
        <f>'Demersal_2011-2013'!$P672*FCT!AL672</f>
        <v>0</v>
      </c>
      <c r="AM672" s="53">
        <f>'Demersal_2011-2013'!$P672*FCT!AM672</f>
        <v>0</v>
      </c>
      <c r="AN672" s="53">
        <f>'Demersal_2011-2013'!$P672*FCT!AN672</f>
        <v>0</v>
      </c>
    </row>
    <row r="673" spans="1:40" x14ac:dyDescent="0.3">
      <c r="A673" s="51">
        <f>'Demersal_2011-2013'!C673</f>
        <v>0</v>
      </c>
      <c r="B673" s="53">
        <f>'Demersal_2011-2013'!$P673*FCT!B673</f>
        <v>0</v>
      </c>
      <c r="C673" s="53">
        <f>'Demersal_2011-2013'!$P673*FCT!C673</f>
        <v>0</v>
      </c>
      <c r="D673" s="53">
        <f>'Demersal_2011-2013'!$P673*FCT!D673</f>
        <v>0</v>
      </c>
      <c r="E673" s="53">
        <f>'Demersal_2011-2013'!$P673*FCT!E673</f>
        <v>0</v>
      </c>
      <c r="F673" s="53">
        <f>'Demersal_2011-2013'!$P673*FCT!F673</f>
        <v>0</v>
      </c>
      <c r="G673" s="53">
        <f>'Demersal_2011-2013'!$P673*FCT!G673</f>
        <v>0</v>
      </c>
      <c r="H673" s="53">
        <f>'Demersal_2011-2013'!$P673*FCT!H673</f>
        <v>0</v>
      </c>
      <c r="I673" s="53">
        <f>'Demersal_2011-2013'!$P673*FCT!I673</f>
        <v>0</v>
      </c>
      <c r="J673" s="53">
        <f>'Demersal_2011-2013'!$P673*FCT!J673</f>
        <v>0</v>
      </c>
      <c r="K673" s="53">
        <f>'Demersal_2011-2013'!$P673*FCT!K673</f>
        <v>0</v>
      </c>
      <c r="L673" s="53">
        <f>'Demersal_2011-2013'!$P673*FCT!L673</f>
        <v>0</v>
      </c>
      <c r="M673" s="53">
        <f>'Demersal_2011-2013'!$P673*FCT!M673</f>
        <v>0</v>
      </c>
      <c r="N673" s="53">
        <f>'Demersal_2011-2013'!$P673*FCT!N673</f>
        <v>0</v>
      </c>
      <c r="O673" s="53">
        <f>'Demersal_2011-2013'!$P673*FCT!O673</f>
        <v>0</v>
      </c>
      <c r="P673" s="53">
        <f>'Demersal_2011-2013'!$P673*FCT!P673</f>
        <v>0</v>
      </c>
      <c r="Q673" s="53">
        <f>'Demersal_2011-2013'!$P673*FCT!Q673</f>
        <v>0</v>
      </c>
      <c r="R673" s="53">
        <f>'Demersal_2011-2013'!$P673*FCT!R673</f>
        <v>0</v>
      </c>
      <c r="S673" s="53">
        <f>'Demersal_2011-2013'!$P673*FCT!S673</f>
        <v>0</v>
      </c>
      <c r="T673" s="53">
        <f>'Demersal_2011-2013'!$P673*FCT!T673</f>
        <v>0</v>
      </c>
      <c r="U673" s="53">
        <f>'Demersal_2011-2013'!$P673*FCT!U673</f>
        <v>0</v>
      </c>
      <c r="V673" s="53">
        <f>'Demersal_2011-2013'!$P673*FCT!V673</f>
        <v>0</v>
      </c>
      <c r="W673" s="53">
        <f>'Demersal_2011-2013'!$P673*FCT!W673</f>
        <v>0</v>
      </c>
      <c r="X673" s="53">
        <f>'Demersal_2011-2013'!$P673*FCT!X673</f>
        <v>0</v>
      </c>
      <c r="Y673" s="53">
        <f>'Demersal_2011-2013'!$P673*FCT!Y673</f>
        <v>0</v>
      </c>
      <c r="Z673" s="53">
        <f>'Demersal_2011-2013'!$P673*FCT!Z673</f>
        <v>0</v>
      </c>
      <c r="AA673" s="53">
        <f>'Demersal_2011-2013'!$P673*FCT!AA673</f>
        <v>0</v>
      </c>
      <c r="AB673" s="53">
        <f>'Demersal_2011-2013'!$P673*FCT!AB673</f>
        <v>0</v>
      </c>
      <c r="AC673" s="53">
        <f>'Demersal_2011-2013'!$P673*FCT!AC673</f>
        <v>0</v>
      </c>
      <c r="AD673" s="53">
        <f>'Demersal_2011-2013'!$P673*FCT!AD673</f>
        <v>0</v>
      </c>
      <c r="AE673" s="53">
        <f>'Demersal_2011-2013'!$P673*FCT!AE673</f>
        <v>0</v>
      </c>
      <c r="AF673" s="53">
        <f>'Demersal_2011-2013'!$P673*FCT!AF673</f>
        <v>0</v>
      </c>
      <c r="AG673" s="53">
        <f>'Demersal_2011-2013'!$P673*FCT!AG673</f>
        <v>0</v>
      </c>
      <c r="AH673" s="53">
        <f>'Demersal_2011-2013'!$P673*FCT!AH673</f>
        <v>0</v>
      </c>
      <c r="AI673" s="53">
        <f>'Demersal_2011-2013'!$P673*FCT!AI673</f>
        <v>0</v>
      </c>
      <c r="AJ673" s="53">
        <f>'Demersal_2011-2013'!$P673*FCT!AJ673</f>
        <v>0</v>
      </c>
      <c r="AK673" s="53">
        <f>'Demersal_2011-2013'!$P673*FCT!AK673</f>
        <v>0</v>
      </c>
      <c r="AL673" s="53">
        <f>'Demersal_2011-2013'!$P673*FCT!AL673</f>
        <v>0</v>
      </c>
      <c r="AM673" s="53">
        <f>'Demersal_2011-2013'!$P673*FCT!AM673</f>
        <v>0</v>
      </c>
      <c r="AN673" s="53">
        <f>'Demersal_2011-2013'!$P673*FCT!AN673</f>
        <v>0</v>
      </c>
    </row>
    <row r="674" spans="1:40" x14ac:dyDescent="0.3">
      <c r="A674" s="51">
        <f>'Demersal_2011-2013'!C674</f>
        <v>0</v>
      </c>
      <c r="B674" s="53">
        <f>'Demersal_2011-2013'!$P674*FCT!B674</f>
        <v>0</v>
      </c>
      <c r="C674" s="53">
        <f>'Demersal_2011-2013'!$P674*FCT!C674</f>
        <v>0</v>
      </c>
      <c r="D674" s="53">
        <f>'Demersal_2011-2013'!$P674*FCT!D674</f>
        <v>0</v>
      </c>
      <c r="E674" s="53">
        <f>'Demersal_2011-2013'!$P674*FCT!E674</f>
        <v>0</v>
      </c>
      <c r="F674" s="53">
        <f>'Demersal_2011-2013'!$P674*FCT!F674</f>
        <v>0</v>
      </c>
      <c r="G674" s="53">
        <f>'Demersal_2011-2013'!$P674*FCT!G674</f>
        <v>0</v>
      </c>
      <c r="H674" s="53">
        <f>'Demersal_2011-2013'!$P674*FCT!H674</f>
        <v>0</v>
      </c>
      <c r="I674" s="53">
        <f>'Demersal_2011-2013'!$P674*FCT!I674</f>
        <v>0</v>
      </c>
      <c r="J674" s="53">
        <f>'Demersal_2011-2013'!$P674*FCT!J674</f>
        <v>0</v>
      </c>
      <c r="K674" s="53">
        <f>'Demersal_2011-2013'!$P674*FCT!K674</f>
        <v>0</v>
      </c>
      <c r="L674" s="53">
        <f>'Demersal_2011-2013'!$P674*FCT!L674</f>
        <v>0</v>
      </c>
      <c r="M674" s="53">
        <f>'Demersal_2011-2013'!$P674*FCT!M674</f>
        <v>0</v>
      </c>
      <c r="N674" s="53">
        <f>'Demersal_2011-2013'!$P674*FCT!N674</f>
        <v>0</v>
      </c>
      <c r="O674" s="53">
        <f>'Demersal_2011-2013'!$P674*FCT!O674</f>
        <v>0</v>
      </c>
      <c r="P674" s="53">
        <f>'Demersal_2011-2013'!$P674*FCT!P674</f>
        <v>0</v>
      </c>
      <c r="Q674" s="53">
        <f>'Demersal_2011-2013'!$P674*FCT!Q674</f>
        <v>0</v>
      </c>
      <c r="R674" s="53">
        <f>'Demersal_2011-2013'!$P674*FCT!R674</f>
        <v>0</v>
      </c>
      <c r="S674" s="53">
        <f>'Demersal_2011-2013'!$P674*FCT!S674</f>
        <v>0</v>
      </c>
      <c r="T674" s="53">
        <f>'Demersal_2011-2013'!$P674*FCT!T674</f>
        <v>0</v>
      </c>
      <c r="U674" s="53">
        <f>'Demersal_2011-2013'!$P674*FCT!U674</f>
        <v>0</v>
      </c>
      <c r="V674" s="53">
        <f>'Demersal_2011-2013'!$P674*FCT!V674</f>
        <v>0</v>
      </c>
      <c r="W674" s="53">
        <f>'Demersal_2011-2013'!$P674*FCT!W674</f>
        <v>0</v>
      </c>
      <c r="X674" s="53">
        <f>'Demersal_2011-2013'!$P674*FCT!X674</f>
        <v>0</v>
      </c>
      <c r="Y674" s="53">
        <f>'Demersal_2011-2013'!$P674*FCT!Y674</f>
        <v>0</v>
      </c>
      <c r="Z674" s="53">
        <f>'Demersal_2011-2013'!$P674*FCT!Z674</f>
        <v>0</v>
      </c>
      <c r="AA674" s="53">
        <f>'Demersal_2011-2013'!$P674*FCT!AA674</f>
        <v>0</v>
      </c>
      <c r="AB674" s="53">
        <f>'Demersal_2011-2013'!$P674*FCT!AB674</f>
        <v>0</v>
      </c>
      <c r="AC674" s="53">
        <f>'Demersal_2011-2013'!$P674*FCT!AC674</f>
        <v>0</v>
      </c>
      <c r="AD674" s="53">
        <f>'Demersal_2011-2013'!$P674*FCT!AD674</f>
        <v>0</v>
      </c>
      <c r="AE674" s="53">
        <f>'Demersal_2011-2013'!$P674*FCT!AE674</f>
        <v>0</v>
      </c>
      <c r="AF674" s="53">
        <f>'Demersal_2011-2013'!$P674*FCT!AF674</f>
        <v>0</v>
      </c>
      <c r="AG674" s="53">
        <f>'Demersal_2011-2013'!$P674*FCT!AG674</f>
        <v>0</v>
      </c>
      <c r="AH674" s="53">
        <f>'Demersal_2011-2013'!$P674*FCT!AH674</f>
        <v>0</v>
      </c>
      <c r="AI674" s="53">
        <f>'Demersal_2011-2013'!$P674*FCT!AI674</f>
        <v>0</v>
      </c>
      <c r="AJ674" s="53">
        <f>'Demersal_2011-2013'!$P674*FCT!AJ674</f>
        <v>0</v>
      </c>
      <c r="AK674" s="53">
        <f>'Demersal_2011-2013'!$P674*FCT!AK674</f>
        <v>0</v>
      </c>
      <c r="AL674" s="53">
        <f>'Demersal_2011-2013'!$P674*FCT!AL674</f>
        <v>0</v>
      </c>
      <c r="AM674" s="53">
        <f>'Demersal_2011-2013'!$P674*FCT!AM674</f>
        <v>0</v>
      </c>
      <c r="AN674" s="53">
        <f>'Demersal_2011-2013'!$P674*FCT!AN674</f>
        <v>0</v>
      </c>
    </row>
    <row r="675" spans="1:40" x14ac:dyDescent="0.3">
      <c r="A675" s="51">
        <f>'Demersal_2011-2013'!C675</f>
        <v>0</v>
      </c>
      <c r="B675" s="53">
        <f>'Demersal_2011-2013'!$P675*FCT!B675</f>
        <v>0</v>
      </c>
      <c r="C675" s="53">
        <f>'Demersal_2011-2013'!$P675*FCT!C675</f>
        <v>0</v>
      </c>
      <c r="D675" s="53">
        <f>'Demersal_2011-2013'!$P675*FCT!D675</f>
        <v>0</v>
      </c>
      <c r="E675" s="53">
        <f>'Demersal_2011-2013'!$P675*FCT!E675</f>
        <v>0</v>
      </c>
      <c r="F675" s="53">
        <f>'Demersal_2011-2013'!$P675*FCT!F675</f>
        <v>0</v>
      </c>
      <c r="G675" s="53">
        <f>'Demersal_2011-2013'!$P675*FCT!G675</f>
        <v>0</v>
      </c>
      <c r="H675" s="53">
        <f>'Demersal_2011-2013'!$P675*FCT!H675</f>
        <v>0</v>
      </c>
      <c r="I675" s="53">
        <f>'Demersal_2011-2013'!$P675*FCT!I675</f>
        <v>0</v>
      </c>
      <c r="J675" s="53">
        <f>'Demersal_2011-2013'!$P675*FCT!J675</f>
        <v>0</v>
      </c>
      <c r="K675" s="53">
        <f>'Demersal_2011-2013'!$P675*FCT!K675</f>
        <v>0</v>
      </c>
      <c r="L675" s="53">
        <f>'Demersal_2011-2013'!$P675*FCT!L675</f>
        <v>0</v>
      </c>
      <c r="M675" s="53">
        <f>'Demersal_2011-2013'!$P675*FCT!M675</f>
        <v>0</v>
      </c>
      <c r="N675" s="53">
        <f>'Demersal_2011-2013'!$P675*FCT!N675</f>
        <v>0</v>
      </c>
      <c r="O675" s="53">
        <f>'Demersal_2011-2013'!$P675*FCT!O675</f>
        <v>0</v>
      </c>
      <c r="P675" s="53">
        <f>'Demersal_2011-2013'!$P675*FCT!P675</f>
        <v>0</v>
      </c>
      <c r="Q675" s="53">
        <f>'Demersal_2011-2013'!$P675*FCT!Q675</f>
        <v>0</v>
      </c>
      <c r="R675" s="53">
        <f>'Demersal_2011-2013'!$P675*FCT!R675</f>
        <v>0</v>
      </c>
      <c r="S675" s="53">
        <f>'Demersal_2011-2013'!$P675*FCT!S675</f>
        <v>0</v>
      </c>
      <c r="T675" s="53">
        <f>'Demersal_2011-2013'!$P675*FCT!T675</f>
        <v>0</v>
      </c>
      <c r="U675" s="53">
        <f>'Demersal_2011-2013'!$P675*FCT!U675</f>
        <v>0</v>
      </c>
      <c r="V675" s="53">
        <f>'Demersal_2011-2013'!$P675*FCT!V675</f>
        <v>0</v>
      </c>
      <c r="W675" s="53">
        <f>'Demersal_2011-2013'!$P675*FCT!W675</f>
        <v>0</v>
      </c>
      <c r="X675" s="53">
        <f>'Demersal_2011-2013'!$P675*FCT!X675</f>
        <v>0</v>
      </c>
      <c r="Y675" s="53">
        <f>'Demersal_2011-2013'!$P675*FCT!Y675</f>
        <v>0</v>
      </c>
      <c r="Z675" s="53">
        <f>'Demersal_2011-2013'!$P675*FCT!Z675</f>
        <v>0</v>
      </c>
      <c r="AA675" s="53">
        <f>'Demersal_2011-2013'!$P675*FCT!AA675</f>
        <v>0</v>
      </c>
      <c r="AB675" s="53">
        <f>'Demersal_2011-2013'!$P675*FCT!AB675</f>
        <v>0</v>
      </c>
      <c r="AC675" s="53">
        <f>'Demersal_2011-2013'!$P675*FCT!AC675</f>
        <v>0</v>
      </c>
      <c r="AD675" s="53">
        <f>'Demersal_2011-2013'!$P675*FCT!AD675</f>
        <v>0</v>
      </c>
      <c r="AE675" s="53">
        <f>'Demersal_2011-2013'!$P675*FCT!AE675</f>
        <v>0</v>
      </c>
      <c r="AF675" s="53">
        <f>'Demersal_2011-2013'!$P675*FCT!AF675</f>
        <v>0</v>
      </c>
      <c r="AG675" s="53">
        <f>'Demersal_2011-2013'!$P675*FCT!AG675</f>
        <v>0</v>
      </c>
      <c r="AH675" s="53">
        <f>'Demersal_2011-2013'!$P675*FCT!AH675</f>
        <v>0</v>
      </c>
      <c r="AI675" s="53">
        <f>'Demersal_2011-2013'!$P675*FCT!AI675</f>
        <v>0</v>
      </c>
      <c r="AJ675" s="53">
        <f>'Demersal_2011-2013'!$P675*FCT!AJ675</f>
        <v>0</v>
      </c>
      <c r="AK675" s="53">
        <f>'Demersal_2011-2013'!$P675*FCT!AK675</f>
        <v>0</v>
      </c>
      <c r="AL675" s="53">
        <f>'Demersal_2011-2013'!$P675*FCT!AL675</f>
        <v>0</v>
      </c>
      <c r="AM675" s="53">
        <f>'Demersal_2011-2013'!$P675*FCT!AM675</f>
        <v>0</v>
      </c>
      <c r="AN675" s="53">
        <f>'Demersal_2011-2013'!$P675*FCT!AN675</f>
        <v>0</v>
      </c>
    </row>
    <row r="676" spans="1:40" x14ac:dyDescent="0.3">
      <c r="A676" s="51">
        <f>'Demersal_2011-2013'!C676</f>
        <v>0</v>
      </c>
      <c r="B676" s="53">
        <f>'Demersal_2011-2013'!$P676*FCT!B676</f>
        <v>0</v>
      </c>
      <c r="C676" s="53">
        <f>'Demersal_2011-2013'!$P676*FCT!C676</f>
        <v>0</v>
      </c>
      <c r="D676" s="53">
        <f>'Demersal_2011-2013'!$P676*FCT!D676</f>
        <v>0</v>
      </c>
      <c r="E676" s="53">
        <f>'Demersal_2011-2013'!$P676*FCT!E676</f>
        <v>0</v>
      </c>
      <c r="F676" s="53">
        <f>'Demersal_2011-2013'!$P676*FCT!F676</f>
        <v>0</v>
      </c>
      <c r="G676" s="53">
        <f>'Demersal_2011-2013'!$P676*FCT!G676</f>
        <v>0</v>
      </c>
      <c r="H676" s="53">
        <f>'Demersal_2011-2013'!$P676*FCT!H676</f>
        <v>0</v>
      </c>
      <c r="I676" s="53">
        <f>'Demersal_2011-2013'!$P676*FCT!I676</f>
        <v>0</v>
      </c>
      <c r="J676" s="53">
        <f>'Demersal_2011-2013'!$P676*FCT!J676</f>
        <v>0</v>
      </c>
      <c r="K676" s="53">
        <f>'Demersal_2011-2013'!$P676*FCT!K676</f>
        <v>0</v>
      </c>
      <c r="L676" s="53">
        <f>'Demersal_2011-2013'!$P676*FCT!L676</f>
        <v>0</v>
      </c>
      <c r="M676" s="53">
        <f>'Demersal_2011-2013'!$P676*FCT!M676</f>
        <v>0</v>
      </c>
      <c r="N676" s="53">
        <f>'Demersal_2011-2013'!$P676*FCT!N676</f>
        <v>0</v>
      </c>
      <c r="O676" s="53">
        <f>'Demersal_2011-2013'!$P676*FCT!O676</f>
        <v>0</v>
      </c>
      <c r="P676" s="53">
        <f>'Demersal_2011-2013'!$P676*FCT!P676</f>
        <v>0</v>
      </c>
      <c r="Q676" s="53">
        <f>'Demersal_2011-2013'!$P676*FCT!Q676</f>
        <v>0</v>
      </c>
      <c r="R676" s="53">
        <f>'Demersal_2011-2013'!$P676*FCT!R676</f>
        <v>0</v>
      </c>
      <c r="S676" s="53">
        <f>'Demersal_2011-2013'!$P676*FCT!S676</f>
        <v>0</v>
      </c>
      <c r="T676" s="53">
        <f>'Demersal_2011-2013'!$P676*FCT!T676</f>
        <v>0</v>
      </c>
      <c r="U676" s="53">
        <f>'Demersal_2011-2013'!$P676*FCT!U676</f>
        <v>0</v>
      </c>
      <c r="V676" s="53">
        <f>'Demersal_2011-2013'!$P676*FCT!V676</f>
        <v>0</v>
      </c>
      <c r="W676" s="53">
        <f>'Demersal_2011-2013'!$P676*FCT!W676</f>
        <v>0</v>
      </c>
      <c r="X676" s="53">
        <f>'Demersal_2011-2013'!$P676*FCT!X676</f>
        <v>0</v>
      </c>
      <c r="Y676" s="53">
        <f>'Demersal_2011-2013'!$P676*FCT!Y676</f>
        <v>0</v>
      </c>
      <c r="Z676" s="53">
        <f>'Demersal_2011-2013'!$P676*FCT!Z676</f>
        <v>0</v>
      </c>
      <c r="AA676" s="53">
        <f>'Demersal_2011-2013'!$P676*FCT!AA676</f>
        <v>0</v>
      </c>
      <c r="AB676" s="53">
        <f>'Demersal_2011-2013'!$P676*FCT!AB676</f>
        <v>0</v>
      </c>
      <c r="AC676" s="53">
        <f>'Demersal_2011-2013'!$P676*FCT!AC676</f>
        <v>0</v>
      </c>
      <c r="AD676" s="53">
        <f>'Demersal_2011-2013'!$P676*FCT!AD676</f>
        <v>0</v>
      </c>
      <c r="AE676" s="53">
        <f>'Demersal_2011-2013'!$P676*FCT!AE676</f>
        <v>0</v>
      </c>
      <c r="AF676" s="53">
        <f>'Demersal_2011-2013'!$P676*FCT!AF676</f>
        <v>0</v>
      </c>
      <c r="AG676" s="53">
        <f>'Demersal_2011-2013'!$P676*FCT!AG676</f>
        <v>0</v>
      </c>
      <c r="AH676" s="53">
        <f>'Demersal_2011-2013'!$P676*FCT!AH676</f>
        <v>0</v>
      </c>
      <c r="AI676" s="53">
        <f>'Demersal_2011-2013'!$P676*FCT!AI676</f>
        <v>0</v>
      </c>
      <c r="AJ676" s="53">
        <f>'Demersal_2011-2013'!$P676*FCT!AJ676</f>
        <v>0</v>
      </c>
      <c r="AK676" s="53">
        <f>'Demersal_2011-2013'!$P676*FCT!AK676</f>
        <v>0</v>
      </c>
      <c r="AL676" s="53">
        <f>'Demersal_2011-2013'!$P676*FCT!AL676</f>
        <v>0</v>
      </c>
      <c r="AM676" s="53">
        <f>'Demersal_2011-2013'!$P676*FCT!AM676</f>
        <v>0</v>
      </c>
      <c r="AN676" s="53">
        <f>'Demersal_2011-2013'!$P676*FCT!AN676</f>
        <v>0</v>
      </c>
    </row>
    <row r="677" spans="1:40" x14ac:dyDescent="0.3">
      <c r="A677" s="51">
        <f>'Demersal_2011-2013'!C677</f>
        <v>0</v>
      </c>
      <c r="B677" s="53">
        <f>'Demersal_2011-2013'!$P677*FCT!B677</f>
        <v>0</v>
      </c>
      <c r="C677" s="53">
        <f>'Demersal_2011-2013'!$P677*FCT!C677</f>
        <v>0</v>
      </c>
      <c r="D677" s="53">
        <f>'Demersal_2011-2013'!$P677*FCT!D677</f>
        <v>0</v>
      </c>
      <c r="E677" s="53">
        <f>'Demersal_2011-2013'!$P677*FCT!E677</f>
        <v>0</v>
      </c>
      <c r="F677" s="53">
        <f>'Demersal_2011-2013'!$P677*FCT!F677</f>
        <v>0</v>
      </c>
      <c r="G677" s="53">
        <f>'Demersal_2011-2013'!$P677*FCT!G677</f>
        <v>0</v>
      </c>
      <c r="H677" s="53">
        <f>'Demersal_2011-2013'!$P677*FCT!H677</f>
        <v>0</v>
      </c>
      <c r="I677" s="53">
        <f>'Demersal_2011-2013'!$P677*FCT!I677</f>
        <v>0</v>
      </c>
      <c r="J677" s="53">
        <f>'Demersal_2011-2013'!$P677*FCT!J677</f>
        <v>0</v>
      </c>
      <c r="K677" s="53">
        <f>'Demersal_2011-2013'!$P677*FCT!K677</f>
        <v>0</v>
      </c>
      <c r="L677" s="53">
        <f>'Demersal_2011-2013'!$P677*FCT!L677</f>
        <v>0</v>
      </c>
      <c r="M677" s="53">
        <f>'Demersal_2011-2013'!$P677*FCT!M677</f>
        <v>0</v>
      </c>
      <c r="N677" s="53">
        <f>'Demersal_2011-2013'!$P677*FCT!N677</f>
        <v>0</v>
      </c>
      <c r="O677" s="53">
        <f>'Demersal_2011-2013'!$P677*FCT!O677</f>
        <v>0</v>
      </c>
      <c r="P677" s="53">
        <f>'Demersal_2011-2013'!$P677*FCT!P677</f>
        <v>0</v>
      </c>
      <c r="Q677" s="53">
        <f>'Demersal_2011-2013'!$P677*FCT!Q677</f>
        <v>0</v>
      </c>
      <c r="R677" s="53">
        <f>'Demersal_2011-2013'!$P677*FCT!R677</f>
        <v>0</v>
      </c>
      <c r="S677" s="53">
        <f>'Demersal_2011-2013'!$P677*FCT!S677</f>
        <v>0</v>
      </c>
      <c r="T677" s="53">
        <f>'Demersal_2011-2013'!$P677*FCT!T677</f>
        <v>0</v>
      </c>
      <c r="U677" s="53">
        <f>'Demersal_2011-2013'!$P677*FCT!U677</f>
        <v>0</v>
      </c>
      <c r="V677" s="53">
        <f>'Demersal_2011-2013'!$P677*FCT!V677</f>
        <v>0</v>
      </c>
      <c r="W677" s="53">
        <f>'Demersal_2011-2013'!$P677*FCT!W677</f>
        <v>0</v>
      </c>
      <c r="X677" s="53">
        <f>'Demersal_2011-2013'!$P677*FCT!X677</f>
        <v>0</v>
      </c>
      <c r="Y677" s="53">
        <f>'Demersal_2011-2013'!$P677*FCT!Y677</f>
        <v>0</v>
      </c>
      <c r="Z677" s="53">
        <f>'Demersal_2011-2013'!$P677*FCT!Z677</f>
        <v>0</v>
      </c>
      <c r="AA677" s="53">
        <f>'Demersal_2011-2013'!$P677*FCT!AA677</f>
        <v>0</v>
      </c>
      <c r="AB677" s="53">
        <f>'Demersal_2011-2013'!$P677*FCT!AB677</f>
        <v>0</v>
      </c>
      <c r="AC677" s="53">
        <f>'Demersal_2011-2013'!$P677*FCT!AC677</f>
        <v>0</v>
      </c>
      <c r="AD677" s="53">
        <f>'Demersal_2011-2013'!$P677*FCT!AD677</f>
        <v>0</v>
      </c>
      <c r="AE677" s="53">
        <f>'Demersal_2011-2013'!$P677*FCT!AE677</f>
        <v>0</v>
      </c>
      <c r="AF677" s="53">
        <f>'Demersal_2011-2013'!$P677*FCT!AF677</f>
        <v>0</v>
      </c>
      <c r="AG677" s="53">
        <f>'Demersal_2011-2013'!$P677*FCT!AG677</f>
        <v>0</v>
      </c>
      <c r="AH677" s="53">
        <f>'Demersal_2011-2013'!$P677*FCT!AH677</f>
        <v>0</v>
      </c>
      <c r="AI677" s="53">
        <f>'Demersal_2011-2013'!$P677*FCT!AI677</f>
        <v>0</v>
      </c>
      <c r="AJ677" s="53">
        <f>'Demersal_2011-2013'!$P677*FCT!AJ677</f>
        <v>0</v>
      </c>
      <c r="AK677" s="53">
        <f>'Demersal_2011-2013'!$P677*FCT!AK677</f>
        <v>0</v>
      </c>
      <c r="AL677" s="53">
        <f>'Demersal_2011-2013'!$P677*FCT!AL677</f>
        <v>0</v>
      </c>
      <c r="AM677" s="53">
        <f>'Demersal_2011-2013'!$P677*FCT!AM677</f>
        <v>0</v>
      </c>
      <c r="AN677" s="53">
        <f>'Demersal_2011-2013'!$P677*FCT!AN677</f>
        <v>0</v>
      </c>
    </row>
    <row r="678" spans="1:40" x14ac:dyDescent="0.3">
      <c r="A678" s="51">
        <f>'Demersal_2011-2013'!C678</f>
        <v>0</v>
      </c>
      <c r="B678" s="53">
        <f>'Demersal_2011-2013'!$P678*FCT!B678</f>
        <v>0</v>
      </c>
      <c r="C678" s="53">
        <f>'Demersal_2011-2013'!$P678*FCT!C678</f>
        <v>0</v>
      </c>
      <c r="D678" s="53">
        <f>'Demersal_2011-2013'!$P678*FCT!D678</f>
        <v>0</v>
      </c>
      <c r="E678" s="53">
        <f>'Demersal_2011-2013'!$P678*FCT!E678</f>
        <v>0</v>
      </c>
      <c r="F678" s="53">
        <f>'Demersal_2011-2013'!$P678*FCT!F678</f>
        <v>0</v>
      </c>
      <c r="G678" s="53">
        <f>'Demersal_2011-2013'!$P678*FCT!G678</f>
        <v>0</v>
      </c>
      <c r="H678" s="53">
        <f>'Demersal_2011-2013'!$P678*FCT!H678</f>
        <v>0</v>
      </c>
      <c r="I678" s="53">
        <f>'Demersal_2011-2013'!$P678*FCT!I678</f>
        <v>0</v>
      </c>
      <c r="J678" s="53">
        <f>'Demersal_2011-2013'!$P678*FCT!J678</f>
        <v>0</v>
      </c>
      <c r="K678" s="53">
        <f>'Demersal_2011-2013'!$P678*FCT!K678</f>
        <v>0</v>
      </c>
      <c r="L678" s="53">
        <f>'Demersal_2011-2013'!$P678*FCT!L678</f>
        <v>0</v>
      </c>
      <c r="M678" s="53">
        <f>'Demersal_2011-2013'!$P678*FCT!M678</f>
        <v>0</v>
      </c>
      <c r="N678" s="53">
        <f>'Demersal_2011-2013'!$P678*FCT!N678</f>
        <v>0</v>
      </c>
      <c r="O678" s="53">
        <f>'Demersal_2011-2013'!$P678*FCT!O678</f>
        <v>0</v>
      </c>
      <c r="P678" s="53">
        <f>'Demersal_2011-2013'!$P678*FCT!P678</f>
        <v>0</v>
      </c>
      <c r="Q678" s="53">
        <f>'Demersal_2011-2013'!$P678*FCT!Q678</f>
        <v>0</v>
      </c>
      <c r="R678" s="53">
        <f>'Demersal_2011-2013'!$P678*FCT!R678</f>
        <v>0</v>
      </c>
      <c r="S678" s="53">
        <f>'Demersal_2011-2013'!$P678*FCT!S678</f>
        <v>0</v>
      </c>
      <c r="T678" s="53">
        <f>'Demersal_2011-2013'!$P678*FCT!T678</f>
        <v>0</v>
      </c>
      <c r="U678" s="53">
        <f>'Demersal_2011-2013'!$P678*FCT!U678</f>
        <v>0</v>
      </c>
      <c r="V678" s="53">
        <f>'Demersal_2011-2013'!$P678*FCT!V678</f>
        <v>0</v>
      </c>
      <c r="W678" s="53">
        <f>'Demersal_2011-2013'!$P678*FCT!W678</f>
        <v>0</v>
      </c>
      <c r="X678" s="53">
        <f>'Demersal_2011-2013'!$P678*FCT!X678</f>
        <v>0</v>
      </c>
      <c r="Y678" s="53">
        <f>'Demersal_2011-2013'!$P678*FCT!Y678</f>
        <v>0</v>
      </c>
      <c r="Z678" s="53">
        <f>'Demersal_2011-2013'!$P678*FCT!Z678</f>
        <v>0</v>
      </c>
      <c r="AA678" s="53">
        <f>'Demersal_2011-2013'!$P678*FCT!AA678</f>
        <v>0</v>
      </c>
      <c r="AB678" s="53">
        <f>'Demersal_2011-2013'!$P678*FCT!AB678</f>
        <v>0</v>
      </c>
      <c r="AC678" s="53">
        <f>'Demersal_2011-2013'!$P678*FCT!AC678</f>
        <v>0</v>
      </c>
      <c r="AD678" s="53">
        <f>'Demersal_2011-2013'!$P678*FCT!AD678</f>
        <v>0</v>
      </c>
      <c r="AE678" s="53">
        <f>'Demersal_2011-2013'!$P678*FCT!AE678</f>
        <v>0</v>
      </c>
      <c r="AF678" s="53">
        <f>'Demersal_2011-2013'!$P678*FCT!AF678</f>
        <v>0</v>
      </c>
      <c r="AG678" s="53">
        <f>'Demersal_2011-2013'!$P678*FCT!AG678</f>
        <v>0</v>
      </c>
      <c r="AH678" s="53">
        <f>'Demersal_2011-2013'!$P678*FCT!AH678</f>
        <v>0</v>
      </c>
      <c r="AI678" s="53">
        <f>'Demersal_2011-2013'!$P678*FCT!AI678</f>
        <v>0</v>
      </c>
      <c r="AJ678" s="53">
        <f>'Demersal_2011-2013'!$P678*FCT!AJ678</f>
        <v>0</v>
      </c>
      <c r="AK678" s="53">
        <f>'Demersal_2011-2013'!$P678*FCT!AK678</f>
        <v>0</v>
      </c>
      <c r="AL678" s="53">
        <f>'Demersal_2011-2013'!$P678*FCT!AL678</f>
        <v>0</v>
      </c>
      <c r="AM678" s="53">
        <f>'Demersal_2011-2013'!$P678*FCT!AM678</f>
        <v>0</v>
      </c>
      <c r="AN678" s="53">
        <f>'Demersal_2011-2013'!$P678*FCT!AN678</f>
        <v>0</v>
      </c>
    </row>
    <row r="679" spans="1:40" x14ac:dyDescent="0.3">
      <c r="A679" s="51">
        <f>'Demersal_2011-2013'!C679</f>
        <v>0</v>
      </c>
      <c r="B679" s="53">
        <f>'Demersal_2011-2013'!$P679*FCT!B679</f>
        <v>0</v>
      </c>
      <c r="C679" s="53">
        <f>'Demersal_2011-2013'!$P679*FCT!C679</f>
        <v>0</v>
      </c>
      <c r="D679" s="53">
        <f>'Demersal_2011-2013'!$P679*FCT!D679</f>
        <v>0</v>
      </c>
      <c r="E679" s="53">
        <f>'Demersal_2011-2013'!$P679*FCT!E679</f>
        <v>0</v>
      </c>
      <c r="F679" s="53">
        <f>'Demersal_2011-2013'!$P679*FCT!F679</f>
        <v>0</v>
      </c>
      <c r="G679" s="53">
        <f>'Demersal_2011-2013'!$P679*FCT!G679</f>
        <v>0</v>
      </c>
      <c r="H679" s="53">
        <f>'Demersal_2011-2013'!$P679*FCT!H679</f>
        <v>0</v>
      </c>
      <c r="I679" s="53">
        <f>'Demersal_2011-2013'!$P679*FCT!I679</f>
        <v>0</v>
      </c>
      <c r="J679" s="53">
        <f>'Demersal_2011-2013'!$P679*FCT!J679</f>
        <v>0</v>
      </c>
      <c r="K679" s="53">
        <f>'Demersal_2011-2013'!$P679*FCT!K679</f>
        <v>0</v>
      </c>
      <c r="L679" s="53">
        <f>'Demersal_2011-2013'!$P679*FCT!L679</f>
        <v>0</v>
      </c>
      <c r="M679" s="53">
        <f>'Demersal_2011-2013'!$P679*FCT!M679</f>
        <v>0</v>
      </c>
      <c r="N679" s="53">
        <f>'Demersal_2011-2013'!$P679*FCT!N679</f>
        <v>0</v>
      </c>
      <c r="O679" s="53">
        <f>'Demersal_2011-2013'!$P679*FCT!O679</f>
        <v>0</v>
      </c>
      <c r="P679" s="53">
        <f>'Demersal_2011-2013'!$P679*FCT!P679</f>
        <v>0</v>
      </c>
      <c r="Q679" s="53">
        <f>'Demersal_2011-2013'!$P679*FCT!Q679</f>
        <v>0</v>
      </c>
      <c r="R679" s="53">
        <f>'Demersal_2011-2013'!$P679*FCT!R679</f>
        <v>0</v>
      </c>
      <c r="S679" s="53">
        <f>'Demersal_2011-2013'!$P679*FCT!S679</f>
        <v>0</v>
      </c>
      <c r="T679" s="53">
        <f>'Demersal_2011-2013'!$P679*FCT!T679</f>
        <v>0</v>
      </c>
      <c r="U679" s="53">
        <f>'Demersal_2011-2013'!$P679*FCT!U679</f>
        <v>0</v>
      </c>
      <c r="V679" s="53">
        <f>'Demersal_2011-2013'!$P679*FCT!V679</f>
        <v>0</v>
      </c>
      <c r="W679" s="53">
        <f>'Demersal_2011-2013'!$P679*FCT!W679</f>
        <v>0</v>
      </c>
      <c r="X679" s="53">
        <f>'Demersal_2011-2013'!$P679*FCT!X679</f>
        <v>0</v>
      </c>
      <c r="Y679" s="53">
        <f>'Demersal_2011-2013'!$P679*FCT!Y679</f>
        <v>0</v>
      </c>
      <c r="Z679" s="53">
        <f>'Demersal_2011-2013'!$P679*FCT!Z679</f>
        <v>0</v>
      </c>
      <c r="AA679" s="53">
        <f>'Demersal_2011-2013'!$P679*FCT!AA679</f>
        <v>0</v>
      </c>
      <c r="AB679" s="53">
        <f>'Demersal_2011-2013'!$P679*FCT!AB679</f>
        <v>0</v>
      </c>
      <c r="AC679" s="53">
        <f>'Demersal_2011-2013'!$P679*FCT!AC679</f>
        <v>0</v>
      </c>
      <c r="AD679" s="53">
        <f>'Demersal_2011-2013'!$P679*FCT!AD679</f>
        <v>0</v>
      </c>
      <c r="AE679" s="53">
        <f>'Demersal_2011-2013'!$P679*FCT!AE679</f>
        <v>0</v>
      </c>
      <c r="AF679" s="53">
        <f>'Demersal_2011-2013'!$P679*FCT!AF679</f>
        <v>0</v>
      </c>
      <c r="AG679" s="53">
        <f>'Demersal_2011-2013'!$P679*FCT!AG679</f>
        <v>0</v>
      </c>
      <c r="AH679" s="53">
        <f>'Demersal_2011-2013'!$P679*FCT!AH679</f>
        <v>0</v>
      </c>
      <c r="AI679" s="53">
        <f>'Demersal_2011-2013'!$P679*FCT!AI679</f>
        <v>0</v>
      </c>
      <c r="AJ679" s="53">
        <f>'Demersal_2011-2013'!$P679*FCT!AJ679</f>
        <v>0</v>
      </c>
      <c r="AK679" s="53">
        <f>'Demersal_2011-2013'!$P679*FCT!AK679</f>
        <v>0</v>
      </c>
      <c r="AL679" s="53">
        <f>'Demersal_2011-2013'!$P679*FCT!AL679</f>
        <v>0</v>
      </c>
      <c r="AM679" s="53">
        <f>'Demersal_2011-2013'!$P679*FCT!AM679</f>
        <v>0</v>
      </c>
      <c r="AN679" s="53">
        <f>'Demersal_2011-2013'!$P679*FCT!AN679</f>
        <v>0</v>
      </c>
    </row>
    <row r="680" spans="1:40" x14ac:dyDescent="0.3">
      <c r="A680" s="51">
        <f>'Demersal_2011-2013'!C680</f>
        <v>0</v>
      </c>
      <c r="B680" s="53">
        <f>'Demersal_2011-2013'!$P680*FCT!B680</f>
        <v>0</v>
      </c>
      <c r="C680" s="53">
        <f>'Demersal_2011-2013'!$P680*FCT!C680</f>
        <v>0</v>
      </c>
      <c r="D680" s="53">
        <f>'Demersal_2011-2013'!$P680*FCT!D680</f>
        <v>0</v>
      </c>
      <c r="E680" s="53">
        <f>'Demersal_2011-2013'!$P680*FCT!E680</f>
        <v>0</v>
      </c>
      <c r="F680" s="53">
        <f>'Demersal_2011-2013'!$P680*FCT!F680</f>
        <v>0</v>
      </c>
      <c r="G680" s="53">
        <f>'Demersal_2011-2013'!$P680*FCT!G680</f>
        <v>0</v>
      </c>
      <c r="H680" s="53">
        <f>'Demersal_2011-2013'!$P680*FCT!H680</f>
        <v>0</v>
      </c>
      <c r="I680" s="53">
        <f>'Demersal_2011-2013'!$P680*FCT!I680</f>
        <v>0</v>
      </c>
      <c r="J680" s="53">
        <f>'Demersal_2011-2013'!$P680*FCT!J680</f>
        <v>0</v>
      </c>
      <c r="K680" s="53">
        <f>'Demersal_2011-2013'!$P680*FCT!K680</f>
        <v>0</v>
      </c>
      <c r="L680" s="53">
        <f>'Demersal_2011-2013'!$P680*FCT!L680</f>
        <v>0</v>
      </c>
      <c r="M680" s="53">
        <f>'Demersal_2011-2013'!$P680*FCT!M680</f>
        <v>0</v>
      </c>
      <c r="N680" s="53">
        <f>'Demersal_2011-2013'!$P680*FCT!N680</f>
        <v>0</v>
      </c>
      <c r="O680" s="53">
        <f>'Demersal_2011-2013'!$P680*FCT!O680</f>
        <v>0</v>
      </c>
      <c r="P680" s="53">
        <f>'Demersal_2011-2013'!$P680*FCT!P680</f>
        <v>0</v>
      </c>
      <c r="Q680" s="53">
        <f>'Demersal_2011-2013'!$P680*FCT!Q680</f>
        <v>0</v>
      </c>
      <c r="R680" s="53">
        <f>'Demersal_2011-2013'!$P680*FCT!R680</f>
        <v>0</v>
      </c>
      <c r="S680" s="53">
        <f>'Demersal_2011-2013'!$P680*FCT!S680</f>
        <v>0</v>
      </c>
      <c r="T680" s="53">
        <f>'Demersal_2011-2013'!$P680*FCT!T680</f>
        <v>0</v>
      </c>
      <c r="U680" s="53">
        <f>'Demersal_2011-2013'!$P680*FCT!U680</f>
        <v>0</v>
      </c>
      <c r="V680" s="53">
        <f>'Demersal_2011-2013'!$P680*FCT!V680</f>
        <v>0</v>
      </c>
      <c r="W680" s="53">
        <f>'Demersal_2011-2013'!$P680*FCT!W680</f>
        <v>0</v>
      </c>
      <c r="X680" s="53">
        <f>'Demersal_2011-2013'!$P680*FCT!X680</f>
        <v>0</v>
      </c>
      <c r="Y680" s="53">
        <f>'Demersal_2011-2013'!$P680*FCT!Y680</f>
        <v>0</v>
      </c>
      <c r="Z680" s="53">
        <f>'Demersal_2011-2013'!$P680*FCT!Z680</f>
        <v>0</v>
      </c>
      <c r="AA680" s="53">
        <f>'Demersal_2011-2013'!$P680*FCT!AA680</f>
        <v>0</v>
      </c>
      <c r="AB680" s="53">
        <f>'Demersal_2011-2013'!$P680*FCT!AB680</f>
        <v>0</v>
      </c>
      <c r="AC680" s="53">
        <f>'Demersal_2011-2013'!$P680*FCT!AC680</f>
        <v>0</v>
      </c>
      <c r="AD680" s="53">
        <f>'Demersal_2011-2013'!$P680*FCT!AD680</f>
        <v>0</v>
      </c>
      <c r="AE680" s="53">
        <f>'Demersal_2011-2013'!$P680*FCT!AE680</f>
        <v>0</v>
      </c>
      <c r="AF680" s="53">
        <f>'Demersal_2011-2013'!$P680*FCT!AF680</f>
        <v>0</v>
      </c>
      <c r="AG680" s="53">
        <f>'Demersal_2011-2013'!$P680*FCT!AG680</f>
        <v>0</v>
      </c>
      <c r="AH680" s="53">
        <f>'Demersal_2011-2013'!$P680*FCT!AH680</f>
        <v>0</v>
      </c>
      <c r="AI680" s="53">
        <f>'Demersal_2011-2013'!$P680*FCT!AI680</f>
        <v>0</v>
      </c>
      <c r="AJ680" s="53">
        <f>'Demersal_2011-2013'!$P680*FCT!AJ680</f>
        <v>0</v>
      </c>
      <c r="AK680" s="53">
        <f>'Demersal_2011-2013'!$P680*FCT!AK680</f>
        <v>0</v>
      </c>
      <c r="AL680" s="53">
        <f>'Demersal_2011-2013'!$P680*FCT!AL680</f>
        <v>0</v>
      </c>
      <c r="AM680" s="53">
        <f>'Demersal_2011-2013'!$P680*FCT!AM680</f>
        <v>0</v>
      </c>
      <c r="AN680" s="53">
        <f>'Demersal_2011-2013'!$P680*FCT!AN680</f>
        <v>0</v>
      </c>
    </row>
    <row r="681" spans="1:40" x14ac:dyDescent="0.3">
      <c r="A681" s="51">
        <f>'Demersal_2011-2013'!C681</f>
        <v>0</v>
      </c>
      <c r="B681" s="53">
        <f>'Demersal_2011-2013'!$P681*FCT!B681</f>
        <v>0</v>
      </c>
      <c r="C681" s="53">
        <f>'Demersal_2011-2013'!$P681*FCT!C681</f>
        <v>0</v>
      </c>
      <c r="D681" s="53">
        <f>'Demersal_2011-2013'!$P681*FCT!D681</f>
        <v>0</v>
      </c>
      <c r="E681" s="53">
        <f>'Demersal_2011-2013'!$P681*FCT!E681</f>
        <v>0</v>
      </c>
      <c r="F681" s="53">
        <f>'Demersal_2011-2013'!$P681*FCT!F681</f>
        <v>0</v>
      </c>
      <c r="G681" s="53">
        <f>'Demersal_2011-2013'!$P681*FCT!G681</f>
        <v>0</v>
      </c>
      <c r="H681" s="53">
        <f>'Demersal_2011-2013'!$P681*FCT!H681</f>
        <v>0</v>
      </c>
      <c r="I681" s="53">
        <f>'Demersal_2011-2013'!$P681*FCT!I681</f>
        <v>0</v>
      </c>
      <c r="J681" s="53">
        <f>'Demersal_2011-2013'!$P681*FCT!J681</f>
        <v>0</v>
      </c>
      <c r="K681" s="53">
        <f>'Demersal_2011-2013'!$P681*FCT!K681</f>
        <v>0</v>
      </c>
      <c r="L681" s="53">
        <f>'Demersal_2011-2013'!$P681*FCT!L681</f>
        <v>0</v>
      </c>
      <c r="M681" s="53">
        <f>'Demersal_2011-2013'!$P681*FCT!M681</f>
        <v>0</v>
      </c>
      <c r="N681" s="53">
        <f>'Demersal_2011-2013'!$P681*FCT!N681</f>
        <v>0</v>
      </c>
      <c r="O681" s="53">
        <f>'Demersal_2011-2013'!$P681*FCT!O681</f>
        <v>0</v>
      </c>
      <c r="P681" s="53">
        <f>'Demersal_2011-2013'!$P681*FCT!P681</f>
        <v>0</v>
      </c>
      <c r="Q681" s="53">
        <f>'Demersal_2011-2013'!$P681*FCT!Q681</f>
        <v>0</v>
      </c>
      <c r="R681" s="53">
        <f>'Demersal_2011-2013'!$P681*FCT!R681</f>
        <v>0</v>
      </c>
      <c r="S681" s="53">
        <f>'Demersal_2011-2013'!$P681*FCT!S681</f>
        <v>0</v>
      </c>
      <c r="T681" s="53">
        <f>'Demersal_2011-2013'!$P681*FCT!T681</f>
        <v>0</v>
      </c>
      <c r="U681" s="53">
        <f>'Demersal_2011-2013'!$P681*FCT!U681</f>
        <v>0</v>
      </c>
      <c r="V681" s="53">
        <f>'Demersal_2011-2013'!$P681*FCT!V681</f>
        <v>0</v>
      </c>
      <c r="W681" s="53">
        <f>'Demersal_2011-2013'!$P681*FCT!W681</f>
        <v>0</v>
      </c>
      <c r="X681" s="53">
        <f>'Demersal_2011-2013'!$P681*FCT!X681</f>
        <v>0</v>
      </c>
      <c r="Y681" s="53">
        <f>'Demersal_2011-2013'!$P681*FCT!Y681</f>
        <v>0</v>
      </c>
      <c r="Z681" s="53">
        <f>'Demersal_2011-2013'!$P681*FCT!Z681</f>
        <v>0</v>
      </c>
      <c r="AA681" s="53">
        <f>'Demersal_2011-2013'!$P681*FCT!AA681</f>
        <v>0</v>
      </c>
      <c r="AB681" s="53">
        <f>'Demersal_2011-2013'!$P681*FCT!AB681</f>
        <v>0</v>
      </c>
      <c r="AC681" s="53">
        <f>'Demersal_2011-2013'!$P681*FCT!AC681</f>
        <v>0</v>
      </c>
      <c r="AD681" s="53">
        <f>'Demersal_2011-2013'!$P681*FCT!AD681</f>
        <v>0</v>
      </c>
      <c r="AE681" s="53">
        <f>'Demersal_2011-2013'!$P681*FCT!AE681</f>
        <v>0</v>
      </c>
      <c r="AF681" s="53">
        <f>'Demersal_2011-2013'!$P681*FCT!AF681</f>
        <v>0</v>
      </c>
      <c r="AG681" s="53">
        <f>'Demersal_2011-2013'!$P681*FCT!AG681</f>
        <v>0</v>
      </c>
      <c r="AH681" s="53">
        <f>'Demersal_2011-2013'!$P681*FCT!AH681</f>
        <v>0</v>
      </c>
      <c r="AI681" s="53">
        <f>'Demersal_2011-2013'!$P681*FCT!AI681</f>
        <v>0</v>
      </c>
      <c r="AJ681" s="53">
        <f>'Demersal_2011-2013'!$P681*FCT!AJ681</f>
        <v>0</v>
      </c>
      <c r="AK681" s="53">
        <f>'Demersal_2011-2013'!$P681*FCT!AK681</f>
        <v>0</v>
      </c>
      <c r="AL681" s="53">
        <f>'Demersal_2011-2013'!$P681*FCT!AL681</f>
        <v>0</v>
      </c>
      <c r="AM681" s="53">
        <f>'Demersal_2011-2013'!$P681*FCT!AM681</f>
        <v>0</v>
      </c>
      <c r="AN681" s="53">
        <f>'Demersal_2011-2013'!$P681*FCT!AN681</f>
        <v>0</v>
      </c>
    </row>
    <row r="682" spans="1:40" x14ac:dyDescent="0.3">
      <c r="A682" s="51">
        <f>'Demersal_2011-2013'!C682</f>
        <v>0</v>
      </c>
      <c r="B682" s="53">
        <f>'Demersal_2011-2013'!$P682*FCT!B682</f>
        <v>0</v>
      </c>
      <c r="C682" s="53">
        <f>'Demersal_2011-2013'!$P682*FCT!C682</f>
        <v>0</v>
      </c>
      <c r="D682" s="53">
        <f>'Demersal_2011-2013'!$P682*FCT!D682</f>
        <v>0</v>
      </c>
      <c r="E682" s="53">
        <f>'Demersal_2011-2013'!$P682*FCT!E682</f>
        <v>0</v>
      </c>
      <c r="F682" s="53">
        <f>'Demersal_2011-2013'!$P682*FCT!F682</f>
        <v>0</v>
      </c>
      <c r="G682" s="53">
        <f>'Demersal_2011-2013'!$P682*FCT!G682</f>
        <v>0</v>
      </c>
      <c r="H682" s="53">
        <f>'Demersal_2011-2013'!$P682*FCT!H682</f>
        <v>0</v>
      </c>
      <c r="I682" s="53">
        <f>'Demersal_2011-2013'!$P682*FCT!I682</f>
        <v>0</v>
      </c>
      <c r="J682" s="53">
        <f>'Demersal_2011-2013'!$P682*FCT!J682</f>
        <v>0</v>
      </c>
      <c r="K682" s="53">
        <f>'Demersal_2011-2013'!$P682*FCT!K682</f>
        <v>0</v>
      </c>
      <c r="L682" s="53">
        <f>'Demersal_2011-2013'!$P682*FCT!L682</f>
        <v>0</v>
      </c>
      <c r="M682" s="53">
        <f>'Demersal_2011-2013'!$P682*FCT!M682</f>
        <v>0</v>
      </c>
      <c r="N682" s="53">
        <f>'Demersal_2011-2013'!$P682*FCT!N682</f>
        <v>0</v>
      </c>
      <c r="O682" s="53">
        <f>'Demersal_2011-2013'!$P682*FCT!O682</f>
        <v>0</v>
      </c>
      <c r="P682" s="53">
        <f>'Demersal_2011-2013'!$P682*FCT!P682</f>
        <v>0</v>
      </c>
      <c r="Q682" s="53">
        <f>'Demersal_2011-2013'!$P682*FCT!Q682</f>
        <v>0</v>
      </c>
      <c r="R682" s="53">
        <f>'Demersal_2011-2013'!$P682*FCT!R682</f>
        <v>0</v>
      </c>
      <c r="S682" s="53">
        <f>'Demersal_2011-2013'!$P682*FCT!S682</f>
        <v>0</v>
      </c>
      <c r="T682" s="53">
        <f>'Demersal_2011-2013'!$P682*FCT!T682</f>
        <v>0</v>
      </c>
      <c r="U682" s="53">
        <f>'Demersal_2011-2013'!$P682*FCT!U682</f>
        <v>0</v>
      </c>
      <c r="V682" s="53">
        <f>'Demersal_2011-2013'!$P682*FCT!V682</f>
        <v>0</v>
      </c>
      <c r="W682" s="53">
        <f>'Demersal_2011-2013'!$P682*FCT!W682</f>
        <v>0</v>
      </c>
      <c r="X682" s="53">
        <f>'Demersal_2011-2013'!$P682*FCT!X682</f>
        <v>0</v>
      </c>
      <c r="Y682" s="53">
        <f>'Demersal_2011-2013'!$P682*FCT!Y682</f>
        <v>0</v>
      </c>
      <c r="Z682" s="53">
        <f>'Demersal_2011-2013'!$P682*FCT!Z682</f>
        <v>0</v>
      </c>
      <c r="AA682" s="53">
        <f>'Demersal_2011-2013'!$P682*FCT!AA682</f>
        <v>0</v>
      </c>
      <c r="AB682" s="53">
        <f>'Demersal_2011-2013'!$P682*FCT!AB682</f>
        <v>0</v>
      </c>
      <c r="AC682" s="53">
        <f>'Demersal_2011-2013'!$P682*FCT!AC682</f>
        <v>0</v>
      </c>
      <c r="AD682" s="53">
        <f>'Demersal_2011-2013'!$P682*FCT!AD682</f>
        <v>0</v>
      </c>
      <c r="AE682" s="53">
        <f>'Demersal_2011-2013'!$P682*FCT!AE682</f>
        <v>0</v>
      </c>
      <c r="AF682" s="53">
        <f>'Demersal_2011-2013'!$P682*FCT!AF682</f>
        <v>0</v>
      </c>
      <c r="AG682" s="53">
        <f>'Demersal_2011-2013'!$P682*FCT!AG682</f>
        <v>0</v>
      </c>
      <c r="AH682" s="53">
        <f>'Demersal_2011-2013'!$P682*FCT!AH682</f>
        <v>0</v>
      </c>
      <c r="AI682" s="53">
        <f>'Demersal_2011-2013'!$P682*FCT!AI682</f>
        <v>0</v>
      </c>
      <c r="AJ682" s="53">
        <f>'Demersal_2011-2013'!$P682*FCT!AJ682</f>
        <v>0</v>
      </c>
      <c r="AK682" s="53">
        <f>'Demersal_2011-2013'!$P682*FCT!AK682</f>
        <v>0</v>
      </c>
      <c r="AL682" s="53">
        <f>'Demersal_2011-2013'!$P682*FCT!AL682</f>
        <v>0</v>
      </c>
      <c r="AM682" s="53">
        <f>'Demersal_2011-2013'!$P682*FCT!AM682</f>
        <v>0</v>
      </c>
      <c r="AN682" s="53">
        <f>'Demersal_2011-2013'!$P682*FCT!AN682</f>
        <v>0</v>
      </c>
    </row>
    <row r="683" spans="1:40" x14ac:dyDescent="0.3">
      <c r="A683" s="51">
        <f>'Demersal_2011-2013'!C683</f>
        <v>0</v>
      </c>
      <c r="B683" s="53">
        <f>'Demersal_2011-2013'!$P683*FCT!B683</f>
        <v>0</v>
      </c>
      <c r="C683" s="53">
        <f>'Demersal_2011-2013'!$P683*FCT!C683</f>
        <v>0</v>
      </c>
      <c r="D683" s="53">
        <f>'Demersal_2011-2013'!$P683*FCT!D683</f>
        <v>0</v>
      </c>
      <c r="E683" s="53">
        <f>'Demersal_2011-2013'!$P683*FCT!E683</f>
        <v>0</v>
      </c>
      <c r="F683" s="53">
        <f>'Demersal_2011-2013'!$P683*FCT!F683</f>
        <v>0</v>
      </c>
      <c r="G683" s="53">
        <f>'Demersal_2011-2013'!$P683*FCT!G683</f>
        <v>0</v>
      </c>
      <c r="H683" s="53">
        <f>'Demersal_2011-2013'!$P683*FCT!H683</f>
        <v>0</v>
      </c>
      <c r="I683" s="53">
        <f>'Demersal_2011-2013'!$P683*FCT!I683</f>
        <v>0</v>
      </c>
      <c r="J683" s="53">
        <f>'Demersal_2011-2013'!$P683*FCT!J683</f>
        <v>0</v>
      </c>
      <c r="K683" s="53">
        <f>'Demersal_2011-2013'!$P683*FCT!K683</f>
        <v>0</v>
      </c>
      <c r="L683" s="53">
        <f>'Demersal_2011-2013'!$P683*FCT!L683</f>
        <v>0</v>
      </c>
      <c r="M683" s="53">
        <f>'Demersal_2011-2013'!$P683*FCT!M683</f>
        <v>0</v>
      </c>
      <c r="N683" s="53">
        <f>'Demersal_2011-2013'!$P683*FCT!N683</f>
        <v>0</v>
      </c>
      <c r="O683" s="53">
        <f>'Demersal_2011-2013'!$P683*FCT!O683</f>
        <v>0</v>
      </c>
      <c r="P683" s="53">
        <f>'Demersal_2011-2013'!$P683*FCT!P683</f>
        <v>0</v>
      </c>
      <c r="Q683" s="53">
        <f>'Demersal_2011-2013'!$P683*FCT!Q683</f>
        <v>0</v>
      </c>
      <c r="R683" s="53">
        <f>'Demersal_2011-2013'!$P683*FCT!R683</f>
        <v>0</v>
      </c>
      <c r="S683" s="53">
        <f>'Demersal_2011-2013'!$P683*FCT!S683</f>
        <v>0</v>
      </c>
      <c r="T683" s="53">
        <f>'Demersal_2011-2013'!$P683*FCT!T683</f>
        <v>0</v>
      </c>
      <c r="U683" s="53">
        <f>'Demersal_2011-2013'!$P683*FCT!U683</f>
        <v>0</v>
      </c>
      <c r="V683" s="53">
        <f>'Demersal_2011-2013'!$P683*FCT!V683</f>
        <v>0</v>
      </c>
      <c r="W683" s="53">
        <f>'Demersal_2011-2013'!$P683*FCT!W683</f>
        <v>0</v>
      </c>
      <c r="X683" s="53">
        <f>'Demersal_2011-2013'!$P683*FCT!X683</f>
        <v>0</v>
      </c>
      <c r="Y683" s="53">
        <f>'Demersal_2011-2013'!$P683*FCT!Y683</f>
        <v>0</v>
      </c>
      <c r="Z683" s="53">
        <f>'Demersal_2011-2013'!$P683*FCT!Z683</f>
        <v>0</v>
      </c>
      <c r="AA683" s="53">
        <f>'Demersal_2011-2013'!$P683*FCT!AA683</f>
        <v>0</v>
      </c>
      <c r="AB683" s="53">
        <f>'Demersal_2011-2013'!$P683*FCT!AB683</f>
        <v>0</v>
      </c>
      <c r="AC683" s="53">
        <f>'Demersal_2011-2013'!$P683*FCT!AC683</f>
        <v>0</v>
      </c>
      <c r="AD683" s="53">
        <f>'Demersal_2011-2013'!$P683*FCT!AD683</f>
        <v>0</v>
      </c>
      <c r="AE683" s="53">
        <f>'Demersal_2011-2013'!$P683*FCT!AE683</f>
        <v>0</v>
      </c>
      <c r="AF683" s="53">
        <f>'Demersal_2011-2013'!$P683*FCT!AF683</f>
        <v>0</v>
      </c>
      <c r="AG683" s="53">
        <f>'Demersal_2011-2013'!$P683*FCT!AG683</f>
        <v>0</v>
      </c>
      <c r="AH683" s="53">
        <f>'Demersal_2011-2013'!$P683*FCT!AH683</f>
        <v>0</v>
      </c>
      <c r="AI683" s="53">
        <f>'Demersal_2011-2013'!$P683*FCT!AI683</f>
        <v>0</v>
      </c>
      <c r="AJ683" s="53">
        <f>'Demersal_2011-2013'!$P683*FCT!AJ683</f>
        <v>0</v>
      </c>
      <c r="AK683" s="53">
        <f>'Demersal_2011-2013'!$P683*FCT!AK683</f>
        <v>0</v>
      </c>
      <c r="AL683" s="53">
        <f>'Demersal_2011-2013'!$P683*FCT!AL683</f>
        <v>0</v>
      </c>
      <c r="AM683" s="53">
        <f>'Demersal_2011-2013'!$P683*FCT!AM683</f>
        <v>0</v>
      </c>
      <c r="AN683" s="53">
        <f>'Demersal_2011-2013'!$P683*FCT!AN683</f>
        <v>0</v>
      </c>
    </row>
    <row r="684" spans="1:40" x14ac:dyDescent="0.3">
      <c r="A684" s="51">
        <f>'Demersal_2011-2013'!C684</f>
        <v>0</v>
      </c>
      <c r="B684" s="53">
        <f>'Demersal_2011-2013'!$P684*FCT!B684</f>
        <v>0</v>
      </c>
      <c r="C684" s="53">
        <f>'Demersal_2011-2013'!$P684*FCT!C684</f>
        <v>0</v>
      </c>
      <c r="D684" s="53">
        <f>'Demersal_2011-2013'!$P684*FCT!D684</f>
        <v>0</v>
      </c>
      <c r="E684" s="53">
        <f>'Demersal_2011-2013'!$P684*FCT!E684</f>
        <v>0</v>
      </c>
      <c r="F684" s="53">
        <f>'Demersal_2011-2013'!$P684*FCT!F684</f>
        <v>0</v>
      </c>
      <c r="G684" s="53">
        <f>'Demersal_2011-2013'!$P684*FCT!G684</f>
        <v>0</v>
      </c>
      <c r="H684" s="53">
        <f>'Demersal_2011-2013'!$P684*FCT!H684</f>
        <v>0</v>
      </c>
      <c r="I684" s="53">
        <f>'Demersal_2011-2013'!$P684*FCT!I684</f>
        <v>0</v>
      </c>
      <c r="J684" s="53">
        <f>'Demersal_2011-2013'!$P684*FCT!J684</f>
        <v>0</v>
      </c>
      <c r="K684" s="53">
        <f>'Demersal_2011-2013'!$P684*FCT!K684</f>
        <v>0</v>
      </c>
      <c r="L684" s="53">
        <f>'Demersal_2011-2013'!$P684*FCT!L684</f>
        <v>0</v>
      </c>
      <c r="M684" s="53">
        <f>'Demersal_2011-2013'!$P684*FCT!M684</f>
        <v>0</v>
      </c>
      <c r="N684" s="53">
        <f>'Demersal_2011-2013'!$P684*FCT!N684</f>
        <v>0</v>
      </c>
      <c r="O684" s="53">
        <f>'Demersal_2011-2013'!$P684*FCT!O684</f>
        <v>0</v>
      </c>
      <c r="P684" s="53">
        <f>'Demersal_2011-2013'!$P684*FCT!P684</f>
        <v>0</v>
      </c>
      <c r="Q684" s="53">
        <f>'Demersal_2011-2013'!$P684*FCT!Q684</f>
        <v>0</v>
      </c>
      <c r="R684" s="53">
        <f>'Demersal_2011-2013'!$P684*FCT!R684</f>
        <v>0</v>
      </c>
      <c r="S684" s="53">
        <f>'Demersal_2011-2013'!$P684*FCT!S684</f>
        <v>0</v>
      </c>
      <c r="T684" s="53">
        <f>'Demersal_2011-2013'!$P684*FCT!T684</f>
        <v>0</v>
      </c>
      <c r="U684" s="53">
        <f>'Demersal_2011-2013'!$P684*FCT!U684</f>
        <v>0</v>
      </c>
      <c r="V684" s="53">
        <f>'Demersal_2011-2013'!$P684*FCT!V684</f>
        <v>0</v>
      </c>
      <c r="W684" s="53">
        <f>'Demersal_2011-2013'!$P684*FCT!W684</f>
        <v>0</v>
      </c>
      <c r="X684" s="53">
        <f>'Demersal_2011-2013'!$P684*FCT!X684</f>
        <v>0</v>
      </c>
      <c r="Y684" s="53">
        <f>'Demersal_2011-2013'!$P684*FCT!Y684</f>
        <v>0</v>
      </c>
      <c r="Z684" s="53">
        <f>'Demersal_2011-2013'!$P684*FCT!Z684</f>
        <v>0</v>
      </c>
      <c r="AA684" s="53">
        <f>'Demersal_2011-2013'!$P684*FCT!AA684</f>
        <v>0</v>
      </c>
      <c r="AB684" s="53">
        <f>'Demersal_2011-2013'!$P684*FCT!AB684</f>
        <v>0</v>
      </c>
      <c r="AC684" s="53">
        <f>'Demersal_2011-2013'!$P684*FCT!AC684</f>
        <v>0</v>
      </c>
      <c r="AD684" s="53">
        <f>'Demersal_2011-2013'!$P684*FCT!AD684</f>
        <v>0</v>
      </c>
      <c r="AE684" s="53">
        <f>'Demersal_2011-2013'!$P684*FCT!AE684</f>
        <v>0</v>
      </c>
      <c r="AF684" s="53">
        <f>'Demersal_2011-2013'!$P684*FCT!AF684</f>
        <v>0</v>
      </c>
      <c r="AG684" s="53">
        <f>'Demersal_2011-2013'!$P684*FCT!AG684</f>
        <v>0</v>
      </c>
      <c r="AH684" s="53">
        <f>'Demersal_2011-2013'!$P684*FCT!AH684</f>
        <v>0</v>
      </c>
      <c r="AI684" s="53">
        <f>'Demersal_2011-2013'!$P684*FCT!AI684</f>
        <v>0</v>
      </c>
      <c r="AJ684" s="53">
        <f>'Demersal_2011-2013'!$P684*FCT!AJ684</f>
        <v>0</v>
      </c>
      <c r="AK684" s="53">
        <f>'Demersal_2011-2013'!$P684*FCT!AK684</f>
        <v>0</v>
      </c>
      <c r="AL684" s="53">
        <f>'Demersal_2011-2013'!$P684*FCT!AL684</f>
        <v>0</v>
      </c>
      <c r="AM684" s="53">
        <f>'Demersal_2011-2013'!$P684*FCT!AM684</f>
        <v>0</v>
      </c>
      <c r="AN684" s="53">
        <f>'Demersal_2011-2013'!$P684*FCT!AN684</f>
        <v>0</v>
      </c>
    </row>
    <row r="685" spans="1:40" x14ac:dyDescent="0.3">
      <c r="A685" s="51">
        <f>'Demersal_2011-2013'!C685</f>
        <v>0</v>
      </c>
      <c r="B685" s="53">
        <f>'Demersal_2011-2013'!$P685*FCT!B685</f>
        <v>0</v>
      </c>
      <c r="C685" s="53">
        <f>'Demersal_2011-2013'!$P685*FCT!C685</f>
        <v>0</v>
      </c>
      <c r="D685" s="53">
        <f>'Demersal_2011-2013'!$P685*FCT!D685</f>
        <v>0</v>
      </c>
      <c r="E685" s="53">
        <f>'Demersal_2011-2013'!$P685*FCT!E685</f>
        <v>0</v>
      </c>
      <c r="F685" s="53">
        <f>'Demersal_2011-2013'!$P685*FCT!F685</f>
        <v>0</v>
      </c>
      <c r="G685" s="53">
        <f>'Demersal_2011-2013'!$P685*FCT!G685</f>
        <v>0</v>
      </c>
      <c r="H685" s="53">
        <f>'Demersal_2011-2013'!$P685*FCT!H685</f>
        <v>0</v>
      </c>
      <c r="I685" s="53">
        <f>'Demersal_2011-2013'!$P685*FCT!I685</f>
        <v>0</v>
      </c>
      <c r="J685" s="53">
        <f>'Demersal_2011-2013'!$P685*FCT!J685</f>
        <v>0</v>
      </c>
      <c r="K685" s="53">
        <f>'Demersal_2011-2013'!$P685*FCT!K685</f>
        <v>0</v>
      </c>
      <c r="L685" s="53">
        <f>'Demersal_2011-2013'!$P685*FCT!L685</f>
        <v>0</v>
      </c>
      <c r="M685" s="53">
        <f>'Demersal_2011-2013'!$P685*FCT!M685</f>
        <v>0</v>
      </c>
      <c r="N685" s="53">
        <f>'Demersal_2011-2013'!$P685*FCT!N685</f>
        <v>0</v>
      </c>
      <c r="O685" s="53">
        <f>'Demersal_2011-2013'!$P685*FCT!O685</f>
        <v>0</v>
      </c>
      <c r="P685" s="53">
        <f>'Demersal_2011-2013'!$P685*FCT!P685</f>
        <v>0</v>
      </c>
      <c r="Q685" s="53">
        <f>'Demersal_2011-2013'!$P685*FCT!Q685</f>
        <v>0</v>
      </c>
      <c r="R685" s="53">
        <f>'Demersal_2011-2013'!$P685*FCT!R685</f>
        <v>0</v>
      </c>
      <c r="S685" s="53">
        <f>'Demersal_2011-2013'!$P685*FCT!S685</f>
        <v>0</v>
      </c>
      <c r="T685" s="53">
        <f>'Demersal_2011-2013'!$P685*FCT!T685</f>
        <v>0</v>
      </c>
      <c r="U685" s="53">
        <f>'Demersal_2011-2013'!$P685*FCT!U685</f>
        <v>0</v>
      </c>
      <c r="V685" s="53">
        <f>'Demersal_2011-2013'!$P685*FCT!V685</f>
        <v>0</v>
      </c>
      <c r="W685" s="53">
        <f>'Demersal_2011-2013'!$P685*FCT!W685</f>
        <v>0</v>
      </c>
      <c r="X685" s="53">
        <f>'Demersal_2011-2013'!$P685*FCT!X685</f>
        <v>0</v>
      </c>
      <c r="Y685" s="53">
        <f>'Demersal_2011-2013'!$P685*FCT!Y685</f>
        <v>0</v>
      </c>
      <c r="Z685" s="53">
        <f>'Demersal_2011-2013'!$P685*FCT!Z685</f>
        <v>0</v>
      </c>
      <c r="AA685" s="53">
        <f>'Demersal_2011-2013'!$P685*FCT!AA685</f>
        <v>0</v>
      </c>
      <c r="AB685" s="53">
        <f>'Demersal_2011-2013'!$P685*FCT!AB685</f>
        <v>0</v>
      </c>
      <c r="AC685" s="53">
        <f>'Demersal_2011-2013'!$P685*FCT!AC685</f>
        <v>0</v>
      </c>
      <c r="AD685" s="53">
        <f>'Demersal_2011-2013'!$P685*FCT!AD685</f>
        <v>0</v>
      </c>
      <c r="AE685" s="53">
        <f>'Demersal_2011-2013'!$P685*FCT!AE685</f>
        <v>0</v>
      </c>
      <c r="AF685" s="53">
        <f>'Demersal_2011-2013'!$P685*FCT!AF685</f>
        <v>0</v>
      </c>
      <c r="AG685" s="53">
        <f>'Demersal_2011-2013'!$P685*FCT!AG685</f>
        <v>0</v>
      </c>
      <c r="AH685" s="53">
        <f>'Demersal_2011-2013'!$P685*FCT!AH685</f>
        <v>0</v>
      </c>
      <c r="AI685" s="53">
        <f>'Demersal_2011-2013'!$P685*FCT!AI685</f>
        <v>0</v>
      </c>
      <c r="AJ685" s="53">
        <f>'Demersal_2011-2013'!$P685*FCT!AJ685</f>
        <v>0</v>
      </c>
      <c r="AK685" s="53">
        <f>'Demersal_2011-2013'!$P685*FCT!AK685</f>
        <v>0</v>
      </c>
      <c r="AL685" s="53">
        <f>'Demersal_2011-2013'!$P685*FCT!AL685</f>
        <v>0</v>
      </c>
      <c r="AM685" s="53">
        <f>'Demersal_2011-2013'!$P685*FCT!AM685</f>
        <v>0</v>
      </c>
      <c r="AN685" s="53">
        <f>'Demersal_2011-2013'!$P685*FCT!AN685</f>
        <v>0</v>
      </c>
    </row>
    <row r="686" spans="1:40" x14ac:dyDescent="0.3">
      <c r="A686" s="51">
        <f>'Demersal_2011-2013'!C686</f>
        <v>0</v>
      </c>
      <c r="B686" s="53">
        <f>'Demersal_2011-2013'!$P686*FCT!B686</f>
        <v>0</v>
      </c>
      <c r="C686" s="53">
        <f>'Demersal_2011-2013'!$P686*FCT!C686</f>
        <v>0</v>
      </c>
      <c r="D686" s="53">
        <f>'Demersal_2011-2013'!$P686*FCT!D686</f>
        <v>0</v>
      </c>
      <c r="E686" s="53">
        <f>'Demersal_2011-2013'!$P686*FCT!E686</f>
        <v>0</v>
      </c>
      <c r="F686" s="53">
        <f>'Demersal_2011-2013'!$P686*FCT!F686</f>
        <v>0</v>
      </c>
      <c r="G686" s="53">
        <f>'Demersal_2011-2013'!$P686*FCT!G686</f>
        <v>0</v>
      </c>
      <c r="H686" s="53">
        <f>'Demersal_2011-2013'!$P686*FCT!H686</f>
        <v>0</v>
      </c>
      <c r="I686" s="53">
        <f>'Demersal_2011-2013'!$P686*FCT!I686</f>
        <v>0</v>
      </c>
      <c r="J686" s="53">
        <f>'Demersal_2011-2013'!$P686*FCT!J686</f>
        <v>0</v>
      </c>
      <c r="K686" s="53">
        <f>'Demersal_2011-2013'!$P686*FCT!K686</f>
        <v>0</v>
      </c>
      <c r="L686" s="53">
        <f>'Demersal_2011-2013'!$P686*FCT!L686</f>
        <v>0</v>
      </c>
      <c r="M686" s="53">
        <f>'Demersal_2011-2013'!$P686*FCT!M686</f>
        <v>0</v>
      </c>
      <c r="N686" s="53">
        <f>'Demersal_2011-2013'!$P686*FCT!N686</f>
        <v>0</v>
      </c>
      <c r="O686" s="53">
        <f>'Demersal_2011-2013'!$P686*FCT!O686</f>
        <v>0</v>
      </c>
      <c r="P686" s="53">
        <f>'Demersal_2011-2013'!$P686*FCT!P686</f>
        <v>0</v>
      </c>
      <c r="Q686" s="53">
        <f>'Demersal_2011-2013'!$P686*FCT!Q686</f>
        <v>0</v>
      </c>
      <c r="R686" s="53">
        <f>'Demersal_2011-2013'!$P686*FCT!R686</f>
        <v>0</v>
      </c>
      <c r="S686" s="53">
        <f>'Demersal_2011-2013'!$P686*FCT!S686</f>
        <v>0</v>
      </c>
      <c r="T686" s="53">
        <f>'Demersal_2011-2013'!$P686*FCT!T686</f>
        <v>0</v>
      </c>
      <c r="U686" s="53">
        <f>'Demersal_2011-2013'!$P686*FCT!U686</f>
        <v>0</v>
      </c>
      <c r="V686" s="53">
        <f>'Demersal_2011-2013'!$P686*FCT!V686</f>
        <v>0</v>
      </c>
      <c r="W686" s="53">
        <f>'Demersal_2011-2013'!$P686*FCT!W686</f>
        <v>0</v>
      </c>
      <c r="X686" s="53">
        <f>'Demersal_2011-2013'!$P686*FCT!X686</f>
        <v>0</v>
      </c>
      <c r="Y686" s="53">
        <f>'Demersal_2011-2013'!$P686*FCT!Y686</f>
        <v>0</v>
      </c>
      <c r="Z686" s="53">
        <f>'Demersal_2011-2013'!$P686*FCT!Z686</f>
        <v>0</v>
      </c>
      <c r="AA686" s="53">
        <f>'Demersal_2011-2013'!$P686*FCT!AA686</f>
        <v>0</v>
      </c>
      <c r="AB686" s="53">
        <f>'Demersal_2011-2013'!$P686*FCT!AB686</f>
        <v>0</v>
      </c>
      <c r="AC686" s="53">
        <f>'Demersal_2011-2013'!$P686*FCT!AC686</f>
        <v>0</v>
      </c>
      <c r="AD686" s="53">
        <f>'Demersal_2011-2013'!$P686*FCT!AD686</f>
        <v>0</v>
      </c>
      <c r="AE686" s="53">
        <f>'Demersal_2011-2013'!$P686*FCT!AE686</f>
        <v>0</v>
      </c>
      <c r="AF686" s="53">
        <f>'Demersal_2011-2013'!$P686*FCT!AF686</f>
        <v>0</v>
      </c>
      <c r="AG686" s="53">
        <f>'Demersal_2011-2013'!$P686*FCT!AG686</f>
        <v>0</v>
      </c>
      <c r="AH686" s="53">
        <f>'Demersal_2011-2013'!$P686*FCT!AH686</f>
        <v>0</v>
      </c>
      <c r="AI686" s="53">
        <f>'Demersal_2011-2013'!$P686*FCT!AI686</f>
        <v>0</v>
      </c>
      <c r="AJ686" s="53">
        <f>'Demersal_2011-2013'!$P686*FCT!AJ686</f>
        <v>0</v>
      </c>
      <c r="AK686" s="53">
        <f>'Demersal_2011-2013'!$P686*FCT!AK686</f>
        <v>0</v>
      </c>
      <c r="AL686" s="53">
        <f>'Demersal_2011-2013'!$P686*FCT!AL686</f>
        <v>0</v>
      </c>
      <c r="AM686" s="53">
        <f>'Demersal_2011-2013'!$P686*FCT!AM686</f>
        <v>0</v>
      </c>
      <c r="AN686" s="53">
        <f>'Demersal_2011-2013'!$P686*FCT!AN686</f>
        <v>0</v>
      </c>
    </row>
    <row r="687" spans="1:40" x14ac:dyDescent="0.3">
      <c r="A687" s="51">
        <f>'Demersal_2011-2013'!C687</f>
        <v>0</v>
      </c>
      <c r="B687" s="53">
        <f>'Demersal_2011-2013'!$P687*FCT!B687</f>
        <v>0</v>
      </c>
      <c r="C687" s="53">
        <f>'Demersal_2011-2013'!$P687*FCT!C687</f>
        <v>0</v>
      </c>
      <c r="D687" s="53">
        <f>'Demersal_2011-2013'!$P687*FCT!D687</f>
        <v>0</v>
      </c>
      <c r="E687" s="53">
        <f>'Demersal_2011-2013'!$P687*FCT!E687</f>
        <v>0</v>
      </c>
      <c r="F687" s="53">
        <f>'Demersal_2011-2013'!$P687*FCT!F687</f>
        <v>0</v>
      </c>
      <c r="G687" s="53">
        <f>'Demersal_2011-2013'!$P687*FCT!G687</f>
        <v>0</v>
      </c>
      <c r="H687" s="53">
        <f>'Demersal_2011-2013'!$P687*FCT!H687</f>
        <v>0</v>
      </c>
      <c r="I687" s="53">
        <f>'Demersal_2011-2013'!$P687*FCT!I687</f>
        <v>0</v>
      </c>
      <c r="J687" s="53">
        <f>'Demersal_2011-2013'!$P687*FCT!J687</f>
        <v>0</v>
      </c>
      <c r="K687" s="53">
        <f>'Demersal_2011-2013'!$P687*FCT!K687</f>
        <v>0</v>
      </c>
      <c r="L687" s="53">
        <f>'Demersal_2011-2013'!$P687*FCT!L687</f>
        <v>0</v>
      </c>
      <c r="M687" s="53">
        <f>'Demersal_2011-2013'!$P687*FCT!M687</f>
        <v>0</v>
      </c>
      <c r="N687" s="53">
        <f>'Demersal_2011-2013'!$P687*FCT!N687</f>
        <v>0</v>
      </c>
      <c r="O687" s="53">
        <f>'Demersal_2011-2013'!$P687*FCT!O687</f>
        <v>0</v>
      </c>
      <c r="P687" s="53">
        <f>'Demersal_2011-2013'!$P687*FCT!P687</f>
        <v>0</v>
      </c>
      <c r="Q687" s="53">
        <f>'Demersal_2011-2013'!$P687*FCT!Q687</f>
        <v>0</v>
      </c>
      <c r="R687" s="53">
        <f>'Demersal_2011-2013'!$P687*FCT!R687</f>
        <v>0</v>
      </c>
      <c r="S687" s="53">
        <f>'Demersal_2011-2013'!$P687*FCT!S687</f>
        <v>0</v>
      </c>
      <c r="T687" s="53">
        <f>'Demersal_2011-2013'!$P687*FCT!T687</f>
        <v>0</v>
      </c>
      <c r="U687" s="53">
        <f>'Demersal_2011-2013'!$P687*FCT!U687</f>
        <v>0</v>
      </c>
      <c r="V687" s="53">
        <f>'Demersal_2011-2013'!$P687*FCT!V687</f>
        <v>0</v>
      </c>
      <c r="W687" s="53">
        <f>'Demersal_2011-2013'!$P687*FCT!W687</f>
        <v>0</v>
      </c>
      <c r="X687" s="53">
        <f>'Demersal_2011-2013'!$P687*FCT!X687</f>
        <v>0</v>
      </c>
      <c r="Y687" s="53">
        <f>'Demersal_2011-2013'!$P687*FCT!Y687</f>
        <v>0</v>
      </c>
      <c r="Z687" s="53">
        <f>'Demersal_2011-2013'!$P687*FCT!Z687</f>
        <v>0</v>
      </c>
      <c r="AA687" s="53">
        <f>'Demersal_2011-2013'!$P687*FCT!AA687</f>
        <v>0</v>
      </c>
      <c r="AB687" s="53">
        <f>'Demersal_2011-2013'!$P687*FCT!AB687</f>
        <v>0</v>
      </c>
      <c r="AC687" s="53">
        <f>'Demersal_2011-2013'!$P687*FCT!AC687</f>
        <v>0</v>
      </c>
      <c r="AD687" s="53">
        <f>'Demersal_2011-2013'!$P687*FCT!AD687</f>
        <v>0</v>
      </c>
      <c r="AE687" s="53">
        <f>'Demersal_2011-2013'!$P687*FCT!AE687</f>
        <v>0</v>
      </c>
      <c r="AF687" s="53">
        <f>'Demersal_2011-2013'!$P687*FCT!AF687</f>
        <v>0</v>
      </c>
      <c r="AG687" s="53">
        <f>'Demersal_2011-2013'!$P687*FCT!AG687</f>
        <v>0</v>
      </c>
      <c r="AH687" s="53">
        <f>'Demersal_2011-2013'!$P687*FCT!AH687</f>
        <v>0</v>
      </c>
      <c r="AI687" s="53">
        <f>'Demersal_2011-2013'!$P687*FCT!AI687</f>
        <v>0</v>
      </c>
      <c r="AJ687" s="53">
        <f>'Demersal_2011-2013'!$P687*FCT!AJ687</f>
        <v>0</v>
      </c>
      <c r="AK687" s="53">
        <f>'Demersal_2011-2013'!$P687*FCT!AK687</f>
        <v>0</v>
      </c>
      <c r="AL687" s="53">
        <f>'Demersal_2011-2013'!$P687*FCT!AL687</f>
        <v>0</v>
      </c>
      <c r="AM687" s="53">
        <f>'Demersal_2011-2013'!$P687*FCT!AM687</f>
        <v>0</v>
      </c>
      <c r="AN687" s="53">
        <f>'Demersal_2011-2013'!$P687*FCT!AN687</f>
        <v>0</v>
      </c>
    </row>
    <row r="688" spans="1:40" x14ac:dyDescent="0.3">
      <c r="A688" s="51">
        <f>'Demersal_2011-2013'!C688</f>
        <v>0</v>
      </c>
      <c r="B688" s="53">
        <f>'Demersal_2011-2013'!$P688*FCT!B688</f>
        <v>0</v>
      </c>
      <c r="C688" s="53">
        <f>'Demersal_2011-2013'!$P688*FCT!C688</f>
        <v>0</v>
      </c>
      <c r="D688" s="53">
        <f>'Demersal_2011-2013'!$P688*FCT!D688</f>
        <v>0</v>
      </c>
      <c r="E688" s="53">
        <f>'Demersal_2011-2013'!$P688*FCT!E688</f>
        <v>0</v>
      </c>
      <c r="F688" s="53">
        <f>'Demersal_2011-2013'!$P688*FCT!F688</f>
        <v>0</v>
      </c>
      <c r="G688" s="53">
        <f>'Demersal_2011-2013'!$P688*FCT!G688</f>
        <v>0</v>
      </c>
      <c r="H688" s="53">
        <f>'Demersal_2011-2013'!$P688*FCT!H688</f>
        <v>0</v>
      </c>
      <c r="I688" s="53">
        <f>'Demersal_2011-2013'!$P688*FCT!I688</f>
        <v>0</v>
      </c>
      <c r="J688" s="53">
        <f>'Demersal_2011-2013'!$P688*FCT!J688</f>
        <v>0</v>
      </c>
      <c r="K688" s="53">
        <f>'Demersal_2011-2013'!$P688*FCT!K688</f>
        <v>0</v>
      </c>
      <c r="L688" s="53">
        <f>'Demersal_2011-2013'!$P688*FCT!L688</f>
        <v>0</v>
      </c>
      <c r="M688" s="53">
        <f>'Demersal_2011-2013'!$P688*FCT!M688</f>
        <v>0</v>
      </c>
      <c r="N688" s="53">
        <f>'Demersal_2011-2013'!$P688*FCT!N688</f>
        <v>0</v>
      </c>
      <c r="O688" s="53">
        <f>'Demersal_2011-2013'!$P688*FCT!O688</f>
        <v>0</v>
      </c>
      <c r="P688" s="53">
        <f>'Demersal_2011-2013'!$P688*FCT!P688</f>
        <v>0</v>
      </c>
      <c r="Q688" s="53">
        <f>'Demersal_2011-2013'!$P688*FCT!Q688</f>
        <v>0</v>
      </c>
      <c r="R688" s="53">
        <f>'Demersal_2011-2013'!$P688*FCT!R688</f>
        <v>0</v>
      </c>
      <c r="S688" s="53">
        <f>'Demersal_2011-2013'!$P688*FCT!S688</f>
        <v>0</v>
      </c>
      <c r="T688" s="53">
        <f>'Demersal_2011-2013'!$P688*FCT!T688</f>
        <v>0</v>
      </c>
      <c r="U688" s="53">
        <f>'Demersal_2011-2013'!$P688*FCT!U688</f>
        <v>0</v>
      </c>
      <c r="V688" s="53">
        <f>'Demersal_2011-2013'!$P688*FCT!V688</f>
        <v>0</v>
      </c>
      <c r="W688" s="53">
        <f>'Demersal_2011-2013'!$P688*FCT!W688</f>
        <v>0</v>
      </c>
      <c r="X688" s="53">
        <f>'Demersal_2011-2013'!$P688*FCT!X688</f>
        <v>0</v>
      </c>
      <c r="Y688" s="53">
        <f>'Demersal_2011-2013'!$P688*FCT!Y688</f>
        <v>0</v>
      </c>
      <c r="Z688" s="53">
        <f>'Demersal_2011-2013'!$P688*FCT!Z688</f>
        <v>0</v>
      </c>
      <c r="AA688" s="53">
        <f>'Demersal_2011-2013'!$P688*FCT!AA688</f>
        <v>0</v>
      </c>
      <c r="AB688" s="53">
        <f>'Demersal_2011-2013'!$P688*FCT!AB688</f>
        <v>0</v>
      </c>
      <c r="AC688" s="53">
        <f>'Demersal_2011-2013'!$P688*FCT!AC688</f>
        <v>0</v>
      </c>
      <c r="AD688" s="53">
        <f>'Demersal_2011-2013'!$P688*FCT!AD688</f>
        <v>0</v>
      </c>
      <c r="AE688" s="53">
        <f>'Demersal_2011-2013'!$P688*FCT!AE688</f>
        <v>0</v>
      </c>
      <c r="AF688" s="53">
        <f>'Demersal_2011-2013'!$P688*FCT!AF688</f>
        <v>0</v>
      </c>
      <c r="AG688" s="53">
        <f>'Demersal_2011-2013'!$P688*FCT!AG688</f>
        <v>0</v>
      </c>
      <c r="AH688" s="53">
        <f>'Demersal_2011-2013'!$P688*FCT!AH688</f>
        <v>0</v>
      </c>
      <c r="AI688" s="53">
        <f>'Demersal_2011-2013'!$P688*FCT!AI688</f>
        <v>0</v>
      </c>
      <c r="AJ688" s="53">
        <f>'Demersal_2011-2013'!$P688*FCT!AJ688</f>
        <v>0</v>
      </c>
      <c r="AK688" s="53">
        <f>'Demersal_2011-2013'!$P688*FCT!AK688</f>
        <v>0</v>
      </c>
      <c r="AL688" s="53">
        <f>'Demersal_2011-2013'!$P688*FCT!AL688</f>
        <v>0</v>
      </c>
      <c r="AM688" s="53">
        <f>'Demersal_2011-2013'!$P688*FCT!AM688</f>
        <v>0</v>
      </c>
      <c r="AN688" s="53">
        <f>'Demersal_2011-2013'!$P688*FCT!AN688</f>
        <v>0</v>
      </c>
    </row>
    <row r="689" spans="1:40" x14ac:dyDescent="0.3">
      <c r="A689" s="51">
        <f>'Demersal_2011-2013'!C689</f>
        <v>0</v>
      </c>
      <c r="B689" s="53">
        <f>'Demersal_2011-2013'!$P689*FCT!B689</f>
        <v>0</v>
      </c>
      <c r="C689" s="53">
        <f>'Demersal_2011-2013'!$P689*FCT!C689</f>
        <v>0</v>
      </c>
      <c r="D689" s="53">
        <f>'Demersal_2011-2013'!$P689*FCT!D689</f>
        <v>0</v>
      </c>
      <c r="E689" s="53">
        <f>'Demersal_2011-2013'!$P689*FCT!E689</f>
        <v>0</v>
      </c>
      <c r="F689" s="53">
        <f>'Demersal_2011-2013'!$P689*FCT!F689</f>
        <v>0</v>
      </c>
      <c r="G689" s="53">
        <f>'Demersal_2011-2013'!$P689*FCT!G689</f>
        <v>0</v>
      </c>
      <c r="H689" s="53">
        <f>'Demersal_2011-2013'!$P689*FCT!H689</f>
        <v>0</v>
      </c>
      <c r="I689" s="53">
        <f>'Demersal_2011-2013'!$P689*FCT!I689</f>
        <v>0</v>
      </c>
      <c r="J689" s="53">
        <f>'Demersal_2011-2013'!$P689*FCT!J689</f>
        <v>0</v>
      </c>
      <c r="K689" s="53">
        <f>'Demersal_2011-2013'!$P689*FCT!K689</f>
        <v>0</v>
      </c>
      <c r="L689" s="53">
        <f>'Demersal_2011-2013'!$P689*FCT!L689</f>
        <v>0</v>
      </c>
      <c r="M689" s="53">
        <f>'Demersal_2011-2013'!$P689*FCT!M689</f>
        <v>0</v>
      </c>
      <c r="N689" s="53">
        <f>'Demersal_2011-2013'!$P689*FCT!N689</f>
        <v>0</v>
      </c>
      <c r="O689" s="53">
        <f>'Demersal_2011-2013'!$P689*FCT!O689</f>
        <v>0</v>
      </c>
      <c r="P689" s="53">
        <f>'Demersal_2011-2013'!$P689*FCT!P689</f>
        <v>0</v>
      </c>
      <c r="Q689" s="53">
        <f>'Demersal_2011-2013'!$P689*FCT!Q689</f>
        <v>0</v>
      </c>
      <c r="R689" s="53">
        <f>'Demersal_2011-2013'!$P689*FCT!R689</f>
        <v>0</v>
      </c>
      <c r="S689" s="53">
        <f>'Demersal_2011-2013'!$P689*FCT!S689</f>
        <v>0</v>
      </c>
      <c r="T689" s="53">
        <f>'Demersal_2011-2013'!$P689*FCT!T689</f>
        <v>0</v>
      </c>
      <c r="U689" s="53">
        <f>'Demersal_2011-2013'!$P689*FCT!U689</f>
        <v>0</v>
      </c>
      <c r="V689" s="53">
        <f>'Demersal_2011-2013'!$P689*FCT!V689</f>
        <v>0</v>
      </c>
      <c r="W689" s="53">
        <f>'Demersal_2011-2013'!$P689*FCT!W689</f>
        <v>0</v>
      </c>
      <c r="X689" s="53">
        <f>'Demersal_2011-2013'!$P689*FCT!X689</f>
        <v>0</v>
      </c>
      <c r="Y689" s="53">
        <f>'Demersal_2011-2013'!$P689*FCT!Y689</f>
        <v>0</v>
      </c>
      <c r="Z689" s="53">
        <f>'Demersal_2011-2013'!$P689*FCT!Z689</f>
        <v>0</v>
      </c>
      <c r="AA689" s="53">
        <f>'Demersal_2011-2013'!$P689*FCT!AA689</f>
        <v>0</v>
      </c>
      <c r="AB689" s="53">
        <f>'Demersal_2011-2013'!$P689*FCT!AB689</f>
        <v>0</v>
      </c>
      <c r="AC689" s="53">
        <f>'Demersal_2011-2013'!$P689*FCT!AC689</f>
        <v>0</v>
      </c>
      <c r="AD689" s="53">
        <f>'Demersal_2011-2013'!$P689*FCT!AD689</f>
        <v>0</v>
      </c>
      <c r="AE689" s="53">
        <f>'Demersal_2011-2013'!$P689*FCT!AE689</f>
        <v>0</v>
      </c>
      <c r="AF689" s="53">
        <f>'Demersal_2011-2013'!$P689*FCT!AF689</f>
        <v>0</v>
      </c>
      <c r="AG689" s="53">
        <f>'Demersal_2011-2013'!$P689*FCT!AG689</f>
        <v>0</v>
      </c>
      <c r="AH689" s="53">
        <f>'Demersal_2011-2013'!$P689*FCT!AH689</f>
        <v>0</v>
      </c>
      <c r="AI689" s="53">
        <f>'Demersal_2011-2013'!$P689*FCT!AI689</f>
        <v>0</v>
      </c>
      <c r="AJ689" s="53">
        <f>'Demersal_2011-2013'!$P689*FCT!AJ689</f>
        <v>0</v>
      </c>
      <c r="AK689" s="53">
        <f>'Demersal_2011-2013'!$P689*FCT!AK689</f>
        <v>0</v>
      </c>
      <c r="AL689" s="53">
        <f>'Demersal_2011-2013'!$P689*FCT!AL689</f>
        <v>0</v>
      </c>
      <c r="AM689" s="53">
        <f>'Demersal_2011-2013'!$P689*FCT!AM689</f>
        <v>0</v>
      </c>
      <c r="AN689" s="53">
        <f>'Demersal_2011-2013'!$P689*FCT!AN689</f>
        <v>0</v>
      </c>
    </row>
    <row r="690" spans="1:40" x14ac:dyDescent="0.3">
      <c r="A690" s="51">
        <f>'Demersal_2011-2013'!C690</f>
        <v>0</v>
      </c>
      <c r="B690" s="53">
        <f>'Demersal_2011-2013'!$P690*FCT!B690</f>
        <v>0</v>
      </c>
      <c r="C690" s="53">
        <f>'Demersal_2011-2013'!$P690*FCT!C690</f>
        <v>0</v>
      </c>
      <c r="D690" s="53">
        <f>'Demersal_2011-2013'!$P690*FCT!D690</f>
        <v>0</v>
      </c>
      <c r="E690" s="53">
        <f>'Demersal_2011-2013'!$P690*FCT!E690</f>
        <v>0</v>
      </c>
      <c r="F690" s="53">
        <f>'Demersal_2011-2013'!$P690*FCT!F690</f>
        <v>0</v>
      </c>
      <c r="G690" s="53">
        <f>'Demersal_2011-2013'!$P690*FCT!G690</f>
        <v>0</v>
      </c>
      <c r="H690" s="53">
        <f>'Demersal_2011-2013'!$P690*FCT!H690</f>
        <v>0</v>
      </c>
      <c r="I690" s="53">
        <f>'Demersal_2011-2013'!$P690*FCT!I690</f>
        <v>0</v>
      </c>
      <c r="J690" s="53">
        <f>'Demersal_2011-2013'!$P690*FCT!J690</f>
        <v>0</v>
      </c>
      <c r="K690" s="53">
        <f>'Demersal_2011-2013'!$P690*FCT!K690</f>
        <v>0</v>
      </c>
      <c r="L690" s="53">
        <f>'Demersal_2011-2013'!$P690*FCT!L690</f>
        <v>0</v>
      </c>
      <c r="M690" s="53">
        <f>'Demersal_2011-2013'!$P690*FCT!M690</f>
        <v>0</v>
      </c>
      <c r="N690" s="53">
        <f>'Demersal_2011-2013'!$P690*FCT!N690</f>
        <v>0</v>
      </c>
      <c r="O690" s="53">
        <f>'Demersal_2011-2013'!$P690*FCT!O690</f>
        <v>0</v>
      </c>
      <c r="P690" s="53">
        <f>'Demersal_2011-2013'!$P690*FCT!P690</f>
        <v>0</v>
      </c>
      <c r="Q690" s="53">
        <f>'Demersal_2011-2013'!$P690*FCT!Q690</f>
        <v>0</v>
      </c>
      <c r="R690" s="53">
        <f>'Demersal_2011-2013'!$P690*FCT!R690</f>
        <v>0</v>
      </c>
      <c r="S690" s="53">
        <f>'Demersal_2011-2013'!$P690*FCT!S690</f>
        <v>0</v>
      </c>
      <c r="T690" s="53">
        <f>'Demersal_2011-2013'!$P690*FCT!T690</f>
        <v>0</v>
      </c>
      <c r="U690" s="53">
        <f>'Demersal_2011-2013'!$P690*FCT!U690</f>
        <v>0</v>
      </c>
      <c r="V690" s="53">
        <f>'Demersal_2011-2013'!$P690*FCT!V690</f>
        <v>0</v>
      </c>
      <c r="W690" s="53">
        <f>'Demersal_2011-2013'!$P690*FCT!W690</f>
        <v>0</v>
      </c>
      <c r="X690" s="53">
        <f>'Demersal_2011-2013'!$P690*FCT!X690</f>
        <v>0</v>
      </c>
      <c r="Y690" s="53">
        <f>'Demersal_2011-2013'!$P690*FCT!Y690</f>
        <v>0</v>
      </c>
      <c r="Z690" s="53">
        <f>'Demersal_2011-2013'!$P690*FCT!Z690</f>
        <v>0</v>
      </c>
      <c r="AA690" s="53">
        <f>'Demersal_2011-2013'!$P690*FCT!AA690</f>
        <v>0</v>
      </c>
      <c r="AB690" s="53">
        <f>'Demersal_2011-2013'!$P690*FCT!AB690</f>
        <v>0</v>
      </c>
      <c r="AC690" s="53">
        <f>'Demersal_2011-2013'!$P690*FCT!AC690</f>
        <v>0</v>
      </c>
      <c r="AD690" s="53">
        <f>'Demersal_2011-2013'!$P690*FCT!AD690</f>
        <v>0</v>
      </c>
      <c r="AE690" s="53">
        <f>'Demersal_2011-2013'!$P690*FCT!AE690</f>
        <v>0</v>
      </c>
      <c r="AF690" s="53">
        <f>'Demersal_2011-2013'!$P690*FCT!AF690</f>
        <v>0</v>
      </c>
      <c r="AG690" s="53">
        <f>'Demersal_2011-2013'!$P690*FCT!AG690</f>
        <v>0</v>
      </c>
      <c r="AH690" s="53">
        <f>'Demersal_2011-2013'!$P690*FCT!AH690</f>
        <v>0</v>
      </c>
      <c r="AI690" s="53">
        <f>'Demersal_2011-2013'!$P690*FCT!AI690</f>
        <v>0</v>
      </c>
      <c r="AJ690" s="53">
        <f>'Demersal_2011-2013'!$P690*FCT!AJ690</f>
        <v>0</v>
      </c>
      <c r="AK690" s="53">
        <f>'Demersal_2011-2013'!$P690*FCT!AK690</f>
        <v>0</v>
      </c>
      <c r="AL690" s="53">
        <f>'Demersal_2011-2013'!$P690*FCT!AL690</f>
        <v>0</v>
      </c>
      <c r="AM690" s="53">
        <f>'Demersal_2011-2013'!$P690*FCT!AM690</f>
        <v>0</v>
      </c>
      <c r="AN690" s="53">
        <f>'Demersal_2011-2013'!$P690*FCT!AN690</f>
        <v>0</v>
      </c>
    </row>
    <row r="691" spans="1:40" x14ac:dyDescent="0.3">
      <c r="A691" s="51">
        <f>'Demersal_2011-2013'!C691</f>
        <v>0</v>
      </c>
      <c r="B691" s="53">
        <f>'Demersal_2011-2013'!$P691*FCT!B691</f>
        <v>0</v>
      </c>
      <c r="C691" s="53">
        <f>'Demersal_2011-2013'!$P691*FCT!C691</f>
        <v>0</v>
      </c>
      <c r="D691" s="53">
        <f>'Demersal_2011-2013'!$P691*FCT!D691</f>
        <v>0</v>
      </c>
      <c r="E691" s="53">
        <f>'Demersal_2011-2013'!$P691*FCT!E691</f>
        <v>0</v>
      </c>
      <c r="F691" s="53">
        <f>'Demersal_2011-2013'!$P691*FCT!F691</f>
        <v>0</v>
      </c>
      <c r="G691" s="53">
        <f>'Demersal_2011-2013'!$P691*FCT!G691</f>
        <v>0</v>
      </c>
      <c r="H691" s="53">
        <f>'Demersal_2011-2013'!$P691*FCT!H691</f>
        <v>0</v>
      </c>
      <c r="I691" s="53">
        <f>'Demersal_2011-2013'!$P691*FCT!I691</f>
        <v>0</v>
      </c>
      <c r="J691" s="53">
        <f>'Demersal_2011-2013'!$P691*FCT!J691</f>
        <v>0</v>
      </c>
      <c r="K691" s="53">
        <f>'Demersal_2011-2013'!$P691*FCT!K691</f>
        <v>0</v>
      </c>
      <c r="L691" s="53">
        <f>'Demersal_2011-2013'!$P691*FCT!L691</f>
        <v>0</v>
      </c>
      <c r="M691" s="53">
        <f>'Demersal_2011-2013'!$P691*FCT!M691</f>
        <v>0</v>
      </c>
      <c r="N691" s="53">
        <f>'Demersal_2011-2013'!$P691*FCT!N691</f>
        <v>0</v>
      </c>
      <c r="O691" s="53">
        <f>'Demersal_2011-2013'!$P691*FCT!O691</f>
        <v>0</v>
      </c>
      <c r="P691" s="53">
        <f>'Demersal_2011-2013'!$P691*FCT!P691</f>
        <v>0</v>
      </c>
      <c r="Q691" s="53">
        <f>'Demersal_2011-2013'!$P691*FCT!Q691</f>
        <v>0</v>
      </c>
      <c r="R691" s="53">
        <f>'Demersal_2011-2013'!$P691*FCT!R691</f>
        <v>0</v>
      </c>
      <c r="S691" s="53">
        <f>'Demersal_2011-2013'!$P691*FCT!S691</f>
        <v>0</v>
      </c>
      <c r="T691" s="53">
        <f>'Demersal_2011-2013'!$P691*FCT!T691</f>
        <v>0</v>
      </c>
      <c r="U691" s="53">
        <f>'Demersal_2011-2013'!$P691*FCT!U691</f>
        <v>0</v>
      </c>
      <c r="V691" s="53">
        <f>'Demersal_2011-2013'!$P691*FCT!V691</f>
        <v>0</v>
      </c>
      <c r="W691" s="53">
        <f>'Demersal_2011-2013'!$P691*FCT!W691</f>
        <v>0</v>
      </c>
      <c r="X691" s="53">
        <f>'Demersal_2011-2013'!$P691*FCT!X691</f>
        <v>0</v>
      </c>
      <c r="Y691" s="53">
        <f>'Demersal_2011-2013'!$P691*FCT!Y691</f>
        <v>0</v>
      </c>
      <c r="Z691" s="53">
        <f>'Demersal_2011-2013'!$P691*FCT!Z691</f>
        <v>0</v>
      </c>
      <c r="AA691" s="53">
        <f>'Demersal_2011-2013'!$P691*FCT!AA691</f>
        <v>0</v>
      </c>
      <c r="AB691" s="53">
        <f>'Demersal_2011-2013'!$P691*FCT!AB691</f>
        <v>0</v>
      </c>
      <c r="AC691" s="53">
        <f>'Demersal_2011-2013'!$P691*FCT!AC691</f>
        <v>0</v>
      </c>
      <c r="AD691" s="53">
        <f>'Demersal_2011-2013'!$P691*FCT!AD691</f>
        <v>0</v>
      </c>
      <c r="AE691" s="53">
        <f>'Demersal_2011-2013'!$P691*FCT!AE691</f>
        <v>0</v>
      </c>
      <c r="AF691" s="53">
        <f>'Demersal_2011-2013'!$P691*FCT!AF691</f>
        <v>0</v>
      </c>
      <c r="AG691" s="53">
        <f>'Demersal_2011-2013'!$P691*FCT!AG691</f>
        <v>0</v>
      </c>
      <c r="AH691" s="53">
        <f>'Demersal_2011-2013'!$P691*FCT!AH691</f>
        <v>0</v>
      </c>
      <c r="AI691" s="53">
        <f>'Demersal_2011-2013'!$P691*FCT!AI691</f>
        <v>0</v>
      </c>
      <c r="AJ691" s="53">
        <f>'Demersal_2011-2013'!$P691*FCT!AJ691</f>
        <v>0</v>
      </c>
      <c r="AK691" s="53">
        <f>'Demersal_2011-2013'!$P691*FCT!AK691</f>
        <v>0</v>
      </c>
      <c r="AL691" s="53">
        <f>'Demersal_2011-2013'!$P691*FCT!AL691</f>
        <v>0</v>
      </c>
      <c r="AM691" s="53">
        <f>'Demersal_2011-2013'!$P691*FCT!AM691</f>
        <v>0</v>
      </c>
      <c r="AN691" s="53">
        <f>'Demersal_2011-2013'!$P691*FCT!AN691</f>
        <v>0</v>
      </c>
    </row>
    <row r="692" spans="1:40" x14ac:dyDescent="0.3">
      <c r="A692" s="51">
        <f>'Demersal_2011-2013'!C692</f>
        <v>0</v>
      </c>
      <c r="B692" s="53">
        <f>'Demersal_2011-2013'!$P692*FCT!B692</f>
        <v>0</v>
      </c>
      <c r="C692" s="53">
        <f>'Demersal_2011-2013'!$P692*FCT!C692</f>
        <v>0</v>
      </c>
      <c r="D692" s="53">
        <f>'Demersal_2011-2013'!$P692*FCT!D692</f>
        <v>0</v>
      </c>
      <c r="E692" s="53">
        <f>'Demersal_2011-2013'!$P692*FCT!E692</f>
        <v>0</v>
      </c>
      <c r="F692" s="53">
        <f>'Demersal_2011-2013'!$P692*FCT!F692</f>
        <v>0</v>
      </c>
      <c r="G692" s="53">
        <f>'Demersal_2011-2013'!$P692*FCT!G692</f>
        <v>0</v>
      </c>
      <c r="H692" s="53">
        <f>'Demersal_2011-2013'!$P692*FCT!H692</f>
        <v>0</v>
      </c>
      <c r="I692" s="53">
        <f>'Demersal_2011-2013'!$P692*FCT!I692</f>
        <v>0</v>
      </c>
      <c r="J692" s="53">
        <f>'Demersal_2011-2013'!$P692*FCT!J692</f>
        <v>0</v>
      </c>
      <c r="K692" s="53">
        <f>'Demersal_2011-2013'!$P692*FCT!K692</f>
        <v>0</v>
      </c>
      <c r="L692" s="53">
        <f>'Demersal_2011-2013'!$P692*FCT!L692</f>
        <v>0</v>
      </c>
      <c r="M692" s="53">
        <f>'Demersal_2011-2013'!$P692*FCT!M692</f>
        <v>0</v>
      </c>
      <c r="N692" s="53">
        <f>'Demersal_2011-2013'!$P692*FCT!N692</f>
        <v>0</v>
      </c>
      <c r="O692" s="53">
        <f>'Demersal_2011-2013'!$P692*FCT!O692</f>
        <v>0</v>
      </c>
      <c r="P692" s="53">
        <f>'Demersal_2011-2013'!$P692*FCT!P692</f>
        <v>0</v>
      </c>
      <c r="Q692" s="53">
        <f>'Demersal_2011-2013'!$P692*FCT!Q692</f>
        <v>0</v>
      </c>
      <c r="R692" s="53">
        <f>'Demersal_2011-2013'!$P692*FCT!R692</f>
        <v>0</v>
      </c>
      <c r="S692" s="53">
        <f>'Demersal_2011-2013'!$P692*FCT!S692</f>
        <v>0</v>
      </c>
      <c r="T692" s="53">
        <f>'Demersal_2011-2013'!$P692*FCT!T692</f>
        <v>0</v>
      </c>
      <c r="U692" s="53">
        <f>'Demersal_2011-2013'!$P692*FCT!U692</f>
        <v>0</v>
      </c>
      <c r="V692" s="53">
        <f>'Demersal_2011-2013'!$P692*FCT!V692</f>
        <v>0</v>
      </c>
      <c r="W692" s="53">
        <f>'Demersal_2011-2013'!$P692*FCT!W692</f>
        <v>0</v>
      </c>
      <c r="X692" s="53">
        <f>'Demersal_2011-2013'!$P692*FCT!X692</f>
        <v>0</v>
      </c>
      <c r="Y692" s="53">
        <f>'Demersal_2011-2013'!$P692*FCT!Y692</f>
        <v>0</v>
      </c>
      <c r="Z692" s="53">
        <f>'Demersal_2011-2013'!$P692*FCT!Z692</f>
        <v>0</v>
      </c>
      <c r="AA692" s="53">
        <f>'Demersal_2011-2013'!$P692*FCT!AA692</f>
        <v>0</v>
      </c>
      <c r="AB692" s="53">
        <f>'Demersal_2011-2013'!$P692*FCT!AB692</f>
        <v>0</v>
      </c>
      <c r="AC692" s="53">
        <f>'Demersal_2011-2013'!$P692*FCT!AC692</f>
        <v>0</v>
      </c>
      <c r="AD692" s="53">
        <f>'Demersal_2011-2013'!$P692*FCT!AD692</f>
        <v>0</v>
      </c>
      <c r="AE692" s="53">
        <f>'Demersal_2011-2013'!$P692*FCT!AE692</f>
        <v>0</v>
      </c>
      <c r="AF692" s="53">
        <f>'Demersal_2011-2013'!$P692*FCT!AF692</f>
        <v>0</v>
      </c>
      <c r="AG692" s="53">
        <f>'Demersal_2011-2013'!$P692*FCT!AG692</f>
        <v>0</v>
      </c>
      <c r="AH692" s="53">
        <f>'Demersal_2011-2013'!$P692*FCT!AH692</f>
        <v>0</v>
      </c>
      <c r="AI692" s="53">
        <f>'Demersal_2011-2013'!$P692*FCT!AI692</f>
        <v>0</v>
      </c>
      <c r="AJ692" s="53">
        <f>'Demersal_2011-2013'!$P692*FCT!AJ692</f>
        <v>0</v>
      </c>
      <c r="AK692" s="53">
        <f>'Demersal_2011-2013'!$P692*FCT!AK692</f>
        <v>0</v>
      </c>
      <c r="AL692" s="53">
        <f>'Demersal_2011-2013'!$P692*FCT!AL692</f>
        <v>0</v>
      </c>
      <c r="AM692" s="53">
        <f>'Demersal_2011-2013'!$P692*FCT!AM692</f>
        <v>0</v>
      </c>
      <c r="AN692" s="53">
        <f>'Demersal_2011-2013'!$P692*FCT!AN692</f>
        <v>0</v>
      </c>
    </row>
    <row r="693" spans="1:40" x14ac:dyDescent="0.3">
      <c r="A693" s="51">
        <f>'Demersal_2011-2013'!C693</f>
        <v>0</v>
      </c>
      <c r="B693" s="53">
        <f>'Demersal_2011-2013'!$P693*FCT!B693</f>
        <v>0</v>
      </c>
      <c r="C693" s="53">
        <f>'Demersal_2011-2013'!$P693*FCT!C693</f>
        <v>0</v>
      </c>
      <c r="D693" s="53">
        <f>'Demersal_2011-2013'!$P693*FCT!D693</f>
        <v>0</v>
      </c>
      <c r="E693" s="53">
        <f>'Demersal_2011-2013'!$P693*FCT!E693</f>
        <v>0</v>
      </c>
      <c r="F693" s="53">
        <f>'Demersal_2011-2013'!$P693*FCT!F693</f>
        <v>0</v>
      </c>
      <c r="G693" s="53">
        <f>'Demersal_2011-2013'!$P693*FCT!G693</f>
        <v>0</v>
      </c>
      <c r="H693" s="53">
        <f>'Demersal_2011-2013'!$P693*FCT!H693</f>
        <v>0</v>
      </c>
      <c r="I693" s="53">
        <f>'Demersal_2011-2013'!$P693*FCT!I693</f>
        <v>0</v>
      </c>
      <c r="J693" s="53">
        <f>'Demersal_2011-2013'!$P693*FCT!J693</f>
        <v>0</v>
      </c>
      <c r="K693" s="53">
        <f>'Demersal_2011-2013'!$P693*FCT!K693</f>
        <v>0</v>
      </c>
      <c r="L693" s="53">
        <f>'Demersal_2011-2013'!$P693*FCT!L693</f>
        <v>0</v>
      </c>
      <c r="M693" s="53">
        <f>'Demersal_2011-2013'!$P693*FCT!M693</f>
        <v>0</v>
      </c>
      <c r="N693" s="53">
        <f>'Demersal_2011-2013'!$P693*FCT!N693</f>
        <v>0</v>
      </c>
      <c r="O693" s="53">
        <f>'Demersal_2011-2013'!$P693*FCT!O693</f>
        <v>0</v>
      </c>
      <c r="P693" s="53">
        <f>'Demersal_2011-2013'!$P693*FCT!P693</f>
        <v>0</v>
      </c>
      <c r="Q693" s="53">
        <f>'Demersal_2011-2013'!$P693*FCT!Q693</f>
        <v>0</v>
      </c>
      <c r="R693" s="53">
        <f>'Demersal_2011-2013'!$P693*FCT!R693</f>
        <v>0</v>
      </c>
      <c r="S693" s="53">
        <f>'Demersal_2011-2013'!$P693*FCT!S693</f>
        <v>0</v>
      </c>
      <c r="T693" s="53">
        <f>'Demersal_2011-2013'!$P693*FCT!T693</f>
        <v>0</v>
      </c>
      <c r="U693" s="53">
        <f>'Demersal_2011-2013'!$P693*FCT!U693</f>
        <v>0</v>
      </c>
      <c r="V693" s="53">
        <f>'Demersal_2011-2013'!$P693*FCT!V693</f>
        <v>0</v>
      </c>
      <c r="W693" s="53">
        <f>'Demersal_2011-2013'!$P693*FCT!W693</f>
        <v>0</v>
      </c>
      <c r="X693" s="53">
        <f>'Demersal_2011-2013'!$P693*FCT!X693</f>
        <v>0</v>
      </c>
      <c r="Y693" s="53">
        <f>'Demersal_2011-2013'!$P693*FCT!Y693</f>
        <v>0</v>
      </c>
      <c r="Z693" s="53">
        <f>'Demersal_2011-2013'!$P693*FCT!Z693</f>
        <v>0</v>
      </c>
      <c r="AA693" s="53">
        <f>'Demersal_2011-2013'!$P693*FCT!AA693</f>
        <v>0</v>
      </c>
      <c r="AB693" s="53">
        <f>'Demersal_2011-2013'!$P693*FCT!AB693</f>
        <v>0</v>
      </c>
      <c r="AC693" s="53">
        <f>'Demersal_2011-2013'!$P693*FCT!AC693</f>
        <v>0</v>
      </c>
      <c r="AD693" s="53">
        <f>'Demersal_2011-2013'!$P693*FCT!AD693</f>
        <v>0</v>
      </c>
      <c r="AE693" s="53">
        <f>'Demersal_2011-2013'!$P693*FCT!AE693</f>
        <v>0</v>
      </c>
      <c r="AF693" s="53">
        <f>'Demersal_2011-2013'!$P693*FCT!AF693</f>
        <v>0</v>
      </c>
      <c r="AG693" s="53">
        <f>'Demersal_2011-2013'!$P693*FCT!AG693</f>
        <v>0</v>
      </c>
      <c r="AH693" s="53">
        <f>'Demersal_2011-2013'!$P693*FCT!AH693</f>
        <v>0</v>
      </c>
      <c r="AI693" s="53">
        <f>'Demersal_2011-2013'!$P693*FCT!AI693</f>
        <v>0</v>
      </c>
      <c r="AJ693" s="53">
        <f>'Demersal_2011-2013'!$P693*FCT!AJ693</f>
        <v>0</v>
      </c>
      <c r="AK693" s="53">
        <f>'Demersal_2011-2013'!$P693*FCT!AK693</f>
        <v>0</v>
      </c>
      <c r="AL693" s="53">
        <f>'Demersal_2011-2013'!$P693*FCT!AL693</f>
        <v>0</v>
      </c>
      <c r="AM693" s="53">
        <f>'Demersal_2011-2013'!$P693*FCT!AM693</f>
        <v>0</v>
      </c>
      <c r="AN693" s="53">
        <f>'Demersal_2011-2013'!$P693*FCT!AN693</f>
        <v>0</v>
      </c>
    </row>
    <row r="694" spans="1:40" x14ac:dyDescent="0.3">
      <c r="A694" s="51">
        <f>'Demersal_2011-2013'!C694</f>
        <v>0</v>
      </c>
      <c r="B694" s="53">
        <f>'Demersal_2011-2013'!$P694*FCT!B694</f>
        <v>0</v>
      </c>
      <c r="C694" s="53">
        <f>'Demersal_2011-2013'!$P694*FCT!C694</f>
        <v>0</v>
      </c>
      <c r="D694" s="53">
        <f>'Demersal_2011-2013'!$P694*FCT!D694</f>
        <v>0</v>
      </c>
      <c r="E694" s="53">
        <f>'Demersal_2011-2013'!$P694*FCT!E694</f>
        <v>0</v>
      </c>
      <c r="F694" s="53">
        <f>'Demersal_2011-2013'!$P694*FCT!F694</f>
        <v>0</v>
      </c>
      <c r="G694" s="53">
        <f>'Demersal_2011-2013'!$P694*FCT!G694</f>
        <v>0</v>
      </c>
      <c r="H694" s="53">
        <f>'Demersal_2011-2013'!$P694*FCT!H694</f>
        <v>0</v>
      </c>
      <c r="I694" s="53">
        <f>'Demersal_2011-2013'!$P694*FCT!I694</f>
        <v>0</v>
      </c>
      <c r="J694" s="53">
        <f>'Demersal_2011-2013'!$P694*FCT!J694</f>
        <v>0</v>
      </c>
      <c r="K694" s="53">
        <f>'Demersal_2011-2013'!$P694*FCT!K694</f>
        <v>0</v>
      </c>
      <c r="L694" s="53">
        <f>'Demersal_2011-2013'!$P694*FCT!L694</f>
        <v>0</v>
      </c>
      <c r="M694" s="53">
        <f>'Demersal_2011-2013'!$P694*FCT!M694</f>
        <v>0</v>
      </c>
      <c r="N694" s="53">
        <f>'Demersal_2011-2013'!$P694*FCT!N694</f>
        <v>0</v>
      </c>
      <c r="O694" s="53">
        <f>'Demersal_2011-2013'!$P694*FCT!O694</f>
        <v>0</v>
      </c>
      <c r="P694" s="53">
        <f>'Demersal_2011-2013'!$P694*FCT!P694</f>
        <v>0</v>
      </c>
      <c r="Q694" s="53">
        <f>'Demersal_2011-2013'!$P694*FCT!Q694</f>
        <v>0</v>
      </c>
      <c r="R694" s="53">
        <f>'Demersal_2011-2013'!$P694*FCT!R694</f>
        <v>0</v>
      </c>
      <c r="S694" s="53">
        <f>'Demersal_2011-2013'!$P694*FCT!S694</f>
        <v>0</v>
      </c>
      <c r="T694" s="53">
        <f>'Demersal_2011-2013'!$P694*FCT!T694</f>
        <v>0</v>
      </c>
      <c r="U694" s="53">
        <f>'Demersal_2011-2013'!$P694*FCT!U694</f>
        <v>0</v>
      </c>
      <c r="V694" s="53">
        <f>'Demersal_2011-2013'!$P694*FCT!V694</f>
        <v>0</v>
      </c>
      <c r="W694" s="53">
        <f>'Demersal_2011-2013'!$P694*FCT!W694</f>
        <v>0</v>
      </c>
      <c r="X694" s="53">
        <f>'Demersal_2011-2013'!$P694*FCT!X694</f>
        <v>0</v>
      </c>
      <c r="Y694" s="53">
        <f>'Demersal_2011-2013'!$P694*FCT!Y694</f>
        <v>0</v>
      </c>
      <c r="Z694" s="53">
        <f>'Demersal_2011-2013'!$P694*FCT!Z694</f>
        <v>0</v>
      </c>
      <c r="AA694" s="53">
        <f>'Demersal_2011-2013'!$P694*FCT!AA694</f>
        <v>0</v>
      </c>
      <c r="AB694" s="53">
        <f>'Demersal_2011-2013'!$P694*FCT!AB694</f>
        <v>0</v>
      </c>
      <c r="AC694" s="53">
        <f>'Demersal_2011-2013'!$P694*FCT!AC694</f>
        <v>0</v>
      </c>
      <c r="AD694" s="53">
        <f>'Demersal_2011-2013'!$P694*FCT!AD694</f>
        <v>0</v>
      </c>
      <c r="AE694" s="53">
        <f>'Demersal_2011-2013'!$P694*FCT!AE694</f>
        <v>0</v>
      </c>
      <c r="AF694" s="53">
        <f>'Demersal_2011-2013'!$P694*FCT!AF694</f>
        <v>0</v>
      </c>
      <c r="AG694" s="53">
        <f>'Demersal_2011-2013'!$P694*FCT!AG694</f>
        <v>0</v>
      </c>
      <c r="AH694" s="53">
        <f>'Demersal_2011-2013'!$P694*FCT!AH694</f>
        <v>0</v>
      </c>
      <c r="AI694" s="53">
        <f>'Demersal_2011-2013'!$P694*FCT!AI694</f>
        <v>0</v>
      </c>
      <c r="AJ694" s="53">
        <f>'Demersal_2011-2013'!$P694*FCT!AJ694</f>
        <v>0</v>
      </c>
      <c r="AK694" s="53">
        <f>'Demersal_2011-2013'!$P694*FCT!AK694</f>
        <v>0</v>
      </c>
      <c r="AL694" s="53">
        <f>'Demersal_2011-2013'!$P694*FCT!AL694</f>
        <v>0</v>
      </c>
      <c r="AM694" s="53">
        <f>'Demersal_2011-2013'!$P694*FCT!AM694</f>
        <v>0</v>
      </c>
      <c r="AN694" s="53">
        <f>'Demersal_2011-2013'!$P694*FCT!AN694</f>
        <v>0</v>
      </c>
    </row>
    <row r="695" spans="1:40" x14ac:dyDescent="0.3">
      <c r="A695" s="51">
        <f>'Demersal_2011-2013'!C695</f>
        <v>0</v>
      </c>
      <c r="B695" s="53">
        <f>'Demersal_2011-2013'!$P695*FCT!B695</f>
        <v>0</v>
      </c>
      <c r="C695" s="53">
        <f>'Demersal_2011-2013'!$P695*FCT!C695</f>
        <v>0</v>
      </c>
      <c r="D695" s="53">
        <f>'Demersal_2011-2013'!$P695*FCT!D695</f>
        <v>0</v>
      </c>
      <c r="E695" s="53">
        <f>'Demersal_2011-2013'!$P695*FCT!E695</f>
        <v>0</v>
      </c>
      <c r="F695" s="53">
        <f>'Demersal_2011-2013'!$P695*FCT!F695</f>
        <v>0</v>
      </c>
      <c r="G695" s="53">
        <f>'Demersal_2011-2013'!$P695*FCT!G695</f>
        <v>0</v>
      </c>
      <c r="H695" s="53">
        <f>'Demersal_2011-2013'!$P695*FCT!H695</f>
        <v>0</v>
      </c>
      <c r="I695" s="53">
        <f>'Demersal_2011-2013'!$P695*FCT!I695</f>
        <v>0</v>
      </c>
      <c r="J695" s="53">
        <f>'Demersal_2011-2013'!$P695*FCT!J695</f>
        <v>0</v>
      </c>
      <c r="K695" s="53">
        <f>'Demersal_2011-2013'!$P695*FCT!K695</f>
        <v>0</v>
      </c>
      <c r="L695" s="53">
        <f>'Demersal_2011-2013'!$P695*FCT!L695</f>
        <v>0</v>
      </c>
      <c r="M695" s="53">
        <f>'Demersal_2011-2013'!$P695*FCT!M695</f>
        <v>0</v>
      </c>
      <c r="N695" s="53">
        <f>'Demersal_2011-2013'!$P695*FCT!N695</f>
        <v>0</v>
      </c>
      <c r="O695" s="53">
        <f>'Demersal_2011-2013'!$P695*FCT!O695</f>
        <v>0</v>
      </c>
      <c r="P695" s="53">
        <f>'Demersal_2011-2013'!$P695*FCT!P695</f>
        <v>0</v>
      </c>
      <c r="Q695" s="53">
        <f>'Demersal_2011-2013'!$P695*FCT!Q695</f>
        <v>0</v>
      </c>
      <c r="R695" s="53">
        <f>'Demersal_2011-2013'!$P695*FCT!R695</f>
        <v>0</v>
      </c>
      <c r="S695" s="53">
        <f>'Demersal_2011-2013'!$P695*FCT!S695</f>
        <v>0</v>
      </c>
      <c r="T695" s="53">
        <f>'Demersal_2011-2013'!$P695*FCT!T695</f>
        <v>0</v>
      </c>
      <c r="U695" s="53">
        <f>'Demersal_2011-2013'!$P695*FCT!U695</f>
        <v>0</v>
      </c>
      <c r="V695" s="53">
        <f>'Demersal_2011-2013'!$P695*FCT!V695</f>
        <v>0</v>
      </c>
      <c r="W695" s="53">
        <f>'Demersal_2011-2013'!$P695*FCT!W695</f>
        <v>0</v>
      </c>
      <c r="X695" s="53">
        <f>'Demersal_2011-2013'!$P695*FCT!X695</f>
        <v>0</v>
      </c>
      <c r="Y695" s="53">
        <f>'Demersal_2011-2013'!$P695*FCT!Y695</f>
        <v>0</v>
      </c>
      <c r="Z695" s="53">
        <f>'Demersal_2011-2013'!$P695*FCT!Z695</f>
        <v>0</v>
      </c>
      <c r="AA695" s="53">
        <f>'Demersal_2011-2013'!$P695*FCT!AA695</f>
        <v>0</v>
      </c>
      <c r="AB695" s="53">
        <f>'Demersal_2011-2013'!$P695*FCT!AB695</f>
        <v>0</v>
      </c>
      <c r="AC695" s="53">
        <f>'Demersal_2011-2013'!$P695*FCT!AC695</f>
        <v>0</v>
      </c>
      <c r="AD695" s="53">
        <f>'Demersal_2011-2013'!$P695*FCT!AD695</f>
        <v>0</v>
      </c>
      <c r="AE695" s="53">
        <f>'Demersal_2011-2013'!$P695*FCT!AE695</f>
        <v>0</v>
      </c>
      <c r="AF695" s="53">
        <f>'Demersal_2011-2013'!$P695*FCT!AF695</f>
        <v>0</v>
      </c>
      <c r="AG695" s="53">
        <f>'Demersal_2011-2013'!$P695*FCT!AG695</f>
        <v>0</v>
      </c>
      <c r="AH695" s="53">
        <f>'Demersal_2011-2013'!$P695*FCT!AH695</f>
        <v>0</v>
      </c>
      <c r="AI695" s="53">
        <f>'Demersal_2011-2013'!$P695*FCT!AI695</f>
        <v>0</v>
      </c>
      <c r="AJ695" s="53">
        <f>'Demersal_2011-2013'!$P695*FCT!AJ695</f>
        <v>0</v>
      </c>
      <c r="AK695" s="53">
        <f>'Demersal_2011-2013'!$P695*FCT!AK695</f>
        <v>0</v>
      </c>
      <c r="AL695" s="53">
        <f>'Demersal_2011-2013'!$P695*FCT!AL695</f>
        <v>0</v>
      </c>
      <c r="AM695" s="53">
        <f>'Demersal_2011-2013'!$P695*FCT!AM695</f>
        <v>0</v>
      </c>
      <c r="AN695" s="53">
        <f>'Demersal_2011-2013'!$P695*FCT!AN695</f>
        <v>0</v>
      </c>
    </row>
    <row r="696" spans="1:40" x14ac:dyDescent="0.3">
      <c r="A696" s="51">
        <f>'Demersal_2011-2013'!C696</f>
        <v>0</v>
      </c>
      <c r="B696" s="53">
        <f>'Demersal_2011-2013'!$P696*FCT!B696</f>
        <v>0</v>
      </c>
      <c r="C696" s="53">
        <f>'Demersal_2011-2013'!$P696*FCT!C696</f>
        <v>0</v>
      </c>
      <c r="D696" s="53">
        <f>'Demersal_2011-2013'!$P696*FCT!D696</f>
        <v>0</v>
      </c>
      <c r="E696" s="53">
        <f>'Demersal_2011-2013'!$P696*FCT!E696</f>
        <v>0</v>
      </c>
      <c r="F696" s="53">
        <f>'Demersal_2011-2013'!$P696*FCT!F696</f>
        <v>0</v>
      </c>
      <c r="G696" s="53">
        <f>'Demersal_2011-2013'!$P696*FCT!G696</f>
        <v>0</v>
      </c>
      <c r="H696" s="53">
        <f>'Demersal_2011-2013'!$P696*FCT!H696</f>
        <v>0</v>
      </c>
      <c r="I696" s="53">
        <f>'Demersal_2011-2013'!$P696*FCT!I696</f>
        <v>0</v>
      </c>
      <c r="J696" s="53">
        <f>'Demersal_2011-2013'!$P696*FCT!J696</f>
        <v>0</v>
      </c>
      <c r="K696" s="53">
        <f>'Demersal_2011-2013'!$P696*FCT!K696</f>
        <v>0</v>
      </c>
      <c r="L696" s="53">
        <f>'Demersal_2011-2013'!$P696*FCT!L696</f>
        <v>0</v>
      </c>
      <c r="M696" s="53">
        <f>'Demersal_2011-2013'!$P696*FCT!M696</f>
        <v>0</v>
      </c>
      <c r="N696" s="53">
        <f>'Demersal_2011-2013'!$P696*FCT!N696</f>
        <v>0</v>
      </c>
      <c r="O696" s="53">
        <f>'Demersal_2011-2013'!$P696*FCT!O696</f>
        <v>0</v>
      </c>
      <c r="P696" s="53">
        <f>'Demersal_2011-2013'!$P696*FCT!P696</f>
        <v>0</v>
      </c>
      <c r="Q696" s="53">
        <f>'Demersal_2011-2013'!$P696*FCT!Q696</f>
        <v>0</v>
      </c>
      <c r="R696" s="53">
        <f>'Demersal_2011-2013'!$P696*FCT!R696</f>
        <v>0</v>
      </c>
      <c r="S696" s="53">
        <f>'Demersal_2011-2013'!$P696*FCT!S696</f>
        <v>0</v>
      </c>
      <c r="T696" s="53">
        <f>'Demersal_2011-2013'!$P696*FCT!T696</f>
        <v>0</v>
      </c>
      <c r="U696" s="53">
        <f>'Demersal_2011-2013'!$P696*FCT!U696</f>
        <v>0</v>
      </c>
      <c r="V696" s="53">
        <f>'Demersal_2011-2013'!$P696*FCT!V696</f>
        <v>0</v>
      </c>
      <c r="W696" s="53">
        <f>'Demersal_2011-2013'!$P696*FCT!W696</f>
        <v>0</v>
      </c>
      <c r="X696" s="53">
        <f>'Demersal_2011-2013'!$P696*FCT!X696</f>
        <v>0</v>
      </c>
      <c r="Y696" s="53">
        <f>'Demersal_2011-2013'!$P696*FCT!Y696</f>
        <v>0</v>
      </c>
      <c r="Z696" s="53">
        <f>'Demersal_2011-2013'!$P696*FCT!Z696</f>
        <v>0</v>
      </c>
      <c r="AA696" s="53">
        <f>'Demersal_2011-2013'!$P696*FCT!AA696</f>
        <v>0</v>
      </c>
      <c r="AB696" s="53">
        <f>'Demersal_2011-2013'!$P696*FCT!AB696</f>
        <v>0</v>
      </c>
      <c r="AC696" s="53">
        <f>'Demersal_2011-2013'!$P696*FCT!AC696</f>
        <v>0</v>
      </c>
      <c r="AD696" s="53">
        <f>'Demersal_2011-2013'!$P696*FCT!AD696</f>
        <v>0</v>
      </c>
      <c r="AE696" s="53">
        <f>'Demersal_2011-2013'!$P696*FCT!AE696</f>
        <v>0</v>
      </c>
      <c r="AF696" s="53">
        <f>'Demersal_2011-2013'!$P696*FCT!AF696</f>
        <v>0</v>
      </c>
      <c r="AG696" s="53">
        <f>'Demersal_2011-2013'!$P696*FCT!AG696</f>
        <v>0</v>
      </c>
      <c r="AH696" s="53">
        <f>'Demersal_2011-2013'!$P696*FCT!AH696</f>
        <v>0</v>
      </c>
      <c r="AI696" s="53">
        <f>'Demersal_2011-2013'!$P696*FCT!AI696</f>
        <v>0</v>
      </c>
      <c r="AJ696" s="53">
        <f>'Demersal_2011-2013'!$P696*FCT!AJ696</f>
        <v>0</v>
      </c>
      <c r="AK696" s="53">
        <f>'Demersal_2011-2013'!$P696*FCT!AK696</f>
        <v>0</v>
      </c>
      <c r="AL696" s="53">
        <f>'Demersal_2011-2013'!$P696*FCT!AL696</f>
        <v>0</v>
      </c>
      <c r="AM696" s="53">
        <f>'Demersal_2011-2013'!$P696*FCT!AM696</f>
        <v>0</v>
      </c>
      <c r="AN696" s="53">
        <f>'Demersal_2011-2013'!$P696*FCT!AN696</f>
        <v>0</v>
      </c>
    </row>
    <row r="697" spans="1:40" x14ac:dyDescent="0.3">
      <c r="A697" s="51">
        <f>'Demersal_2011-2013'!C697</f>
        <v>0</v>
      </c>
      <c r="B697" s="53">
        <f>'Demersal_2011-2013'!$P697*FCT!B697</f>
        <v>0</v>
      </c>
      <c r="C697" s="53">
        <f>'Demersal_2011-2013'!$P697*FCT!C697</f>
        <v>0</v>
      </c>
      <c r="D697" s="53">
        <f>'Demersal_2011-2013'!$P697*FCT!D697</f>
        <v>0</v>
      </c>
      <c r="E697" s="53">
        <f>'Demersal_2011-2013'!$P697*FCT!E697</f>
        <v>0</v>
      </c>
      <c r="F697" s="53">
        <f>'Demersal_2011-2013'!$P697*FCT!F697</f>
        <v>0</v>
      </c>
      <c r="G697" s="53">
        <f>'Demersal_2011-2013'!$P697*FCT!G697</f>
        <v>0</v>
      </c>
      <c r="H697" s="53">
        <f>'Demersal_2011-2013'!$P697*FCT!H697</f>
        <v>0</v>
      </c>
      <c r="I697" s="53">
        <f>'Demersal_2011-2013'!$P697*FCT!I697</f>
        <v>0</v>
      </c>
      <c r="J697" s="53">
        <f>'Demersal_2011-2013'!$P697*FCT!J697</f>
        <v>0</v>
      </c>
      <c r="K697" s="53">
        <f>'Demersal_2011-2013'!$P697*FCT!K697</f>
        <v>0</v>
      </c>
      <c r="L697" s="53">
        <f>'Demersal_2011-2013'!$P697*FCT!L697</f>
        <v>0</v>
      </c>
      <c r="M697" s="53">
        <f>'Demersal_2011-2013'!$P697*FCT!M697</f>
        <v>0</v>
      </c>
      <c r="N697" s="53">
        <f>'Demersal_2011-2013'!$P697*FCT!N697</f>
        <v>0</v>
      </c>
      <c r="O697" s="53">
        <f>'Demersal_2011-2013'!$P697*FCT!O697</f>
        <v>0</v>
      </c>
      <c r="P697" s="53">
        <f>'Demersal_2011-2013'!$P697*FCT!P697</f>
        <v>0</v>
      </c>
      <c r="Q697" s="53">
        <f>'Demersal_2011-2013'!$P697*FCT!Q697</f>
        <v>0</v>
      </c>
      <c r="R697" s="53">
        <f>'Demersal_2011-2013'!$P697*FCT!R697</f>
        <v>0</v>
      </c>
      <c r="S697" s="53">
        <f>'Demersal_2011-2013'!$P697*FCT!S697</f>
        <v>0</v>
      </c>
      <c r="T697" s="53">
        <f>'Demersal_2011-2013'!$P697*FCT!T697</f>
        <v>0</v>
      </c>
      <c r="U697" s="53">
        <f>'Demersal_2011-2013'!$P697*FCT!U697</f>
        <v>0</v>
      </c>
      <c r="V697" s="53">
        <f>'Demersal_2011-2013'!$P697*FCT!V697</f>
        <v>0</v>
      </c>
      <c r="W697" s="53">
        <f>'Demersal_2011-2013'!$P697*FCT!W697</f>
        <v>0</v>
      </c>
      <c r="X697" s="53">
        <f>'Demersal_2011-2013'!$P697*FCT!X697</f>
        <v>0</v>
      </c>
      <c r="Y697" s="53">
        <f>'Demersal_2011-2013'!$P697*FCT!Y697</f>
        <v>0</v>
      </c>
      <c r="Z697" s="53">
        <f>'Demersal_2011-2013'!$P697*FCT!Z697</f>
        <v>0</v>
      </c>
      <c r="AA697" s="53">
        <f>'Demersal_2011-2013'!$P697*FCT!AA697</f>
        <v>0</v>
      </c>
      <c r="AB697" s="53">
        <f>'Demersal_2011-2013'!$P697*FCT!AB697</f>
        <v>0</v>
      </c>
      <c r="AC697" s="53">
        <f>'Demersal_2011-2013'!$P697*FCT!AC697</f>
        <v>0</v>
      </c>
      <c r="AD697" s="53">
        <f>'Demersal_2011-2013'!$P697*FCT!AD697</f>
        <v>0</v>
      </c>
      <c r="AE697" s="53">
        <f>'Demersal_2011-2013'!$P697*FCT!AE697</f>
        <v>0</v>
      </c>
      <c r="AF697" s="53">
        <f>'Demersal_2011-2013'!$P697*FCT!AF697</f>
        <v>0</v>
      </c>
      <c r="AG697" s="53">
        <f>'Demersal_2011-2013'!$P697*FCT!AG697</f>
        <v>0</v>
      </c>
      <c r="AH697" s="53">
        <f>'Demersal_2011-2013'!$P697*FCT!AH697</f>
        <v>0</v>
      </c>
      <c r="AI697" s="53">
        <f>'Demersal_2011-2013'!$P697*FCT!AI697</f>
        <v>0</v>
      </c>
      <c r="AJ697" s="53">
        <f>'Demersal_2011-2013'!$P697*FCT!AJ697</f>
        <v>0</v>
      </c>
      <c r="AK697" s="53">
        <f>'Demersal_2011-2013'!$P697*FCT!AK697</f>
        <v>0</v>
      </c>
      <c r="AL697" s="53">
        <f>'Demersal_2011-2013'!$P697*FCT!AL697</f>
        <v>0</v>
      </c>
      <c r="AM697" s="53">
        <f>'Demersal_2011-2013'!$P697*FCT!AM697</f>
        <v>0</v>
      </c>
      <c r="AN697" s="53">
        <f>'Demersal_2011-2013'!$P697*FCT!AN697</f>
        <v>0</v>
      </c>
    </row>
    <row r="698" spans="1:40" x14ac:dyDescent="0.3">
      <c r="A698" s="51">
        <f>'Demersal_2011-2013'!C698</f>
        <v>0</v>
      </c>
      <c r="B698" s="53">
        <f>'Demersal_2011-2013'!$P698*FCT!B698</f>
        <v>0</v>
      </c>
      <c r="C698" s="53">
        <f>'Demersal_2011-2013'!$P698*FCT!C698</f>
        <v>0</v>
      </c>
      <c r="D698" s="53">
        <f>'Demersal_2011-2013'!$P698*FCT!D698</f>
        <v>0</v>
      </c>
      <c r="E698" s="53">
        <f>'Demersal_2011-2013'!$P698*FCT!E698</f>
        <v>0</v>
      </c>
      <c r="F698" s="53">
        <f>'Demersal_2011-2013'!$P698*FCT!F698</f>
        <v>0</v>
      </c>
      <c r="G698" s="53">
        <f>'Demersal_2011-2013'!$P698*FCT!G698</f>
        <v>0</v>
      </c>
      <c r="H698" s="53">
        <f>'Demersal_2011-2013'!$P698*FCT!H698</f>
        <v>0</v>
      </c>
      <c r="I698" s="53">
        <f>'Demersal_2011-2013'!$P698*FCT!I698</f>
        <v>0</v>
      </c>
      <c r="J698" s="53">
        <f>'Demersal_2011-2013'!$P698*FCT!J698</f>
        <v>0</v>
      </c>
      <c r="K698" s="53">
        <f>'Demersal_2011-2013'!$P698*FCT!K698</f>
        <v>0</v>
      </c>
      <c r="L698" s="53">
        <f>'Demersal_2011-2013'!$P698*FCT!L698</f>
        <v>0</v>
      </c>
      <c r="M698" s="53">
        <f>'Demersal_2011-2013'!$P698*FCT!M698</f>
        <v>0</v>
      </c>
      <c r="N698" s="53">
        <f>'Demersal_2011-2013'!$P698*FCT!N698</f>
        <v>0</v>
      </c>
      <c r="O698" s="53">
        <f>'Demersal_2011-2013'!$P698*FCT!O698</f>
        <v>0</v>
      </c>
      <c r="P698" s="53">
        <f>'Demersal_2011-2013'!$P698*FCT!P698</f>
        <v>0</v>
      </c>
      <c r="Q698" s="53">
        <f>'Demersal_2011-2013'!$P698*FCT!Q698</f>
        <v>0</v>
      </c>
      <c r="R698" s="53">
        <f>'Demersal_2011-2013'!$P698*FCT!R698</f>
        <v>0</v>
      </c>
      <c r="S698" s="53">
        <f>'Demersal_2011-2013'!$P698*FCT!S698</f>
        <v>0</v>
      </c>
      <c r="T698" s="53">
        <f>'Demersal_2011-2013'!$P698*FCT!T698</f>
        <v>0</v>
      </c>
      <c r="U698" s="53">
        <f>'Demersal_2011-2013'!$P698*FCT!U698</f>
        <v>0</v>
      </c>
      <c r="V698" s="53">
        <f>'Demersal_2011-2013'!$P698*FCT!V698</f>
        <v>0</v>
      </c>
      <c r="W698" s="53">
        <f>'Demersal_2011-2013'!$P698*FCT!W698</f>
        <v>0</v>
      </c>
      <c r="X698" s="53">
        <f>'Demersal_2011-2013'!$P698*FCT!X698</f>
        <v>0</v>
      </c>
      <c r="Y698" s="53">
        <f>'Demersal_2011-2013'!$P698*FCT!Y698</f>
        <v>0</v>
      </c>
      <c r="Z698" s="53">
        <f>'Demersal_2011-2013'!$P698*FCT!Z698</f>
        <v>0</v>
      </c>
      <c r="AA698" s="53">
        <f>'Demersal_2011-2013'!$P698*FCT!AA698</f>
        <v>0</v>
      </c>
      <c r="AB698" s="53">
        <f>'Demersal_2011-2013'!$P698*FCT!AB698</f>
        <v>0</v>
      </c>
      <c r="AC698" s="53">
        <f>'Demersal_2011-2013'!$P698*FCT!AC698</f>
        <v>0</v>
      </c>
      <c r="AD698" s="53">
        <f>'Demersal_2011-2013'!$P698*FCT!AD698</f>
        <v>0</v>
      </c>
      <c r="AE698" s="53">
        <f>'Demersal_2011-2013'!$P698*FCT!AE698</f>
        <v>0</v>
      </c>
      <c r="AF698" s="53">
        <f>'Demersal_2011-2013'!$P698*FCT!AF698</f>
        <v>0</v>
      </c>
      <c r="AG698" s="53">
        <f>'Demersal_2011-2013'!$P698*FCT!AG698</f>
        <v>0</v>
      </c>
      <c r="AH698" s="53">
        <f>'Demersal_2011-2013'!$P698*FCT!AH698</f>
        <v>0</v>
      </c>
      <c r="AI698" s="53">
        <f>'Demersal_2011-2013'!$P698*FCT!AI698</f>
        <v>0</v>
      </c>
      <c r="AJ698" s="53">
        <f>'Demersal_2011-2013'!$P698*FCT!AJ698</f>
        <v>0</v>
      </c>
      <c r="AK698" s="53">
        <f>'Demersal_2011-2013'!$P698*FCT!AK698</f>
        <v>0</v>
      </c>
      <c r="AL698" s="53">
        <f>'Demersal_2011-2013'!$P698*FCT!AL698</f>
        <v>0</v>
      </c>
      <c r="AM698" s="53">
        <f>'Demersal_2011-2013'!$P698*FCT!AM698</f>
        <v>0</v>
      </c>
      <c r="AN698" s="53">
        <f>'Demersal_2011-2013'!$P698*FCT!AN698</f>
        <v>0</v>
      </c>
    </row>
    <row r="699" spans="1:40" x14ac:dyDescent="0.3">
      <c r="A699" s="51">
        <f>'Demersal_2011-2013'!C699</f>
        <v>0</v>
      </c>
      <c r="B699" s="53">
        <f>'Demersal_2011-2013'!$P699*FCT!B699</f>
        <v>0</v>
      </c>
      <c r="C699" s="53">
        <f>'Demersal_2011-2013'!$P699*FCT!C699</f>
        <v>0</v>
      </c>
      <c r="D699" s="53">
        <f>'Demersal_2011-2013'!$P699*FCT!D699</f>
        <v>0</v>
      </c>
      <c r="E699" s="53">
        <f>'Demersal_2011-2013'!$P699*FCT!E699</f>
        <v>0</v>
      </c>
      <c r="F699" s="53">
        <f>'Demersal_2011-2013'!$P699*FCT!F699</f>
        <v>0</v>
      </c>
      <c r="G699" s="53">
        <f>'Demersal_2011-2013'!$P699*FCT!G699</f>
        <v>0</v>
      </c>
      <c r="H699" s="53">
        <f>'Demersal_2011-2013'!$P699*FCT!H699</f>
        <v>0</v>
      </c>
      <c r="I699" s="53">
        <f>'Demersal_2011-2013'!$P699*FCT!I699</f>
        <v>0</v>
      </c>
      <c r="J699" s="53">
        <f>'Demersal_2011-2013'!$P699*FCT!J699</f>
        <v>0</v>
      </c>
      <c r="K699" s="53">
        <f>'Demersal_2011-2013'!$P699*FCT!K699</f>
        <v>0</v>
      </c>
      <c r="L699" s="53">
        <f>'Demersal_2011-2013'!$P699*FCT!L699</f>
        <v>0</v>
      </c>
      <c r="M699" s="53">
        <f>'Demersal_2011-2013'!$P699*FCT!M699</f>
        <v>0</v>
      </c>
      <c r="N699" s="53">
        <f>'Demersal_2011-2013'!$P699*FCT!N699</f>
        <v>0</v>
      </c>
      <c r="O699" s="53">
        <f>'Demersal_2011-2013'!$P699*FCT!O699</f>
        <v>0</v>
      </c>
      <c r="P699" s="53">
        <f>'Demersal_2011-2013'!$P699*FCT!P699</f>
        <v>0</v>
      </c>
      <c r="Q699" s="53">
        <f>'Demersal_2011-2013'!$P699*FCT!Q699</f>
        <v>0</v>
      </c>
      <c r="R699" s="53">
        <f>'Demersal_2011-2013'!$P699*FCT!R699</f>
        <v>0</v>
      </c>
      <c r="S699" s="53">
        <f>'Demersal_2011-2013'!$P699*FCT!S699</f>
        <v>0</v>
      </c>
      <c r="T699" s="53">
        <f>'Demersal_2011-2013'!$P699*FCT!T699</f>
        <v>0</v>
      </c>
      <c r="U699" s="53">
        <f>'Demersal_2011-2013'!$P699*FCT!U699</f>
        <v>0</v>
      </c>
      <c r="V699" s="53">
        <f>'Demersal_2011-2013'!$P699*FCT!V699</f>
        <v>0</v>
      </c>
      <c r="W699" s="53">
        <f>'Demersal_2011-2013'!$P699*FCT!W699</f>
        <v>0</v>
      </c>
      <c r="X699" s="53">
        <f>'Demersal_2011-2013'!$P699*FCT!X699</f>
        <v>0</v>
      </c>
      <c r="Y699" s="53">
        <f>'Demersal_2011-2013'!$P699*FCT!Y699</f>
        <v>0</v>
      </c>
      <c r="Z699" s="53">
        <f>'Demersal_2011-2013'!$P699*FCT!Z699</f>
        <v>0</v>
      </c>
      <c r="AA699" s="53">
        <f>'Demersal_2011-2013'!$P699*FCT!AA699</f>
        <v>0</v>
      </c>
      <c r="AB699" s="53">
        <f>'Demersal_2011-2013'!$P699*FCT!AB699</f>
        <v>0</v>
      </c>
      <c r="AC699" s="53">
        <f>'Demersal_2011-2013'!$P699*FCT!AC699</f>
        <v>0</v>
      </c>
      <c r="AD699" s="53">
        <f>'Demersal_2011-2013'!$P699*FCT!AD699</f>
        <v>0</v>
      </c>
      <c r="AE699" s="53">
        <f>'Demersal_2011-2013'!$P699*FCT!AE699</f>
        <v>0</v>
      </c>
      <c r="AF699" s="53">
        <f>'Demersal_2011-2013'!$P699*FCT!AF699</f>
        <v>0</v>
      </c>
      <c r="AG699" s="53">
        <f>'Demersal_2011-2013'!$P699*FCT!AG699</f>
        <v>0</v>
      </c>
      <c r="AH699" s="53">
        <f>'Demersal_2011-2013'!$P699*FCT!AH699</f>
        <v>0</v>
      </c>
      <c r="AI699" s="53">
        <f>'Demersal_2011-2013'!$P699*FCT!AI699</f>
        <v>0</v>
      </c>
      <c r="AJ699" s="53">
        <f>'Demersal_2011-2013'!$P699*FCT!AJ699</f>
        <v>0</v>
      </c>
      <c r="AK699" s="53">
        <f>'Demersal_2011-2013'!$P699*FCT!AK699</f>
        <v>0</v>
      </c>
      <c r="AL699" s="53">
        <f>'Demersal_2011-2013'!$P699*FCT!AL699</f>
        <v>0</v>
      </c>
      <c r="AM699" s="53">
        <f>'Demersal_2011-2013'!$P699*FCT!AM699</f>
        <v>0</v>
      </c>
      <c r="AN699" s="53">
        <f>'Demersal_2011-2013'!$P699*FCT!AN699</f>
        <v>0</v>
      </c>
    </row>
    <row r="700" spans="1:40" x14ac:dyDescent="0.3">
      <c r="A700" s="51">
        <f>'Demersal_2011-2013'!C700</f>
        <v>0</v>
      </c>
      <c r="B700" s="53">
        <f>'Demersal_2011-2013'!$P700*FCT!B700</f>
        <v>0</v>
      </c>
      <c r="C700" s="53">
        <f>'Demersal_2011-2013'!$P700*FCT!C700</f>
        <v>0</v>
      </c>
      <c r="D700" s="53">
        <f>'Demersal_2011-2013'!$P700*FCT!D700</f>
        <v>0</v>
      </c>
      <c r="E700" s="53">
        <f>'Demersal_2011-2013'!$P700*FCT!E700</f>
        <v>0</v>
      </c>
      <c r="F700" s="53">
        <f>'Demersal_2011-2013'!$P700*FCT!F700</f>
        <v>0</v>
      </c>
      <c r="G700" s="53">
        <f>'Demersal_2011-2013'!$P700*FCT!G700</f>
        <v>0</v>
      </c>
      <c r="H700" s="53">
        <f>'Demersal_2011-2013'!$P700*FCT!H700</f>
        <v>0</v>
      </c>
      <c r="I700" s="53">
        <f>'Demersal_2011-2013'!$P700*FCT!I700</f>
        <v>0</v>
      </c>
      <c r="J700" s="53">
        <f>'Demersal_2011-2013'!$P700*FCT!J700</f>
        <v>0</v>
      </c>
      <c r="K700" s="53">
        <f>'Demersal_2011-2013'!$P700*FCT!K700</f>
        <v>0</v>
      </c>
      <c r="L700" s="53">
        <f>'Demersal_2011-2013'!$P700*FCT!L700</f>
        <v>0</v>
      </c>
      <c r="M700" s="53">
        <f>'Demersal_2011-2013'!$P700*FCT!M700</f>
        <v>0</v>
      </c>
      <c r="N700" s="53">
        <f>'Demersal_2011-2013'!$P700*FCT!N700</f>
        <v>0</v>
      </c>
      <c r="O700" s="53">
        <f>'Demersal_2011-2013'!$P700*FCT!O700</f>
        <v>0</v>
      </c>
      <c r="P700" s="53">
        <f>'Demersal_2011-2013'!$P700*FCT!P700</f>
        <v>0</v>
      </c>
      <c r="Q700" s="53">
        <f>'Demersal_2011-2013'!$P700*FCT!Q700</f>
        <v>0</v>
      </c>
      <c r="R700" s="53">
        <f>'Demersal_2011-2013'!$P700*FCT!R700</f>
        <v>0</v>
      </c>
      <c r="S700" s="53">
        <f>'Demersal_2011-2013'!$P700*FCT!S700</f>
        <v>0</v>
      </c>
      <c r="T700" s="53">
        <f>'Demersal_2011-2013'!$P700*FCT!T700</f>
        <v>0</v>
      </c>
      <c r="U700" s="53">
        <f>'Demersal_2011-2013'!$P700*FCT!U700</f>
        <v>0</v>
      </c>
      <c r="V700" s="53">
        <f>'Demersal_2011-2013'!$P700*FCT!V700</f>
        <v>0</v>
      </c>
      <c r="W700" s="53">
        <f>'Demersal_2011-2013'!$P700*FCT!W700</f>
        <v>0</v>
      </c>
      <c r="X700" s="53">
        <f>'Demersal_2011-2013'!$P700*FCT!X700</f>
        <v>0</v>
      </c>
      <c r="Y700" s="53">
        <f>'Demersal_2011-2013'!$P700*FCT!Y700</f>
        <v>0</v>
      </c>
      <c r="Z700" s="53">
        <f>'Demersal_2011-2013'!$P700*FCT!Z700</f>
        <v>0</v>
      </c>
      <c r="AA700" s="53">
        <f>'Demersal_2011-2013'!$P700*FCT!AA700</f>
        <v>0</v>
      </c>
      <c r="AB700" s="53">
        <f>'Demersal_2011-2013'!$P700*FCT!AB700</f>
        <v>0</v>
      </c>
      <c r="AC700" s="53">
        <f>'Demersal_2011-2013'!$P700*FCT!AC700</f>
        <v>0</v>
      </c>
      <c r="AD700" s="53">
        <f>'Demersal_2011-2013'!$P700*FCT!AD700</f>
        <v>0</v>
      </c>
      <c r="AE700" s="53">
        <f>'Demersal_2011-2013'!$P700*FCT!AE700</f>
        <v>0</v>
      </c>
      <c r="AF700" s="53">
        <f>'Demersal_2011-2013'!$P700*FCT!AF700</f>
        <v>0</v>
      </c>
      <c r="AG700" s="53">
        <f>'Demersal_2011-2013'!$P700*FCT!AG700</f>
        <v>0</v>
      </c>
      <c r="AH700" s="53">
        <f>'Demersal_2011-2013'!$P700*FCT!AH700</f>
        <v>0</v>
      </c>
      <c r="AI700" s="53">
        <f>'Demersal_2011-2013'!$P700*FCT!AI700</f>
        <v>0</v>
      </c>
      <c r="AJ700" s="53">
        <f>'Demersal_2011-2013'!$P700*FCT!AJ700</f>
        <v>0</v>
      </c>
      <c r="AK700" s="53">
        <f>'Demersal_2011-2013'!$P700*FCT!AK700</f>
        <v>0</v>
      </c>
      <c r="AL700" s="53">
        <f>'Demersal_2011-2013'!$P700*FCT!AL700</f>
        <v>0</v>
      </c>
      <c r="AM700" s="53">
        <f>'Demersal_2011-2013'!$P700*FCT!AM700</f>
        <v>0</v>
      </c>
      <c r="AN700" s="53">
        <f>'Demersal_2011-2013'!$P700*FCT!AN700</f>
        <v>0</v>
      </c>
    </row>
    <row r="701" spans="1:40" x14ac:dyDescent="0.3">
      <c r="A701" s="51">
        <f>'Demersal_2011-2013'!C701</f>
        <v>0</v>
      </c>
      <c r="B701" s="53">
        <f>'Demersal_2011-2013'!$P701*FCT!B701</f>
        <v>0</v>
      </c>
      <c r="C701" s="53">
        <f>'Demersal_2011-2013'!$P701*FCT!C701</f>
        <v>0</v>
      </c>
      <c r="D701" s="53">
        <f>'Demersal_2011-2013'!$P701*FCT!D701</f>
        <v>0</v>
      </c>
      <c r="E701" s="53">
        <f>'Demersal_2011-2013'!$P701*FCT!E701</f>
        <v>0</v>
      </c>
      <c r="F701" s="53">
        <f>'Demersal_2011-2013'!$P701*FCT!F701</f>
        <v>0</v>
      </c>
      <c r="G701" s="53">
        <f>'Demersal_2011-2013'!$P701*FCT!G701</f>
        <v>0</v>
      </c>
      <c r="H701" s="53">
        <f>'Demersal_2011-2013'!$P701*FCT!H701</f>
        <v>0</v>
      </c>
      <c r="I701" s="53">
        <f>'Demersal_2011-2013'!$P701*FCT!I701</f>
        <v>0</v>
      </c>
      <c r="J701" s="53">
        <f>'Demersal_2011-2013'!$P701*FCT!J701</f>
        <v>0</v>
      </c>
      <c r="K701" s="53">
        <f>'Demersal_2011-2013'!$P701*FCT!K701</f>
        <v>0</v>
      </c>
      <c r="L701" s="53">
        <f>'Demersal_2011-2013'!$P701*FCT!L701</f>
        <v>0</v>
      </c>
      <c r="M701" s="53">
        <f>'Demersal_2011-2013'!$P701*FCT!M701</f>
        <v>0</v>
      </c>
      <c r="N701" s="53">
        <f>'Demersal_2011-2013'!$P701*FCT!N701</f>
        <v>0</v>
      </c>
      <c r="O701" s="53">
        <f>'Demersal_2011-2013'!$P701*FCT!O701</f>
        <v>0</v>
      </c>
      <c r="P701" s="53">
        <f>'Demersal_2011-2013'!$P701*FCT!P701</f>
        <v>0</v>
      </c>
      <c r="Q701" s="53">
        <f>'Demersal_2011-2013'!$P701*FCT!Q701</f>
        <v>0</v>
      </c>
      <c r="R701" s="53">
        <f>'Demersal_2011-2013'!$P701*FCT!R701</f>
        <v>0</v>
      </c>
      <c r="S701" s="53">
        <f>'Demersal_2011-2013'!$P701*FCT!S701</f>
        <v>0</v>
      </c>
      <c r="T701" s="53">
        <f>'Demersal_2011-2013'!$P701*FCT!T701</f>
        <v>0</v>
      </c>
      <c r="U701" s="53">
        <f>'Demersal_2011-2013'!$P701*FCT!U701</f>
        <v>0</v>
      </c>
      <c r="V701" s="53">
        <f>'Demersal_2011-2013'!$P701*FCT!V701</f>
        <v>0</v>
      </c>
      <c r="W701" s="53">
        <f>'Demersal_2011-2013'!$P701*FCT!W701</f>
        <v>0</v>
      </c>
      <c r="X701" s="53">
        <f>'Demersal_2011-2013'!$P701*FCT!X701</f>
        <v>0</v>
      </c>
      <c r="Y701" s="53">
        <f>'Demersal_2011-2013'!$P701*FCT!Y701</f>
        <v>0</v>
      </c>
      <c r="Z701" s="53">
        <f>'Demersal_2011-2013'!$P701*FCT!Z701</f>
        <v>0</v>
      </c>
      <c r="AA701" s="53">
        <f>'Demersal_2011-2013'!$P701*FCT!AA701</f>
        <v>0</v>
      </c>
      <c r="AB701" s="53">
        <f>'Demersal_2011-2013'!$P701*FCT!AB701</f>
        <v>0</v>
      </c>
      <c r="AC701" s="53">
        <f>'Demersal_2011-2013'!$P701*FCT!AC701</f>
        <v>0</v>
      </c>
      <c r="AD701" s="53">
        <f>'Demersal_2011-2013'!$P701*FCT!AD701</f>
        <v>0</v>
      </c>
      <c r="AE701" s="53">
        <f>'Demersal_2011-2013'!$P701*FCT!AE701</f>
        <v>0</v>
      </c>
      <c r="AF701" s="53">
        <f>'Demersal_2011-2013'!$P701*FCT!AF701</f>
        <v>0</v>
      </c>
      <c r="AG701" s="53">
        <f>'Demersal_2011-2013'!$P701*FCT!AG701</f>
        <v>0</v>
      </c>
      <c r="AH701" s="53">
        <f>'Demersal_2011-2013'!$P701*FCT!AH701</f>
        <v>0</v>
      </c>
      <c r="AI701" s="53">
        <f>'Demersal_2011-2013'!$P701*FCT!AI701</f>
        <v>0</v>
      </c>
      <c r="AJ701" s="53">
        <f>'Demersal_2011-2013'!$P701*FCT!AJ701</f>
        <v>0</v>
      </c>
      <c r="AK701" s="53">
        <f>'Demersal_2011-2013'!$P701*FCT!AK701</f>
        <v>0</v>
      </c>
      <c r="AL701" s="53">
        <f>'Demersal_2011-2013'!$P701*FCT!AL701</f>
        <v>0</v>
      </c>
      <c r="AM701" s="53">
        <f>'Demersal_2011-2013'!$P701*FCT!AM701</f>
        <v>0</v>
      </c>
      <c r="AN701" s="53">
        <f>'Demersal_2011-2013'!$P701*FCT!AN701</f>
        <v>0</v>
      </c>
    </row>
    <row r="702" spans="1:40" x14ac:dyDescent="0.3">
      <c r="A702" s="51">
        <f>'Demersal_2011-2013'!C702</f>
        <v>0</v>
      </c>
      <c r="B702" s="53">
        <f>'Demersal_2011-2013'!$P702*FCT!B702</f>
        <v>0</v>
      </c>
      <c r="C702" s="53">
        <f>'Demersal_2011-2013'!$P702*FCT!C702</f>
        <v>0</v>
      </c>
      <c r="D702" s="53">
        <f>'Demersal_2011-2013'!$P702*FCT!D702</f>
        <v>0</v>
      </c>
      <c r="E702" s="53">
        <f>'Demersal_2011-2013'!$P702*FCT!E702</f>
        <v>0</v>
      </c>
      <c r="F702" s="53">
        <f>'Demersal_2011-2013'!$P702*FCT!F702</f>
        <v>0</v>
      </c>
      <c r="G702" s="53">
        <f>'Demersal_2011-2013'!$P702*FCT!G702</f>
        <v>0</v>
      </c>
      <c r="H702" s="53">
        <f>'Demersal_2011-2013'!$P702*FCT!H702</f>
        <v>0</v>
      </c>
      <c r="I702" s="53">
        <f>'Demersal_2011-2013'!$P702*FCT!I702</f>
        <v>0</v>
      </c>
      <c r="J702" s="53">
        <f>'Demersal_2011-2013'!$P702*FCT!J702</f>
        <v>0</v>
      </c>
      <c r="K702" s="53">
        <f>'Demersal_2011-2013'!$P702*FCT!K702</f>
        <v>0</v>
      </c>
      <c r="L702" s="53">
        <f>'Demersal_2011-2013'!$P702*FCT!L702</f>
        <v>0</v>
      </c>
      <c r="M702" s="53">
        <f>'Demersal_2011-2013'!$P702*FCT!M702</f>
        <v>0</v>
      </c>
      <c r="N702" s="53">
        <f>'Demersal_2011-2013'!$P702*FCT!N702</f>
        <v>0</v>
      </c>
      <c r="O702" s="53">
        <f>'Demersal_2011-2013'!$P702*FCT!O702</f>
        <v>0</v>
      </c>
      <c r="P702" s="53">
        <f>'Demersal_2011-2013'!$P702*FCT!P702</f>
        <v>0</v>
      </c>
      <c r="Q702" s="53">
        <f>'Demersal_2011-2013'!$P702*FCT!Q702</f>
        <v>0</v>
      </c>
      <c r="R702" s="53">
        <f>'Demersal_2011-2013'!$P702*FCT!R702</f>
        <v>0</v>
      </c>
      <c r="S702" s="53">
        <f>'Demersal_2011-2013'!$P702*FCT!S702</f>
        <v>0</v>
      </c>
      <c r="T702" s="53">
        <f>'Demersal_2011-2013'!$P702*FCT!T702</f>
        <v>0</v>
      </c>
      <c r="U702" s="53">
        <f>'Demersal_2011-2013'!$P702*FCT!U702</f>
        <v>0</v>
      </c>
      <c r="V702" s="53">
        <f>'Demersal_2011-2013'!$P702*FCT!V702</f>
        <v>0</v>
      </c>
      <c r="W702" s="53">
        <f>'Demersal_2011-2013'!$P702*FCT!W702</f>
        <v>0</v>
      </c>
      <c r="X702" s="53">
        <f>'Demersal_2011-2013'!$P702*FCT!X702</f>
        <v>0</v>
      </c>
      <c r="Y702" s="53">
        <f>'Demersal_2011-2013'!$P702*FCT!Y702</f>
        <v>0</v>
      </c>
      <c r="Z702" s="53">
        <f>'Demersal_2011-2013'!$P702*FCT!Z702</f>
        <v>0</v>
      </c>
      <c r="AA702" s="53">
        <f>'Demersal_2011-2013'!$P702*FCT!AA702</f>
        <v>0</v>
      </c>
      <c r="AB702" s="53">
        <f>'Demersal_2011-2013'!$P702*FCT!AB702</f>
        <v>0</v>
      </c>
      <c r="AC702" s="53">
        <f>'Demersal_2011-2013'!$P702*FCT!AC702</f>
        <v>0</v>
      </c>
      <c r="AD702" s="53">
        <f>'Demersal_2011-2013'!$P702*FCT!AD702</f>
        <v>0</v>
      </c>
      <c r="AE702" s="53">
        <f>'Demersal_2011-2013'!$P702*FCT!AE702</f>
        <v>0</v>
      </c>
      <c r="AF702" s="53">
        <f>'Demersal_2011-2013'!$P702*FCT!AF702</f>
        <v>0</v>
      </c>
      <c r="AG702" s="53">
        <f>'Demersal_2011-2013'!$P702*FCT!AG702</f>
        <v>0</v>
      </c>
      <c r="AH702" s="53">
        <f>'Demersal_2011-2013'!$P702*FCT!AH702</f>
        <v>0</v>
      </c>
      <c r="AI702" s="53">
        <f>'Demersal_2011-2013'!$P702*FCT!AI702</f>
        <v>0</v>
      </c>
      <c r="AJ702" s="53">
        <f>'Demersal_2011-2013'!$P702*FCT!AJ702</f>
        <v>0</v>
      </c>
      <c r="AK702" s="53">
        <f>'Demersal_2011-2013'!$P702*FCT!AK702</f>
        <v>0</v>
      </c>
      <c r="AL702" s="53">
        <f>'Demersal_2011-2013'!$P702*FCT!AL702</f>
        <v>0</v>
      </c>
      <c r="AM702" s="53">
        <f>'Demersal_2011-2013'!$P702*FCT!AM702</f>
        <v>0</v>
      </c>
      <c r="AN702" s="53">
        <f>'Demersal_2011-2013'!$P702*FCT!AN702</f>
        <v>0</v>
      </c>
    </row>
    <row r="703" spans="1:40" x14ac:dyDescent="0.3">
      <c r="A703" s="51">
        <f>'Demersal_2011-2013'!C703</f>
        <v>0</v>
      </c>
      <c r="B703" s="53">
        <f>'Demersal_2011-2013'!$P703*FCT!B703</f>
        <v>0</v>
      </c>
      <c r="C703" s="53">
        <f>'Demersal_2011-2013'!$P703*FCT!C703</f>
        <v>0</v>
      </c>
      <c r="D703" s="53">
        <f>'Demersal_2011-2013'!$P703*FCT!D703</f>
        <v>0</v>
      </c>
      <c r="E703" s="53">
        <f>'Demersal_2011-2013'!$P703*FCT!E703</f>
        <v>0</v>
      </c>
      <c r="F703" s="53">
        <f>'Demersal_2011-2013'!$P703*FCT!F703</f>
        <v>0</v>
      </c>
      <c r="G703" s="53">
        <f>'Demersal_2011-2013'!$P703*FCT!G703</f>
        <v>0</v>
      </c>
      <c r="H703" s="53">
        <f>'Demersal_2011-2013'!$P703*FCT!H703</f>
        <v>0</v>
      </c>
      <c r="I703" s="53">
        <f>'Demersal_2011-2013'!$P703*FCT!I703</f>
        <v>0</v>
      </c>
      <c r="J703" s="53">
        <f>'Demersal_2011-2013'!$P703*FCT!J703</f>
        <v>0</v>
      </c>
      <c r="K703" s="53">
        <f>'Demersal_2011-2013'!$P703*FCT!K703</f>
        <v>0</v>
      </c>
      <c r="L703" s="53">
        <f>'Demersal_2011-2013'!$P703*FCT!L703</f>
        <v>0</v>
      </c>
      <c r="M703" s="53">
        <f>'Demersal_2011-2013'!$P703*FCT!M703</f>
        <v>0</v>
      </c>
      <c r="N703" s="53">
        <f>'Demersal_2011-2013'!$P703*FCT!N703</f>
        <v>0</v>
      </c>
      <c r="O703" s="53">
        <f>'Demersal_2011-2013'!$P703*FCT!O703</f>
        <v>0</v>
      </c>
      <c r="P703" s="53">
        <f>'Demersal_2011-2013'!$P703*FCT!P703</f>
        <v>0</v>
      </c>
      <c r="Q703" s="53">
        <f>'Demersal_2011-2013'!$P703*FCT!Q703</f>
        <v>0</v>
      </c>
      <c r="R703" s="53">
        <f>'Demersal_2011-2013'!$P703*FCT!R703</f>
        <v>0</v>
      </c>
      <c r="S703" s="53">
        <f>'Demersal_2011-2013'!$P703*FCT!S703</f>
        <v>0</v>
      </c>
      <c r="T703" s="53">
        <f>'Demersal_2011-2013'!$P703*FCT!T703</f>
        <v>0</v>
      </c>
      <c r="U703" s="53">
        <f>'Demersal_2011-2013'!$P703*FCT!U703</f>
        <v>0</v>
      </c>
      <c r="V703" s="53">
        <f>'Demersal_2011-2013'!$P703*FCT!V703</f>
        <v>0</v>
      </c>
      <c r="W703" s="53">
        <f>'Demersal_2011-2013'!$P703*FCT!W703</f>
        <v>0</v>
      </c>
      <c r="X703" s="53">
        <f>'Demersal_2011-2013'!$P703*FCT!X703</f>
        <v>0</v>
      </c>
      <c r="Y703" s="53">
        <f>'Demersal_2011-2013'!$P703*FCT!Y703</f>
        <v>0</v>
      </c>
      <c r="Z703" s="53">
        <f>'Demersal_2011-2013'!$P703*FCT!Z703</f>
        <v>0</v>
      </c>
      <c r="AA703" s="53">
        <f>'Demersal_2011-2013'!$P703*FCT!AA703</f>
        <v>0</v>
      </c>
      <c r="AB703" s="53">
        <f>'Demersal_2011-2013'!$P703*FCT!AB703</f>
        <v>0</v>
      </c>
      <c r="AC703" s="53">
        <f>'Demersal_2011-2013'!$P703*FCT!AC703</f>
        <v>0</v>
      </c>
      <c r="AD703" s="53">
        <f>'Demersal_2011-2013'!$P703*FCT!AD703</f>
        <v>0</v>
      </c>
      <c r="AE703" s="53">
        <f>'Demersal_2011-2013'!$P703*FCT!AE703</f>
        <v>0</v>
      </c>
      <c r="AF703" s="53">
        <f>'Demersal_2011-2013'!$P703*FCT!AF703</f>
        <v>0</v>
      </c>
      <c r="AG703" s="53">
        <f>'Demersal_2011-2013'!$P703*FCT!AG703</f>
        <v>0</v>
      </c>
      <c r="AH703" s="53">
        <f>'Demersal_2011-2013'!$P703*FCT!AH703</f>
        <v>0</v>
      </c>
      <c r="AI703" s="53">
        <f>'Demersal_2011-2013'!$P703*FCT!AI703</f>
        <v>0</v>
      </c>
      <c r="AJ703" s="53">
        <f>'Demersal_2011-2013'!$P703*FCT!AJ703</f>
        <v>0</v>
      </c>
      <c r="AK703" s="53">
        <f>'Demersal_2011-2013'!$P703*FCT!AK703</f>
        <v>0</v>
      </c>
      <c r="AL703" s="53">
        <f>'Demersal_2011-2013'!$P703*FCT!AL703</f>
        <v>0</v>
      </c>
      <c r="AM703" s="53">
        <f>'Demersal_2011-2013'!$P703*FCT!AM703</f>
        <v>0</v>
      </c>
      <c r="AN703" s="53">
        <f>'Demersal_2011-2013'!$P703*FCT!AN703</f>
        <v>0</v>
      </c>
    </row>
    <row r="704" spans="1:40" x14ac:dyDescent="0.3">
      <c r="A704" s="51">
        <f>'Demersal_2011-2013'!C704</f>
        <v>0</v>
      </c>
      <c r="B704" s="53">
        <f>'Demersal_2011-2013'!$P704*FCT!B704</f>
        <v>0</v>
      </c>
      <c r="C704" s="53">
        <f>'Demersal_2011-2013'!$P704*FCT!C704</f>
        <v>0</v>
      </c>
      <c r="D704" s="53">
        <f>'Demersal_2011-2013'!$P704*FCT!D704</f>
        <v>0</v>
      </c>
      <c r="E704" s="53">
        <f>'Demersal_2011-2013'!$P704*FCT!E704</f>
        <v>0</v>
      </c>
      <c r="F704" s="53">
        <f>'Demersal_2011-2013'!$P704*FCT!F704</f>
        <v>0</v>
      </c>
      <c r="G704" s="53">
        <f>'Demersal_2011-2013'!$P704*FCT!G704</f>
        <v>0</v>
      </c>
      <c r="H704" s="53">
        <f>'Demersal_2011-2013'!$P704*FCT!H704</f>
        <v>0</v>
      </c>
      <c r="I704" s="53">
        <f>'Demersal_2011-2013'!$P704*FCT!I704</f>
        <v>0</v>
      </c>
      <c r="J704" s="53">
        <f>'Demersal_2011-2013'!$P704*FCT!J704</f>
        <v>0</v>
      </c>
      <c r="K704" s="53">
        <f>'Demersal_2011-2013'!$P704*FCT!K704</f>
        <v>0</v>
      </c>
      <c r="L704" s="53">
        <f>'Demersal_2011-2013'!$P704*FCT!L704</f>
        <v>0</v>
      </c>
      <c r="M704" s="53">
        <f>'Demersal_2011-2013'!$P704*FCT!M704</f>
        <v>0</v>
      </c>
      <c r="N704" s="53">
        <f>'Demersal_2011-2013'!$P704*FCT!N704</f>
        <v>0</v>
      </c>
      <c r="O704" s="53">
        <f>'Demersal_2011-2013'!$P704*FCT!O704</f>
        <v>0</v>
      </c>
      <c r="P704" s="53">
        <f>'Demersal_2011-2013'!$P704*FCT!P704</f>
        <v>0</v>
      </c>
      <c r="Q704" s="53">
        <f>'Demersal_2011-2013'!$P704*FCT!Q704</f>
        <v>0</v>
      </c>
      <c r="R704" s="53">
        <f>'Demersal_2011-2013'!$P704*FCT!R704</f>
        <v>0</v>
      </c>
      <c r="S704" s="53">
        <f>'Demersal_2011-2013'!$P704*FCT!S704</f>
        <v>0</v>
      </c>
      <c r="T704" s="53">
        <f>'Demersal_2011-2013'!$P704*FCT!T704</f>
        <v>0</v>
      </c>
      <c r="U704" s="53">
        <f>'Demersal_2011-2013'!$P704*FCT!U704</f>
        <v>0</v>
      </c>
      <c r="V704" s="53">
        <f>'Demersal_2011-2013'!$P704*FCT!V704</f>
        <v>0</v>
      </c>
      <c r="W704" s="53">
        <f>'Demersal_2011-2013'!$P704*FCT!W704</f>
        <v>0</v>
      </c>
      <c r="X704" s="53">
        <f>'Demersal_2011-2013'!$P704*FCT!X704</f>
        <v>0</v>
      </c>
      <c r="Y704" s="53">
        <f>'Demersal_2011-2013'!$P704*FCT!Y704</f>
        <v>0</v>
      </c>
      <c r="Z704" s="53">
        <f>'Demersal_2011-2013'!$P704*FCT!Z704</f>
        <v>0</v>
      </c>
      <c r="AA704" s="53">
        <f>'Demersal_2011-2013'!$P704*FCT!AA704</f>
        <v>0</v>
      </c>
      <c r="AB704" s="53">
        <f>'Demersal_2011-2013'!$P704*FCT!AB704</f>
        <v>0</v>
      </c>
      <c r="AC704" s="53">
        <f>'Demersal_2011-2013'!$P704*FCT!AC704</f>
        <v>0</v>
      </c>
      <c r="AD704" s="53">
        <f>'Demersal_2011-2013'!$P704*FCT!AD704</f>
        <v>0</v>
      </c>
      <c r="AE704" s="53">
        <f>'Demersal_2011-2013'!$P704*FCT!AE704</f>
        <v>0</v>
      </c>
      <c r="AF704" s="53">
        <f>'Demersal_2011-2013'!$P704*FCT!AF704</f>
        <v>0</v>
      </c>
      <c r="AG704" s="53">
        <f>'Demersal_2011-2013'!$P704*FCT!AG704</f>
        <v>0</v>
      </c>
      <c r="AH704" s="53">
        <f>'Demersal_2011-2013'!$P704*FCT!AH704</f>
        <v>0</v>
      </c>
      <c r="AI704" s="53">
        <f>'Demersal_2011-2013'!$P704*FCT!AI704</f>
        <v>0</v>
      </c>
      <c r="AJ704" s="53">
        <f>'Demersal_2011-2013'!$P704*FCT!AJ704</f>
        <v>0</v>
      </c>
      <c r="AK704" s="53">
        <f>'Demersal_2011-2013'!$P704*FCT!AK704</f>
        <v>0</v>
      </c>
      <c r="AL704" s="53">
        <f>'Demersal_2011-2013'!$P704*FCT!AL704</f>
        <v>0</v>
      </c>
      <c r="AM704" s="53">
        <f>'Demersal_2011-2013'!$P704*FCT!AM704</f>
        <v>0</v>
      </c>
      <c r="AN704" s="53">
        <f>'Demersal_2011-2013'!$P704*FCT!AN704</f>
        <v>0</v>
      </c>
    </row>
    <row r="705" spans="1:40" x14ac:dyDescent="0.3">
      <c r="A705" s="51">
        <f>'Demersal_2011-2013'!C705</f>
        <v>0</v>
      </c>
      <c r="B705" s="53">
        <f>'Demersal_2011-2013'!$P705*FCT!B705</f>
        <v>0</v>
      </c>
      <c r="C705" s="53">
        <f>'Demersal_2011-2013'!$P705*FCT!C705</f>
        <v>0</v>
      </c>
      <c r="D705" s="53">
        <f>'Demersal_2011-2013'!$P705*FCT!D705</f>
        <v>0</v>
      </c>
      <c r="E705" s="53">
        <f>'Demersal_2011-2013'!$P705*FCT!E705</f>
        <v>0</v>
      </c>
      <c r="F705" s="53">
        <f>'Demersal_2011-2013'!$P705*FCT!F705</f>
        <v>0</v>
      </c>
      <c r="G705" s="53">
        <f>'Demersal_2011-2013'!$P705*FCT!G705</f>
        <v>0</v>
      </c>
      <c r="H705" s="53">
        <f>'Demersal_2011-2013'!$P705*FCT!H705</f>
        <v>0</v>
      </c>
      <c r="I705" s="53">
        <f>'Demersal_2011-2013'!$P705*FCT!I705</f>
        <v>0</v>
      </c>
      <c r="J705" s="53">
        <f>'Demersal_2011-2013'!$P705*FCT!J705</f>
        <v>0</v>
      </c>
      <c r="K705" s="53">
        <f>'Demersal_2011-2013'!$P705*FCT!K705</f>
        <v>0</v>
      </c>
      <c r="L705" s="53">
        <f>'Demersal_2011-2013'!$P705*FCT!L705</f>
        <v>0</v>
      </c>
      <c r="M705" s="53">
        <f>'Demersal_2011-2013'!$P705*FCT!M705</f>
        <v>0</v>
      </c>
      <c r="N705" s="53">
        <f>'Demersal_2011-2013'!$P705*FCT!N705</f>
        <v>0</v>
      </c>
      <c r="O705" s="53">
        <f>'Demersal_2011-2013'!$P705*FCT!O705</f>
        <v>0</v>
      </c>
      <c r="P705" s="53">
        <f>'Demersal_2011-2013'!$P705*FCT!P705</f>
        <v>0</v>
      </c>
      <c r="Q705" s="53">
        <f>'Demersal_2011-2013'!$P705*FCT!Q705</f>
        <v>0</v>
      </c>
      <c r="R705" s="53">
        <f>'Demersal_2011-2013'!$P705*FCT!R705</f>
        <v>0</v>
      </c>
      <c r="S705" s="53">
        <f>'Demersal_2011-2013'!$P705*FCT!S705</f>
        <v>0</v>
      </c>
      <c r="T705" s="53">
        <f>'Demersal_2011-2013'!$P705*FCT!T705</f>
        <v>0</v>
      </c>
      <c r="U705" s="53">
        <f>'Demersal_2011-2013'!$P705*FCT!U705</f>
        <v>0</v>
      </c>
      <c r="V705" s="53">
        <f>'Demersal_2011-2013'!$P705*FCT!V705</f>
        <v>0</v>
      </c>
      <c r="W705" s="53">
        <f>'Demersal_2011-2013'!$P705*FCT!W705</f>
        <v>0</v>
      </c>
      <c r="X705" s="53">
        <f>'Demersal_2011-2013'!$P705*FCT!X705</f>
        <v>0</v>
      </c>
      <c r="Y705" s="53">
        <f>'Demersal_2011-2013'!$P705*FCT!Y705</f>
        <v>0</v>
      </c>
      <c r="Z705" s="53">
        <f>'Demersal_2011-2013'!$P705*FCT!Z705</f>
        <v>0</v>
      </c>
      <c r="AA705" s="53">
        <f>'Demersal_2011-2013'!$P705*FCT!AA705</f>
        <v>0</v>
      </c>
      <c r="AB705" s="53">
        <f>'Demersal_2011-2013'!$P705*FCT!AB705</f>
        <v>0</v>
      </c>
      <c r="AC705" s="53">
        <f>'Demersal_2011-2013'!$P705*FCT!AC705</f>
        <v>0</v>
      </c>
      <c r="AD705" s="53">
        <f>'Demersal_2011-2013'!$P705*FCT!AD705</f>
        <v>0</v>
      </c>
      <c r="AE705" s="53">
        <f>'Demersal_2011-2013'!$P705*FCT!AE705</f>
        <v>0</v>
      </c>
      <c r="AF705" s="53">
        <f>'Demersal_2011-2013'!$P705*FCT!AF705</f>
        <v>0</v>
      </c>
      <c r="AG705" s="53">
        <f>'Demersal_2011-2013'!$P705*FCT!AG705</f>
        <v>0</v>
      </c>
      <c r="AH705" s="53">
        <f>'Demersal_2011-2013'!$P705*FCT!AH705</f>
        <v>0</v>
      </c>
      <c r="AI705" s="53">
        <f>'Demersal_2011-2013'!$P705*FCT!AI705</f>
        <v>0</v>
      </c>
      <c r="AJ705" s="53">
        <f>'Demersal_2011-2013'!$P705*FCT!AJ705</f>
        <v>0</v>
      </c>
      <c r="AK705" s="53">
        <f>'Demersal_2011-2013'!$P705*FCT!AK705</f>
        <v>0</v>
      </c>
      <c r="AL705" s="53">
        <f>'Demersal_2011-2013'!$P705*FCT!AL705</f>
        <v>0</v>
      </c>
      <c r="AM705" s="53">
        <f>'Demersal_2011-2013'!$P705*FCT!AM705</f>
        <v>0</v>
      </c>
      <c r="AN705" s="53">
        <f>'Demersal_2011-2013'!$P705*FCT!AN705</f>
        <v>0</v>
      </c>
    </row>
    <row r="706" spans="1:40" x14ac:dyDescent="0.3">
      <c r="A706" s="51">
        <f>'Demersal_2011-2013'!C706</f>
        <v>0</v>
      </c>
      <c r="B706" s="53">
        <f>'Demersal_2011-2013'!$P706*FCT!B706</f>
        <v>0</v>
      </c>
      <c r="C706" s="53">
        <f>'Demersal_2011-2013'!$P706*FCT!C706</f>
        <v>0</v>
      </c>
      <c r="D706" s="53">
        <f>'Demersal_2011-2013'!$P706*FCT!D706</f>
        <v>0</v>
      </c>
      <c r="E706" s="53">
        <f>'Demersal_2011-2013'!$P706*FCT!E706</f>
        <v>0</v>
      </c>
      <c r="F706" s="53">
        <f>'Demersal_2011-2013'!$P706*FCT!F706</f>
        <v>0</v>
      </c>
      <c r="G706" s="53">
        <f>'Demersal_2011-2013'!$P706*FCT!G706</f>
        <v>0</v>
      </c>
      <c r="H706" s="53">
        <f>'Demersal_2011-2013'!$P706*FCT!H706</f>
        <v>0</v>
      </c>
      <c r="I706" s="53">
        <f>'Demersal_2011-2013'!$P706*FCT!I706</f>
        <v>0</v>
      </c>
      <c r="J706" s="53">
        <f>'Demersal_2011-2013'!$P706*FCT!J706</f>
        <v>0</v>
      </c>
      <c r="K706" s="53">
        <f>'Demersal_2011-2013'!$P706*FCT!K706</f>
        <v>0</v>
      </c>
      <c r="L706" s="53">
        <f>'Demersal_2011-2013'!$P706*FCT!L706</f>
        <v>0</v>
      </c>
      <c r="M706" s="53">
        <f>'Demersal_2011-2013'!$P706*FCT!M706</f>
        <v>0</v>
      </c>
      <c r="N706" s="53">
        <f>'Demersal_2011-2013'!$P706*FCT!N706</f>
        <v>0</v>
      </c>
      <c r="O706" s="53">
        <f>'Demersal_2011-2013'!$P706*FCT!O706</f>
        <v>0</v>
      </c>
      <c r="P706" s="53">
        <f>'Demersal_2011-2013'!$P706*FCT!P706</f>
        <v>0</v>
      </c>
      <c r="Q706" s="53">
        <f>'Demersal_2011-2013'!$P706*FCT!Q706</f>
        <v>0</v>
      </c>
      <c r="R706" s="53">
        <f>'Demersal_2011-2013'!$P706*FCT!R706</f>
        <v>0</v>
      </c>
      <c r="S706" s="53">
        <f>'Demersal_2011-2013'!$P706*FCT!S706</f>
        <v>0</v>
      </c>
      <c r="T706" s="53">
        <f>'Demersal_2011-2013'!$P706*FCT!T706</f>
        <v>0</v>
      </c>
      <c r="U706" s="53">
        <f>'Demersal_2011-2013'!$P706*FCT!U706</f>
        <v>0</v>
      </c>
      <c r="V706" s="53">
        <f>'Demersal_2011-2013'!$P706*FCT!V706</f>
        <v>0</v>
      </c>
      <c r="W706" s="53">
        <f>'Demersal_2011-2013'!$P706*FCT!W706</f>
        <v>0</v>
      </c>
      <c r="X706" s="53">
        <f>'Demersal_2011-2013'!$P706*FCT!X706</f>
        <v>0</v>
      </c>
      <c r="Y706" s="53">
        <f>'Demersal_2011-2013'!$P706*FCT!Y706</f>
        <v>0</v>
      </c>
      <c r="Z706" s="53">
        <f>'Demersal_2011-2013'!$P706*FCT!Z706</f>
        <v>0</v>
      </c>
      <c r="AA706" s="53">
        <f>'Demersal_2011-2013'!$P706*FCT!AA706</f>
        <v>0</v>
      </c>
      <c r="AB706" s="53">
        <f>'Demersal_2011-2013'!$P706*FCT!AB706</f>
        <v>0</v>
      </c>
      <c r="AC706" s="53">
        <f>'Demersal_2011-2013'!$P706*FCT!AC706</f>
        <v>0</v>
      </c>
      <c r="AD706" s="53">
        <f>'Demersal_2011-2013'!$P706*FCT!AD706</f>
        <v>0</v>
      </c>
      <c r="AE706" s="53">
        <f>'Demersal_2011-2013'!$P706*FCT!AE706</f>
        <v>0</v>
      </c>
      <c r="AF706" s="53">
        <f>'Demersal_2011-2013'!$P706*FCT!AF706</f>
        <v>0</v>
      </c>
      <c r="AG706" s="53">
        <f>'Demersal_2011-2013'!$P706*FCT!AG706</f>
        <v>0</v>
      </c>
      <c r="AH706" s="53">
        <f>'Demersal_2011-2013'!$P706*FCT!AH706</f>
        <v>0</v>
      </c>
      <c r="AI706" s="53">
        <f>'Demersal_2011-2013'!$P706*FCT!AI706</f>
        <v>0</v>
      </c>
      <c r="AJ706" s="53">
        <f>'Demersal_2011-2013'!$P706*FCT!AJ706</f>
        <v>0</v>
      </c>
      <c r="AK706" s="53">
        <f>'Demersal_2011-2013'!$P706*FCT!AK706</f>
        <v>0</v>
      </c>
      <c r="AL706" s="53">
        <f>'Demersal_2011-2013'!$P706*FCT!AL706</f>
        <v>0</v>
      </c>
      <c r="AM706" s="53">
        <f>'Demersal_2011-2013'!$P706*FCT!AM706</f>
        <v>0</v>
      </c>
      <c r="AN706" s="53">
        <f>'Demersal_2011-2013'!$P706*FCT!AN706</f>
        <v>0</v>
      </c>
    </row>
    <row r="707" spans="1:40" x14ac:dyDescent="0.3">
      <c r="A707" s="51">
        <f>'Demersal_2011-2013'!C707</f>
        <v>0</v>
      </c>
      <c r="B707" s="53">
        <f>'Demersal_2011-2013'!$P707*FCT!B707</f>
        <v>0</v>
      </c>
      <c r="C707" s="53">
        <f>'Demersal_2011-2013'!$P707*FCT!C707</f>
        <v>0</v>
      </c>
      <c r="D707" s="53">
        <f>'Demersal_2011-2013'!$P707*FCT!D707</f>
        <v>0</v>
      </c>
      <c r="E707" s="53">
        <f>'Demersal_2011-2013'!$P707*FCT!E707</f>
        <v>0</v>
      </c>
      <c r="F707" s="53">
        <f>'Demersal_2011-2013'!$P707*FCT!F707</f>
        <v>0</v>
      </c>
      <c r="G707" s="53">
        <f>'Demersal_2011-2013'!$P707*FCT!G707</f>
        <v>0</v>
      </c>
      <c r="H707" s="53">
        <f>'Demersal_2011-2013'!$P707*FCT!H707</f>
        <v>0</v>
      </c>
      <c r="I707" s="53">
        <f>'Demersal_2011-2013'!$P707*FCT!I707</f>
        <v>0</v>
      </c>
      <c r="J707" s="53">
        <f>'Demersal_2011-2013'!$P707*FCT!J707</f>
        <v>0</v>
      </c>
      <c r="K707" s="53">
        <f>'Demersal_2011-2013'!$P707*FCT!K707</f>
        <v>0</v>
      </c>
      <c r="L707" s="53">
        <f>'Demersal_2011-2013'!$P707*FCT!L707</f>
        <v>0</v>
      </c>
      <c r="M707" s="53">
        <f>'Demersal_2011-2013'!$P707*FCT!M707</f>
        <v>0</v>
      </c>
      <c r="N707" s="53">
        <f>'Demersal_2011-2013'!$P707*FCT!N707</f>
        <v>0</v>
      </c>
      <c r="O707" s="53">
        <f>'Demersal_2011-2013'!$P707*FCT!O707</f>
        <v>0</v>
      </c>
      <c r="P707" s="53">
        <f>'Demersal_2011-2013'!$P707*FCT!P707</f>
        <v>0</v>
      </c>
      <c r="Q707" s="53">
        <f>'Demersal_2011-2013'!$P707*FCT!Q707</f>
        <v>0</v>
      </c>
      <c r="R707" s="53">
        <f>'Demersal_2011-2013'!$P707*FCT!R707</f>
        <v>0</v>
      </c>
      <c r="S707" s="53">
        <f>'Demersal_2011-2013'!$P707*FCT!S707</f>
        <v>0</v>
      </c>
      <c r="T707" s="53">
        <f>'Demersal_2011-2013'!$P707*FCT!T707</f>
        <v>0</v>
      </c>
      <c r="U707" s="53">
        <f>'Demersal_2011-2013'!$P707*FCT!U707</f>
        <v>0</v>
      </c>
      <c r="V707" s="53">
        <f>'Demersal_2011-2013'!$P707*FCT!V707</f>
        <v>0</v>
      </c>
      <c r="W707" s="53">
        <f>'Demersal_2011-2013'!$P707*FCT!W707</f>
        <v>0</v>
      </c>
      <c r="X707" s="53">
        <f>'Demersal_2011-2013'!$P707*FCT!X707</f>
        <v>0</v>
      </c>
      <c r="Y707" s="53">
        <f>'Demersal_2011-2013'!$P707*FCT!Y707</f>
        <v>0</v>
      </c>
      <c r="Z707" s="53">
        <f>'Demersal_2011-2013'!$P707*FCT!Z707</f>
        <v>0</v>
      </c>
      <c r="AA707" s="53">
        <f>'Demersal_2011-2013'!$P707*FCT!AA707</f>
        <v>0</v>
      </c>
      <c r="AB707" s="53">
        <f>'Demersal_2011-2013'!$P707*FCT!AB707</f>
        <v>0</v>
      </c>
      <c r="AC707" s="53">
        <f>'Demersal_2011-2013'!$P707*FCT!AC707</f>
        <v>0</v>
      </c>
      <c r="AD707" s="53">
        <f>'Demersal_2011-2013'!$P707*FCT!AD707</f>
        <v>0</v>
      </c>
      <c r="AE707" s="53">
        <f>'Demersal_2011-2013'!$P707*FCT!AE707</f>
        <v>0</v>
      </c>
      <c r="AF707" s="53">
        <f>'Demersal_2011-2013'!$P707*FCT!AF707</f>
        <v>0</v>
      </c>
      <c r="AG707" s="53">
        <f>'Demersal_2011-2013'!$P707*FCT!AG707</f>
        <v>0</v>
      </c>
      <c r="AH707" s="53">
        <f>'Demersal_2011-2013'!$P707*FCT!AH707</f>
        <v>0</v>
      </c>
      <c r="AI707" s="53">
        <f>'Demersal_2011-2013'!$P707*FCT!AI707</f>
        <v>0</v>
      </c>
      <c r="AJ707" s="53">
        <f>'Demersal_2011-2013'!$P707*FCT!AJ707</f>
        <v>0</v>
      </c>
      <c r="AK707" s="53">
        <f>'Demersal_2011-2013'!$P707*FCT!AK707</f>
        <v>0</v>
      </c>
      <c r="AL707" s="53">
        <f>'Demersal_2011-2013'!$P707*FCT!AL707</f>
        <v>0</v>
      </c>
      <c r="AM707" s="53">
        <f>'Demersal_2011-2013'!$P707*FCT!AM707</f>
        <v>0</v>
      </c>
      <c r="AN707" s="53">
        <f>'Demersal_2011-2013'!$P707*FCT!AN707</f>
        <v>0</v>
      </c>
    </row>
    <row r="708" spans="1:40" x14ac:dyDescent="0.3">
      <c r="A708" s="51">
        <f>'Demersal_2011-2013'!C708</f>
        <v>0</v>
      </c>
      <c r="B708" s="53">
        <f>'Demersal_2011-2013'!$P708*FCT!B708</f>
        <v>0</v>
      </c>
      <c r="C708" s="53">
        <f>'Demersal_2011-2013'!$P708*FCT!C708</f>
        <v>0</v>
      </c>
      <c r="D708" s="53">
        <f>'Demersal_2011-2013'!$P708*FCT!D708</f>
        <v>0</v>
      </c>
      <c r="E708" s="53">
        <f>'Demersal_2011-2013'!$P708*FCT!E708</f>
        <v>0</v>
      </c>
      <c r="F708" s="53">
        <f>'Demersal_2011-2013'!$P708*FCT!F708</f>
        <v>0</v>
      </c>
      <c r="G708" s="53">
        <f>'Demersal_2011-2013'!$P708*FCT!G708</f>
        <v>0</v>
      </c>
      <c r="H708" s="53">
        <f>'Demersal_2011-2013'!$P708*FCT!H708</f>
        <v>0</v>
      </c>
      <c r="I708" s="53">
        <f>'Demersal_2011-2013'!$P708*FCT!I708</f>
        <v>0</v>
      </c>
      <c r="J708" s="53">
        <f>'Demersal_2011-2013'!$P708*FCT!J708</f>
        <v>0</v>
      </c>
      <c r="K708" s="53">
        <f>'Demersal_2011-2013'!$P708*FCT!K708</f>
        <v>0</v>
      </c>
      <c r="L708" s="53">
        <f>'Demersal_2011-2013'!$P708*FCT!L708</f>
        <v>0</v>
      </c>
      <c r="M708" s="53">
        <f>'Demersal_2011-2013'!$P708*FCT!M708</f>
        <v>0</v>
      </c>
      <c r="N708" s="53">
        <f>'Demersal_2011-2013'!$P708*FCT!N708</f>
        <v>0</v>
      </c>
      <c r="O708" s="53">
        <f>'Demersal_2011-2013'!$P708*FCT!O708</f>
        <v>0</v>
      </c>
      <c r="P708" s="53">
        <f>'Demersal_2011-2013'!$P708*FCT!P708</f>
        <v>0</v>
      </c>
      <c r="Q708" s="53">
        <f>'Demersal_2011-2013'!$P708*FCT!Q708</f>
        <v>0</v>
      </c>
      <c r="R708" s="53">
        <f>'Demersal_2011-2013'!$P708*FCT!R708</f>
        <v>0</v>
      </c>
      <c r="S708" s="53">
        <f>'Demersal_2011-2013'!$P708*FCT!S708</f>
        <v>0</v>
      </c>
      <c r="T708" s="53">
        <f>'Demersal_2011-2013'!$P708*FCT!T708</f>
        <v>0</v>
      </c>
      <c r="U708" s="53">
        <f>'Demersal_2011-2013'!$P708*FCT!U708</f>
        <v>0</v>
      </c>
      <c r="V708" s="53">
        <f>'Demersal_2011-2013'!$P708*FCT!V708</f>
        <v>0</v>
      </c>
      <c r="W708" s="53">
        <f>'Demersal_2011-2013'!$P708*FCT!W708</f>
        <v>0</v>
      </c>
      <c r="X708" s="53">
        <f>'Demersal_2011-2013'!$P708*FCT!X708</f>
        <v>0</v>
      </c>
      <c r="Y708" s="53">
        <f>'Demersal_2011-2013'!$P708*FCT!Y708</f>
        <v>0</v>
      </c>
      <c r="Z708" s="53">
        <f>'Demersal_2011-2013'!$P708*FCT!Z708</f>
        <v>0</v>
      </c>
      <c r="AA708" s="53">
        <f>'Demersal_2011-2013'!$P708*FCT!AA708</f>
        <v>0</v>
      </c>
      <c r="AB708" s="53">
        <f>'Demersal_2011-2013'!$P708*FCT!AB708</f>
        <v>0</v>
      </c>
      <c r="AC708" s="53">
        <f>'Demersal_2011-2013'!$P708*FCT!AC708</f>
        <v>0</v>
      </c>
      <c r="AD708" s="53">
        <f>'Demersal_2011-2013'!$P708*FCT!AD708</f>
        <v>0</v>
      </c>
      <c r="AE708" s="53">
        <f>'Demersal_2011-2013'!$P708*FCT!AE708</f>
        <v>0</v>
      </c>
      <c r="AF708" s="53">
        <f>'Demersal_2011-2013'!$P708*FCT!AF708</f>
        <v>0</v>
      </c>
      <c r="AG708" s="53">
        <f>'Demersal_2011-2013'!$P708*FCT!AG708</f>
        <v>0</v>
      </c>
      <c r="AH708" s="53">
        <f>'Demersal_2011-2013'!$P708*FCT!AH708</f>
        <v>0</v>
      </c>
      <c r="AI708" s="53">
        <f>'Demersal_2011-2013'!$P708*FCT!AI708</f>
        <v>0</v>
      </c>
      <c r="AJ708" s="53">
        <f>'Demersal_2011-2013'!$P708*FCT!AJ708</f>
        <v>0</v>
      </c>
      <c r="AK708" s="53">
        <f>'Demersal_2011-2013'!$P708*FCT!AK708</f>
        <v>0</v>
      </c>
      <c r="AL708" s="53">
        <f>'Demersal_2011-2013'!$P708*FCT!AL708</f>
        <v>0</v>
      </c>
      <c r="AM708" s="53">
        <f>'Demersal_2011-2013'!$P708*FCT!AM708</f>
        <v>0</v>
      </c>
      <c r="AN708" s="53">
        <f>'Demersal_2011-2013'!$P708*FCT!AN708</f>
        <v>0</v>
      </c>
    </row>
    <row r="709" spans="1:40" x14ac:dyDescent="0.3">
      <c r="A709" s="51">
        <f>'Demersal_2011-2013'!C709</f>
        <v>0</v>
      </c>
      <c r="B709" s="53">
        <f>'Demersal_2011-2013'!$P709*FCT!B709</f>
        <v>0</v>
      </c>
      <c r="C709" s="53">
        <f>'Demersal_2011-2013'!$P709*FCT!C709</f>
        <v>0</v>
      </c>
      <c r="D709" s="53">
        <f>'Demersal_2011-2013'!$P709*FCT!D709</f>
        <v>0</v>
      </c>
      <c r="E709" s="53">
        <f>'Demersal_2011-2013'!$P709*FCT!E709</f>
        <v>0</v>
      </c>
      <c r="F709" s="53">
        <f>'Demersal_2011-2013'!$P709*FCT!F709</f>
        <v>0</v>
      </c>
      <c r="G709" s="53">
        <f>'Demersal_2011-2013'!$P709*FCT!G709</f>
        <v>0</v>
      </c>
      <c r="H709" s="53">
        <f>'Demersal_2011-2013'!$P709*FCT!H709</f>
        <v>0</v>
      </c>
      <c r="I709" s="53">
        <f>'Demersal_2011-2013'!$P709*FCT!I709</f>
        <v>0</v>
      </c>
      <c r="J709" s="53">
        <f>'Demersal_2011-2013'!$P709*FCT!J709</f>
        <v>0</v>
      </c>
      <c r="K709" s="53">
        <f>'Demersal_2011-2013'!$P709*FCT!K709</f>
        <v>0</v>
      </c>
      <c r="L709" s="53">
        <f>'Demersal_2011-2013'!$P709*FCT!L709</f>
        <v>0</v>
      </c>
      <c r="M709" s="53">
        <f>'Demersal_2011-2013'!$P709*FCT!M709</f>
        <v>0</v>
      </c>
      <c r="N709" s="53">
        <f>'Demersal_2011-2013'!$P709*FCT!N709</f>
        <v>0</v>
      </c>
      <c r="O709" s="53">
        <f>'Demersal_2011-2013'!$P709*FCT!O709</f>
        <v>0</v>
      </c>
      <c r="P709" s="53">
        <f>'Demersal_2011-2013'!$P709*FCT!P709</f>
        <v>0</v>
      </c>
      <c r="Q709" s="53">
        <f>'Demersal_2011-2013'!$P709*FCT!Q709</f>
        <v>0</v>
      </c>
      <c r="R709" s="53">
        <f>'Demersal_2011-2013'!$P709*FCT!R709</f>
        <v>0</v>
      </c>
      <c r="S709" s="53">
        <f>'Demersal_2011-2013'!$P709*FCT!S709</f>
        <v>0</v>
      </c>
      <c r="T709" s="53">
        <f>'Demersal_2011-2013'!$P709*FCT!T709</f>
        <v>0</v>
      </c>
      <c r="U709" s="53">
        <f>'Demersal_2011-2013'!$P709*FCT!U709</f>
        <v>0</v>
      </c>
      <c r="V709" s="53">
        <f>'Demersal_2011-2013'!$P709*FCT!V709</f>
        <v>0</v>
      </c>
      <c r="W709" s="53">
        <f>'Demersal_2011-2013'!$P709*FCT!W709</f>
        <v>0</v>
      </c>
      <c r="X709" s="53">
        <f>'Demersal_2011-2013'!$P709*FCT!X709</f>
        <v>0</v>
      </c>
      <c r="Y709" s="53">
        <f>'Demersal_2011-2013'!$P709*FCT!Y709</f>
        <v>0</v>
      </c>
      <c r="Z709" s="53">
        <f>'Demersal_2011-2013'!$P709*FCT!Z709</f>
        <v>0</v>
      </c>
      <c r="AA709" s="53">
        <f>'Demersal_2011-2013'!$P709*FCT!AA709</f>
        <v>0</v>
      </c>
      <c r="AB709" s="53">
        <f>'Demersal_2011-2013'!$P709*FCT!AB709</f>
        <v>0</v>
      </c>
      <c r="AC709" s="53">
        <f>'Demersal_2011-2013'!$P709*FCT!AC709</f>
        <v>0</v>
      </c>
      <c r="AD709" s="53">
        <f>'Demersal_2011-2013'!$P709*FCT!AD709</f>
        <v>0</v>
      </c>
      <c r="AE709" s="53">
        <f>'Demersal_2011-2013'!$P709*FCT!AE709</f>
        <v>0</v>
      </c>
      <c r="AF709" s="53">
        <f>'Demersal_2011-2013'!$P709*FCT!AF709</f>
        <v>0</v>
      </c>
      <c r="AG709" s="53">
        <f>'Demersal_2011-2013'!$P709*FCT!AG709</f>
        <v>0</v>
      </c>
      <c r="AH709" s="53">
        <f>'Demersal_2011-2013'!$P709*FCT!AH709</f>
        <v>0</v>
      </c>
      <c r="AI709" s="53">
        <f>'Demersal_2011-2013'!$P709*FCT!AI709</f>
        <v>0</v>
      </c>
      <c r="AJ709" s="53">
        <f>'Demersal_2011-2013'!$P709*FCT!AJ709</f>
        <v>0</v>
      </c>
      <c r="AK709" s="53">
        <f>'Demersal_2011-2013'!$P709*FCT!AK709</f>
        <v>0</v>
      </c>
      <c r="AL709" s="53">
        <f>'Demersal_2011-2013'!$P709*FCT!AL709</f>
        <v>0</v>
      </c>
      <c r="AM709" s="53">
        <f>'Demersal_2011-2013'!$P709*FCT!AM709</f>
        <v>0</v>
      </c>
      <c r="AN709" s="53">
        <f>'Demersal_2011-2013'!$P709*FCT!AN709</f>
        <v>0</v>
      </c>
    </row>
    <row r="710" spans="1:40" x14ac:dyDescent="0.3">
      <c r="A710" s="51">
        <f>'Demersal_2011-2013'!C710</f>
        <v>0</v>
      </c>
      <c r="B710" s="53">
        <f>'Demersal_2011-2013'!$P710*FCT!B710</f>
        <v>0</v>
      </c>
      <c r="C710" s="53">
        <f>'Demersal_2011-2013'!$P710*FCT!C710</f>
        <v>0</v>
      </c>
      <c r="D710" s="53">
        <f>'Demersal_2011-2013'!$P710*FCT!D710</f>
        <v>0</v>
      </c>
      <c r="E710" s="53">
        <f>'Demersal_2011-2013'!$P710*FCT!E710</f>
        <v>0</v>
      </c>
      <c r="F710" s="53">
        <f>'Demersal_2011-2013'!$P710*FCT!F710</f>
        <v>0</v>
      </c>
      <c r="G710" s="53">
        <f>'Demersal_2011-2013'!$P710*FCT!G710</f>
        <v>0</v>
      </c>
      <c r="H710" s="53">
        <f>'Demersal_2011-2013'!$P710*FCT!H710</f>
        <v>0</v>
      </c>
      <c r="I710" s="53">
        <f>'Demersal_2011-2013'!$P710*FCT!I710</f>
        <v>0</v>
      </c>
      <c r="J710" s="53">
        <f>'Demersal_2011-2013'!$P710*FCT!J710</f>
        <v>0</v>
      </c>
      <c r="K710" s="53">
        <f>'Demersal_2011-2013'!$P710*FCT!K710</f>
        <v>0</v>
      </c>
      <c r="L710" s="53">
        <f>'Demersal_2011-2013'!$P710*FCT!L710</f>
        <v>0</v>
      </c>
      <c r="M710" s="53">
        <f>'Demersal_2011-2013'!$P710*FCT!M710</f>
        <v>0</v>
      </c>
      <c r="N710" s="53">
        <f>'Demersal_2011-2013'!$P710*FCT!N710</f>
        <v>0</v>
      </c>
      <c r="O710" s="53">
        <f>'Demersal_2011-2013'!$P710*FCT!O710</f>
        <v>0</v>
      </c>
      <c r="P710" s="53">
        <f>'Demersal_2011-2013'!$P710*FCT!P710</f>
        <v>0</v>
      </c>
      <c r="Q710" s="53">
        <f>'Demersal_2011-2013'!$P710*FCT!Q710</f>
        <v>0</v>
      </c>
      <c r="R710" s="53">
        <f>'Demersal_2011-2013'!$P710*FCT!R710</f>
        <v>0</v>
      </c>
      <c r="S710" s="53">
        <f>'Demersal_2011-2013'!$P710*FCT!S710</f>
        <v>0</v>
      </c>
      <c r="T710" s="53">
        <f>'Demersal_2011-2013'!$P710*FCT!T710</f>
        <v>0</v>
      </c>
      <c r="U710" s="53">
        <f>'Demersal_2011-2013'!$P710*FCT!U710</f>
        <v>0</v>
      </c>
      <c r="V710" s="53">
        <f>'Demersal_2011-2013'!$P710*FCT!V710</f>
        <v>0</v>
      </c>
      <c r="W710" s="53">
        <f>'Demersal_2011-2013'!$P710*FCT!W710</f>
        <v>0</v>
      </c>
      <c r="X710" s="53">
        <f>'Demersal_2011-2013'!$P710*FCT!X710</f>
        <v>0</v>
      </c>
      <c r="Y710" s="53">
        <f>'Demersal_2011-2013'!$P710*FCT!Y710</f>
        <v>0</v>
      </c>
      <c r="Z710" s="53">
        <f>'Demersal_2011-2013'!$P710*FCT!Z710</f>
        <v>0</v>
      </c>
      <c r="AA710" s="53">
        <f>'Demersal_2011-2013'!$P710*FCT!AA710</f>
        <v>0</v>
      </c>
      <c r="AB710" s="53">
        <f>'Demersal_2011-2013'!$P710*FCT!AB710</f>
        <v>0</v>
      </c>
      <c r="AC710" s="53">
        <f>'Demersal_2011-2013'!$P710*FCT!AC710</f>
        <v>0</v>
      </c>
      <c r="AD710" s="53">
        <f>'Demersal_2011-2013'!$P710*FCT!AD710</f>
        <v>0</v>
      </c>
      <c r="AE710" s="53">
        <f>'Demersal_2011-2013'!$P710*FCT!AE710</f>
        <v>0</v>
      </c>
      <c r="AF710" s="53">
        <f>'Demersal_2011-2013'!$P710*FCT!AF710</f>
        <v>0</v>
      </c>
      <c r="AG710" s="53">
        <f>'Demersal_2011-2013'!$P710*FCT!AG710</f>
        <v>0</v>
      </c>
      <c r="AH710" s="53">
        <f>'Demersal_2011-2013'!$P710*FCT!AH710</f>
        <v>0</v>
      </c>
      <c r="AI710" s="53">
        <f>'Demersal_2011-2013'!$P710*FCT!AI710</f>
        <v>0</v>
      </c>
      <c r="AJ710" s="53">
        <f>'Demersal_2011-2013'!$P710*FCT!AJ710</f>
        <v>0</v>
      </c>
      <c r="AK710" s="53">
        <f>'Demersal_2011-2013'!$P710*FCT!AK710</f>
        <v>0</v>
      </c>
      <c r="AL710" s="53">
        <f>'Demersal_2011-2013'!$P710*FCT!AL710</f>
        <v>0</v>
      </c>
      <c r="AM710" s="53">
        <f>'Demersal_2011-2013'!$P710*FCT!AM710</f>
        <v>0</v>
      </c>
      <c r="AN710" s="53">
        <f>'Demersal_2011-2013'!$P710*FCT!AN710</f>
        <v>0</v>
      </c>
    </row>
    <row r="711" spans="1:40" x14ac:dyDescent="0.3">
      <c r="A711" s="51">
        <f>'Demersal_2011-2013'!C711</f>
        <v>0</v>
      </c>
      <c r="B711" s="53">
        <f>'Demersal_2011-2013'!$P711*FCT!B711</f>
        <v>0</v>
      </c>
      <c r="C711" s="53">
        <f>'Demersal_2011-2013'!$P711*FCT!C711</f>
        <v>0</v>
      </c>
      <c r="D711" s="53">
        <f>'Demersal_2011-2013'!$P711*FCT!D711</f>
        <v>0</v>
      </c>
      <c r="E711" s="53">
        <f>'Demersal_2011-2013'!$P711*FCT!E711</f>
        <v>0</v>
      </c>
      <c r="F711" s="53">
        <f>'Demersal_2011-2013'!$P711*FCT!F711</f>
        <v>0</v>
      </c>
      <c r="G711" s="53">
        <f>'Demersal_2011-2013'!$P711*FCT!G711</f>
        <v>0</v>
      </c>
      <c r="H711" s="53">
        <f>'Demersal_2011-2013'!$P711*FCT!H711</f>
        <v>0</v>
      </c>
      <c r="I711" s="53">
        <f>'Demersal_2011-2013'!$P711*FCT!I711</f>
        <v>0</v>
      </c>
      <c r="J711" s="53">
        <f>'Demersal_2011-2013'!$P711*FCT!J711</f>
        <v>0</v>
      </c>
      <c r="K711" s="53">
        <f>'Demersal_2011-2013'!$P711*FCT!K711</f>
        <v>0</v>
      </c>
      <c r="L711" s="53">
        <f>'Demersal_2011-2013'!$P711*FCT!L711</f>
        <v>0</v>
      </c>
      <c r="M711" s="53">
        <f>'Demersal_2011-2013'!$P711*FCT!M711</f>
        <v>0</v>
      </c>
      <c r="N711" s="53">
        <f>'Demersal_2011-2013'!$P711*FCT!N711</f>
        <v>0</v>
      </c>
      <c r="O711" s="53">
        <f>'Demersal_2011-2013'!$P711*FCT!O711</f>
        <v>0</v>
      </c>
      <c r="P711" s="53">
        <f>'Demersal_2011-2013'!$P711*FCT!P711</f>
        <v>0</v>
      </c>
      <c r="Q711" s="53">
        <f>'Demersal_2011-2013'!$P711*FCT!Q711</f>
        <v>0</v>
      </c>
      <c r="R711" s="53">
        <f>'Demersal_2011-2013'!$P711*FCT!R711</f>
        <v>0</v>
      </c>
      <c r="S711" s="53">
        <f>'Demersal_2011-2013'!$P711*FCT!S711</f>
        <v>0</v>
      </c>
      <c r="T711" s="53">
        <f>'Demersal_2011-2013'!$P711*FCT!T711</f>
        <v>0</v>
      </c>
      <c r="U711" s="53">
        <f>'Demersal_2011-2013'!$P711*FCT!U711</f>
        <v>0</v>
      </c>
      <c r="V711" s="53">
        <f>'Demersal_2011-2013'!$P711*FCT!V711</f>
        <v>0</v>
      </c>
      <c r="W711" s="53">
        <f>'Demersal_2011-2013'!$P711*FCT!W711</f>
        <v>0</v>
      </c>
      <c r="X711" s="53">
        <f>'Demersal_2011-2013'!$P711*FCT!X711</f>
        <v>0</v>
      </c>
      <c r="Y711" s="53">
        <f>'Demersal_2011-2013'!$P711*FCT!Y711</f>
        <v>0</v>
      </c>
      <c r="Z711" s="53">
        <f>'Demersal_2011-2013'!$P711*FCT!Z711</f>
        <v>0</v>
      </c>
      <c r="AA711" s="53">
        <f>'Demersal_2011-2013'!$P711*FCT!AA711</f>
        <v>0</v>
      </c>
      <c r="AB711" s="53">
        <f>'Demersal_2011-2013'!$P711*FCT!AB711</f>
        <v>0</v>
      </c>
      <c r="AC711" s="53">
        <f>'Demersal_2011-2013'!$P711*FCT!AC711</f>
        <v>0</v>
      </c>
      <c r="AD711" s="53">
        <f>'Demersal_2011-2013'!$P711*FCT!AD711</f>
        <v>0</v>
      </c>
      <c r="AE711" s="53">
        <f>'Demersal_2011-2013'!$P711*FCT!AE711</f>
        <v>0</v>
      </c>
      <c r="AF711" s="53">
        <f>'Demersal_2011-2013'!$P711*FCT!AF711</f>
        <v>0</v>
      </c>
      <c r="AG711" s="53">
        <f>'Demersal_2011-2013'!$P711*FCT!AG711</f>
        <v>0</v>
      </c>
      <c r="AH711" s="53">
        <f>'Demersal_2011-2013'!$P711*FCT!AH711</f>
        <v>0</v>
      </c>
      <c r="AI711" s="53">
        <f>'Demersal_2011-2013'!$P711*FCT!AI711</f>
        <v>0</v>
      </c>
      <c r="AJ711" s="53">
        <f>'Demersal_2011-2013'!$P711*FCT!AJ711</f>
        <v>0</v>
      </c>
      <c r="AK711" s="53">
        <f>'Demersal_2011-2013'!$P711*FCT!AK711</f>
        <v>0</v>
      </c>
      <c r="AL711" s="53">
        <f>'Demersal_2011-2013'!$P711*FCT!AL711</f>
        <v>0</v>
      </c>
      <c r="AM711" s="53">
        <f>'Demersal_2011-2013'!$P711*FCT!AM711</f>
        <v>0</v>
      </c>
      <c r="AN711" s="53">
        <f>'Demersal_2011-2013'!$P711*FCT!AN711</f>
        <v>0</v>
      </c>
    </row>
    <row r="712" spans="1:40" x14ac:dyDescent="0.3">
      <c r="A712" s="51">
        <f>'Demersal_2011-2013'!C712</f>
        <v>0</v>
      </c>
      <c r="B712" s="53">
        <f>'Demersal_2011-2013'!$P712*FCT!B712</f>
        <v>0</v>
      </c>
      <c r="C712" s="53">
        <f>'Demersal_2011-2013'!$P712*FCT!C712</f>
        <v>0</v>
      </c>
      <c r="D712" s="53">
        <f>'Demersal_2011-2013'!$P712*FCT!D712</f>
        <v>0</v>
      </c>
      <c r="E712" s="53">
        <f>'Demersal_2011-2013'!$P712*FCT!E712</f>
        <v>0</v>
      </c>
      <c r="F712" s="53">
        <f>'Demersal_2011-2013'!$P712*FCT!F712</f>
        <v>0</v>
      </c>
      <c r="G712" s="53">
        <f>'Demersal_2011-2013'!$P712*FCT!G712</f>
        <v>0</v>
      </c>
      <c r="H712" s="53">
        <f>'Demersal_2011-2013'!$P712*FCT!H712</f>
        <v>0</v>
      </c>
      <c r="I712" s="53">
        <f>'Demersal_2011-2013'!$P712*FCT!I712</f>
        <v>0</v>
      </c>
      <c r="J712" s="53">
        <f>'Demersal_2011-2013'!$P712*FCT!J712</f>
        <v>0</v>
      </c>
      <c r="K712" s="53">
        <f>'Demersal_2011-2013'!$P712*FCT!K712</f>
        <v>0</v>
      </c>
      <c r="L712" s="53">
        <f>'Demersal_2011-2013'!$P712*FCT!L712</f>
        <v>0</v>
      </c>
      <c r="M712" s="53">
        <f>'Demersal_2011-2013'!$P712*FCT!M712</f>
        <v>0</v>
      </c>
      <c r="N712" s="53">
        <f>'Demersal_2011-2013'!$P712*FCT!N712</f>
        <v>0</v>
      </c>
      <c r="O712" s="53">
        <f>'Demersal_2011-2013'!$P712*FCT!O712</f>
        <v>0</v>
      </c>
      <c r="P712" s="53">
        <f>'Demersal_2011-2013'!$P712*FCT!P712</f>
        <v>0</v>
      </c>
      <c r="Q712" s="53">
        <f>'Demersal_2011-2013'!$P712*FCT!Q712</f>
        <v>0</v>
      </c>
      <c r="R712" s="53">
        <f>'Demersal_2011-2013'!$P712*FCT!R712</f>
        <v>0</v>
      </c>
      <c r="S712" s="53">
        <f>'Demersal_2011-2013'!$P712*FCT!S712</f>
        <v>0</v>
      </c>
      <c r="T712" s="53">
        <f>'Demersal_2011-2013'!$P712*FCT!T712</f>
        <v>0</v>
      </c>
      <c r="U712" s="53">
        <f>'Demersal_2011-2013'!$P712*FCT!U712</f>
        <v>0</v>
      </c>
      <c r="V712" s="53">
        <f>'Demersal_2011-2013'!$P712*FCT!V712</f>
        <v>0</v>
      </c>
      <c r="W712" s="53">
        <f>'Demersal_2011-2013'!$P712*FCT!W712</f>
        <v>0</v>
      </c>
      <c r="X712" s="53">
        <f>'Demersal_2011-2013'!$P712*FCT!X712</f>
        <v>0</v>
      </c>
      <c r="Y712" s="53">
        <f>'Demersal_2011-2013'!$P712*FCT!Y712</f>
        <v>0</v>
      </c>
      <c r="Z712" s="53">
        <f>'Demersal_2011-2013'!$P712*FCT!Z712</f>
        <v>0</v>
      </c>
      <c r="AA712" s="53">
        <f>'Demersal_2011-2013'!$P712*FCT!AA712</f>
        <v>0</v>
      </c>
      <c r="AB712" s="53">
        <f>'Demersal_2011-2013'!$P712*FCT!AB712</f>
        <v>0</v>
      </c>
      <c r="AC712" s="53">
        <f>'Demersal_2011-2013'!$P712*FCT!AC712</f>
        <v>0</v>
      </c>
      <c r="AD712" s="53">
        <f>'Demersal_2011-2013'!$P712*FCT!AD712</f>
        <v>0</v>
      </c>
      <c r="AE712" s="53">
        <f>'Demersal_2011-2013'!$P712*FCT!AE712</f>
        <v>0</v>
      </c>
      <c r="AF712" s="53">
        <f>'Demersal_2011-2013'!$P712*FCT!AF712</f>
        <v>0</v>
      </c>
      <c r="AG712" s="53">
        <f>'Demersal_2011-2013'!$P712*FCT!AG712</f>
        <v>0</v>
      </c>
      <c r="AH712" s="53">
        <f>'Demersal_2011-2013'!$P712*FCT!AH712</f>
        <v>0</v>
      </c>
      <c r="AI712" s="53">
        <f>'Demersal_2011-2013'!$P712*FCT!AI712</f>
        <v>0</v>
      </c>
      <c r="AJ712" s="53">
        <f>'Demersal_2011-2013'!$P712*FCT!AJ712</f>
        <v>0</v>
      </c>
      <c r="AK712" s="53">
        <f>'Demersal_2011-2013'!$P712*FCT!AK712</f>
        <v>0</v>
      </c>
      <c r="AL712" s="53">
        <f>'Demersal_2011-2013'!$P712*FCT!AL712</f>
        <v>0</v>
      </c>
      <c r="AM712" s="53">
        <f>'Demersal_2011-2013'!$P712*FCT!AM712</f>
        <v>0</v>
      </c>
      <c r="AN712" s="53">
        <f>'Demersal_2011-2013'!$P712*FCT!AN712</f>
        <v>0</v>
      </c>
    </row>
    <row r="713" spans="1:40" x14ac:dyDescent="0.3">
      <c r="A713" s="51">
        <f>'Demersal_2011-2013'!C713</f>
        <v>0</v>
      </c>
      <c r="B713" s="53">
        <f>'Demersal_2011-2013'!$P713*FCT!B713</f>
        <v>0</v>
      </c>
      <c r="C713" s="53">
        <f>'Demersal_2011-2013'!$P713*FCT!C713</f>
        <v>0</v>
      </c>
      <c r="D713" s="53">
        <f>'Demersal_2011-2013'!$P713*FCT!D713</f>
        <v>0</v>
      </c>
      <c r="E713" s="53">
        <f>'Demersal_2011-2013'!$P713*FCT!E713</f>
        <v>0</v>
      </c>
      <c r="F713" s="53">
        <f>'Demersal_2011-2013'!$P713*FCT!F713</f>
        <v>0</v>
      </c>
      <c r="G713" s="53">
        <f>'Demersal_2011-2013'!$P713*FCT!G713</f>
        <v>0</v>
      </c>
      <c r="H713" s="53">
        <f>'Demersal_2011-2013'!$P713*FCT!H713</f>
        <v>0</v>
      </c>
      <c r="I713" s="53">
        <f>'Demersal_2011-2013'!$P713*FCT!I713</f>
        <v>0</v>
      </c>
      <c r="J713" s="53">
        <f>'Demersal_2011-2013'!$P713*FCT!J713</f>
        <v>0</v>
      </c>
      <c r="K713" s="53">
        <f>'Demersal_2011-2013'!$P713*FCT!K713</f>
        <v>0</v>
      </c>
      <c r="L713" s="53">
        <f>'Demersal_2011-2013'!$P713*FCT!L713</f>
        <v>0</v>
      </c>
      <c r="M713" s="53">
        <f>'Demersal_2011-2013'!$P713*FCT!M713</f>
        <v>0</v>
      </c>
      <c r="N713" s="53">
        <f>'Demersal_2011-2013'!$P713*FCT!N713</f>
        <v>0</v>
      </c>
      <c r="O713" s="53">
        <f>'Demersal_2011-2013'!$P713*FCT!O713</f>
        <v>0</v>
      </c>
      <c r="P713" s="53">
        <f>'Demersal_2011-2013'!$P713*FCT!P713</f>
        <v>0</v>
      </c>
      <c r="Q713" s="53">
        <f>'Demersal_2011-2013'!$P713*FCT!Q713</f>
        <v>0</v>
      </c>
      <c r="R713" s="53">
        <f>'Demersal_2011-2013'!$P713*FCT!R713</f>
        <v>0</v>
      </c>
      <c r="S713" s="53">
        <f>'Demersal_2011-2013'!$P713*FCT!S713</f>
        <v>0</v>
      </c>
      <c r="T713" s="53">
        <f>'Demersal_2011-2013'!$P713*FCT!T713</f>
        <v>0</v>
      </c>
      <c r="U713" s="53">
        <f>'Demersal_2011-2013'!$P713*FCT!U713</f>
        <v>0</v>
      </c>
      <c r="V713" s="53">
        <f>'Demersal_2011-2013'!$P713*FCT!V713</f>
        <v>0</v>
      </c>
      <c r="W713" s="53">
        <f>'Demersal_2011-2013'!$P713*FCT!W713</f>
        <v>0</v>
      </c>
      <c r="X713" s="53">
        <f>'Demersal_2011-2013'!$P713*FCT!X713</f>
        <v>0</v>
      </c>
      <c r="Y713" s="53">
        <f>'Demersal_2011-2013'!$P713*FCT!Y713</f>
        <v>0</v>
      </c>
      <c r="Z713" s="53">
        <f>'Demersal_2011-2013'!$P713*FCT!Z713</f>
        <v>0</v>
      </c>
      <c r="AA713" s="53">
        <f>'Demersal_2011-2013'!$P713*FCT!AA713</f>
        <v>0</v>
      </c>
      <c r="AB713" s="53">
        <f>'Demersal_2011-2013'!$P713*FCT!AB713</f>
        <v>0</v>
      </c>
      <c r="AC713" s="53">
        <f>'Demersal_2011-2013'!$P713*FCT!AC713</f>
        <v>0</v>
      </c>
      <c r="AD713" s="53">
        <f>'Demersal_2011-2013'!$P713*FCT!AD713</f>
        <v>0</v>
      </c>
      <c r="AE713" s="53">
        <f>'Demersal_2011-2013'!$P713*FCT!AE713</f>
        <v>0</v>
      </c>
      <c r="AF713" s="53">
        <f>'Demersal_2011-2013'!$P713*FCT!AF713</f>
        <v>0</v>
      </c>
      <c r="AG713" s="53">
        <f>'Demersal_2011-2013'!$P713*FCT!AG713</f>
        <v>0</v>
      </c>
      <c r="AH713" s="53">
        <f>'Demersal_2011-2013'!$P713*FCT!AH713</f>
        <v>0</v>
      </c>
      <c r="AI713" s="53">
        <f>'Demersal_2011-2013'!$P713*FCT!AI713</f>
        <v>0</v>
      </c>
      <c r="AJ713" s="53">
        <f>'Demersal_2011-2013'!$P713*FCT!AJ713</f>
        <v>0</v>
      </c>
      <c r="AK713" s="53">
        <f>'Demersal_2011-2013'!$P713*FCT!AK713</f>
        <v>0</v>
      </c>
      <c r="AL713" s="53">
        <f>'Demersal_2011-2013'!$P713*FCT!AL713</f>
        <v>0</v>
      </c>
      <c r="AM713" s="53">
        <f>'Demersal_2011-2013'!$P713*FCT!AM713</f>
        <v>0</v>
      </c>
      <c r="AN713" s="53">
        <f>'Demersal_2011-2013'!$P713*FCT!AN713</f>
        <v>0</v>
      </c>
    </row>
    <row r="714" spans="1:40" x14ac:dyDescent="0.3">
      <c r="A714" s="51">
        <f>'Demersal_2011-2013'!C714</f>
        <v>0</v>
      </c>
      <c r="B714" s="53">
        <f>'Demersal_2011-2013'!$P714*FCT!B714</f>
        <v>0</v>
      </c>
      <c r="C714" s="53">
        <f>'Demersal_2011-2013'!$P714*FCT!C714</f>
        <v>0</v>
      </c>
      <c r="D714" s="53">
        <f>'Demersal_2011-2013'!$P714*FCT!D714</f>
        <v>0</v>
      </c>
      <c r="E714" s="53">
        <f>'Demersal_2011-2013'!$P714*FCT!E714</f>
        <v>0</v>
      </c>
      <c r="F714" s="53">
        <f>'Demersal_2011-2013'!$P714*FCT!F714</f>
        <v>0</v>
      </c>
      <c r="G714" s="53">
        <f>'Demersal_2011-2013'!$P714*FCT!G714</f>
        <v>0</v>
      </c>
      <c r="H714" s="53">
        <f>'Demersal_2011-2013'!$P714*FCT!H714</f>
        <v>0</v>
      </c>
      <c r="I714" s="53">
        <f>'Demersal_2011-2013'!$P714*FCT!I714</f>
        <v>0</v>
      </c>
      <c r="J714" s="53">
        <f>'Demersal_2011-2013'!$P714*FCT!J714</f>
        <v>0</v>
      </c>
      <c r="K714" s="53">
        <f>'Demersal_2011-2013'!$P714*FCT!K714</f>
        <v>0</v>
      </c>
      <c r="L714" s="53">
        <f>'Demersal_2011-2013'!$P714*FCT!L714</f>
        <v>0</v>
      </c>
      <c r="M714" s="53">
        <f>'Demersal_2011-2013'!$P714*FCT!M714</f>
        <v>0</v>
      </c>
      <c r="N714" s="53">
        <f>'Demersal_2011-2013'!$P714*FCT!N714</f>
        <v>0</v>
      </c>
      <c r="O714" s="53">
        <f>'Demersal_2011-2013'!$P714*FCT!O714</f>
        <v>0</v>
      </c>
      <c r="P714" s="53">
        <f>'Demersal_2011-2013'!$P714*FCT!P714</f>
        <v>0</v>
      </c>
      <c r="Q714" s="53">
        <f>'Demersal_2011-2013'!$P714*FCT!Q714</f>
        <v>0</v>
      </c>
      <c r="R714" s="53">
        <f>'Demersal_2011-2013'!$P714*FCT!R714</f>
        <v>0</v>
      </c>
      <c r="S714" s="53">
        <f>'Demersal_2011-2013'!$P714*FCT!S714</f>
        <v>0</v>
      </c>
      <c r="T714" s="53">
        <f>'Demersal_2011-2013'!$P714*FCT!T714</f>
        <v>0</v>
      </c>
      <c r="U714" s="53">
        <f>'Demersal_2011-2013'!$P714*FCT!U714</f>
        <v>0</v>
      </c>
      <c r="V714" s="53">
        <f>'Demersal_2011-2013'!$P714*FCT!V714</f>
        <v>0</v>
      </c>
      <c r="W714" s="53">
        <f>'Demersal_2011-2013'!$P714*FCT!W714</f>
        <v>0</v>
      </c>
      <c r="X714" s="53">
        <f>'Demersal_2011-2013'!$P714*FCT!X714</f>
        <v>0</v>
      </c>
      <c r="Y714" s="53">
        <f>'Demersal_2011-2013'!$P714*FCT!Y714</f>
        <v>0</v>
      </c>
      <c r="Z714" s="53">
        <f>'Demersal_2011-2013'!$P714*FCT!Z714</f>
        <v>0</v>
      </c>
      <c r="AA714" s="53">
        <f>'Demersal_2011-2013'!$P714*FCT!AA714</f>
        <v>0</v>
      </c>
      <c r="AB714" s="53">
        <f>'Demersal_2011-2013'!$P714*FCT!AB714</f>
        <v>0</v>
      </c>
      <c r="AC714" s="53">
        <f>'Demersal_2011-2013'!$P714*FCT!AC714</f>
        <v>0</v>
      </c>
      <c r="AD714" s="53">
        <f>'Demersal_2011-2013'!$P714*FCT!AD714</f>
        <v>0</v>
      </c>
      <c r="AE714" s="53">
        <f>'Demersal_2011-2013'!$P714*FCT!AE714</f>
        <v>0</v>
      </c>
      <c r="AF714" s="53">
        <f>'Demersal_2011-2013'!$P714*FCT!AF714</f>
        <v>0</v>
      </c>
      <c r="AG714" s="53">
        <f>'Demersal_2011-2013'!$P714*FCT!AG714</f>
        <v>0</v>
      </c>
      <c r="AH714" s="53">
        <f>'Demersal_2011-2013'!$P714*FCT!AH714</f>
        <v>0</v>
      </c>
      <c r="AI714" s="53">
        <f>'Demersal_2011-2013'!$P714*FCT!AI714</f>
        <v>0</v>
      </c>
      <c r="AJ714" s="53">
        <f>'Demersal_2011-2013'!$P714*FCT!AJ714</f>
        <v>0</v>
      </c>
      <c r="AK714" s="53">
        <f>'Demersal_2011-2013'!$P714*FCT!AK714</f>
        <v>0</v>
      </c>
      <c r="AL714" s="53">
        <f>'Demersal_2011-2013'!$P714*FCT!AL714</f>
        <v>0</v>
      </c>
      <c r="AM714" s="53">
        <f>'Demersal_2011-2013'!$P714*FCT!AM714</f>
        <v>0</v>
      </c>
      <c r="AN714" s="53">
        <f>'Demersal_2011-2013'!$P714*FCT!AN714</f>
        <v>0</v>
      </c>
    </row>
    <row r="715" spans="1:40" x14ac:dyDescent="0.3">
      <c r="A715" s="51">
        <f>'Demersal_2011-2013'!C715</f>
        <v>0</v>
      </c>
      <c r="B715" s="53">
        <f>'Demersal_2011-2013'!$P715*FCT!B715</f>
        <v>0</v>
      </c>
      <c r="C715" s="53">
        <f>'Demersal_2011-2013'!$P715*FCT!C715</f>
        <v>0</v>
      </c>
      <c r="D715" s="53">
        <f>'Demersal_2011-2013'!$P715*FCT!D715</f>
        <v>0</v>
      </c>
      <c r="E715" s="53">
        <f>'Demersal_2011-2013'!$P715*FCT!E715</f>
        <v>0</v>
      </c>
      <c r="F715" s="53">
        <f>'Demersal_2011-2013'!$P715*FCT!F715</f>
        <v>0</v>
      </c>
      <c r="G715" s="53">
        <f>'Demersal_2011-2013'!$P715*FCT!G715</f>
        <v>0</v>
      </c>
      <c r="H715" s="53">
        <f>'Demersal_2011-2013'!$P715*FCT!H715</f>
        <v>0</v>
      </c>
      <c r="I715" s="53">
        <f>'Demersal_2011-2013'!$P715*FCT!I715</f>
        <v>0</v>
      </c>
      <c r="J715" s="53">
        <f>'Demersal_2011-2013'!$P715*FCT!J715</f>
        <v>0</v>
      </c>
      <c r="K715" s="53">
        <f>'Demersal_2011-2013'!$P715*FCT!K715</f>
        <v>0</v>
      </c>
      <c r="L715" s="53">
        <f>'Demersal_2011-2013'!$P715*FCT!L715</f>
        <v>0</v>
      </c>
      <c r="M715" s="53">
        <f>'Demersal_2011-2013'!$P715*FCT!M715</f>
        <v>0</v>
      </c>
      <c r="N715" s="53">
        <f>'Demersal_2011-2013'!$P715*FCT!N715</f>
        <v>0</v>
      </c>
      <c r="O715" s="53">
        <f>'Demersal_2011-2013'!$P715*FCT!O715</f>
        <v>0</v>
      </c>
      <c r="P715" s="53">
        <f>'Demersal_2011-2013'!$P715*FCT!P715</f>
        <v>0</v>
      </c>
      <c r="Q715" s="53">
        <f>'Demersal_2011-2013'!$P715*FCT!Q715</f>
        <v>0</v>
      </c>
      <c r="R715" s="53">
        <f>'Demersal_2011-2013'!$P715*FCT!R715</f>
        <v>0</v>
      </c>
      <c r="S715" s="53">
        <f>'Demersal_2011-2013'!$P715*FCT!S715</f>
        <v>0</v>
      </c>
      <c r="T715" s="53">
        <f>'Demersal_2011-2013'!$P715*FCT!T715</f>
        <v>0</v>
      </c>
      <c r="U715" s="53">
        <f>'Demersal_2011-2013'!$P715*FCT!U715</f>
        <v>0</v>
      </c>
      <c r="V715" s="53">
        <f>'Demersal_2011-2013'!$P715*FCT!V715</f>
        <v>0</v>
      </c>
      <c r="W715" s="53">
        <f>'Demersal_2011-2013'!$P715*FCT!W715</f>
        <v>0</v>
      </c>
      <c r="X715" s="53">
        <f>'Demersal_2011-2013'!$P715*FCT!X715</f>
        <v>0</v>
      </c>
      <c r="Y715" s="53">
        <f>'Demersal_2011-2013'!$P715*FCT!Y715</f>
        <v>0</v>
      </c>
      <c r="Z715" s="53">
        <f>'Demersal_2011-2013'!$P715*FCT!Z715</f>
        <v>0</v>
      </c>
      <c r="AA715" s="53">
        <f>'Demersal_2011-2013'!$P715*FCT!AA715</f>
        <v>0</v>
      </c>
      <c r="AB715" s="53">
        <f>'Demersal_2011-2013'!$P715*FCT!AB715</f>
        <v>0</v>
      </c>
      <c r="AC715" s="53">
        <f>'Demersal_2011-2013'!$P715*FCT!AC715</f>
        <v>0</v>
      </c>
      <c r="AD715" s="53">
        <f>'Demersal_2011-2013'!$P715*FCT!AD715</f>
        <v>0</v>
      </c>
      <c r="AE715" s="53">
        <f>'Demersal_2011-2013'!$P715*FCT!AE715</f>
        <v>0</v>
      </c>
      <c r="AF715" s="53">
        <f>'Demersal_2011-2013'!$P715*FCT!AF715</f>
        <v>0</v>
      </c>
      <c r="AG715" s="53">
        <f>'Demersal_2011-2013'!$P715*FCT!AG715</f>
        <v>0</v>
      </c>
      <c r="AH715" s="53">
        <f>'Demersal_2011-2013'!$P715*FCT!AH715</f>
        <v>0</v>
      </c>
      <c r="AI715" s="53">
        <f>'Demersal_2011-2013'!$P715*FCT!AI715</f>
        <v>0</v>
      </c>
      <c r="AJ715" s="53">
        <f>'Demersal_2011-2013'!$P715*FCT!AJ715</f>
        <v>0</v>
      </c>
      <c r="AK715" s="53">
        <f>'Demersal_2011-2013'!$P715*FCT!AK715</f>
        <v>0</v>
      </c>
      <c r="AL715" s="53">
        <f>'Demersal_2011-2013'!$P715*FCT!AL715</f>
        <v>0</v>
      </c>
      <c r="AM715" s="53">
        <f>'Demersal_2011-2013'!$P715*FCT!AM715</f>
        <v>0</v>
      </c>
      <c r="AN715" s="53">
        <f>'Demersal_2011-2013'!$P715*FCT!AN715</f>
        <v>0</v>
      </c>
    </row>
    <row r="716" spans="1:40" x14ac:dyDescent="0.3">
      <c r="A716" s="51">
        <f>'Demersal_2011-2013'!C716</f>
        <v>0</v>
      </c>
      <c r="B716" s="53">
        <f>'Demersal_2011-2013'!$P716*FCT!B716</f>
        <v>0</v>
      </c>
      <c r="C716" s="53">
        <f>'Demersal_2011-2013'!$P716*FCT!C716</f>
        <v>0</v>
      </c>
      <c r="D716" s="53">
        <f>'Demersal_2011-2013'!$P716*FCT!D716</f>
        <v>0</v>
      </c>
      <c r="E716" s="53">
        <f>'Demersal_2011-2013'!$P716*FCT!E716</f>
        <v>0</v>
      </c>
      <c r="F716" s="53">
        <f>'Demersal_2011-2013'!$P716*FCT!F716</f>
        <v>0</v>
      </c>
      <c r="G716" s="53">
        <f>'Demersal_2011-2013'!$P716*FCT!G716</f>
        <v>0</v>
      </c>
      <c r="H716" s="53">
        <f>'Demersal_2011-2013'!$P716*FCT!H716</f>
        <v>0</v>
      </c>
      <c r="I716" s="53">
        <f>'Demersal_2011-2013'!$P716*FCT!I716</f>
        <v>0</v>
      </c>
      <c r="J716" s="53">
        <f>'Demersal_2011-2013'!$P716*FCT!J716</f>
        <v>0</v>
      </c>
      <c r="K716" s="53">
        <f>'Demersal_2011-2013'!$P716*FCT!K716</f>
        <v>0</v>
      </c>
      <c r="L716" s="53">
        <f>'Demersal_2011-2013'!$P716*FCT!L716</f>
        <v>0</v>
      </c>
      <c r="M716" s="53">
        <f>'Demersal_2011-2013'!$P716*FCT!M716</f>
        <v>0</v>
      </c>
      <c r="N716" s="53">
        <f>'Demersal_2011-2013'!$P716*FCT!N716</f>
        <v>0</v>
      </c>
      <c r="O716" s="53">
        <f>'Demersal_2011-2013'!$P716*FCT!O716</f>
        <v>0</v>
      </c>
      <c r="P716" s="53">
        <f>'Demersal_2011-2013'!$P716*FCT!P716</f>
        <v>0</v>
      </c>
      <c r="Q716" s="53">
        <f>'Demersal_2011-2013'!$P716*FCT!Q716</f>
        <v>0</v>
      </c>
      <c r="R716" s="53">
        <f>'Demersal_2011-2013'!$P716*FCT!R716</f>
        <v>0</v>
      </c>
      <c r="S716" s="53">
        <f>'Demersal_2011-2013'!$P716*FCT!S716</f>
        <v>0</v>
      </c>
      <c r="T716" s="53">
        <f>'Demersal_2011-2013'!$P716*FCT!T716</f>
        <v>0</v>
      </c>
      <c r="U716" s="53">
        <f>'Demersal_2011-2013'!$P716*FCT!U716</f>
        <v>0</v>
      </c>
      <c r="V716" s="53">
        <f>'Demersal_2011-2013'!$P716*FCT!V716</f>
        <v>0</v>
      </c>
      <c r="W716" s="53">
        <f>'Demersal_2011-2013'!$P716*FCT!W716</f>
        <v>0</v>
      </c>
      <c r="X716" s="53">
        <f>'Demersal_2011-2013'!$P716*FCT!X716</f>
        <v>0</v>
      </c>
      <c r="Y716" s="53">
        <f>'Demersal_2011-2013'!$P716*FCT!Y716</f>
        <v>0</v>
      </c>
      <c r="Z716" s="53">
        <f>'Demersal_2011-2013'!$P716*FCT!Z716</f>
        <v>0</v>
      </c>
      <c r="AA716" s="53">
        <f>'Demersal_2011-2013'!$P716*FCT!AA716</f>
        <v>0</v>
      </c>
      <c r="AB716" s="53">
        <f>'Demersal_2011-2013'!$P716*FCT!AB716</f>
        <v>0</v>
      </c>
      <c r="AC716" s="53">
        <f>'Demersal_2011-2013'!$P716*FCT!AC716</f>
        <v>0</v>
      </c>
      <c r="AD716" s="53">
        <f>'Demersal_2011-2013'!$P716*FCT!AD716</f>
        <v>0</v>
      </c>
      <c r="AE716" s="53">
        <f>'Demersal_2011-2013'!$P716*FCT!AE716</f>
        <v>0</v>
      </c>
      <c r="AF716" s="53">
        <f>'Demersal_2011-2013'!$P716*FCT!AF716</f>
        <v>0</v>
      </c>
      <c r="AG716" s="53">
        <f>'Demersal_2011-2013'!$P716*FCT!AG716</f>
        <v>0</v>
      </c>
      <c r="AH716" s="53">
        <f>'Demersal_2011-2013'!$P716*FCT!AH716</f>
        <v>0</v>
      </c>
      <c r="AI716" s="53">
        <f>'Demersal_2011-2013'!$P716*FCT!AI716</f>
        <v>0</v>
      </c>
      <c r="AJ716" s="53">
        <f>'Demersal_2011-2013'!$P716*FCT!AJ716</f>
        <v>0</v>
      </c>
      <c r="AK716" s="53">
        <f>'Demersal_2011-2013'!$P716*FCT!AK716</f>
        <v>0</v>
      </c>
      <c r="AL716" s="53">
        <f>'Demersal_2011-2013'!$P716*FCT!AL716</f>
        <v>0</v>
      </c>
      <c r="AM716" s="53">
        <f>'Demersal_2011-2013'!$P716*FCT!AM716</f>
        <v>0</v>
      </c>
      <c r="AN716" s="53">
        <f>'Demersal_2011-2013'!$P716*FCT!AN716</f>
        <v>0</v>
      </c>
    </row>
    <row r="717" spans="1:40" x14ac:dyDescent="0.3">
      <c r="A717" s="51">
        <f>'Demersal_2011-2013'!C717</f>
        <v>0</v>
      </c>
      <c r="B717" s="53">
        <f>'Demersal_2011-2013'!$P717*FCT!B717</f>
        <v>0</v>
      </c>
      <c r="C717" s="53">
        <f>'Demersal_2011-2013'!$P717*FCT!C717</f>
        <v>0</v>
      </c>
      <c r="D717" s="53">
        <f>'Demersal_2011-2013'!$P717*FCT!D717</f>
        <v>0</v>
      </c>
      <c r="E717" s="53">
        <f>'Demersal_2011-2013'!$P717*FCT!E717</f>
        <v>0</v>
      </c>
      <c r="F717" s="53">
        <f>'Demersal_2011-2013'!$P717*FCT!F717</f>
        <v>0</v>
      </c>
      <c r="G717" s="53">
        <f>'Demersal_2011-2013'!$P717*FCT!G717</f>
        <v>0</v>
      </c>
      <c r="H717" s="53">
        <f>'Demersal_2011-2013'!$P717*FCT!H717</f>
        <v>0</v>
      </c>
      <c r="I717" s="53">
        <f>'Demersal_2011-2013'!$P717*FCT!I717</f>
        <v>0</v>
      </c>
      <c r="J717" s="53">
        <f>'Demersal_2011-2013'!$P717*FCT!J717</f>
        <v>0</v>
      </c>
      <c r="K717" s="53">
        <f>'Demersal_2011-2013'!$P717*FCT!K717</f>
        <v>0</v>
      </c>
      <c r="L717" s="53">
        <f>'Demersal_2011-2013'!$P717*FCT!L717</f>
        <v>0</v>
      </c>
      <c r="M717" s="53">
        <f>'Demersal_2011-2013'!$P717*FCT!M717</f>
        <v>0</v>
      </c>
      <c r="N717" s="53">
        <f>'Demersal_2011-2013'!$P717*FCT!N717</f>
        <v>0</v>
      </c>
      <c r="O717" s="53">
        <f>'Demersal_2011-2013'!$P717*FCT!O717</f>
        <v>0</v>
      </c>
      <c r="P717" s="53">
        <f>'Demersal_2011-2013'!$P717*FCT!P717</f>
        <v>0</v>
      </c>
      <c r="Q717" s="53">
        <f>'Demersal_2011-2013'!$P717*FCT!Q717</f>
        <v>0</v>
      </c>
      <c r="R717" s="53">
        <f>'Demersal_2011-2013'!$P717*FCT!R717</f>
        <v>0</v>
      </c>
      <c r="S717" s="53">
        <f>'Demersal_2011-2013'!$P717*FCT!S717</f>
        <v>0</v>
      </c>
      <c r="T717" s="53">
        <f>'Demersal_2011-2013'!$P717*FCT!T717</f>
        <v>0</v>
      </c>
      <c r="U717" s="53">
        <f>'Demersal_2011-2013'!$P717*FCT!U717</f>
        <v>0</v>
      </c>
      <c r="V717" s="53">
        <f>'Demersal_2011-2013'!$P717*FCT!V717</f>
        <v>0</v>
      </c>
      <c r="W717" s="53">
        <f>'Demersal_2011-2013'!$P717*FCT!W717</f>
        <v>0</v>
      </c>
      <c r="X717" s="53">
        <f>'Demersal_2011-2013'!$P717*FCT!X717</f>
        <v>0</v>
      </c>
      <c r="Y717" s="53">
        <f>'Demersal_2011-2013'!$P717*FCT!Y717</f>
        <v>0</v>
      </c>
      <c r="Z717" s="53">
        <f>'Demersal_2011-2013'!$P717*FCT!Z717</f>
        <v>0</v>
      </c>
      <c r="AA717" s="53">
        <f>'Demersal_2011-2013'!$P717*FCT!AA717</f>
        <v>0</v>
      </c>
      <c r="AB717" s="53">
        <f>'Demersal_2011-2013'!$P717*FCT!AB717</f>
        <v>0</v>
      </c>
      <c r="AC717" s="53">
        <f>'Demersal_2011-2013'!$P717*FCT!AC717</f>
        <v>0</v>
      </c>
      <c r="AD717" s="53">
        <f>'Demersal_2011-2013'!$P717*FCT!AD717</f>
        <v>0</v>
      </c>
      <c r="AE717" s="53">
        <f>'Demersal_2011-2013'!$P717*FCT!AE717</f>
        <v>0</v>
      </c>
      <c r="AF717" s="53">
        <f>'Demersal_2011-2013'!$P717*FCT!AF717</f>
        <v>0</v>
      </c>
      <c r="AG717" s="53">
        <f>'Demersal_2011-2013'!$P717*FCT!AG717</f>
        <v>0</v>
      </c>
      <c r="AH717" s="53">
        <f>'Demersal_2011-2013'!$P717*FCT!AH717</f>
        <v>0</v>
      </c>
      <c r="AI717" s="53">
        <f>'Demersal_2011-2013'!$P717*FCT!AI717</f>
        <v>0</v>
      </c>
      <c r="AJ717" s="53">
        <f>'Demersal_2011-2013'!$P717*FCT!AJ717</f>
        <v>0</v>
      </c>
      <c r="AK717" s="53">
        <f>'Demersal_2011-2013'!$P717*FCT!AK717</f>
        <v>0</v>
      </c>
      <c r="AL717" s="53">
        <f>'Demersal_2011-2013'!$P717*FCT!AL717</f>
        <v>0</v>
      </c>
      <c r="AM717" s="53">
        <f>'Demersal_2011-2013'!$P717*FCT!AM717</f>
        <v>0</v>
      </c>
      <c r="AN717" s="53">
        <f>'Demersal_2011-2013'!$P717*FCT!AN717</f>
        <v>0</v>
      </c>
    </row>
    <row r="718" spans="1:40" x14ac:dyDescent="0.3">
      <c r="A718" s="51">
        <f>'Demersal_2011-2013'!C718</f>
        <v>0</v>
      </c>
      <c r="B718" s="53">
        <f>'Demersal_2011-2013'!$P718*FCT!B718</f>
        <v>0</v>
      </c>
      <c r="C718" s="53">
        <f>'Demersal_2011-2013'!$P718*FCT!C718</f>
        <v>0</v>
      </c>
      <c r="D718" s="53">
        <f>'Demersal_2011-2013'!$P718*FCT!D718</f>
        <v>0</v>
      </c>
      <c r="E718" s="53">
        <f>'Demersal_2011-2013'!$P718*FCT!E718</f>
        <v>0</v>
      </c>
      <c r="F718" s="53">
        <f>'Demersal_2011-2013'!$P718*FCT!F718</f>
        <v>0</v>
      </c>
      <c r="G718" s="53">
        <f>'Demersal_2011-2013'!$P718*FCT!G718</f>
        <v>0</v>
      </c>
      <c r="H718" s="53">
        <f>'Demersal_2011-2013'!$P718*FCT!H718</f>
        <v>0</v>
      </c>
      <c r="I718" s="53">
        <f>'Demersal_2011-2013'!$P718*FCT!I718</f>
        <v>0</v>
      </c>
      <c r="J718" s="53">
        <f>'Demersal_2011-2013'!$P718*FCT!J718</f>
        <v>0</v>
      </c>
      <c r="K718" s="53">
        <f>'Demersal_2011-2013'!$P718*FCT!K718</f>
        <v>0</v>
      </c>
      <c r="L718" s="53">
        <f>'Demersal_2011-2013'!$P718*FCT!L718</f>
        <v>0</v>
      </c>
      <c r="M718" s="53">
        <f>'Demersal_2011-2013'!$P718*FCT!M718</f>
        <v>0</v>
      </c>
      <c r="N718" s="53">
        <f>'Demersal_2011-2013'!$P718*FCT!N718</f>
        <v>0</v>
      </c>
      <c r="O718" s="53">
        <f>'Demersal_2011-2013'!$P718*FCT!O718</f>
        <v>0</v>
      </c>
      <c r="P718" s="53">
        <f>'Demersal_2011-2013'!$P718*FCT!P718</f>
        <v>0</v>
      </c>
      <c r="Q718" s="53">
        <f>'Demersal_2011-2013'!$P718*FCT!Q718</f>
        <v>0</v>
      </c>
      <c r="R718" s="53">
        <f>'Demersal_2011-2013'!$P718*FCT!R718</f>
        <v>0</v>
      </c>
      <c r="S718" s="53">
        <f>'Demersal_2011-2013'!$P718*FCT!S718</f>
        <v>0</v>
      </c>
      <c r="T718" s="53">
        <f>'Demersal_2011-2013'!$P718*FCT!T718</f>
        <v>0</v>
      </c>
      <c r="U718" s="53">
        <f>'Demersal_2011-2013'!$P718*FCT!U718</f>
        <v>0</v>
      </c>
      <c r="V718" s="53">
        <f>'Demersal_2011-2013'!$P718*FCT!V718</f>
        <v>0</v>
      </c>
      <c r="W718" s="53">
        <f>'Demersal_2011-2013'!$P718*FCT!W718</f>
        <v>0</v>
      </c>
      <c r="X718" s="53">
        <f>'Demersal_2011-2013'!$P718*FCT!X718</f>
        <v>0</v>
      </c>
      <c r="Y718" s="53">
        <f>'Demersal_2011-2013'!$P718*FCT!Y718</f>
        <v>0</v>
      </c>
      <c r="Z718" s="53">
        <f>'Demersal_2011-2013'!$P718*FCT!Z718</f>
        <v>0</v>
      </c>
      <c r="AA718" s="53">
        <f>'Demersal_2011-2013'!$P718*FCT!AA718</f>
        <v>0</v>
      </c>
      <c r="AB718" s="53">
        <f>'Demersal_2011-2013'!$P718*FCT!AB718</f>
        <v>0</v>
      </c>
      <c r="AC718" s="53">
        <f>'Demersal_2011-2013'!$P718*FCT!AC718</f>
        <v>0</v>
      </c>
      <c r="AD718" s="53">
        <f>'Demersal_2011-2013'!$P718*FCT!AD718</f>
        <v>0</v>
      </c>
      <c r="AE718" s="53">
        <f>'Demersal_2011-2013'!$P718*FCT!AE718</f>
        <v>0</v>
      </c>
      <c r="AF718" s="53">
        <f>'Demersal_2011-2013'!$P718*FCT!AF718</f>
        <v>0</v>
      </c>
      <c r="AG718" s="53">
        <f>'Demersal_2011-2013'!$P718*FCT!AG718</f>
        <v>0</v>
      </c>
      <c r="AH718" s="53">
        <f>'Demersal_2011-2013'!$P718*FCT!AH718</f>
        <v>0</v>
      </c>
      <c r="AI718" s="53">
        <f>'Demersal_2011-2013'!$P718*FCT!AI718</f>
        <v>0</v>
      </c>
      <c r="AJ718" s="53">
        <f>'Demersal_2011-2013'!$P718*FCT!AJ718</f>
        <v>0</v>
      </c>
      <c r="AK718" s="53">
        <f>'Demersal_2011-2013'!$P718*FCT!AK718</f>
        <v>0</v>
      </c>
      <c r="AL718" s="53">
        <f>'Demersal_2011-2013'!$P718*FCT!AL718</f>
        <v>0</v>
      </c>
      <c r="AM718" s="53">
        <f>'Demersal_2011-2013'!$P718*FCT!AM718</f>
        <v>0</v>
      </c>
      <c r="AN718" s="53">
        <f>'Demersal_2011-2013'!$P718*FCT!AN718</f>
        <v>0</v>
      </c>
    </row>
    <row r="719" spans="1:40" x14ac:dyDescent="0.3">
      <c r="A719" s="51">
        <f>'Demersal_2011-2013'!C719</f>
        <v>0</v>
      </c>
      <c r="B719" s="53">
        <f>'Demersal_2011-2013'!$P719*FCT!B719</f>
        <v>0</v>
      </c>
      <c r="C719" s="53">
        <f>'Demersal_2011-2013'!$P719*FCT!C719</f>
        <v>0</v>
      </c>
      <c r="D719" s="53">
        <f>'Demersal_2011-2013'!$P719*FCT!D719</f>
        <v>0</v>
      </c>
      <c r="E719" s="53">
        <f>'Demersal_2011-2013'!$P719*FCT!E719</f>
        <v>0</v>
      </c>
      <c r="F719" s="53">
        <f>'Demersal_2011-2013'!$P719*FCT!F719</f>
        <v>0</v>
      </c>
      <c r="G719" s="53">
        <f>'Demersal_2011-2013'!$P719*FCT!G719</f>
        <v>0</v>
      </c>
      <c r="H719" s="53">
        <f>'Demersal_2011-2013'!$P719*FCT!H719</f>
        <v>0</v>
      </c>
      <c r="I719" s="53">
        <f>'Demersal_2011-2013'!$P719*FCT!I719</f>
        <v>0</v>
      </c>
      <c r="J719" s="53">
        <f>'Demersal_2011-2013'!$P719*FCT!J719</f>
        <v>0</v>
      </c>
      <c r="K719" s="53">
        <f>'Demersal_2011-2013'!$P719*FCT!K719</f>
        <v>0</v>
      </c>
      <c r="L719" s="53">
        <f>'Demersal_2011-2013'!$P719*FCT!L719</f>
        <v>0</v>
      </c>
      <c r="M719" s="53">
        <f>'Demersal_2011-2013'!$P719*FCT!M719</f>
        <v>0</v>
      </c>
      <c r="N719" s="53">
        <f>'Demersal_2011-2013'!$P719*FCT!N719</f>
        <v>0</v>
      </c>
      <c r="O719" s="53">
        <f>'Demersal_2011-2013'!$P719*FCT!O719</f>
        <v>0</v>
      </c>
      <c r="P719" s="53">
        <f>'Demersal_2011-2013'!$P719*FCT!P719</f>
        <v>0</v>
      </c>
      <c r="Q719" s="53">
        <f>'Demersal_2011-2013'!$P719*FCT!Q719</f>
        <v>0</v>
      </c>
      <c r="R719" s="53">
        <f>'Demersal_2011-2013'!$P719*FCT!R719</f>
        <v>0</v>
      </c>
      <c r="S719" s="53">
        <f>'Demersal_2011-2013'!$P719*FCT!S719</f>
        <v>0</v>
      </c>
      <c r="T719" s="53">
        <f>'Demersal_2011-2013'!$P719*FCT!T719</f>
        <v>0</v>
      </c>
      <c r="U719" s="53">
        <f>'Demersal_2011-2013'!$P719*FCT!U719</f>
        <v>0</v>
      </c>
      <c r="V719" s="53">
        <f>'Demersal_2011-2013'!$P719*FCT!V719</f>
        <v>0</v>
      </c>
      <c r="W719" s="53">
        <f>'Demersal_2011-2013'!$P719*FCT!W719</f>
        <v>0</v>
      </c>
      <c r="X719" s="53">
        <f>'Demersal_2011-2013'!$P719*FCT!X719</f>
        <v>0</v>
      </c>
      <c r="Y719" s="53">
        <f>'Demersal_2011-2013'!$P719*FCT!Y719</f>
        <v>0</v>
      </c>
      <c r="Z719" s="53">
        <f>'Demersal_2011-2013'!$P719*FCT!Z719</f>
        <v>0</v>
      </c>
      <c r="AA719" s="53">
        <f>'Demersal_2011-2013'!$P719*FCT!AA719</f>
        <v>0</v>
      </c>
      <c r="AB719" s="53">
        <f>'Demersal_2011-2013'!$P719*FCT!AB719</f>
        <v>0</v>
      </c>
      <c r="AC719" s="53">
        <f>'Demersal_2011-2013'!$P719*FCT!AC719</f>
        <v>0</v>
      </c>
      <c r="AD719" s="53">
        <f>'Demersal_2011-2013'!$P719*FCT!AD719</f>
        <v>0</v>
      </c>
      <c r="AE719" s="53">
        <f>'Demersal_2011-2013'!$P719*FCT!AE719</f>
        <v>0</v>
      </c>
      <c r="AF719" s="53">
        <f>'Demersal_2011-2013'!$P719*FCT!AF719</f>
        <v>0</v>
      </c>
      <c r="AG719" s="53">
        <f>'Demersal_2011-2013'!$P719*FCT!AG719</f>
        <v>0</v>
      </c>
      <c r="AH719" s="53">
        <f>'Demersal_2011-2013'!$P719*FCT!AH719</f>
        <v>0</v>
      </c>
      <c r="AI719" s="53">
        <f>'Demersal_2011-2013'!$P719*FCT!AI719</f>
        <v>0</v>
      </c>
      <c r="AJ719" s="53">
        <f>'Demersal_2011-2013'!$P719*FCT!AJ719</f>
        <v>0</v>
      </c>
      <c r="AK719" s="53">
        <f>'Demersal_2011-2013'!$P719*FCT!AK719</f>
        <v>0</v>
      </c>
      <c r="AL719" s="53">
        <f>'Demersal_2011-2013'!$P719*FCT!AL719</f>
        <v>0</v>
      </c>
      <c r="AM719" s="53">
        <f>'Demersal_2011-2013'!$P719*FCT!AM719</f>
        <v>0</v>
      </c>
      <c r="AN719" s="53">
        <f>'Demersal_2011-2013'!$P719*FCT!AN719</f>
        <v>0</v>
      </c>
    </row>
    <row r="720" spans="1:40" x14ac:dyDescent="0.3">
      <c r="A720" s="51">
        <f>'Demersal_2011-2013'!C720</f>
        <v>0</v>
      </c>
      <c r="B720" s="53">
        <f>'Demersal_2011-2013'!$P720*FCT!B720</f>
        <v>0</v>
      </c>
      <c r="C720" s="53">
        <f>'Demersal_2011-2013'!$P720*FCT!C720</f>
        <v>0</v>
      </c>
      <c r="D720" s="53">
        <f>'Demersal_2011-2013'!$P720*FCT!D720</f>
        <v>0</v>
      </c>
      <c r="E720" s="53">
        <f>'Demersal_2011-2013'!$P720*FCT!E720</f>
        <v>0</v>
      </c>
      <c r="F720" s="53">
        <f>'Demersal_2011-2013'!$P720*FCT!F720</f>
        <v>0</v>
      </c>
      <c r="G720" s="53">
        <f>'Demersal_2011-2013'!$P720*FCT!G720</f>
        <v>0</v>
      </c>
      <c r="H720" s="53">
        <f>'Demersal_2011-2013'!$P720*FCT!H720</f>
        <v>0</v>
      </c>
      <c r="I720" s="53">
        <f>'Demersal_2011-2013'!$P720*FCT!I720</f>
        <v>0</v>
      </c>
      <c r="J720" s="53">
        <f>'Demersal_2011-2013'!$P720*FCT!J720</f>
        <v>0</v>
      </c>
      <c r="K720" s="53">
        <f>'Demersal_2011-2013'!$P720*FCT!K720</f>
        <v>0</v>
      </c>
      <c r="L720" s="53">
        <f>'Demersal_2011-2013'!$P720*FCT!L720</f>
        <v>0</v>
      </c>
      <c r="M720" s="53">
        <f>'Demersal_2011-2013'!$P720*FCT!M720</f>
        <v>0</v>
      </c>
      <c r="N720" s="53">
        <f>'Demersal_2011-2013'!$P720*FCT!N720</f>
        <v>0</v>
      </c>
      <c r="O720" s="53">
        <f>'Demersal_2011-2013'!$P720*FCT!O720</f>
        <v>0</v>
      </c>
      <c r="P720" s="53">
        <f>'Demersal_2011-2013'!$P720*FCT!P720</f>
        <v>0</v>
      </c>
      <c r="Q720" s="53">
        <f>'Demersal_2011-2013'!$P720*FCT!Q720</f>
        <v>0</v>
      </c>
      <c r="R720" s="53">
        <f>'Demersal_2011-2013'!$P720*FCT!R720</f>
        <v>0</v>
      </c>
      <c r="S720" s="53">
        <f>'Demersal_2011-2013'!$P720*FCT!S720</f>
        <v>0</v>
      </c>
      <c r="T720" s="53">
        <f>'Demersal_2011-2013'!$P720*FCT!T720</f>
        <v>0</v>
      </c>
      <c r="U720" s="53">
        <f>'Demersal_2011-2013'!$P720*FCT!U720</f>
        <v>0</v>
      </c>
      <c r="V720" s="53">
        <f>'Demersal_2011-2013'!$P720*FCT!V720</f>
        <v>0</v>
      </c>
      <c r="W720" s="53">
        <f>'Demersal_2011-2013'!$P720*FCT!W720</f>
        <v>0</v>
      </c>
      <c r="X720" s="53">
        <f>'Demersal_2011-2013'!$P720*FCT!X720</f>
        <v>0</v>
      </c>
      <c r="Y720" s="53">
        <f>'Demersal_2011-2013'!$P720*FCT!Y720</f>
        <v>0</v>
      </c>
      <c r="Z720" s="53">
        <f>'Demersal_2011-2013'!$P720*FCT!Z720</f>
        <v>0</v>
      </c>
      <c r="AA720" s="53">
        <f>'Demersal_2011-2013'!$P720*FCT!AA720</f>
        <v>0</v>
      </c>
      <c r="AB720" s="53">
        <f>'Demersal_2011-2013'!$P720*FCT!AB720</f>
        <v>0</v>
      </c>
      <c r="AC720" s="53">
        <f>'Demersal_2011-2013'!$P720*FCT!AC720</f>
        <v>0</v>
      </c>
      <c r="AD720" s="53">
        <f>'Demersal_2011-2013'!$P720*FCT!AD720</f>
        <v>0</v>
      </c>
      <c r="AE720" s="53">
        <f>'Demersal_2011-2013'!$P720*FCT!AE720</f>
        <v>0</v>
      </c>
      <c r="AF720" s="53">
        <f>'Demersal_2011-2013'!$P720*FCT!AF720</f>
        <v>0</v>
      </c>
      <c r="AG720" s="53">
        <f>'Demersal_2011-2013'!$P720*FCT!AG720</f>
        <v>0</v>
      </c>
      <c r="AH720" s="53">
        <f>'Demersal_2011-2013'!$P720*FCT!AH720</f>
        <v>0</v>
      </c>
      <c r="AI720" s="53">
        <f>'Demersal_2011-2013'!$P720*FCT!AI720</f>
        <v>0</v>
      </c>
      <c r="AJ720" s="53">
        <f>'Demersal_2011-2013'!$P720*FCT!AJ720</f>
        <v>0</v>
      </c>
      <c r="AK720" s="53">
        <f>'Demersal_2011-2013'!$P720*FCT!AK720</f>
        <v>0</v>
      </c>
      <c r="AL720" s="53">
        <f>'Demersal_2011-2013'!$P720*FCT!AL720</f>
        <v>0</v>
      </c>
      <c r="AM720" s="53">
        <f>'Demersal_2011-2013'!$P720*FCT!AM720</f>
        <v>0</v>
      </c>
      <c r="AN720" s="53">
        <f>'Demersal_2011-2013'!$P720*FCT!AN720</f>
        <v>0</v>
      </c>
    </row>
    <row r="721" spans="1:40" x14ac:dyDescent="0.3">
      <c r="A721" s="51">
        <f>'Demersal_2011-2013'!C721</f>
        <v>0</v>
      </c>
      <c r="B721" s="53">
        <f>'Demersal_2011-2013'!$P721*FCT!B721</f>
        <v>0</v>
      </c>
      <c r="C721" s="53">
        <f>'Demersal_2011-2013'!$P721*FCT!C721</f>
        <v>0</v>
      </c>
      <c r="D721" s="53">
        <f>'Demersal_2011-2013'!$P721*FCT!D721</f>
        <v>0</v>
      </c>
      <c r="E721" s="53">
        <f>'Demersal_2011-2013'!$P721*FCT!E721</f>
        <v>0</v>
      </c>
      <c r="F721" s="53">
        <f>'Demersal_2011-2013'!$P721*FCT!F721</f>
        <v>0</v>
      </c>
      <c r="G721" s="53">
        <f>'Demersal_2011-2013'!$P721*FCT!G721</f>
        <v>0</v>
      </c>
      <c r="H721" s="53">
        <f>'Demersal_2011-2013'!$P721*FCT!H721</f>
        <v>0</v>
      </c>
      <c r="I721" s="53">
        <f>'Demersal_2011-2013'!$P721*FCT!I721</f>
        <v>0</v>
      </c>
      <c r="J721" s="53">
        <f>'Demersal_2011-2013'!$P721*FCT!J721</f>
        <v>0</v>
      </c>
      <c r="K721" s="53">
        <f>'Demersal_2011-2013'!$P721*FCT!K721</f>
        <v>0</v>
      </c>
      <c r="L721" s="53">
        <f>'Demersal_2011-2013'!$P721*FCT!L721</f>
        <v>0</v>
      </c>
      <c r="M721" s="53">
        <f>'Demersal_2011-2013'!$P721*FCT!M721</f>
        <v>0</v>
      </c>
      <c r="N721" s="53">
        <f>'Demersal_2011-2013'!$P721*FCT!N721</f>
        <v>0</v>
      </c>
      <c r="O721" s="53">
        <f>'Demersal_2011-2013'!$P721*FCT!O721</f>
        <v>0</v>
      </c>
      <c r="P721" s="53">
        <f>'Demersal_2011-2013'!$P721*FCT!P721</f>
        <v>0</v>
      </c>
      <c r="Q721" s="53">
        <f>'Demersal_2011-2013'!$P721*FCT!Q721</f>
        <v>0</v>
      </c>
      <c r="R721" s="53">
        <f>'Demersal_2011-2013'!$P721*FCT!R721</f>
        <v>0</v>
      </c>
      <c r="S721" s="53">
        <f>'Demersal_2011-2013'!$P721*FCT!S721</f>
        <v>0</v>
      </c>
      <c r="T721" s="53">
        <f>'Demersal_2011-2013'!$P721*FCT!T721</f>
        <v>0</v>
      </c>
      <c r="U721" s="53">
        <f>'Demersal_2011-2013'!$P721*FCT!U721</f>
        <v>0</v>
      </c>
      <c r="V721" s="53">
        <f>'Demersal_2011-2013'!$P721*FCT!V721</f>
        <v>0</v>
      </c>
      <c r="W721" s="53">
        <f>'Demersal_2011-2013'!$P721*FCT!W721</f>
        <v>0</v>
      </c>
      <c r="X721" s="53">
        <f>'Demersal_2011-2013'!$P721*FCT!X721</f>
        <v>0</v>
      </c>
      <c r="Y721" s="53">
        <f>'Demersal_2011-2013'!$P721*FCT!Y721</f>
        <v>0</v>
      </c>
      <c r="Z721" s="53">
        <f>'Demersal_2011-2013'!$P721*FCT!Z721</f>
        <v>0</v>
      </c>
      <c r="AA721" s="53">
        <f>'Demersal_2011-2013'!$P721*FCT!AA721</f>
        <v>0</v>
      </c>
      <c r="AB721" s="53">
        <f>'Demersal_2011-2013'!$P721*FCT!AB721</f>
        <v>0</v>
      </c>
      <c r="AC721" s="53">
        <f>'Demersal_2011-2013'!$P721*FCT!AC721</f>
        <v>0</v>
      </c>
      <c r="AD721" s="53">
        <f>'Demersal_2011-2013'!$P721*FCT!AD721</f>
        <v>0</v>
      </c>
      <c r="AE721" s="53">
        <f>'Demersal_2011-2013'!$P721*FCT!AE721</f>
        <v>0</v>
      </c>
      <c r="AF721" s="53">
        <f>'Demersal_2011-2013'!$P721*FCT!AF721</f>
        <v>0</v>
      </c>
      <c r="AG721" s="53">
        <f>'Demersal_2011-2013'!$P721*FCT!AG721</f>
        <v>0</v>
      </c>
      <c r="AH721" s="53">
        <f>'Demersal_2011-2013'!$P721*FCT!AH721</f>
        <v>0</v>
      </c>
      <c r="AI721" s="53">
        <f>'Demersal_2011-2013'!$P721*FCT!AI721</f>
        <v>0</v>
      </c>
      <c r="AJ721" s="53">
        <f>'Demersal_2011-2013'!$P721*FCT!AJ721</f>
        <v>0</v>
      </c>
      <c r="AK721" s="53">
        <f>'Demersal_2011-2013'!$P721*FCT!AK721</f>
        <v>0</v>
      </c>
      <c r="AL721" s="53">
        <f>'Demersal_2011-2013'!$P721*FCT!AL721</f>
        <v>0</v>
      </c>
      <c r="AM721" s="53">
        <f>'Demersal_2011-2013'!$P721*FCT!AM721</f>
        <v>0</v>
      </c>
      <c r="AN721" s="53">
        <f>'Demersal_2011-2013'!$P721*FCT!AN721</f>
        <v>0</v>
      </c>
    </row>
    <row r="722" spans="1:40" x14ac:dyDescent="0.3">
      <c r="A722" s="51">
        <f>'Demersal_2011-2013'!C722</f>
        <v>0</v>
      </c>
      <c r="B722" s="53">
        <f>'Demersal_2011-2013'!$P722*FCT!B722</f>
        <v>0</v>
      </c>
      <c r="C722" s="53">
        <f>'Demersal_2011-2013'!$P722*FCT!C722</f>
        <v>0</v>
      </c>
      <c r="D722" s="53">
        <f>'Demersal_2011-2013'!$P722*FCT!D722</f>
        <v>0</v>
      </c>
      <c r="E722" s="53">
        <f>'Demersal_2011-2013'!$P722*FCT!E722</f>
        <v>0</v>
      </c>
      <c r="F722" s="53">
        <f>'Demersal_2011-2013'!$P722*FCT!F722</f>
        <v>0</v>
      </c>
      <c r="G722" s="53">
        <f>'Demersal_2011-2013'!$P722*FCT!G722</f>
        <v>0</v>
      </c>
      <c r="H722" s="53">
        <f>'Demersal_2011-2013'!$P722*FCT!H722</f>
        <v>0</v>
      </c>
      <c r="I722" s="53">
        <f>'Demersal_2011-2013'!$P722*FCT!I722</f>
        <v>0</v>
      </c>
      <c r="J722" s="53">
        <f>'Demersal_2011-2013'!$P722*FCT!J722</f>
        <v>0</v>
      </c>
      <c r="K722" s="53">
        <f>'Demersal_2011-2013'!$P722*FCT!K722</f>
        <v>0</v>
      </c>
      <c r="L722" s="53">
        <f>'Demersal_2011-2013'!$P722*FCT!L722</f>
        <v>0</v>
      </c>
      <c r="M722" s="53">
        <f>'Demersal_2011-2013'!$P722*FCT!M722</f>
        <v>0</v>
      </c>
      <c r="N722" s="53">
        <f>'Demersal_2011-2013'!$P722*FCT!N722</f>
        <v>0</v>
      </c>
      <c r="O722" s="53">
        <f>'Demersal_2011-2013'!$P722*FCT!O722</f>
        <v>0</v>
      </c>
      <c r="P722" s="53">
        <f>'Demersal_2011-2013'!$P722*FCT!P722</f>
        <v>0</v>
      </c>
      <c r="Q722" s="53">
        <f>'Demersal_2011-2013'!$P722*FCT!Q722</f>
        <v>0</v>
      </c>
      <c r="R722" s="53">
        <f>'Demersal_2011-2013'!$P722*FCT!R722</f>
        <v>0</v>
      </c>
      <c r="S722" s="53">
        <f>'Demersal_2011-2013'!$P722*FCT!S722</f>
        <v>0</v>
      </c>
      <c r="T722" s="53">
        <f>'Demersal_2011-2013'!$P722*FCT!T722</f>
        <v>0</v>
      </c>
      <c r="U722" s="53">
        <f>'Demersal_2011-2013'!$P722*FCT!U722</f>
        <v>0</v>
      </c>
      <c r="V722" s="53">
        <f>'Demersal_2011-2013'!$P722*FCT!V722</f>
        <v>0</v>
      </c>
      <c r="W722" s="53">
        <f>'Demersal_2011-2013'!$P722*FCT!W722</f>
        <v>0</v>
      </c>
      <c r="X722" s="53">
        <f>'Demersal_2011-2013'!$P722*FCT!X722</f>
        <v>0</v>
      </c>
      <c r="Y722" s="53">
        <f>'Demersal_2011-2013'!$P722*FCT!Y722</f>
        <v>0</v>
      </c>
      <c r="Z722" s="53">
        <f>'Demersal_2011-2013'!$P722*FCT!Z722</f>
        <v>0</v>
      </c>
      <c r="AA722" s="53">
        <f>'Demersal_2011-2013'!$P722*FCT!AA722</f>
        <v>0</v>
      </c>
      <c r="AB722" s="53">
        <f>'Demersal_2011-2013'!$P722*FCT!AB722</f>
        <v>0</v>
      </c>
      <c r="AC722" s="53">
        <f>'Demersal_2011-2013'!$P722*FCT!AC722</f>
        <v>0</v>
      </c>
      <c r="AD722" s="53">
        <f>'Demersal_2011-2013'!$P722*FCT!AD722</f>
        <v>0</v>
      </c>
      <c r="AE722" s="53">
        <f>'Demersal_2011-2013'!$P722*FCT!AE722</f>
        <v>0</v>
      </c>
      <c r="AF722" s="53">
        <f>'Demersal_2011-2013'!$P722*FCT!AF722</f>
        <v>0</v>
      </c>
      <c r="AG722" s="53">
        <f>'Demersal_2011-2013'!$P722*FCT!AG722</f>
        <v>0</v>
      </c>
      <c r="AH722" s="53">
        <f>'Demersal_2011-2013'!$P722*FCT!AH722</f>
        <v>0</v>
      </c>
      <c r="AI722" s="53">
        <f>'Demersal_2011-2013'!$P722*FCT!AI722</f>
        <v>0</v>
      </c>
      <c r="AJ722" s="53">
        <f>'Demersal_2011-2013'!$P722*FCT!AJ722</f>
        <v>0</v>
      </c>
      <c r="AK722" s="53">
        <f>'Demersal_2011-2013'!$P722*FCT!AK722</f>
        <v>0</v>
      </c>
      <c r="AL722" s="53">
        <f>'Demersal_2011-2013'!$P722*FCT!AL722</f>
        <v>0</v>
      </c>
      <c r="AM722" s="53">
        <f>'Demersal_2011-2013'!$P722*FCT!AM722</f>
        <v>0</v>
      </c>
      <c r="AN722" s="53">
        <f>'Demersal_2011-2013'!$P722*FCT!AN722</f>
        <v>0</v>
      </c>
    </row>
    <row r="723" spans="1:40" x14ac:dyDescent="0.3">
      <c r="A723" s="51">
        <f>'Demersal_2011-2013'!C723</f>
        <v>0</v>
      </c>
      <c r="B723" s="53">
        <f>'Demersal_2011-2013'!$P723*FCT!B723</f>
        <v>0</v>
      </c>
      <c r="C723" s="53">
        <f>'Demersal_2011-2013'!$P723*FCT!C723</f>
        <v>0</v>
      </c>
      <c r="D723" s="53">
        <f>'Demersal_2011-2013'!$P723*FCT!D723</f>
        <v>0</v>
      </c>
      <c r="E723" s="53">
        <f>'Demersal_2011-2013'!$P723*FCT!E723</f>
        <v>0</v>
      </c>
      <c r="F723" s="53">
        <f>'Demersal_2011-2013'!$P723*FCT!F723</f>
        <v>0</v>
      </c>
      <c r="G723" s="53">
        <f>'Demersal_2011-2013'!$P723*FCT!G723</f>
        <v>0</v>
      </c>
      <c r="H723" s="53">
        <f>'Demersal_2011-2013'!$P723*FCT!H723</f>
        <v>0</v>
      </c>
      <c r="I723" s="53">
        <f>'Demersal_2011-2013'!$P723*FCT!I723</f>
        <v>0</v>
      </c>
      <c r="J723" s="53">
        <f>'Demersal_2011-2013'!$P723*FCT!J723</f>
        <v>0</v>
      </c>
      <c r="K723" s="53">
        <f>'Demersal_2011-2013'!$P723*FCT!K723</f>
        <v>0</v>
      </c>
      <c r="L723" s="53">
        <f>'Demersal_2011-2013'!$P723*FCT!L723</f>
        <v>0</v>
      </c>
      <c r="M723" s="53">
        <f>'Demersal_2011-2013'!$P723*FCT!M723</f>
        <v>0</v>
      </c>
      <c r="N723" s="53">
        <f>'Demersal_2011-2013'!$P723*FCT!N723</f>
        <v>0</v>
      </c>
      <c r="O723" s="53">
        <f>'Demersal_2011-2013'!$P723*FCT!O723</f>
        <v>0</v>
      </c>
      <c r="P723" s="53">
        <f>'Demersal_2011-2013'!$P723*FCT!P723</f>
        <v>0</v>
      </c>
      <c r="Q723" s="53">
        <f>'Demersal_2011-2013'!$P723*FCT!Q723</f>
        <v>0</v>
      </c>
      <c r="R723" s="53">
        <f>'Demersal_2011-2013'!$P723*FCT!R723</f>
        <v>0</v>
      </c>
      <c r="S723" s="53">
        <f>'Demersal_2011-2013'!$P723*FCT!S723</f>
        <v>0</v>
      </c>
      <c r="T723" s="53">
        <f>'Demersal_2011-2013'!$P723*FCT!T723</f>
        <v>0</v>
      </c>
      <c r="U723" s="53">
        <f>'Demersal_2011-2013'!$P723*FCT!U723</f>
        <v>0</v>
      </c>
      <c r="V723" s="53">
        <f>'Demersal_2011-2013'!$P723*FCT!V723</f>
        <v>0</v>
      </c>
      <c r="W723" s="53">
        <f>'Demersal_2011-2013'!$P723*FCT!W723</f>
        <v>0</v>
      </c>
      <c r="X723" s="53">
        <f>'Demersal_2011-2013'!$P723*FCT!X723</f>
        <v>0</v>
      </c>
      <c r="Y723" s="53">
        <f>'Demersal_2011-2013'!$P723*FCT!Y723</f>
        <v>0</v>
      </c>
      <c r="Z723" s="53">
        <f>'Demersal_2011-2013'!$P723*FCT!Z723</f>
        <v>0</v>
      </c>
      <c r="AA723" s="53">
        <f>'Demersal_2011-2013'!$P723*FCT!AA723</f>
        <v>0</v>
      </c>
      <c r="AB723" s="53">
        <f>'Demersal_2011-2013'!$P723*FCT!AB723</f>
        <v>0</v>
      </c>
      <c r="AC723" s="53">
        <f>'Demersal_2011-2013'!$P723*FCT!AC723</f>
        <v>0</v>
      </c>
      <c r="AD723" s="53">
        <f>'Demersal_2011-2013'!$P723*FCT!AD723</f>
        <v>0</v>
      </c>
      <c r="AE723" s="53">
        <f>'Demersal_2011-2013'!$P723*FCT!AE723</f>
        <v>0</v>
      </c>
      <c r="AF723" s="53">
        <f>'Demersal_2011-2013'!$P723*FCT!AF723</f>
        <v>0</v>
      </c>
      <c r="AG723" s="53">
        <f>'Demersal_2011-2013'!$P723*FCT!AG723</f>
        <v>0</v>
      </c>
      <c r="AH723" s="53">
        <f>'Demersal_2011-2013'!$P723*FCT!AH723</f>
        <v>0</v>
      </c>
      <c r="AI723" s="53">
        <f>'Demersal_2011-2013'!$P723*FCT!AI723</f>
        <v>0</v>
      </c>
      <c r="AJ723" s="53">
        <f>'Demersal_2011-2013'!$P723*FCT!AJ723</f>
        <v>0</v>
      </c>
      <c r="AK723" s="53">
        <f>'Demersal_2011-2013'!$P723*FCT!AK723</f>
        <v>0</v>
      </c>
      <c r="AL723" s="53">
        <f>'Demersal_2011-2013'!$P723*FCT!AL723</f>
        <v>0</v>
      </c>
      <c r="AM723" s="53">
        <f>'Demersal_2011-2013'!$P723*FCT!AM723</f>
        <v>0</v>
      </c>
      <c r="AN723" s="53">
        <f>'Demersal_2011-2013'!$P723*FCT!AN723</f>
        <v>0</v>
      </c>
    </row>
    <row r="724" spans="1:40" x14ac:dyDescent="0.3">
      <c r="A724" s="51">
        <f>'Demersal_2011-2013'!C724</f>
        <v>0</v>
      </c>
      <c r="B724" s="53">
        <f>'Demersal_2011-2013'!$P724*FCT!B724</f>
        <v>0</v>
      </c>
      <c r="C724" s="53">
        <f>'Demersal_2011-2013'!$P724*FCT!C724</f>
        <v>0</v>
      </c>
      <c r="D724" s="53">
        <f>'Demersal_2011-2013'!$P724*FCT!D724</f>
        <v>0</v>
      </c>
      <c r="E724" s="53">
        <f>'Demersal_2011-2013'!$P724*FCT!E724</f>
        <v>0</v>
      </c>
      <c r="F724" s="53">
        <f>'Demersal_2011-2013'!$P724*FCT!F724</f>
        <v>0</v>
      </c>
      <c r="G724" s="53">
        <f>'Demersal_2011-2013'!$P724*FCT!G724</f>
        <v>0</v>
      </c>
      <c r="H724" s="53">
        <f>'Demersal_2011-2013'!$P724*FCT!H724</f>
        <v>0</v>
      </c>
      <c r="I724" s="53">
        <f>'Demersal_2011-2013'!$P724*FCT!I724</f>
        <v>0</v>
      </c>
      <c r="J724" s="53">
        <f>'Demersal_2011-2013'!$P724*FCT!J724</f>
        <v>0</v>
      </c>
      <c r="K724" s="53">
        <f>'Demersal_2011-2013'!$P724*FCT!K724</f>
        <v>0</v>
      </c>
      <c r="L724" s="53">
        <f>'Demersal_2011-2013'!$P724*FCT!L724</f>
        <v>0</v>
      </c>
      <c r="M724" s="53">
        <f>'Demersal_2011-2013'!$P724*FCT!M724</f>
        <v>0</v>
      </c>
      <c r="N724" s="53">
        <f>'Demersal_2011-2013'!$P724*FCT!N724</f>
        <v>0</v>
      </c>
      <c r="O724" s="53">
        <f>'Demersal_2011-2013'!$P724*FCT!O724</f>
        <v>0</v>
      </c>
      <c r="P724" s="53">
        <f>'Demersal_2011-2013'!$P724*FCT!P724</f>
        <v>0</v>
      </c>
      <c r="Q724" s="53">
        <f>'Demersal_2011-2013'!$P724*FCT!Q724</f>
        <v>0</v>
      </c>
      <c r="R724" s="53">
        <f>'Demersal_2011-2013'!$P724*FCT!R724</f>
        <v>0</v>
      </c>
      <c r="S724" s="53">
        <f>'Demersal_2011-2013'!$P724*FCT!S724</f>
        <v>0</v>
      </c>
      <c r="T724" s="53">
        <f>'Demersal_2011-2013'!$P724*FCT!T724</f>
        <v>0</v>
      </c>
      <c r="U724" s="53">
        <f>'Demersal_2011-2013'!$P724*FCT!U724</f>
        <v>0</v>
      </c>
      <c r="V724" s="53">
        <f>'Demersal_2011-2013'!$P724*FCT!V724</f>
        <v>0</v>
      </c>
      <c r="W724" s="53">
        <f>'Demersal_2011-2013'!$P724*FCT!W724</f>
        <v>0</v>
      </c>
      <c r="X724" s="53">
        <f>'Demersal_2011-2013'!$P724*FCT!X724</f>
        <v>0</v>
      </c>
      <c r="Y724" s="53">
        <f>'Demersal_2011-2013'!$P724*FCT!Y724</f>
        <v>0</v>
      </c>
      <c r="Z724" s="53">
        <f>'Demersal_2011-2013'!$P724*FCT!Z724</f>
        <v>0</v>
      </c>
      <c r="AA724" s="53">
        <f>'Demersal_2011-2013'!$P724*FCT!AA724</f>
        <v>0</v>
      </c>
      <c r="AB724" s="53">
        <f>'Demersal_2011-2013'!$P724*FCT!AB724</f>
        <v>0</v>
      </c>
      <c r="AC724" s="53">
        <f>'Demersal_2011-2013'!$P724*FCT!AC724</f>
        <v>0</v>
      </c>
      <c r="AD724" s="53">
        <f>'Demersal_2011-2013'!$P724*FCT!AD724</f>
        <v>0</v>
      </c>
      <c r="AE724" s="53">
        <f>'Demersal_2011-2013'!$P724*FCT!AE724</f>
        <v>0</v>
      </c>
      <c r="AF724" s="53">
        <f>'Demersal_2011-2013'!$P724*FCT!AF724</f>
        <v>0</v>
      </c>
      <c r="AG724" s="53">
        <f>'Demersal_2011-2013'!$P724*FCT!AG724</f>
        <v>0</v>
      </c>
      <c r="AH724" s="53">
        <f>'Demersal_2011-2013'!$P724*FCT!AH724</f>
        <v>0</v>
      </c>
      <c r="AI724" s="53">
        <f>'Demersal_2011-2013'!$P724*FCT!AI724</f>
        <v>0</v>
      </c>
      <c r="AJ724" s="53">
        <f>'Demersal_2011-2013'!$P724*FCT!AJ724</f>
        <v>0</v>
      </c>
      <c r="AK724" s="53">
        <f>'Demersal_2011-2013'!$P724*FCT!AK724</f>
        <v>0</v>
      </c>
      <c r="AL724" s="53">
        <f>'Demersal_2011-2013'!$P724*FCT!AL724</f>
        <v>0</v>
      </c>
      <c r="AM724" s="53">
        <f>'Demersal_2011-2013'!$P724*FCT!AM724</f>
        <v>0</v>
      </c>
      <c r="AN724" s="53">
        <f>'Demersal_2011-2013'!$P724*FCT!AN724</f>
        <v>0</v>
      </c>
    </row>
    <row r="725" spans="1:40" x14ac:dyDescent="0.3">
      <c r="A725" s="51">
        <f>'Demersal_2011-2013'!C725</f>
        <v>0</v>
      </c>
      <c r="B725" s="53">
        <f>'Demersal_2011-2013'!$P725*FCT!B725</f>
        <v>0</v>
      </c>
      <c r="C725" s="53">
        <f>'Demersal_2011-2013'!$P725*FCT!C725</f>
        <v>0</v>
      </c>
      <c r="D725" s="53">
        <f>'Demersal_2011-2013'!$P725*FCT!D725</f>
        <v>0</v>
      </c>
      <c r="E725" s="53">
        <f>'Demersal_2011-2013'!$P725*FCT!E725</f>
        <v>0</v>
      </c>
      <c r="F725" s="53">
        <f>'Demersal_2011-2013'!$P725*FCT!F725</f>
        <v>0</v>
      </c>
      <c r="G725" s="53">
        <f>'Demersal_2011-2013'!$P725*FCT!G725</f>
        <v>0</v>
      </c>
      <c r="H725" s="53">
        <f>'Demersal_2011-2013'!$P725*FCT!H725</f>
        <v>0</v>
      </c>
      <c r="I725" s="53">
        <f>'Demersal_2011-2013'!$P725*FCT!I725</f>
        <v>0</v>
      </c>
      <c r="J725" s="53">
        <f>'Demersal_2011-2013'!$P725*FCT!J725</f>
        <v>0</v>
      </c>
      <c r="K725" s="53">
        <f>'Demersal_2011-2013'!$P725*FCT!K725</f>
        <v>0</v>
      </c>
      <c r="L725" s="53">
        <f>'Demersal_2011-2013'!$P725*FCT!L725</f>
        <v>0</v>
      </c>
      <c r="M725" s="53">
        <f>'Demersal_2011-2013'!$P725*FCT!M725</f>
        <v>0</v>
      </c>
      <c r="N725" s="53">
        <f>'Demersal_2011-2013'!$P725*FCT!N725</f>
        <v>0</v>
      </c>
      <c r="O725" s="53">
        <f>'Demersal_2011-2013'!$P725*FCT!O725</f>
        <v>0</v>
      </c>
      <c r="P725" s="53">
        <f>'Demersal_2011-2013'!$P725*FCT!P725</f>
        <v>0</v>
      </c>
      <c r="Q725" s="53">
        <f>'Demersal_2011-2013'!$P725*FCT!Q725</f>
        <v>0</v>
      </c>
      <c r="R725" s="53">
        <f>'Demersal_2011-2013'!$P725*FCT!R725</f>
        <v>0</v>
      </c>
      <c r="S725" s="53">
        <f>'Demersal_2011-2013'!$P725*FCT!S725</f>
        <v>0</v>
      </c>
      <c r="T725" s="53">
        <f>'Demersal_2011-2013'!$P725*FCT!T725</f>
        <v>0</v>
      </c>
      <c r="U725" s="53">
        <f>'Demersal_2011-2013'!$P725*FCT!U725</f>
        <v>0</v>
      </c>
      <c r="V725" s="53">
        <f>'Demersal_2011-2013'!$P725*FCT!V725</f>
        <v>0</v>
      </c>
      <c r="W725" s="53">
        <f>'Demersal_2011-2013'!$P725*FCT!W725</f>
        <v>0</v>
      </c>
      <c r="X725" s="53">
        <f>'Demersal_2011-2013'!$P725*FCT!X725</f>
        <v>0</v>
      </c>
      <c r="Y725" s="53">
        <f>'Demersal_2011-2013'!$P725*FCT!Y725</f>
        <v>0</v>
      </c>
      <c r="Z725" s="53">
        <f>'Demersal_2011-2013'!$P725*FCT!Z725</f>
        <v>0</v>
      </c>
      <c r="AA725" s="53">
        <f>'Demersal_2011-2013'!$P725*FCT!AA725</f>
        <v>0</v>
      </c>
      <c r="AB725" s="53">
        <f>'Demersal_2011-2013'!$P725*FCT!AB725</f>
        <v>0</v>
      </c>
      <c r="AC725" s="53">
        <f>'Demersal_2011-2013'!$P725*FCT!AC725</f>
        <v>0</v>
      </c>
      <c r="AD725" s="53">
        <f>'Demersal_2011-2013'!$P725*FCT!AD725</f>
        <v>0</v>
      </c>
      <c r="AE725" s="53">
        <f>'Demersal_2011-2013'!$P725*FCT!AE725</f>
        <v>0</v>
      </c>
      <c r="AF725" s="53">
        <f>'Demersal_2011-2013'!$P725*FCT!AF725</f>
        <v>0</v>
      </c>
      <c r="AG725" s="53">
        <f>'Demersal_2011-2013'!$P725*FCT!AG725</f>
        <v>0</v>
      </c>
      <c r="AH725" s="53">
        <f>'Demersal_2011-2013'!$P725*FCT!AH725</f>
        <v>0</v>
      </c>
      <c r="AI725" s="53">
        <f>'Demersal_2011-2013'!$P725*FCT!AI725</f>
        <v>0</v>
      </c>
      <c r="AJ725" s="53">
        <f>'Demersal_2011-2013'!$P725*FCT!AJ725</f>
        <v>0</v>
      </c>
      <c r="AK725" s="53">
        <f>'Demersal_2011-2013'!$P725*FCT!AK725</f>
        <v>0</v>
      </c>
      <c r="AL725" s="53">
        <f>'Demersal_2011-2013'!$P725*FCT!AL725</f>
        <v>0</v>
      </c>
      <c r="AM725" s="53">
        <f>'Demersal_2011-2013'!$P725*FCT!AM725</f>
        <v>0</v>
      </c>
      <c r="AN725" s="53">
        <f>'Demersal_2011-2013'!$P725*FCT!AN725</f>
        <v>0</v>
      </c>
    </row>
    <row r="726" spans="1:40" x14ac:dyDescent="0.3">
      <c r="A726" s="51">
        <f>'Demersal_2011-2013'!C726</f>
        <v>0</v>
      </c>
      <c r="B726" s="53">
        <f>'Demersal_2011-2013'!$P726*FCT!B726</f>
        <v>0</v>
      </c>
      <c r="C726" s="53">
        <f>'Demersal_2011-2013'!$P726*FCT!C726</f>
        <v>0</v>
      </c>
      <c r="D726" s="53">
        <f>'Demersal_2011-2013'!$P726*FCT!D726</f>
        <v>0</v>
      </c>
      <c r="E726" s="53">
        <f>'Demersal_2011-2013'!$P726*FCT!E726</f>
        <v>0</v>
      </c>
      <c r="F726" s="53">
        <f>'Demersal_2011-2013'!$P726*FCT!F726</f>
        <v>0</v>
      </c>
      <c r="G726" s="53">
        <f>'Demersal_2011-2013'!$P726*FCT!G726</f>
        <v>0</v>
      </c>
      <c r="H726" s="53">
        <f>'Demersal_2011-2013'!$P726*FCT!H726</f>
        <v>0</v>
      </c>
      <c r="I726" s="53">
        <f>'Demersal_2011-2013'!$P726*FCT!I726</f>
        <v>0</v>
      </c>
      <c r="J726" s="53">
        <f>'Demersal_2011-2013'!$P726*FCT!J726</f>
        <v>0</v>
      </c>
      <c r="K726" s="53">
        <f>'Demersal_2011-2013'!$P726*FCT!K726</f>
        <v>0</v>
      </c>
      <c r="L726" s="53">
        <f>'Demersal_2011-2013'!$P726*FCT!L726</f>
        <v>0</v>
      </c>
      <c r="M726" s="53">
        <f>'Demersal_2011-2013'!$P726*FCT!M726</f>
        <v>0</v>
      </c>
      <c r="N726" s="53">
        <f>'Demersal_2011-2013'!$P726*FCT!N726</f>
        <v>0</v>
      </c>
      <c r="O726" s="53">
        <f>'Demersal_2011-2013'!$P726*FCT!O726</f>
        <v>0</v>
      </c>
      <c r="P726" s="53">
        <f>'Demersal_2011-2013'!$P726*FCT!P726</f>
        <v>0</v>
      </c>
      <c r="Q726" s="53">
        <f>'Demersal_2011-2013'!$P726*FCT!Q726</f>
        <v>0</v>
      </c>
      <c r="R726" s="53">
        <f>'Demersal_2011-2013'!$P726*FCT!R726</f>
        <v>0</v>
      </c>
      <c r="S726" s="53">
        <f>'Demersal_2011-2013'!$P726*FCT!S726</f>
        <v>0</v>
      </c>
      <c r="T726" s="53">
        <f>'Demersal_2011-2013'!$P726*FCT!T726</f>
        <v>0</v>
      </c>
      <c r="U726" s="53">
        <f>'Demersal_2011-2013'!$P726*FCT!U726</f>
        <v>0</v>
      </c>
      <c r="V726" s="53">
        <f>'Demersal_2011-2013'!$P726*FCT!V726</f>
        <v>0</v>
      </c>
      <c r="W726" s="53">
        <f>'Demersal_2011-2013'!$P726*FCT!W726</f>
        <v>0</v>
      </c>
      <c r="X726" s="53">
        <f>'Demersal_2011-2013'!$P726*FCT!X726</f>
        <v>0</v>
      </c>
      <c r="Y726" s="53">
        <f>'Demersal_2011-2013'!$P726*FCT!Y726</f>
        <v>0</v>
      </c>
      <c r="Z726" s="53">
        <f>'Demersal_2011-2013'!$P726*FCT!Z726</f>
        <v>0</v>
      </c>
      <c r="AA726" s="53">
        <f>'Demersal_2011-2013'!$P726*FCT!AA726</f>
        <v>0</v>
      </c>
      <c r="AB726" s="53">
        <f>'Demersal_2011-2013'!$P726*FCT!AB726</f>
        <v>0</v>
      </c>
      <c r="AC726" s="53">
        <f>'Demersal_2011-2013'!$P726*FCT!AC726</f>
        <v>0</v>
      </c>
      <c r="AD726" s="53">
        <f>'Demersal_2011-2013'!$P726*FCT!AD726</f>
        <v>0</v>
      </c>
      <c r="AE726" s="53">
        <f>'Demersal_2011-2013'!$P726*FCT!AE726</f>
        <v>0</v>
      </c>
      <c r="AF726" s="53">
        <f>'Demersal_2011-2013'!$P726*FCT!AF726</f>
        <v>0</v>
      </c>
      <c r="AG726" s="53">
        <f>'Demersal_2011-2013'!$P726*FCT!AG726</f>
        <v>0</v>
      </c>
      <c r="AH726" s="53">
        <f>'Demersal_2011-2013'!$P726*FCT!AH726</f>
        <v>0</v>
      </c>
      <c r="AI726" s="53">
        <f>'Demersal_2011-2013'!$P726*FCT!AI726</f>
        <v>0</v>
      </c>
      <c r="AJ726" s="53">
        <f>'Demersal_2011-2013'!$P726*FCT!AJ726</f>
        <v>0</v>
      </c>
      <c r="AK726" s="53">
        <f>'Demersal_2011-2013'!$P726*FCT!AK726</f>
        <v>0</v>
      </c>
      <c r="AL726" s="53">
        <f>'Demersal_2011-2013'!$P726*FCT!AL726</f>
        <v>0</v>
      </c>
      <c r="AM726" s="53">
        <f>'Demersal_2011-2013'!$P726*FCT!AM726</f>
        <v>0</v>
      </c>
      <c r="AN726" s="53">
        <f>'Demersal_2011-2013'!$P726*FCT!AN726</f>
        <v>0</v>
      </c>
    </row>
    <row r="727" spans="1:40" x14ac:dyDescent="0.3">
      <c r="A727" s="51">
        <f>'Demersal_2011-2013'!C727</f>
        <v>0</v>
      </c>
      <c r="B727" s="53">
        <f>'Demersal_2011-2013'!$P727*FCT!B727</f>
        <v>0</v>
      </c>
      <c r="C727" s="53">
        <f>'Demersal_2011-2013'!$P727*FCT!C727</f>
        <v>0</v>
      </c>
      <c r="D727" s="53">
        <f>'Demersal_2011-2013'!$P727*FCT!D727</f>
        <v>0</v>
      </c>
      <c r="E727" s="53">
        <f>'Demersal_2011-2013'!$P727*FCT!E727</f>
        <v>0</v>
      </c>
      <c r="F727" s="53">
        <f>'Demersal_2011-2013'!$P727*FCT!F727</f>
        <v>0</v>
      </c>
      <c r="G727" s="53">
        <f>'Demersal_2011-2013'!$P727*FCT!G727</f>
        <v>0</v>
      </c>
      <c r="H727" s="53">
        <f>'Demersal_2011-2013'!$P727*FCT!H727</f>
        <v>0</v>
      </c>
      <c r="I727" s="53">
        <f>'Demersal_2011-2013'!$P727*FCT!I727</f>
        <v>0</v>
      </c>
      <c r="J727" s="53">
        <f>'Demersal_2011-2013'!$P727*FCT!J727</f>
        <v>0</v>
      </c>
      <c r="K727" s="53">
        <f>'Demersal_2011-2013'!$P727*FCT!K727</f>
        <v>0</v>
      </c>
      <c r="L727" s="53">
        <f>'Demersal_2011-2013'!$P727*FCT!L727</f>
        <v>0</v>
      </c>
      <c r="M727" s="53">
        <f>'Demersal_2011-2013'!$P727*FCT!M727</f>
        <v>0</v>
      </c>
      <c r="N727" s="53">
        <f>'Demersal_2011-2013'!$P727*FCT!N727</f>
        <v>0</v>
      </c>
      <c r="O727" s="53">
        <f>'Demersal_2011-2013'!$P727*FCT!O727</f>
        <v>0</v>
      </c>
      <c r="P727" s="53">
        <f>'Demersal_2011-2013'!$P727*FCT!P727</f>
        <v>0</v>
      </c>
      <c r="Q727" s="53">
        <f>'Demersal_2011-2013'!$P727*FCT!Q727</f>
        <v>0</v>
      </c>
      <c r="R727" s="53">
        <f>'Demersal_2011-2013'!$P727*FCT!R727</f>
        <v>0</v>
      </c>
      <c r="S727" s="53">
        <f>'Demersal_2011-2013'!$P727*FCT!S727</f>
        <v>0</v>
      </c>
      <c r="T727" s="53">
        <f>'Demersal_2011-2013'!$P727*FCT!T727</f>
        <v>0</v>
      </c>
      <c r="U727" s="53">
        <f>'Demersal_2011-2013'!$P727*FCT!U727</f>
        <v>0</v>
      </c>
      <c r="V727" s="53">
        <f>'Demersal_2011-2013'!$P727*FCT!V727</f>
        <v>0</v>
      </c>
      <c r="W727" s="53">
        <f>'Demersal_2011-2013'!$P727*FCT!W727</f>
        <v>0</v>
      </c>
      <c r="X727" s="53">
        <f>'Demersal_2011-2013'!$P727*FCT!X727</f>
        <v>0</v>
      </c>
      <c r="Y727" s="53">
        <f>'Demersal_2011-2013'!$P727*FCT!Y727</f>
        <v>0</v>
      </c>
      <c r="Z727" s="53">
        <f>'Demersal_2011-2013'!$P727*FCT!Z727</f>
        <v>0</v>
      </c>
      <c r="AA727" s="53">
        <f>'Demersal_2011-2013'!$P727*FCT!AA727</f>
        <v>0</v>
      </c>
      <c r="AB727" s="53">
        <f>'Demersal_2011-2013'!$P727*FCT!AB727</f>
        <v>0</v>
      </c>
      <c r="AC727" s="53">
        <f>'Demersal_2011-2013'!$P727*FCT!AC727</f>
        <v>0</v>
      </c>
      <c r="AD727" s="53">
        <f>'Demersal_2011-2013'!$P727*FCT!AD727</f>
        <v>0</v>
      </c>
      <c r="AE727" s="53">
        <f>'Demersal_2011-2013'!$P727*FCT!AE727</f>
        <v>0</v>
      </c>
      <c r="AF727" s="53">
        <f>'Demersal_2011-2013'!$P727*FCT!AF727</f>
        <v>0</v>
      </c>
      <c r="AG727" s="53">
        <f>'Demersal_2011-2013'!$P727*FCT!AG727</f>
        <v>0</v>
      </c>
      <c r="AH727" s="53">
        <f>'Demersal_2011-2013'!$P727*FCT!AH727</f>
        <v>0</v>
      </c>
      <c r="AI727" s="53">
        <f>'Demersal_2011-2013'!$P727*FCT!AI727</f>
        <v>0</v>
      </c>
      <c r="AJ727" s="53">
        <f>'Demersal_2011-2013'!$P727*FCT!AJ727</f>
        <v>0</v>
      </c>
      <c r="AK727" s="53">
        <f>'Demersal_2011-2013'!$P727*FCT!AK727</f>
        <v>0</v>
      </c>
      <c r="AL727" s="53">
        <f>'Demersal_2011-2013'!$P727*FCT!AL727</f>
        <v>0</v>
      </c>
      <c r="AM727" s="53">
        <f>'Demersal_2011-2013'!$P727*FCT!AM727</f>
        <v>0</v>
      </c>
      <c r="AN727" s="53">
        <f>'Demersal_2011-2013'!$P727*FCT!AN727</f>
        <v>0</v>
      </c>
    </row>
    <row r="728" spans="1:40" x14ac:dyDescent="0.3">
      <c r="A728" s="51">
        <f>'Demersal_2011-2013'!C728</f>
        <v>0</v>
      </c>
      <c r="B728" s="53">
        <f>'Demersal_2011-2013'!$P728*FCT!B728</f>
        <v>0</v>
      </c>
      <c r="C728" s="53">
        <f>'Demersal_2011-2013'!$P728*FCT!C728</f>
        <v>0</v>
      </c>
      <c r="D728" s="53">
        <f>'Demersal_2011-2013'!$P728*FCT!D728</f>
        <v>0</v>
      </c>
      <c r="E728" s="53">
        <f>'Demersal_2011-2013'!$P728*FCT!E728</f>
        <v>0</v>
      </c>
      <c r="F728" s="53">
        <f>'Demersal_2011-2013'!$P728*FCT!F728</f>
        <v>0</v>
      </c>
      <c r="G728" s="53">
        <f>'Demersal_2011-2013'!$P728*FCT!G728</f>
        <v>0</v>
      </c>
      <c r="H728" s="53">
        <f>'Demersal_2011-2013'!$P728*FCT!H728</f>
        <v>0</v>
      </c>
      <c r="I728" s="53">
        <f>'Demersal_2011-2013'!$P728*FCT!I728</f>
        <v>0</v>
      </c>
      <c r="J728" s="53">
        <f>'Demersal_2011-2013'!$P728*FCT!J728</f>
        <v>0</v>
      </c>
      <c r="K728" s="53">
        <f>'Demersal_2011-2013'!$P728*FCT!K728</f>
        <v>0</v>
      </c>
      <c r="L728" s="53">
        <f>'Demersal_2011-2013'!$P728*FCT!L728</f>
        <v>0</v>
      </c>
      <c r="M728" s="53">
        <f>'Demersal_2011-2013'!$P728*FCT!M728</f>
        <v>0</v>
      </c>
      <c r="N728" s="53">
        <f>'Demersal_2011-2013'!$P728*FCT!N728</f>
        <v>0</v>
      </c>
      <c r="O728" s="53">
        <f>'Demersal_2011-2013'!$P728*FCT!O728</f>
        <v>0</v>
      </c>
      <c r="P728" s="53">
        <f>'Demersal_2011-2013'!$P728*FCT!P728</f>
        <v>0</v>
      </c>
      <c r="Q728" s="53">
        <f>'Demersal_2011-2013'!$P728*FCT!Q728</f>
        <v>0</v>
      </c>
      <c r="R728" s="53">
        <f>'Demersal_2011-2013'!$P728*FCT!R728</f>
        <v>0</v>
      </c>
      <c r="S728" s="53">
        <f>'Demersal_2011-2013'!$P728*FCT!S728</f>
        <v>0</v>
      </c>
      <c r="T728" s="53">
        <f>'Demersal_2011-2013'!$P728*FCT!T728</f>
        <v>0</v>
      </c>
      <c r="U728" s="53">
        <f>'Demersal_2011-2013'!$P728*FCT!U728</f>
        <v>0</v>
      </c>
      <c r="V728" s="53">
        <f>'Demersal_2011-2013'!$P728*FCT!V728</f>
        <v>0</v>
      </c>
      <c r="W728" s="53">
        <f>'Demersal_2011-2013'!$P728*FCT!W728</f>
        <v>0</v>
      </c>
      <c r="X728" s="53">
        <f>'Demersal_2011-2013'!$P728*FCT!X728</f>
        <v>0</v>
      </c>
      <c r="Y728" s="53">
        <f>'Demersal_2011-2013'!$P728*FCT!Y728</f>
        <v>0</v>
      </c>
      <c r="Z728" s="53">
        <f>'Demersal_2011-2013'!$P728*FCT!Z728</f>
        <v>0</v>
      </c>
      <c r="AA728" s="53">
        <f>'Demersal_2011-2013'!$P728*FCT!AA728</f>
        <v>0</v>
      </c>
      <c r="AB728" s="53">
        <f>'Demersal_2011-2013'!$P728*FCT!AB728</f>
        <v>0</v>
      </c>
      <c r="AC728" s="53">
        <f>'Demersal_2011-2013'!$P728*FCT!AC728</f>
        <v>0</v>
      </c>
      <c r="AD728" s="53">
        <f>'Demersal_2011-2013'!$P728*FCT!AD728</f>
        <v>0</v>
      </c>
      <c r="AE728" s="53">
        <f>'Demersal_2011-2013'!$P728*FCT!AE728</f>
        <v>0</v>
      </c>
      <c r="AF728" s="53">
        <f>'Demersal_2011-2013'!$P728*FCT!AF728</f>
        <v>0</v>
      </c>
      <c r="AG728" s="53">
        <f>'Demersal_2011-2013'!$P728*FCT!AG728</f>
        <v>0</v>
      </c>
      <c r="AH728" s="53">
        <f>'Demersal_2011-2013'!$P728*FCT!AH728</f>
        <v>0</v>
      </c>
      <c r="AI728" s="53">
        <f>'Demersal_2011-2013'!$P728*FCT!AI728</f>
        <v>0</v>
      </c>
      <c r="AJ728" s="53">
        <f>'Demersal_2011-2013'!$P728*FCT!AJ728</f>
        <v>0</v>
      </c>
      <c r="AK728" s="53">
        <f>'Demersal_2011-2013'!$P728*FCT!AK728</f>
        <v>0</v>
      </c>
      <c r="AL728" s="53">
        <f>'Demersal_2011-2013'!$P728*FCT!AL728</f>
        <v>0</v>
      </c>
      <c r="AM728" s="53">
        <f>'Demersal_2011-2013'!$P728*FCT!AM728</f>
        <v>0</v>
      </c>
      <c r="AN728" s="53">
        <f>'Demersal_2011-2013'!$P728*FCT!AN728</f>
        <v>0</v>
      </c>
    </row>
    <row r="729" spans="1:40" x14ac:dyDescent="0.3">
      <c r="A729" s="51">
        <f>'Demersal_2011-2013'!C729</f>
        <v>0</v>
      </c>
      <c r="B729" s="53">
        <f>'Demersal_2011-2013'!$P729*FCT!B729</f>
        <v>0</v>
      </c>
      <c r="C729" s="53">
        <f>'Demersal_2011-2013'!$P729*FCT!C729</f>
        <v>0</v>
      </c>
      <c r="D729" s="53">
        <f>'Demersal_2011-2013'!$P729*FCT!D729</f>
        <v>0</v>
      </c>
      <c r="E729" s="53">
        <f>'Demersal_2011-2013'!$P729*FCT!E729</f>
        <v>0</v>
      </c>
      <c r="F729" s="53">
        <f>'Demersal_2011-2013'!$P729*FCT!F729</f>
        <v>0</v>
      </c>
      <c r="G729" s="53">
        <f>'Demersal_2011-2013'!$P729*FCT!G729</f>
        <v>0</v>
      </c>
      <c r="H729" s="53">
        <f>'Demersal_2011-2013'!$P729*FCT!H729</f>
        <v>0</v>
      </c>
      <c r="I729" s="53">
        <f>'Demersal_2011-2013'!$P729*FCT!I729</f>
        <v>0</v>
      </c>
      <c r="J729" s="53">
        <f>'Demersal_2011-2013'!$P729*FCT!J729</f>
        <v>0</v>
      </c>
      <c r="K729" s="53">
        <f>'Demersal_2011-2013'!$P729*FCT!K729</f>
        <v>0</v>
      </c>
      <c r="L729" s="53">
        <f>'Demersal_2011-2013'!$P729*FCT!L729</f>
        <v>0</v>
      </c>
      <c r="M729" s="53">
        <f>'Demersal_2011-2013'!$P729*FCT!M729</f>
        <v>0</v>
      </c>
      <c r="N729" s="53">
        <f>'Demersal_2011-2013'!$P729*FCT!N729</f>
        <v>0</v>
      </c>
      <c r="O729" s="53">
        <f>'Demersal_2011-2013'!$P729*FCT!O729</f>
        <v>0</v>
      </c>
      <c r="P729" s="53">
        <f>'Demersal_2011-2013'!$P729*FCT!P729</f>
        <v>0</v>
      </c>
      <c r="Q729" s="53">
        <f>'Demersal_2011-2013'!$P729*FCT!Q729</f>
        <v>0</v>
      </c>
      <c r="R729" s="53">
        <f>'Demersal_2011-2013'!$P729*FCT!R729</f>
        <v>0</v>
      </c>
      <c r="S729" s="53">
        <f>'Demersal_2011-2013'!$P729*FCT!S729</f>
        <v>0</v>
      </c>
      <c r="T729" s="53">
        <f>'Demersal_2011-2013'!$P729*FCT!T729</f>
        <v>0</v>
      </c>
      <c r="U729" s="53">
        <f>'Demersal_2011-2013'!$P729*FCT!U729</f>
        <v>0</v>
      </c>
      <c r="V729" s="53">
        <f>'Demersal_2011-2013'!$P729*FCT!V729</f>
        <v>0</v>
      </c>
      <c r="W729" s="53">
        <f>'Demersal_2011-2013'!$P729*FCT!W729</f>
        <v>0</v>
      </c>
      <c r="X729" s="53">
        <f>'Demersal_2011-2013'!$P729*FCT!X729</f>
        <v>0</v>
      </c>
      <c r="Y729" s="53">
        <f>'Demersal_2011-2013'!$P729*FCT!Y729</f>
        <v>0</v>
      </c>
      <c r="Z729" s="53">
        <f>'Demersal_2011-2013'!$P729*FCT!Z729</f>
        <v>0</v>
      </c>
      <c r="AA729" s="53">
        <f>'Demersal_2011-2013'!$P729*FCT!AA729</f>
        <v>0</v>
      </c>
      <c r="AB729" s="53">
        <f>'Demersal_2011-2013'!$P729*FCT!AB729</f>
        <v>0</v>
      </c>
      <c r="AC729" s="53">
        <f>'Demersal_2011-2013'!$P729*FCT!AC729</f>
        <v>0</v>
      </c>
      <c r="AD729" s="53">
        <f>'Demersal_2011-2013'!$P729*FCT!AD729</f>
        <v>0</v>
      </c>
      <c r="AE729" s="53">
        <f>'Demersal_2011-2013'!$P729*FCT!AE729</f>
        <v>0</v>
      </c>
      <c r="AF729" s="53">
        <f>'Demersal_2011-2013'!$P729*FCT!AF729</f>
        <v>0</v>
      </c>
      <c r="AG729" s="53">
        <f>'Demersal_2011-2013'!$P729*FCT!AG729</f>
        <v>0</v>
      </c>
      <c r="AH729" s="53">
        <f>'Demersal_2011-2013'!$P729*FCT!AH729</f>
        <v>0</v>
      </c>
      <c r="AI729" s="53">
        <f>'Demersal_2011-2013'!$P729*FCT!AI729</f>
        <v>0</v>
      </c>
      <c r="AJ729" s="53">
        <f>'Demersal_2011-2013'!$P729*FCT!AJ729</f>
        <v>0</v>
      </c>
      <c r="AK729" s="53">
        <f>'Demersal_2011-2013'!$P729*FCT!AK729</f>
        <v>0</v>
      </c>
      <c r="AL729" s="53">
        <f>'Demersal_2011-2013'!$P729*FCT!AL729</f>
        <v>0</v>
      </c>
      <c r="AM729" s="53">
        <f>'Demersal_2011-2013'!$P729*FCT!AM729</f>
        <v>0</v>
      </c>
      <c r="AN729" s="53">
        <f>'Demersal_2011-2013'!$P729*FCT!AN729</f>
        <v>0</v>
      </c>
    </row>
    <row r="730" spans="1:40" x14ac:dyDescent="0.3">
      <c r="A730" s="51">
        <f>'Demersal_2011-2013'!C730</f>
        <v>0</v>
      </c>
      <c r="B730" s="53">
        <f>'Demersal_2011-2013'!$P730*FCT!B730</f>
        <v>0</v>
      </c>
      <c r="C730" s="53">
        <f>'Demersal_2011-2013'!$P730*FCT!C730</f>
        <v>0</v>
      </c>
      <c r="D730" s="53">
        <f>'Demersal_2011-2013'!$P730*FCT!D730</f>
        <v>0</v>
      </c>
      <c r="E730" s="53">
        <f>'Demersal_2011-2013'!$P730*FCT!E730</f>
        <v>0</v>
      </c>
      <c r="F730" s="53">
        <f>'Demersal_2011-2013'!$P730*FCT!F730</f>
        <v>0</v>
      </c>
      <c r="G730" s="53">
        <f>'Demersal_2011-2013'!$P730*FCT!G730</f>
        <v>0</v>
      </c>
      <c r="H730" s="53">
        <f>'Demersal_2011-2013'!$P730*FCT!H730</f>
        <v>0</v>
      </c>
      <c r="I730" s="53">
        <f>'Demersal_2011-2013'!$P730*FCT!I730</f>
        <v>0</v>
      </c>
      <c r="J730" s="53">
        <f>'Demersal_2011-2013'!$P730*FCT!J730</f>
        <v>0</v>
      </c>
      <c r="K730" s="53">
        <f>'Demersal_2011-2013'!$P730*FCT!K730</f>
        <v>0</v>
      </c>
      <c r="L730" s="53">
        <f>'Demersal_2011-2013'!$P730*FCT!L730</f>
        <v>0</v>
      </c>
      <c r="M730" s="53">
        <f>'Demersal_2011-2013'!$P730*FCT!M730</f>
        <v>0</v>
      </c>
      <c r="N730" s="53">
        <f>'Demersal_2011-2013'!$P730*FCT!N730</f>
        <v>0</v>
      </c>
      <c r="O730" s="53">
        <f>'Demersal_2011-2013'!$P730*FCT!O730</f>
        <v>0</v>
      </c>
      <c r="P730" s="53">
        <f>'Demersal_2011-2013'!$P730*FCT!P730</f>
        <v>0</v>
      </c>
      <c r="Q730" s="53">
        <f>'Demersal_2011-2013'!$P730*FCT!Q730</f>
        <v>0</v>
      </c>
      <c r="R730" s="53">
        <f>'Demersal_2011-2013'!$P730*FCT!R730</f>
        <v>0</v>
      </c>
      <c r="S730" s="53">
        <f>'Demersal_2011-2013'!$P730*FCT!S730</f>
        <v>0</v>
      </c>
      <c r="T730" s="53">
        <f>'Demersal_2011-2013'!$P730*FCT!T730</f>
        <v>0</v>
      </c>
      <c r="U730" s="53">
        <f>'Demersal_2011-2013'!$P730*FCT!U730</f>
        <v>0</v>
      </c>
      <c r="V730" s="53">
        <f>'Demersal_2011-2013'!$P730*FCT!V730</f>
        <v>0</v>
      </c>
      <c r="W730" s="53">
        <f>'Demersal_2011-2013'!$P730*FCT!W730</f>
        <v>0</v>
      </c>
      <c r="X730" s="53">
        <f>'Demersal_2011-2013'!$P730*FCT!X730</f>
        <v>0</v>
      </c>
      <c r="Y730" s="53">
        <f>'Demersal_2011-2013'!$P730*FCT!Y730</f>
        <v>0</v>
      </c>
      <c r="Z730" s="53">
        <f>'Demersal_2011-2013'!$P730*FCT!Z730</f>
        <v>0</v>
      </c>
      <c r="AA730" s="53">
        <f>'Demersal_2011-2013'!$P730*FCT!AA730</f>
        <v>0</v>
      </c>
      <c r="AB730" s="53">
        <f>'Demersal_2011-2013'!$P730*FCT!AB730</f>
        <v>0</v>
      </c>
      <c r="AC730" s="53">
        <f>'Demersal_2011-2013'!$P730*FCT!AC730</f>
        <v>0</v>
      </c>
      <c r="AD730" s="53">
        <f>'Demersal_2011-2013'!$P730*FCT!AD730</f>
        <v>0</v>
      </c>
      <c r="AE730" s="53">
        <f>'Demersal_2011-2013'!$P730*FCT!AE730</f>
        <v>0</v>
      </c>
      <c r="AF730" s="53">
        <f>'Demersal_2011-2013'!$P730*FCT!AF730</f>
        <v>0</v>
      </c>
      <c r="AG730" s="53">
        <f>'Demersal_2011-2013'!$P730*FCT!AG730</f>
        <v>0</v>
      </c>
      <c r="AH730" s="53">
        <f>'Demersal_2011-2013'!$P730*FCT!AH730</f>
        <v>0</v>
      </c>
      <c r="AI730" s="53">
        <f>'Demersal_2011-2013'!$P730*FCT!AI730</f>
        <v>0</v>
      </c>
      <c r="AJ730" s="53">
        <f>'Demersal_2011-2013'!$P730*FCT!AJ730</f>
        <v>0</v>
      </c>
      <c r="AK730" s="53">
        <f>'Demersal_2011-2013'!$P730*FCT!AK730</f>
        <v>0</v>
      </c>
      <c r="AL730" s="53">
        <f>'Demersal_2011-2013'!$P730*FCT!AL730</f>
        <v>0</v>
      </c>
      <c r="AM730" s="53">
        <f>'Demersal_2011-2013'!$P730*FCT!AM730</f>
        <v>0</v>
      </c>
      <c r="AN730" s="53">
        <f>'Demersal_2011-2013'!$P730*FCT!AN730</f>
        <v>0</v>
      </c>
    </row>
    <row r="731" spans="1:40" x14ac:dyDescent="0.3">
      <c r="A731" s="51">
        <f>'Demersal_2011-2013'!C731</f>
        <v>0</v>
      </c>
      <c r="B731" s="53">
        <f>'Demersal_2011-2013'!$P731*FCT!B731</f>
        <v>0</v>
      </c>
      <c r="C731" s="53">
        <f>'Demersal_2011-2013'!$P731*FCT!C731</f>
        <v>0</v>
      </c>
      <c r="D731" s="53">
        <f>'Demersal_2011-2013'!$P731*FCT!D731</f>
        <v>0</v>
      </c>
      <c r="E731" s="53">
        <f>'Demersal_2011-2013'!$P731*FCT!E731</f>
        <v>0</v>
      </c>
      <c r="F731" s="53">
        <f>'Demersal_2011-2013'!$P731*FCT!F731</f>
        <v>0</v>
      </c>
      <c r="G731" s="53">
        <f>'Demersal_2011-2013'!$P731*FCT!G731</f>
        <v>0</v>
      </c>
      <c r="H731" s="53">
        <f>'Demersal_2011-2013'!$P731*FCT!H731</f>
        <v>0</v>
      </c>
      <c r="I731" s="53">
        <f>'Demersal_2011-2013'!$P731*FCT!I731</f>
        <v>0</v>
      </c>
      <c r="J731" s="53">
        <f>'Demersal_2011-2013'!$P731*FCT!J731</f>
        <v>0</v>
      </c>
      <c r="K731" s="53">
        <f>'Demersal_2011-2013'!$P731*FCT!K731</f>
        <v>0</v>
      </c>
      <c r="L731" s="53">
        <f>'Demersal_2011-2013'!$P731*FCT!L731</f>
        <v>0</v>
      </c>
      <c r="M731" s="53">
        <f>'Demersal_2011-2013'!$P731*FCT!M731</f>
        <v>0</v>
      </c>
      <c r="N731" s="53">
        <f>'Demersal_2011-2013'!$P731*FCT!N731</f>
        <v>0</v>
      </c>
      <c r="O731" s="53">
        <f>'Demersal_2011-2013'!$P731*FCT!O731</f>
        <v>0</v>
      </c>
      <c r="P731" s="53">
        <f>'Demersal_2011-2013'!$P731*FCT!P731</f>
        <v>0</v>
      </c>
      <c r="Q731" s="53">
        <f>'Demersal_2011-2013'!$P731*FCT!Q731</f>
        <v>0</v>
      </c>
      <c r="R731" s="53">
        <f>'Demersal_2011-2013'!$P731*FCT!R731</f>
        <v>0</v>
      </c>
      <c r="S731" s="53">
        <f>'Demersal_2011-2013'!$P731*FCT!S731</f>
        <v>0</v>
      </c>
      <c r="T731" s="53">
        <f>'Demersal_2011-2013'!$P731*FCT!T731</f>
        <v>0</v>
      </c>
      <c r="U731" s="53">
        <f>'Demersal_2011-2013'!$P731*FCT!U731</f>
        <v>0</v>
      </c>
      <c r="V731" s="53">
        <f>'Demersal_2011-2013'!$P731*FCT!V731</f>
        <v>0</v>
      </c>
      <c r="W731" s="53">
        <f>'Demersal_2011-2013'!$P731*FCT!W731</f>
        <v>0</v>
      </c>
      <c r="X731" s="53">
        <f>'Demersal_2011-2013'!$P731*FCT!X731</f>
        <v>0</v>
      </c>
      <c r="Y731" s="53">
        <f>'Demersal_2011-2013'!$P731*FCT!Y731</f>
        <v>0</v>
      </c>
      <c r="Z731" s="53">
        <f>'Demersal_2011-2013'!$P731*FCT!Z731</f>
        <v>0</v>
      </c>
      <c r="AA731" s="53">
        <f>'Demersal_2011-2013'!$P731*FCT!AA731</f>
        <v>0</v>
      </c>
      <c r="AB731" s="53">
        <f>'Demersal_2011-2013'!$P731*FCT!AB731</f>
        <v>0</v>
      </c>
      <c r="AC731" s="53">
        <f>'Demersal_2011-2013'!$P731*FCT!AC731</f>
        <v>0</v>
      </c>
      <c r="AD731" s="53">
        <f>'Demersal_2011-2013'!$P731*FCT!AD731</f>
        <v>0</v>
      </c>
      <c r="AE731" s="53">
        <f>'Demersal_2011-2013'!$P731*FCT!AE731</f>
        <v>0</v>
      </c>
      <c r="AF731" s="53">
        <f>'Demersal_2011-2013'!$P731*FCT!AF731</f>
        <v>0</v>
      </c>
      <c r="AG731" s="53">
        <f>'Demersal_2011-2013'!$P731*FCT!AG731</f>
        <v>0</v>
      </c>
      <c r="AH731" s="53">
        <f>'Demersal_2011-2013'!$P731*FCT!AH731</f>
        <v>0</v>
      </c>
      <c r="AI731" s="53">
        <f>'Demersal_2011-2013'!$P731*FCT!AI731</f>
        <v>0</v>
      </c>
      <c r="AJ731" s="53">
        <f>'Demersal_2011-2013'!$P731*FCT!AJ731</f>
        <v>0</v>
      </c>
      <c r="AK731" s="53">
        <f>'Demersal_2011-2013'!$P731*FCT!AK731</f>
        <v>0</v>
      </c>
      <c r="AL731" s="53">
        <f>'Demersal_2011-2013'!$P731*FCT!AL731</f>
        <v>0</v>
      </c>
      <c r="AM731" s="53">
        <f>'Demersal_2011-2013'!$P731*FCT!AM731</f>
        <v>0</v>
      </c>
      <c r="AN731" s="53">
        <f>'Demersal_2011-2013'!$P731*FCT!AN731</f>
        <v>0</v>
      </c>
    </row>
    <row r="732" spans="1:40" x14ac:dyDescent="0.3">
      <c r="A732" s="51">
        <f>'Demersal_2011-2013'!C732</f>
        <v>0</v>
      </c>
      <c r="B732" s="53">
        <f>'Demersal_2011-2013'!$P732*FCT!B732</f>
        <v>0</v>
      </c>
      <c r="C732" s="53">
        <f>'Demersal_2011-2013'!$P732*FCT!C732</f>
        <v>0</v>
      </c>
      <c r="D732" s="53">
        <f>'Demersal_2011-2013'!$P732*FCT!D732</f>
        <v>0</v>
      </c>
      <c r="E732" s="53">
        <f>'Demersal_2011-2013'!$P732*FCT!E732</f>
        <v>0</v>
      </c>
      <c r="F732" s="53">
        <f>'Demersal_2011-2013'!$P732*FCT!F732</f>
        <v>0</v>
      </c>
      <c r="G732" s="53">
        <f>'Demersal_2011-2013'!$P732*FCT!G732</f>
        <v>0</v>
      </c>
      <c r="H732" s="53">
        <f>'Demersal_2011-2013'!$P732*FCT!H732</f>
        <v>0</v>
      </c>
      <c r="I732" s="53">
        <f>'Demersal_2011-2013'!$P732*FCT!I732</f>
        <v>0</v>
      </c>
      <c r="J732" s="53">
        <f>'Demersal_2011-2013'!$P732*FCT!J732</f>
        <v>0</v>
      </c>
      <c r="K732" s="53">
        <f>'Demersal_2011-2013'!$P732*FCT!K732</f>
        <v>0</v>
      </c>
      <c r="L732" s="53">
        <f>'Demersal_2011-2013'!$P732*FCT!L732</f>
        <v>0</v>
      </c>
      <c r="M732" s="53">
        <f>'Demersal_2011-2013'!$P732*FCT!M732</f>
        <v>0</v>
      </c>
      <c r="N732" s="53">
        <f>'Demersal_2011-2013'!$P732*FCT!N732</f>
        <v>0</v>
      </c>
      <c r="O732" s="53">
        <f>'Demersal_2011-2013'!$P732*FCT!O732</f>
        <v>0</v>
      </c>
      <c r="P732" s="53">
        <f>'Demersal_2011-2013'!$P732*FCT!P732</f>
        <v>0</v>
      </c>
      <c r="Q732" s="53">
        <f>'Demersal_2011-2013'!$P732*FCT!Q732</f>
        <v>0</v>
      </c>
      <c r="R732" s="53">
        <f>'Demersal_2011-2013'!$P732*FCT!R732</f>
        <v>0</v>
      </c>
      <c r="S732" s="53">
        <f>'Demersal_2011-2013'!$P732*FCT!S732</f>
        <v>0</v>
      </c>
      <c r="T732" s="53">
        <f>'Demersal_2011-2013'!$P732*FCT!T732</f>
        <v>0</v>
      </c>
      <c r="U732" s="53">
        <f>'Demersal_2011-2013'!$P732*FCT!U732</f>
        <v>0</v>
      </c>
      <c r="V732" s="53">
        <f>'Demersal_2011-2013'!$P732*FCT!V732</f>
        <v>0</v>
      </c>
      <c r="W732" s="53">
        <f>'Demersal_2011-2013'!$P732*FCT!W732</f>
        <v>0</v>
      </c>
      <c r="X732" s="53">
        <f>'Demersal_2011-2013'!$P732*FCT!X732</f>
        <v>0</v>
      </c>
      <c r="Y732" s="53">
        <f>'Demersal_2011-2013'!$P732*FCT!Y732</f>
        <v>0</v>
      </c>
      <c r="Z732" s="53">
        <f>'Demersal_2011-2013'!$P732*FCT!Z732</f>
        <v>0</v>
      </c>
      <c r="AA732" s="53">
        <f>'Demersal_2011-2013'!$P732*FCT!AA732</f>
        <v>0</v>
      </c>
      <c r="AB732" s="53">
        <f>'Demersal_2011-2013'!$P732*FCT!AB732</f>
        <v>0</v>
      </c>
      <c r="AC732" s="53">
        <f>'Demersal_2011-2013'!$P732*FCT!AC732</f>
        <v>0</v>
      </c>
      <c r="AD732" s="53">
        <f>'Demersal_2011-2013'!$P732*FCT!AD732</f>
        <v>0</v>
      </c>
      <c r="AE732" s="53">
        <f>'Demersal_2011-2013'!$P732*FCT!AE732</f>
        <v>0</v>
      </c>
      <c r="AF732" s="53">
        <f>'Demersal_2011-2013'!$P732*FCT!AF732</f>
        <v>0</v>
      </c>
      <c r="AG732" s="53">
        <f>'Demersal_2011-2013'!$P732*FCT!AG732</f>
        <v>0</v>
      </c>
      <c r="AH732" s="53">
        <f>'Demersal_2011-2013'!$P732*FCT!AH732</f>
        <v>0</v>
      </c>
      <c r="AI732" s="53">
        <f>'Demersal_2011-2013'!$P732*FCT!AI732</f>
        <v>0</v>
      </c>
      <c r="AJ732" s="53">
        <f>'Demersal_2011-2013'!$P732*FCT!AJ732</f>
        <v>0</v>
      </c>
      <c r="AK732" s="53">
        <f>'Demersal_2011-2013'!$P732*FCT!AK732</f>
        <v>0</v>
      </c>
      <c r="AL732" s="53">
        <f>'Demersal_2011-2013'!$P732*FCT!AL732</f>
        <v>0</v>
      </c>
      <c r="AM732" s="53">
        <f>'Demersal_2011-2013'!$P732*FCT!AM732</f>
        <v>0</v>
      </c>
      <c r="AN732" s="53">
        <f>'Demersal_2011-2013'!$P732*FCT!AN732</f>
        <v>0</v>
      </c>
    </row>
    <row r="733" spans="1:40" x14ac:dyDescent="0.3">
      <c r="A733" s="51">
        <f>'Demersal_2011-2013'!C733</f>
        <v>0</v>
      </c>
      <c r="B733" s="53">
        <f>'Demersal_2011-2013'!$P733*FCT!B733</f>
        <v>0</v>
      </c>
      <c r="C733" s="53">
        <f>'Demersal_2011-2013'!$P733*FCT!C733</f>
        <v>0</v>
      </c>
      <c r="D733" s="53">
        <f>'Demersal_2011-2013'!$P733*FCT!D733</f>
        <v>0</v>
      </c>
      <c r="E733" s="53">
        <f>'Demersal_2011-2013'!$P733*FCT!E733</f>
        <v>0</v>
      </c>
      <c r="F733" s="53">
        <f>'Demersal_2011-2013'!$P733*FCT!F733</f>
        <v>0</v>
      </c>
      <c r="G733" s="53">
        <f>'Demersal_2011-2013'!$P733*FCT!G733</f>
        <v>0</v>
      </c>
      <c r="H733" s="53">
        <f>'Demersal_2011-2013'!$P733*FCT!H733</f>
        <v>0</v>
      </c>
      <c r="I733" s="53">
        <f>'Demersal_2011-2013'!$P733*FCT!I733</f>
        <v>0</v>
      </c>
      <c r="J733" s="53">
        <f>'Demersal_2011-2013'!$P733*FCT!J733</f>
        <v>0</v>
      </c>
      <c r="K733" s="53">
        <f>'Demersal_2011-2013'!$P733*FCT!K733</f>
        <v>0</v>
      </c>
      <c r="L733" s="53">
        <f>'Demersal_2011-2013'!$P733*FCT!L733</f>
        <v>0</v>
      </c>
      <c r="M733" s="53">
        <f>'Demersal_2011-2013'!$P733*FCT!M733</f>
        <v>0</v>
      </c>
      <c r="N733" s="53">
        <f>'Demersal_2011-2013'!$P733*FCT!N733</f>
        <v>0</v>
      </c>
      <c r="O733" s="53">
        <f>'Demersal_2011-2013'!$P733*FCT!O733</f>
        <v>0</v>
      </c>
      <c r="P733" s="53">
        <f>'Demersal_2011-2013'!$P733*FCT!P733</f>
        <v>0</v>
      </c>
      <c r="Q733" s="53">
        <f>'Demersal_2011-2013'!$P733*FCT!Q733</f>
        <v>0</v>
      </c>
      <c r="R733" s="53">
        <f>'Demersal_2011-2013'!$P733*FCT!R733</f>
        <v>0</v>
      </c>
      <c r="S733" s="53">
        <f>'Demersal_2011-2013'!$P733*FCT!S733</f>
        <v>0</v>
      </c>
      <c r="T733" s="53">
        <f>'Demersal_2011-2013'!$P733*FCT!T733</f>
        <v>0</v>
      </c>
      <c r="U733" s="53">
        <f>'Demersal_2011-2013'!$P733*FCT!U733</f>
        <v>0</v>
      </c>
      <c r="V733" s="53">
        <f>'Demersal_2011-2013'!$P733*FCT!V733</f>
        <v>0</v>
      </c>
      <c r="W733" s="53">
        <f>'Demersal_2011-2013'!$P733*FCT!W733</f>
        <v>0</v>
      </c>
      <c r="X733" s="53">
        <f>'Demersal_2011-2013'!$P733*FCT!X733</f>
        <v>0</v>
      </c>
      <c r="Y733" s="53">
        <f>'Demersal_2011-2013'!$P733*FCT!Y733</f>
        <v>0</v>
      </c>
      <c r="Z733" s="53">
        <f>'Demersal_2011-2013'!$P733*FCT!Z733</f>
        <v>0</v>
      </c>
      <c r="AA733" s="53">
        <f>'Demersal_2011-2013'!$P733*FCT!AA733</f>
        <v>0</v>
      </c>
      <c r="AB733" s="53">
        <f>'Demersal_2011-2013'!$P733*FCT!AB733</f>
        <v>0</v>
      </c>
      <c r="AC733" s="53">
        <f>'Demersal_2011-2013'!$P733*FCT!AC733</f>
        <v>0</v>
      </c>
      <c r="AD733" s="53">
        <f>'Demersal_2011-2013'!$P733*FCT!AD733</f>
        <v>0</v>
      </c>
      <c r="AE733" s="53">
        <f>'Demersal_2011-2013'!$P733*FCT!AE733</f>
        <v>0</v>
      </c>
      <c r="AF733" s="53">
        <f>'Demersal_2011-2013'!$P733*FCT!AF733</f>
        <v>0</v>
      </c>
      <c r="AG733" s="53">
        <f>'Demersal_2011-2013'!$P733*FCT!AG733</f>
        <v>0</v>
      </c>
      <c r="AH733" s="53">
        <f>'Demersal_2011-2013'!$P733*FCT!AH733</f>
        <v>0</v>
      </c>
      <c r="AI733" s="53">
        <f>'Demersal_2011-2013'!$P733*FCT!AI733</f>
        <v>0</v>
      </c>
      <c r="AJ733" s="53">
        <f>'Demersal_2011-2013'!$P733*FCT!AJ733</f>
        <v>0</v>
      </c>
      <c r="AK733" s="53">
        <f>'Demersal_2011-2013'!$P733*FCT!AK733</f>
        <v>0</v>
      </c>
      <c r="AL733" s="53">
        <f>'Demersal_2011-2013'!$P733*FCT!AL733</f>
        <v>0</v>
      </c>
      <c r="AM733" s="53">
        <f>'Demersal_2011-2013'!$P733*FCT!AM733</f>
        <v>0</v>
      </c>
      <c r="AN733" s="53">
        <f>'Demersal_2011-2013'!$P733*FCT!AN733</f>
        <v>0</v>
      </c>
    </row>
    <row r="734" spans="1:40" x14ac:dyDescent="0.3">
      <c r="A734" s="51">
        <f>'Demersal_2011-2013'!C734</f>
        <v>0</v>
      </c>
      <c r="B734" s="53">
        <f>'Demersal_2011-2013'!$P734*FCT!B734</f>
        <v>0</v>
      </c>
      <c r="C734" s="53">
        <f>'Demersal_2011-2013'!$P734*FCT!C734</f>
        <v>0</v>
      </c>
      <c r="D734" s="53">
        <f>'Demersal_2011-2013'!$P734*FCT!D734</f>
        <v>0</v>
      </c>
      <c r="E734" s="53">
        <f>'Demersal_2011-2013'!$P734*FCT!E734</f>
        <v>0</v>
      </c>
      <c r="F734" s="53">
        <f>'Demersal_2011-2013'!$P734*FCT!F734</f>
        <v>0</v>
      </c>
      <c r="G734" s="53">
        <f>'Demersal_2011-2013'!$P734*FCT!G734</f>
        <v>0</v>
      </c>
      <c r="H734" s="53">
        <f>'Demersal_2011-2013'!$P734*FCT!H734</f>
        <v>0</v>
      </c>
      <c r="I734" s="53">
        <f>'Demersal_2011-2013'!$P734*FCT!I734</f>
        <v>0</v>
      </c>
      <c r="J734" s="53">
        <f>'Demersal_2011-2013'!$P734*FCT!J734</f>
        <v>0</v>
      </c>
      <c r="K734" s="53">
        <f>'Demersal_2011-2013'!$P734*FCT!K734</f>
        <v>0</v>
      </c>
      <c r="L734" s="53">
        <f>'Demersal_2011-2013'!$P734*FCT!L734</f>
        <v>0</v>
      </c>
      <c r="M734" s="53">
        <f>'Demersal_2011-2013'!$P734*FCT!M734</f>
        <v>0</v>
      </c>
      <c r="N734" s="53">
        <f>'Demersal_2011-2013'!$P734*FCT!N734</f>
        <v>0</v>
      </c>
      <c r="O734" s="53">
        <f>'Demersal_2011-2013'!$P734*FCT!O734</f>
        <v>0</v>
      </c>
      <c r="P734" s="53">
        <f>'Demersal_2011-2013'!$P734*FCT!P734</f>
        <v>0</v>
      </c>
      <c r="Q734" s="53">
        <f>'Demersal_2011-2013'!$P734*FCT!Q734</f>
        <v>0</v>
      </c>
      <c r="R734" s="53">
        <f>'Demersal_2011-2013'!$P734*FCT!R734</f>
        <v>0</v>
      </c>
      <c r="S734" s="53">
        <f>'Demersal_2011-2013'!$P734*FCT!S734</f>
        <v>0</v>
      </c>
      <c r="T734" s="53">
        <f>'Demersal_2011-2013'!$P734*FCT!T734</f>
        <v>0</v>
      </c>
      <c r="U734" s="53">
        <f>'Demersal_2011-2013'!$P734*FCT!U734</f>
        <v>0</v>
      </c>
      <c r="V734" s="53">
        <f>'Demersal_2011-2013'!$P734*FCT!V734</f>
        <v>0</v>
      </c>
      <c r="W734" s="53">
        <f>'Demersal_2011-2013'!$P734*FCT!W734</f>
        <v>0</v>
      </c>
      <c r="X734" s="53">
        <f>'Demersal_2011-2013'!$P734*FCT!X734</f>
        <v>0</v>
      </c>
      <c r="Y734" s="53">
        <f>'Demersal_2011-2013'!$P734*FCT!Y734</f>
        <v>0</v>
      </c>
      <c r="Z734" s="53">
        <f>'Demersal_2011-2013'!$P734*FCT!Z734</f>
        <v>0</v>
      </c>
      <c r="AA734" s="53">
        <f>'Demersal_2011-2013'!$P734*FCT!AA734</f>
        <v>0</v>
      </c>
      <c r="AB734" s="53">
        <f>'Demersal_2011-2013'!$P734*FCT!AB734</f>
        <v>0</v>
      </c>
      <c r="AC734" s="53">
        <f>'Demersal_2011-2013'!$P734*FCT!AC734</f>
        <v>0</v>
      </c>
      <c r="AD734" s="53">
        <f>'Demersal_2011-2013'!$P734*FCT!AD734</f>
        <v>0</v>
      </c>
      <c r="AE734" s="53">
        <f>'Demersal_2011-2013'!$P734*FCT!AE734</f>
        <v>0</v>
      </c>
      <c r="AF734" s="53">
        <f>'Demersal_2011-2013'!$P734*FCT!AF734</f>
        <v>0</v>
      </c>
      <c r="AG734" s="53">
        <f>'Demersal_2011-2013'!$P734*FCT!AG734</f>
        <v>0</v>
      </c>
      <c r="AH734" s="53">
        <f>'Demersal_2011-2013'!$P734*FCT!AH734</f>
        <v>0</v>
      </c>
      <c r="AI734" s="53">
        <f>'Demersal_2011-2013'!$P734*FCT!AI734</f>
        <v>0</v>
      </c>
      <c r="AJ734" s="53">
        <f>'Demersal_2011-2013'!$P734*FCT!AJ734</f>
        <v>0</v>
      </c>
      <c r="AK734" s="53">
        <f>'Demersal_2011-2013'!$P734*FCT!AK734</f>
        <v>0</v>
      </c>
      <c r="AL734" s="53">
        <f>'Demersal_2011-2013'!$P734*FCT!AL734</f>
        <v>0</v>
      </c>
      <c r="AM734" s="53">
        <f>'Demersal_2011-2013'!$P734*FCT!AM734</f>
        <v>0</v>
      </c>
      <c r="AN734" s="53">
        <f>'Demersal_2011-2013'!$P734*FCT!AN734</f>
        <v>0</v>
      </c>
    </row>
    <row r="735" spans="1:40" x14ac:dyDescent="0.3">
      <c r="A735" s="51">
        <f>'Demersal_2011-2013'!C735</f>
        <v>0</v>
      </c>
      <c r="B735" s="53">
        <f>'Demersal_2011-2013'!$P735*FCT!B735</f>
        <v>0</v>
      </c>
      <c r="C735" s="53">
        <f>'Demersal_2011-2013'!$P735*FCT!C735</f>
        <v>0</v>
      </c>
      <c r="D735" s="53">
        <f>'Demersal_2011-2013'!$P735*FCT!D735</f>
        <v>0</v>
      </c>
      <c r="E735" s="53">
        <f>'Demersal_2011-2013'!$P735*FCT!E735</f>
        <v>0</v>
      </c>
      <c r="F735" s="53">
        <f>'Demersal_2011-2013'!$P735*FCT!F735</f>
        <v>0</v>
      </c>
      <c r="G735" s="53">
        <f>'Demersal_2011-2013'!$P735*FCT!G735</f>
        <v>0</v>
      </c>
      <c r="H735" s="53">
        <f>'Demersal_2011-2013'!$P735*FCT!H735</f>
        <v>0</v>
      </c>
      <c r="I735" s="53">
        <f>'Demersal_2011-2013'!$P735*FCT!I735</f>
        <v>0</v>
      </c>
      <c r="J735" s="53">
        <f>'Demersal_2011-2013'!$P735*FCT!J735</f>
        <v>0</v>
      </c>
      <c r="K735" s="53">
        <f>'Demersal_2011-2013'!$P735*FCT!K735</f>
        <v>0</v>
      </c>
      <c r="L735" s="53">
        <f>'Demersal_2011-2013'!$P735*FCT!L735</f>
        <v>0</v>
      </c>
      <c r="M735" s="53">
        <f>'Demersal_2011-2013'!$P735*FCT!M735</f>
        <v>0</v>
      </c>
      <c r="N735" s="53">
        <f>'Demersal_2011-2013'!$P735*FCT!N735</f>
        <v>0</v>
      </c>
      <c r="O735" s="53">
        <f>'Demersal_2011-2013'!$P735*FCT!O735</f>
        <v>0</v>
      </c>
      <c r="P735" s="53">
        <f>'Demersal_2011-2013'!$P735*FCT!P735</f>
        <v>0</v>
      </c>
      <c r="Q735" s="53">
        <f>'Demersal_2011-2013'!$P735*FCT!Q735</f>
        <v>0</v>
      </c>
      <c r="R735" s="53">
        <f>'Demersal_2011-2013'!$P735*FCT!R735</f>
        <v>0</v>
      </c>
      <c r="S735" s="53">
        <f>'Demersal_2011-2013'!$P735*FCT!S735</f>
        <v>0</v>
      </c>
      <c r="T735" s="53">
        <f>'Demersal_2011-2013'!$P735*FCT!T735</f>
        <v>0</v>
      </c>
      <c r="U735" s="53">
        <f>'Demersal_2011-2013'!$P735*FCT!U735</f>
        <v>0</v>
      </c>
      <c r="V735" s="53">
        <f>'Demersal_2011-2013'!$P735*FCT!V735</f>
        <v>0</v>
      </c>
      <c r="W735" s="53">
        <f>'Demersal_2011-2013'!$P735*FCT!W735</f>
        <v>0</v>
      </c>
      <c r="X735" s="53">
        <f>'Demersal_2011-2013'!$P735*FCT!X735</f>
        <v>0</v>
      </c>
      <c r="Y735" s="53">
        <f>'Demersal_2011-2013'!$P735*FCT!Y735</f>
        <v>0</v>
      </c>
      <c r="Z735" s="53">
        <f>'Demersal_2011-2013'!$P735*FCT!Z735</f>
        <v>0</v>
      </c>
      <c r="AA735" s="53">
        <f>'Demersal_2011-2013'!$P735*FCT!AA735</f>
        <v>0</v>
      </c>
      <c r="AB735" s="53">
        <f>'Demersal_2011-2013'!$P735*FCT!AB735</f>
        <v>0</v>
      </c>
      <c r="AC735" s="53">
        <f>'Demersal_2011-2013'!$P735*FCT!AC735</f>
        <v>0</v>
      </c>
      <c r="AD735" s="53">
        <f>'Demersal_2011-2013'!$P735*FCT!AD735</f>
        <v>0</v>
      </c>
      <c r="AE735" s="53">
        <f>'Demersal_2011-2013'!$P735*FCT!AE735</f>
        <v>0</v>
      </c>
      <c r="AF735" s="53">
        <f>'Demersal_2011-2013'!$P735*FCT!AF735</f>
        <v>0</v>
      </c>
      <c r="AG735" s="53">
        <f>'Demersal_2011-2013'!$P735*FCT!AG735</f>
        <v>0</v>
      </c>
      <c r="AH735" s="53">
        <f>'Demersal_2011-2013'!$P735*FCT!AH735</f>
        <v>0</v>
      </c>
      <c r="AI735" s="53">
        <f>'Demersal_2011-2013'!$P735*FCT!AI735</f>
        <v>0</v>
      </c>
      <c r="AJ735" s="53">
        <f>'Demersal_2011-2013'!$P735*FCT!AJ735</f>
        <v>0</v>
      </c>
      <c r="AK735" s="53">
        <f>'Demersal_2011-2013'!$P735*FCT!AK735</f>
        <v>0</v>
      </c>
      <c r="AL735" s="53">
        <f>'Demersal_2011-2013'!$P735*FCT!AL735</f>
        <v>0</v>
      </c>
      <c r="AM735" s="53">
        <f>'Demersal_2011-2013'!$P735*FCT!AM735</f>
        <v>0</v>
      </c>
      <c r="AN735" s="53">
        <f>'Demersal_2011-2013'!$P735*FCT!AN735</f>
        <v>0</v>
      </c>
    </row>
    <row r="736" spans="1:40" x14ac:dyDescent="0.3">
      <c r="A736" s="51">
        <f>'Demersal_2011-2013'!C736</f>
        <v>0</v>
      </c>
      <c r="B736" s="53">
        <f>'Demersal_2011-2013'!$P736*FCT!B736</f>
        <v>0</v>
      </c>
      <c r="C736" s="53">
        <f>'Demersal_2011-2013'!$P736*FCT!C736</f>
        <v>0</v>
      </c>
      <c r="D736" s="53">
        <f>'Demersal_2011-2013'!$P736*FCT!D736</f>
        <v>0</v>
      </c>
      <c r="E736" s="53">
        <f>'Demersal_2011-2013'!$P736*FCT!E736</f>
        <v>0</v>
      </c>
      <c r="F736" s="53">
        <f>'Demersal_2011-2013'!$P736*FCT!F736</f>
        <v>0</v>
      </c>
      <c r="G736" s="53">
        <f>'Demersal_2011-2013'!$P736*FCT!G736</f>
        <v>0</v>
      </c>
      <c r="H736" s="53">
        <f>'Demersal_2011-2013'!$P736*FCT!H736</f>
        <v>0</v>
      </c>
      <c r="I736" s="53">
        <f>'Demersal_2011-2013'!$P736*FCT!I736</f>
        <v>0</v>
      </c>
      <c r="J736" s="53">
        <f>'Demersal_2011-2013'!$P736*FCT!J736</f>
        <v>0</v>
      </c>
      <c r="K736" s="53">
        <f>'Demersal_2011-2013'!$P736*FCT!K736</f>
        <v>0</v>
      </c>
      <c r="L736" s="53">
        <f>'Demersal_2011-2013'!$P736*FCT!L736</f>
        <v>0</v>
      </c>
      <c r="M736" s="53">
        <f>'Demersal_2011-2013'!$P736*FCT!M736</f>
        <v>0</v>
      </c>
      <c r="N736" s="53">
        <f>'Demersal_2011-2013'!$P736*FCT!N736</f>
        <v>0</v>
      </c>
      <c r="O736" s="53">
        <f>'Demersal_2011-2013'!$P736*FCT!O736</f>
        <v>0</v>
      </c>
      <c r="P736" s="53">
        <f>'Demersal_2011-2013'!$P736*FCT!P736</f>
        <v>0</v>
      </c>
      <c r="Q736" s="53">
        <f>'Demersal_2011-2013'!$P736*FCT!Q736</f>
        <v>0</v>
      </c>
      <c r="R736" s="53">
        <f>'Demersal_2011-2013'!$P736*FCT!R736</f>
        <v>0</v>
      </c>
      <c r="S736" s="53">
        <f>'Demersal_2011-2013'!$P736*FCT!S736</f>
        <v>0</v>
      </c>
      <c r="T736" s="53">
        <f>'Demersal_2011-2013'!$P736*FCT!T736</f>
        <v>0</v>
      </c>
      <c r="U736" s="53">
        <f>'Demersal_2011-2013'!$P736*FCT!U736</f>
        <v>0</v>
      </c>
      <c r="V736" s="53">
        <f>'Demersal_2011-2013'!$P736*FCT!V736</f>
        <v>0</v>
      </c>
      <c r="W736" s="53">
        <f>'Demersal_2011-2013'!$P736*FCT!W736</f>
        <v>0</v>
      </c>
      <c r="X736" s="53">
        <f>'Demersal_2011-2013'!$P736*FCT!X736</f>
        <v>0</v>
      </c>
      <c r="Y736" s="53">
        <f>'Demersal_2011-2013'!$P736*FCT!Y736</f>
        <v>0</v>
      </c>
      <c r="Z736" s="53">
        <f>'Demersal_2011-2013'!$P736*FCT!Z736</f>
        <v>0</v>
      </c>
      <c r="AA736" s="53">
        <f>'Demersal_2011-2013'!$P736*FCT!AA736</f>
        <v>0</v>
      </c>
      <c r="AB736" s="53">
        <f>'Demersal_2011-2013'!$P736*FCT!AB736</f>
        <v>0</v>
      </c>
      <c r="AC736" s="53">
        <f>'Demersal_2011-2013'!$P736*FCT!AC736</f>
        <v>0</v>
      </c>
      <c r="AD736" s="53">
        <f>'Demersal_2011-2013'!$P736*FCT!AD736</f>
        <v>0</v>
      </c>
      <c r="AE736" s="53">
        <f>'Demersal_2011-2013'!$P736*FCT!AE736</f>
        <v>0</v>
      </c>
      <c r="AF736" s="53">
        <f>'Demersal_2011-2013'!$P736*FCT!AF736</f>
        <v>0</v>
      </c>
      <c r="AG736" s="53">
        <f>'Demersal_2011-2013'!$P736*FCT!AG736</f>
        <v>0</v>
      </c>
      <c r="AH736" s="53">
        <f>'Demersal_2011-2013'!$P736*FCT!AH736</f>
        <v>0</v>
      </c>
      <c r="AI736" s="53">
        <f>'Demersal_2011-2013'!$P736*FCT!AI736</f>
        <v>0</v>
      </c>
      <c r="AJ736" s="53">
        <f>'Demersal_2011-2013'!$P736*FCT!AJ736</f>
        <v>0</v>
      </c>
      <c r="AK736" s="53">
        <f>'Demersal_2011-2013'!$P736*FCT!AK736</f>
        <v>0</v>
      </c>
      <c r="AL736" s="53">
        <f>'Demersal_2011-2013'!$P736*FCT!AL736</f>
        <v>0</v>
      </c>
      <c r="AM736" s="53">
        <f>'Demersal_2011-2013'!$P736*FCT!AM736</f>
        <v>0</v>
      </c>
      <c r="AN736" s="53">
        <f>'Demersal_2011-2013'!$P736*FCT!AN736</f>
        <v>0</v>
      </c>
    </row>
    <row r="737" spans="1:40" x14ac:dyDescent="0.3">
      <c r="A737" s="51">
        <f>'Demersal_2011-2013'!C737</f>
        <v>0</v>
      </c>
      <c r="B737" s="53">
        <f>'Demersal_2011-2013'!$P737*FCT!B737</f>
        <v>0</v>
      </c>
      <c r="C737" s="53">
        <f>'Demersal_2011-2013'!$P737*FCT!C737</f>
        <v>0</v>
      </c>
      <c r="D737" s="53">
        <f>'Demersal_2011-2013'!$P737*FCT!D737</f>
        <v>0</v>
      </c>
      <c r="E737" s="53">
        <f>'Demersal_2011-2013'!$P737*FCT!E737</f>
        <v>0</v>
      </c>
      <c r="F737" s="53">
        <f>'Demersal_2011-2013'!$P737*FCT!F737</f>
        <v>0</v>
      </c>
      <c r="G737" s="53">
        <f>'Demersal_2011-2013'!$P737*FCT!G737</f>
        <v>0</v>
      </c>
      <c r="H737" s="53">
        <f>'Demersal_2011-2013'!$P737*FCT!H737</f>
        <v>0</v>
      </c>
      <c r="I737" s="53">
        <f>'Demersal_2011-2013'!$P737*FCT!I737</f>
        <v>0</v>
      </c>
      <c r="J737" s="53">
        <f>'Demersal_2011-2013'!$P737*FCT!J737</f>
        <v>0</v>
      </c>
      <c r="K737" s="53">
        <f>'Demersal_2011-2013'!$P737*FCT!K737</f>
        <v>0</v>
      </c>
      <c r="L737" s="53">
        <f>'Demersal_2011-2013'!$P737*FCT!L737</f>
        <v>0</v>
      </c>
      <c r="M737" s="53">
        <f>'Demersal_2011-2013'!$P737*FCT!M737</f>
        <v>0</v>
      </c>
      <c r="N737" s="53">
        <f>'Demersal_2011-2013'!$P737*FCT!N737</f>
        <v>0</v>
      </c>
      <c r="O737" s="53">
        <f>'Demersal_2011-2013'!$P737*FCT!O737</f>
        <v>0</v>
      </c>
      <c r="P737" s="53">
        <f>'Demersal_2011-2013'!$P737*FCT!P737</f>
        <v>0</v>
      </c>
      <c r="Q737" s="53">
        <f>'Demersal_2011-2013'!$P737*FCT!Q737</f>
        <v>0</v>
      </c>
      <c r="R737" s="53">
        <f>'Demersal_2011-2013'!$P737*FCT!R737</f>
        <v>0</v>
      </c>
      <c r="S737" s="53">
        <f>'Demersal_2011-2013'!$P737*FCT!S737</f>
        <v>0</v>
      </c>
      <c r="T737" s="53">
        <f>'Demersal_2011-2013'!$P737*FCT!T737</f>
        <v>0</v>
      </c>
      <c r="U737" s="53">
        <f>'Demersal_2011-2013'!$P737*FCT!U737</f>
        <v>0</v>
      </c>
      <c r="V737" s="53">
        <f>'Demersal_2011-2013'!$P737*FCT!V737</f>
        <v>0</v>
      </c>
      <c r="W737" s="53">
        <f>'Demersal_2011-2013'!$P737*FCT!W737</f>
        <v>0</v>
      </c>
      <c r="X737" s="53">
        <f>'Demersal_2011-2013'!$P737*FCT!X737</f>
        <v>0</v>
      </c>
      <c r="Y737" s="53">
        <f>'Demersal_2011-2013'!$P737*FCT!Y737</f>
        <v>0</v>
      </c>
      <c r="Z737" s="53">
        <f>'Demersal_2011-2013'!$P737*FCT!Z737</f>
        <v>0</v>
      </c>
      <c r="AA737" s="53">
        <f>'Demersal_2011-2013'!$P737*FCT!AA737</f>
        <v>0</v>
      </c>
      <c r="AB737" s="53">
        <f>'Demersal_2011-2013'!$P737*FCT!AB737</f>
        <v>0</v>
      </c>
      <c r="AC737" s="53">
        <f>'Demersal_2011-2013'!$P737*FCT!AC737</f>
        <v>0</v>
      </c>
      <c r="AD737" s="53">
        <f>'Demersal_2011-2013'!$P737*FCT!AD737</f>
        <v>0</v>
      </c>
      <c r="AE737" s="53">
        <f>'Demersal_2011-2013'!$P737*FCT!AE737</f>
        <v>0</v>
      </c>
      <c r="AF737" s="53">
        <f>'Demersal_2011-2013'!$P737*FCT!AF737</f>
        <v>0</v>
      </c>
      <c r="AG737" s="53">
        <f>'Demersal_2011-2013'!$P737*FCT!AG737</f>
        <v>0</v>
      </c>
      <c r="AH737" s="53">
        <f>'Demersal_2011-2013'!$P737*FCT!AH737</f>
        <v>0</v>
      </c>
      <c r="AI737" s="53">
        <f>'Demersal_2011-2013'!$P737*FCT!AI737</f>
        <v>0</v>
      </c>
      <c r="AJ737" s="53">
        <f>'Demersal_2011-2013'!$P737*FCT!AJ737</f>
        <v>0</v>
      </c>
      <c r="AK737" s="53">
        <f>'Demersal_2011-2013'!$P737*FCT!AK737</f>
        <v>0</v>
      </c>
      <c r="AL737" s="53">
        <f>'Demersal_2011-2013'!$P737*FCT!AL737</f>
        <v>0</v>
      </c>
      <c r="AM737" s="53">
        <f>'Demersal_2011-2013'!$P737*FCT!AM737</f>
        <v>0</v>
      </c>
      <c r="AN737" s="53">
        <f>'Demersal_2011-2013'!$P737*FCT!AN737</f>
        <v>0</v>
      </c>
    </row>
    <row r="738" spans="1:40" x14ac:dyDescent="0.3">
      <c r="A738" s="51">
        <f>'Demersal_2011-2013'!C738</f>
        <v>0</v>
      </c>
      <c r="B738" s="53">
        <f>'Demersal_2011-2013'!$P738*FCT!B738</f>
        <v>0</v>
      </c>
      <c r="C738" s="53">
        <f>'Demersal_2011-2013'!$P738*FCT!C738</f>
        <v>0</v>
      </c>
      <c r="D738" s="53">
        <f>'Demersal_2011-2013'!$P738*FCT!D738</f>
        <v>0</v>
      </c>
      <c r="E738" s="53">
        <f>'Demersal_2011-2013'!$P738*FCT!E738</f>
        <v>0</v>
      </c>
      <c r="F738" s="53">
        <f>'Demersal_2011-2013'!$P738*FCT!F738</f>
        <v>0</v>
      </c>
      <c r="G738" s="53">
        <f>'Demersal_2011-2013'!$P738*FCT!G738</f>
        <v>0</v>
      </c>
      <c r="H738" s="53">
        <f>'Demersal_2011-2013'!$P738*FCT!H738</f>
        <v>0</v>
      </c>
      <c r="I738" s="53">
        <f>'Demersal_2011-2013'!$P738*FCT!I738</f>
        <v>0</v>
      </c>
      <c r="J738" s="53">
        <f>'Demersal_2011-2013'!$P738*FCT!J738</f>
        <v>0</v>
      </c>
      <c r="K738" s="53">
        <f>'Demersal_2011-2013'!$P738*FCT!K738</f>
        <v>0</v>
      </c>
      <c r="L738" s="53">
        <f>'Demersal_2011-2013'!$P738*FCT!L738</f>
        <v>0</v>
      </c>
      <c r="M738" s="53">
        <f>'Demersal_2011-2013'!$P738*FCT!M738</f>
        <v>0</v>
      </c>
      <c r="N738" s="53">
        <f>'Demersal_2011-2013'!$P738*FCT!N738</f>
        <v>0</v>
      </c>
      <c r="O738" s="53">
        <f>'Demersal_2011-2013'!$P738*FCT!O738</f>
        <v>0</v>
      </c>
      <c r="P738" s="53">
        <f>'Demersal_2011-2013'!$P738*FCT!P738</f>
        <v>0</v>
      </c>
      <c r="Q738" s="53">
        <f>'Demersal_2011-2013'!$P738*FCT!Q738</f>
        <v>0</v>
      </c>
      <c r="R738" s="53">
        <f>'Demersal_2011-2013'!$P738*FCT!R738</f>
        <v>0</v>
      </c>
      <c r="S738" s="53">
        <f>'Demersal_2011-2013'!$P738*FCT!S738</f>
        <v>0</v>
      </c>
      <c r="T738" s="53">
        <f>'Demersal_2011-2013'!$P738*FCT!T738</f>
        <v>0</v>
      </c>
      <c r="U738" s="53">
        <f>'Demersal_2011-2013'!$P738*FCT!U738</f>
        <v>0</v>
      </c>
      <c r="V738" s="53">
        <f>'Demersal_2011-2013'!$P738*FCT!V738</f>
        <v>0</v>
      </c>
      <c r="W738" s="53">
        <f>'Demersal_2011-2013'!$P738*FCT!W738</f>
        <v>0</v>
      </c>
      <c r="X738" s="53">
        <f>'Demersal_2011-2013'!$P738*FCT!X738</f>
        <v>0</v>
      </c>
      <c r="Y738" s="53">
        <f>'Demersal_2011-2013'!$P738*FCT!Y738</f>
        <v>0</v>
      </c>
      <c r="Z738" s="53">
        <f>'Demersal_2011-2013'!$P738*FCT!Z738</f>
        <v>0</v>
      </c>
      <c r="AA738" s="53">
        <f>'Demersal_2011-2013'!$P738*FCT!AA738</f>
        <v>0</v>
      </c>
      <c r="AB738" s="53">
        <f>'Demersal_2011-2013'!$P738*FCT!AB738</f>
        <v>0</v>
      </c>
      <c r="AC738" s="53">
        <f>'Demersal_2011-2013'!$P738*FCT!AC738</f>
        <v>0</v>
      </c>
      <c r="AD738" s="53">
        <f>'Demersal_2011-2013'!$P738*FCT!AD738</f>
        <v>0</v>
      </c>
      <c r="AE738" s="53">
        <f>'Demersal_2011-2013'!$P738*FCT!AE738</f>
        <v>0</v>
      </c>
      <c r="AF738" s="53">
        <f>'Demersal_2011-2013'!$P738*FCT!AF738</f>
        <v>0</v>
      </c>
      <c r="AG738" s="53">
        <f>'Demersal_2011-2013'!$P738*FCT!AG738</f>
        <v>0</v>
      </c>
      <c r="AH738" s="53">
        <f>'Demersal_2011-2013'!$P738*FCT!AH738</f>
        <v>0</v>
      </c>
      <c r="AI738" s="53">
        <f>'Demersal_2011-2013'!$P738*FCT!AI738</f>
        <v>0</v>
      </c>
      <c r="AJ738" s="53">
        <f>'Demersal_2011-2013'!$P738*FCT!AJ738</f>
        <v>0</v>
      </c>
      <c r="AK738" s="53">
        <f>'Demersal_2011-2013'!$P738*FCT!AK738</f>
        <v>0</v>
      </c>
      <c r="AL738" s="53">
        <f>'Demersal_2011-2013'!$P738*FCT!AL738</f>
        <v>0</v>
      </c>
      <c r="AM738" s="53">
        <f>'Demersal_2011-2013'!$P738*FCT!AM738</f>
        <v>0</v>
      </c>
      <c r="AN738" s="53">
        <f>'Demersal_2011-2013'!$P738*FCT!AN738</f>
        <v>0</v>
      </c>
    </row>
    <row r="739" spans="1:40" x14ac:dyDescent="0.3">
      <c r="A739" s="51">
        <f>'Demersal_2011-2013'!C739</f>
        <v>0</v>
      </c>
      <c r="B739" s="53">
        <f>'Demersal_2011-2013'!$P739*FCT!B739</f>
        <v>0</v>
      </c>
      <c r="C739" s="53">
        <f>'Demersal_2011-2013'!$P739*FCT!C739</f>
        <v>0</v>
      </c>
      <c r="D739" s="53">
        <f>'Demersal_2011-2013'!$P739*FCT!D739</f>
        <v>0</v>
      </c>
      <c r="E739" s="53">
        <f>'Demersal_2011-2013'!$P739*FCT!E739</f>
        <v>0</v>
      </c>
      <c r="F739" s="53">
        <f>'Demersal_2011-2013'!$P739*FCT!F739</f>
        <v>0</v>
      </c>
      <c r="G739" s="53">
        <f>'Demersal_2011-2013'!$P739*FCT!G739</f>
        <v>0</v>
      </c>
      <c r="H739" s="53">
        <f>'Demersal_2011-2013'!$P739*FCT!H739</f>
        <v>0</v>
      </c>
      <c r="I739" s="53">
        <f>'Demersal_2011-2013'!$P739*FCT!I739</f>
        <v>0</v>
      </c>
      <c r="J739" s="53">
        <f>'Demersal_2011-2013'!$P739*FCT!J739</f>
        <v>0</v>
      </c>
      <c r="K739" s="53">
        <f>'Demersal_2011-2013'!$P739*FCT!K739</f>
        <v>0</v>
      </c>
      <c r="L739" s="53">
        <f>'Demersal_2011-2013'!$P739*FCT!L739</f>
        <v>0</v>
      </c>
      <c r="M739" s="53">
        <f>'Demersal_2011-2013'!$P739*FCT!M739</f>
        <v>0</v>
      </c>
      <c r="N739" s="53">
        <f>'Demersal_2011-2013'!$P739*FCT!N739</f>
        <v>0</v>
      </c>
      <c r="O739" s="53">
        <f>'Demersal_2011-2013'!$P739*FCT!O739</f>
        <v>0</v>
      </c>
      <c r="P739" s="53">
        <f>'Demersal_2011-2013'!$P739*FCT!P739</f>
        <v>0</v>
      </c>
      <c r="Q739" s="53">
        <f>'Demersal_2011-2013'!$P739*FCT!Q739</f>
        <v>0</v>
      </c>
      <c r="R739" s="53">
        <f>'Demersal_2011-2013'!$P739*FCT!R739</f>
        <v>0</v>
      </c>
      <c r="S739" s="53">
        <f>'Demersal_2011-2013'!$P739*FCT!S739</f>
        <v>0</v>
      </c>
      <c r="T739" s="53">
        <f>'Demersal_2011-2013'!$P739*FCT!T739</f>
        <v>0</v>
      </c>
      <c r="U739" s="53">
        <f>'Demersal_2011-2013'!$P739*FCT!U739</f>
        <v>0</v>
      </c>
      <c r="V739" s="53">
        <f>'Demersal_2011-2013'!$P739*FCT!V739</f>
        <v>0</v>
      </c>
      <c r="W739" s="53">
        <f>'Demersal_2011-2013'!$P739*FCT!W739</f>
        <v>0</v>
      </c>
      <c r="X739" s="53">
        <f>'Demersal_2011-2013'!$P739*FCT!X739</f>
        <v>0</v>
      </c>
      <c r="Y739" s="53">
        <f>'Demersal_2011-2013'!$P739*FCT!Y739</f>
        <v>0</v>
      </c>
      <c r="Z739" s="53">
        <f>'Demersal_2011-2013'!$P739*FCT!Z739</f>
        <v>0</v>
      </c>
      <c r="AA739" s="53">
        <f>'Demersal_2011-2013'!$P739*FCT!AA739</f>
        <v>0</v>
      </c>
      <c r="AB739" s="53">
        <f>'Demersal_2011-2013'!$P739*FCT!AB739</f>
        <v>0</v>
      </c>
      <c r="AC739" s="53">
        <f>'Demersal_2011-2013'!$P739*FCT!AC739</f>
        <v>0</v>
      </c>
      <c r="AD739" s="53">
        <f>'Demersal_2011-2013'!$P739*FCT!AD739</f>
        <v>0</v>
      </c>
      <c r="AE739" s="53">
        <f>'Demersal_2011-2013'!$P739*FCT!AE739</f>
        <v>0</v>
      </c>
      <c r="AF739" s="53">
        <f>'Demersal_2011-2013'!$P739*FCT!AF739</f>
        <v>0</v>
      </c>
      <c r="AG739" s="53">
        <f>'Demersal_2011-2013'!$P739*FCT!AG739</f>
        <v>0</v>
      </c>
      <c r="AH739" s="53">
        <f>'Demersal_2011-2013'!$P739*FCT!AH739</f>
        <v>0</v>
      </c>
      <c r="AI739" s="53">
        <f>'Demersal_2011-2013'!$P739*FCT!AI739</f>
        <v>0</v>
      </c>
      <c r="AJ739" s="53">
        <f>'Demersal_2011-2013'!$P739*FCT!AJ739</f>
        <v>0</v>
      </c>
      <c r="AK739" s="53">
        <f>'Demersal_2011-2013'!$P739*FCT!AK739</f>
        <v>0</v>
      </c>
      <c r="AL739" s="53">
        <f>'Demersal_2011-2013'!$P739*FCT!AL739</f>
        <v>0</v>
      </c>
      <c r="AM739" s="53">
        <f>'Demersal_2011-2013'!$P739*FCT!AM739</f>
        <v>0</v>
      </c>
      <c r="AN739" s="53">
        <f>'Demersal_2011-2013'!$P739*FCT!AN739</f>
        <v>0</v>
      </c>
    </row>
    <row r="740" spans="1:40" x14ac:dyDescent="0.3">
      <c r="A740" s="51">
        <f>'Demersal_2011-2013'!C740</f>
        <v>0</v>
      </c>
      <c r="B740" s="53">
        <f>'Demersal_2011-2013'!$P740*FCT!B740</f>
        <v>0</v>
      </c>
      <c r="C740" s="53">
        <f>'Demersal_2011-2013'!$P740*FCT!C740</f>
        <v>0</v>
      </c>
      <c r="D740" s="53">
        <f>'Demersal_2011-2013'!$P740*FCT!D740</f>
        <v>0</v>
      </c>
      <c r="E740" s="53">
        <f>'Demersal_2011-2013'!$P740*FCT!E740</f>
        <v>0</v>
      </c>
      <c r="F740" s="53">
        <f>'Demersal_2011-2013'!$P740*FCT!F740</f>
        <v>0</v>
      </c>
      <c r="G740" s="53">
        <f>'Demersal_2011-2013'!$P740*FCT!G740</f>
        <v>0</v>
      </c>
      <c r="H740" s="53">
        <f>'Demersal_2011-2013'!$P740*FCT!H740</f>
        <v>0</v>
      </c>
      <c r="I740" s="53">
        <f>'Demersal_2011-2013'!$P740*FCT!I740</f>
        <v>0</v>
      </c>
      <c r="J740" s="53">
        <f>'Demersal_2011-2013'!$P740*FCT!J740</f>
        <v>0</v>
      </c>
      <c r="K740" s="53">
        <f>'Demersal_2011-2013'!$P740*FCT!K740</f>
        <v>0</v>
      </c>
      <c r="L740" s="53">
        <f>'Demersal_2011-2013'!$P740*FCT!L740</f>
        <v>0</v>
      </c>
      <c r="M740" s="53">
        <f>'Demersal_2011-2013'!$P740*FCT!M740</f>
        <v>0</v>
      </c>
      <c r="N740" s="53">
        <f>'Demersal_2011-2013'!$P740*FCT!N740</f>
        <v>0</v>
      </c>
      <c r="O740" s="53">
        <f>'Demersal_2011-2013'!$P740*FCT!O740</f>
        <v>0</v>
      </c>
      <c r="P740" s="53">
        <f>'Demersal_2011-2013'!$P740*FCT!P740</f>
        <v>0</v>
      </c>
      <c r="Q740" s="53">
        <f>'Demersal_2011-2013'!$P740*FCT!Q740</f>
        <v>0</v>
      </c>
      <c r="R740" s="53">
        <f>'Demersal_2011-2013'!$P740*FCT!R740</f>
        <v>0</v>
      </c>
      <c r="S740" s="53">
        <f>'Demersal_2011-2013'!$P740*FCT!S740</f>
        <v>0</v>
      </c>
      <c r="T740" s="53">
        <f>'Demersal_2011-2013'!$P740*FCT!T740</f>
        <v>0</v>
      </c>
      <c r="U740" s="53">
        <f>'Demersal_2011-2013'!$P740*FCT!U740</f>
        <v>0</v>
      </c>
      <c r="V740" s="53">
        <f>'Demersal_2011-2013'!$P740*FCT!V740</f>
        <v>0</v>
      </c>
      <c r="W740" s="53">
        <f>'Demersal_2011-2013'!$P740*FCT!W740</f>
        <v>0</v>
      </c>
      <c r="X740" s="53">
        <f>'Demersal_2011-2013'!$P740*FCT!X740</f>
        <v>0</v>
      </c>
      <c r="Y740" s="53">
        <f>'Demersal_2011-2013'!$P740*FCT!Y740</f>
        <v>0</v>
      </c>
      <c r="Z740" s="53">
        <f>'Demersal_2011-2013'!$P740*FCT!Z740</f>
        <v>0</v>
      </c>
      <c r="AA740" s="53">
        <f>'Demersal_2011-2013'!$P740*FCT!AA740</f>
        <v>0</v>
      </c>
      <c r="AB740" s="53">
        <f>'Demersal_2011-2013'!$P740*FCT!AB740</f>
        <v>0</v>
      </c>
      <c r="AC740" s="53">
        <f>'Demersal_2011-2013'!$P740*FCT!AC740</f>
        <v>0</v>
      </c>
      <c r="AD740" s="53">
        <f>'Demersal_2011-2013'!$P740*FCT!AD740</f>
        <v>0</v>
      </c>
      <c r="AE740" s="53">
        <f>'Demersal_2011-2013'!$P740*FCT!AE740</f>
        <v>0</v>
      </c>
      <c r="AF740" s="53">
        <f>'Demersal_2011-2013'!$P740*FCT!AF740</f>
        <v>0</v>
      </c>
      <c r="AG740" s="53">
        <f>'Demersal_2011-2013'!$P740*FCT!AG740</f>
        <v>0</v>
      </c>
      <c r="AH740" s="53">
        <f>'Demersal_2011-2013'!$P740*FCT!AH740</f>
        <v>0</v>
      </c>
      <c r="AI740" s="53">
        <f>'Demersal_2011-2013'!$P740*FCT!AI740</f>
        <v>0</v>
      </c>
      <c r="AJ740" s="53">
        <f>'Demersal_2011-2013'!$P740*FCT!AJ740</f>
        <v>0</v>
      </c>
      <c r="AK740" s="53">
        <f>'Demersal_2011-2013'!$P740*FCT!AK740</f>
        <v>0</v>
      </c>
      <c r="AL740" s="53">
        <f>'Demersal_2011-2013'!$P740*FCT!AL740</f>
        <v>0</v>
      </c>
      <c r="AM740" s="53">
        <f>'Demersal_2011-2013'!$P740*FCT!AM740</f>
        <v>0</v>
      </c>
      <c r="AN740" s="53">
        <f>'Demersal_2011-2013'!$P740*FCT!AN740</f>
        <v>0</v>
      </c>
    </row>
    <row r="741" spans="1:40" x14ac:dyDescent="0.3">
      <c r="A741" s="51">
        <f>'Demersal_2011-2013'!C741</f>
        <v>0</v>
      </c>
      <c r="B741" s="53">
        <f>'Demersal_2011-2013'!$P741*FCT!B741</f>
        <v>0</v>
      </c>
      <c r="C741" s="53">
        <f>'Demersal_2011-2013'!$P741*FCT!C741</f>
        <v>0</v>
      </c>
      <c r="D741" s="53">
        <f>'Demersal_2011-2013'!$P741*FCT!D741</f>
        <v>0</v>
      </c>
      <c r="E741" s="53">
        <f>'Demersal_2011-2013'!$P741*FCT!E741</f>
        <v>0</v>
      </c>
      <c r="F741" s="53">
        <f>'Demersal_2011-2013'!$P741*FCT!F741</f>
        <v>0</v>
      </c>
      <c r="G741" s="53">
        <f>'Demersal_2011-2013'!$P741*FCT!G741</f>
        <v>0</v>
      </c>
      <c r="H741" s="53">
        <f>'Demersal_2011-2013'!$P741*FCT!H741</f>
        <v>0</v>
      </c>
      <c r="I741" s="53">
        <f>'Demersal_2011-2013'!$P741*FCT!I741</f>
        <v>0</v>
      </c>
      <c r="J741" s="53">
        <f>'Demersal_2011-2013'!$P741*FCT!J741</f>
        <v>0</v>
      </c>
      <c r="K741" s="53">
        <f>'Demersal_2011-2013'!$P741*FCT!K741</f>
        <v>0</v>
      </c>
      <c r="L741" s="53">
        <f>'Demersal_2011-2013'!$P741*FCT!L741</f>
        <v>0</v>
      </c>
      <c r="M741" s="53">
        <f>'Demersal_2011-2013'!$P741*FCT!M741</f>
        <v>0</v>
      </c>
      <c r="N741" s="53">
        <f>'Demersal_2011-2013'!$P741*FCT!N741</f>
        <v>0</v>
      </c>
      <c r="O741" s="53">
        <f>'Demersal_2011-2013'!$P741*FCT!O741</f>
        <v>0</v>
      </c>
      <c r="P741" s="53">
        <f>'Demersal_2011-2013'!$P741*FCT!P741</f>
        <v>0</v>
      </c>
      <c r="Q741" s="53">
        <f>'Demersal_2011-2013'!$P741*FCT!Q741</f>
        <v>0</v>
      </c>
      <c r="R741" s="53">
        <f>'Demersal_2011-2013'!$P741*FCT!R741</f>
        <v>0</v>
      </c>
      <c r="S741" s="53">
        <f>'Demersal_2011-2013'!$P741*FCT!S741</f>
        <v>0</v>
      </c>
      <c r="T741" s="53">
        <f>'Demersal_2011-2013'!$P741*FCT!T741</f>
        <v>0</v>
      </c>
      <c r="U741" s="53">
        <f>'Demersal_2011-2013'!$P741*FCT!U741</f>
        <v>0</v>
      </c>
      <c r="V741" s="53">
        <f>'Demersal_2011-2013'!$P741*FCT!V741</f>
        <v>0</v>
      </c>
      <c r="W741" s="53">
        <f>'Demersal_2011-2013'!$P741*FCT!W741</f>
        <v>0</v>
      </c>
      <c r="X741" s="53">
        <f>'Demersal_2011-2013'!$P741*FCT!X741</f>
        <v>0</v>
      </c>
      <c r="Y741" s="53">
        <f>'Demersal_2011-2013'!$P741*FCT!Y741</f>
        <v>0</v>
      </c>
      <c r="Z741" s="53">
        <f>'Demersal_2011-2013'!$P741*FCT!Z741</f>
        <v>0</v>
      </c>
      <c r="AA741" s="53">
        <f>'Demersal_2011-2013'!$P741*FCT!AA741</f>
        <v>0</v>
      </c>
      <c r="AB741" s="53">
        <f>'Demersal_2011-2013'!$P741*FCT!AB741</f>
        <v>0</v>
      </c>
      <c r="AC741" s="53">
        <f>'Demersal_2011-2013'!$P741*FCT!AC741</f>
        <v>0</v>
      </c>
      <c r="AD741" s="53">
        <f>'Demersal_2011-2013'!$P741*FCT!AD741</f>
        <v>0</v>
      </c>
      <c r="AE741" s="53">
        <f>'Demersal_2011-2013'!$P741*FCT!AE741</f>
        <v>0</v>
      </c>
      <c r="AF741" s="53">
        <f>'Demersal_2011-2013'!$P741*FCT!AF741</f>
        <v>0</v>
      </c>
      <c r="AG741" s="53">
        <f>'Demersal_2011-2013'!$P741*FCT!AG741</f>
        <v>0</v>
      </c>
      <c r="AH741" s="53">
        <f>'Demersal_2011-2013'!$P741*FCT!AH741</f>
        <v>0</v>
      </c>
      <c r="AI741" s="53">
        <f>'Demersal_2011-2013'!$P741*FCT!AI741</f>
        <v>0</v>
      </c>
      <c r="AJ741" s="53">
        <f>'Demersal_2011-2013'!$P741*FCT!AJ741</f>
        <v>0</v>
      </c>
      <c r="AK741" s="53">
        <f>'Demersal_2011-2013'!$P741*FCT!AK741</f>
        <v>0</v>
      </c>
      <c r="AL741" s="53">
        <f>'Demersal_2011-2013'!$P741*FCT!AL741</f>
        <v>0</v>
      </c>
      <c r="AM741" s="53">
        <f>'Demersal_2011-2013'!$P741*FCT!AM741</f>
        <v>0</v>
      </c>
      <c r="AN741" s="53">
        <f>'Demersal_2011-2013'!$P741*FCT!AN741</f>
        <v>0</v>
      </c>
    </row>
    <row r="742" spans="1:40" x14ac:dyDescent="0.3">
      <c r="A742" s="51">
        <f>'Demersal_2011-2013'!C742</f>
        <v>0</v>
      </c>
      <c r="B742" s="53">
        <f>'Demersal_2011-2013'!$P742*FCT!B742</f>
        <v>0</v>
      </c>
      <c r="C742" s="53">
        <f>'Demersal_2011-2013'!$P742*FCT!C742</f>
        <v>0</v>
      </c>
      <c r="D742" s="53">
        <f>'Demersal_2011-2013'!$P742*FCT!D742</f>
        <v>0</v>
      </c>
      <c r="E742" s="53">
        <f>'Demersal_2011-2013'!$P742*FCT!E742</f>
        <v>0</v>
      </c>
      <c r="F742" s="53">
        <f>'Demersal_2011-2013'!$P742*FCT!F742</f>
        <v>0</v>
      </c>
      <c r="G742" s="53">
        <f>'Demersal_2011-2013'!$P742*FCT!G742</f>
        <v>0</v>
      </c>
      <c r="H742" s="53">
        <f>'Demersal_2011-2013'!$P742*FCT!H742</f>
        <v>0</v>
      </c>
      <c r="I742" s="53">
        <f>'Demersal_2011-2013'!$P742*FCT!I742</f>
        <v>0</v>
      </c>
      <c r="J742" s="53">
        <f>'Demersal_2011-2013'!$P742*FCT!J742</f>
        <v>0</v>
      </c>
      <c r="K742" s="53">
        <f>'Demersal_2011-2013'!$P742*FCT!K742</f>
        <v>0</v>
      </c>
      <c r="L742" s="53">
        <f>'Demersal_2011-2013'!$P742*FCT!L742</f>
        <v>0</v>
      </c>
      <c r="M742" s="53">
        <f>'Demersal_2011-2013'!$P742*FCT!M742</f>
        <v>0</v>
      </c>
      <c r="N742" s="53">
        <f>'Demersal_2011-2013'!$P742*FCT!N742</f>
        <v>0</v>
      </c>
      <c r="O742" s="53">
        <f>'Demersal_2011-2013'!$P742*FCT!O742</f>
        <v>0</v>
      </c>
      <c r="P742" s="53">
        <f>'Demersal_2011-2013'!$P742*FCT!P742</f>
        <v>0</v>
      </c>
      <c r="Q742" s="53">
        <f>'Demersal_2011-2013'!$P742*FCT!Q742</f>
        <v>0</v>
      </c>
      <c r="R742" s="53">
        <f>'Demersal_2011-2013'!$P742*FCT!R742</f>
        <v>0</v>
      </c>
      <c r="S742" s="53">
        <f>'Demersal_2011-2013'!$P742*FCT!S742</f>
        <v>0</v>
      </c>
      <c r="T742" s="53">
        <f>'Demersal_2011-2013'!$P742*FCT!T742</f>
        <v>0</v>
      </c>
      <c r="U742" s="53">
        <f>'Demersal_2011-2013'!$P742*FCT!U742</f>
        <v>0</v>
      </c>
      <c r="V742" s="53">
        <f>'Demersal_2011-2013'!$P742*FCT!V742</f>
        <v>0</v>
      </c>
      <c r="W742" s="53">
        <f>'Demersal_2011-2013'!$P742*FCT!W742</f>
        <v>0</v>
      </c>
      <c r="X742" s="53">
        <f>'Demersal_2011-2013'!$P742*FCT!X742</f>
        <v>0</v>
      </c>
      <c r="Y742" s="53">
        <f>'Demersal_2011-2013'!$P742*FCT!Y742</f>
        <v>0</v>
      </c>
      <c r="Z742" s="53">
        <f>'Demersal_2011-2013'!$P742*FCT!Z742</f>
        <v>0</v>
      </c>
      <c r="AA742" s="53">
        <f>'Demersal_2011-2013'!$P742*FCT!AA742</f>
        <v>0</v>
      </c>
      <c r="AB742" s="53">
        <f>'Demersal_2011-2013'!$P742*FCT!AB742</f>
        <v>0</v>
      </c>
      <c r="AC742" s="53">
        <f>'Demersal_2011-2013'!$P742*FCT!AC742</f>
        <v>0</v>
      </c>
      <c r="AD742" s="53">
        <f>'Demersal_2011-2013'!$P742*FCT!AD742</f>
        <v>0</v>
      </c>
      <c r="AE742" s="53">
        <f>'Demersal_2011-2013'!$P742*FCT!AE742</f>
        <v>0</v>
      </c>
      <c r="AF742" s="53">
        <f>'Demersal_2011-2013'!$P742*FCT!AF742</f>
        <v>0</v>
      </c>
      <c r="AG742" s="53">
        <f>'Demersal_2011-2013'!$P742*FCT!AG742</f>
        <v>0</v>
      </c>
      <c r="AH742" s="53">
        <f>'Demersal_2011-2013'!$P742*FCT!AH742</f>
        <v>0</v>
      </c>
      <c r="AI742" s="53">
        <f>'Demersal_2011-2013'!$P742*FCT!AI742</f>
        <v>0</v>
      </c>
      <c r="AJ742" s="53">
        <f>'Demersal_2011-2013'!$P742*FCT!AJ742</f>
        <v>0</v>
      </c>
      <c r="AK742" s="53">
        <f>'Demersal_2011-2013'!$P742*FCT!AK742</f>
        <v>0</v>
      </c>
      <c r="AL742" s="53">
        <f>'Demersal_2011-2013'!$P742*FCT!AL742</f>
        <v>0</v>
      </c>
      <c r="AM742" s="53">
        <f>'Demersal_2011-2013'!$P742*FCT!AM742</f>
        <v>0</v>
      </c>
      <c r="AN742" s="53">
        <f>'Demersal_2011-2013'!$P742*FCT!AN742</f>
        <v>0</v>
      </c>
    </row>
    <row r="743" spans="1:40" x14ac:dyDescent="0.3">
      <c r="A743" s="51">
        <f>'Demersal_2011-2013'!C743</f>
        <v>0</v>
      </c>
      <c r="B743" s="53">
        <f>'Demersal_2011-2013'!$P743*FCT!B743</f>
        <v>0</v>
      </c>
      <c r="C743" s="53">
        <f>'Demersal_2011-2013'!$P743*FCT!C743</f>
        <v>0</v>
      </c>
      <c r="D743" s="53">
        <f>'Demersal_2011-2013'!$P743*FCT!D743</f>
        <v>0</v>
      </c>
      <c r="E743" s="53">
        <f>'Demersal_2011-2013'!$P743*FCT!E743</f>
        <v>0</v>
      </c>
      <c r="F743" s="53">
        <f>'Demersal_2011-2013'!$P743*FCT!F743</f>
        <v>0</v>
      </c>
      <c r="G743" s="53">
        <f>'Demersal_2011-2013'!$P743*FCT!G743</f>
        <v>0</v>
      </c>
      <c r="H743" s="53">
        <f>'Demersal_2011-2013'!$P743*FCT!H743</f>
        <v>0</v>
      </c>
      <c r="I743" s="53">
        <f>'Demersal_2011-2013'!$P743*FCT!I743</f>
        <v>0</v>
      </c>
      <c r="J743" s="53">
        <f>'Demersal_2011-2013'!$P743*FCT!J743</f>
        <v>0</v>
      </c>
      <c r="K743" s="53">
        <f>'Demersal_2011-2013'!$P743*FCT!K743</f>
        <v>0</v>
      </c>
      <c r="L743" s="53">
        <f>'Demersal_2011-2013'!$P743*FCT!L743</f>
        <v>0</v>
      </c>
      <c r="M743" s="53">
        <f>'Demersal_2011-2013'!$P743*FCT!M743</f>
        <v>0</v>
      </c>
      <c r="N743" s="53">
        <f>'Demersal_2011-2013'!$P743*FCT!N743</f>
        <v>0</v>
      </c>
      <c r="O743" s="53">
        <f>'Demersal_2011-2013'!$P743*FCT!O743</f>
        <v>0</v>
      </c>
      <c r="P743" s="53">
        <f>'Demersal_2011-2013'!$P743*FCT!P743</f>
        <v>0</v>
      </c>
      <c r="Q743" s="53">
        <f>'Demersal_2011-2013'!$P743*FCT!Q743</f>
        <v>0</v>
      </c>
      <c r="R743" s="53">
        <f>'Demersal_2011-2013'!$P743*FCT!R743</f>
        <v>0</v>
      </c>
      <c r="S743" s="53">
        <f>'Demersal_2011-2013'!$P743*FCT!S743</f>
        <v>0</v>
      </c>
      <c r="T743" s="53">
        <f>'Demersal_2011-2013'!$P743*FCT!T743</f>
        <v>0</v>
      </c>
      <c r="U743" s="53">
        <f>'Demersal_2011-2013'!$P743*FCT!U743</f>
        <v>0</v>
      </c>
      <c r="V743" s="53">
        <f>'Demersal_2011-2013'!$P743*FCT!V743</f>
        <v>0</v>
      </c>
      <c r="W743" s="53">
        <f>'Demersal_2011-2013'!$P743*FCT!W743</f>
        <v>0</v>
      </c>
      <c r="X743" s="53">
        <f>'Demersal_2011-2013'!$P743*FCT!X743</f>
        <v>0</v>
      </c>
      <c r="Y743" s="53">
        <f>'Demersal_2011-2013'!$P743*FCT!Y743</f>
        <v>0</v>
      </c>
      <c r="Z743" s="53">
        <f>'Demersal_2011-2013'!$P743*FCT!Z743</f>
        <v>0</v>
      </c>
      <c r="AA743" s="53">
        <f>'Demersal_2011-2013'!$P743*FCT!AA743</f>
        <v>0</v>
      </c>
      <c r="AB743" s="53">
        <f>'Demersal_2011-2013'!$P743*FCT!AB743</f>
        <v>0</v>
      </c>
      <c r="AC743" s="53">
        <f>'Demersal_2011-2013'!$P743*FCT!AC743</f>
        <v>0</v>
      </c>
      <c r="AD743" s="53">
        <f>'Demersal_2011-2013'!$P743*FCT!AD743</f>
        <v>0</v>
      </c>
      <c r="AE743" s="53">
        <f>'Demersal_2011-2013'!$P743*FCT!AE743</f>
        <v>0</v>
      </c>
      <c r="AF743" s="53">
        <f>'Demersal_2011-2013'!$P743*FCT!AF743</f>
        <v>0</v>
      </c>
      <c r="AG743" s="53">
        <f>'Demersal_2011-2013'!$P743*FCT!AG743</f>
        <v>0</v>
      </c>
      <c r="AH743" s="53">
        <f>'Demersal_2011-2013'!$P743*FCT!AH743</f>
        <v>0</v>
      </c>
      <c r="AI743" s="53">
        <f>'Demersal_2011-2013'!$P743*FCT!AI743</f>
        <v>0</v>
      </c>
      <c r="AJ743" s="53">
        <f>'Demersal_2011-2013'!$P743*FCT!AJ743</f>
        <v>0</v>
      </c>
      <c r="AK743" s="53">
        <f>'Demersal_2011-2013'!$P743*FCT!AK743</f>
        <v>0</v>
      </c>
      <c r="AL743" s="53">
        <f>'Demersal_2011-2013'!$P743*FCT!AL743</f>
        <v>0</v>
      </c>
      <c r="AM743" s="53">
        <f>'Demersal_2011-2013'!$P743*FCT!AM743</f>
        <v>0</v>
      </c>
      <c r="AN743" s="53">
        <f>'Demersal_2011-2013'!$P743*FCT!AN743</f>
        <v>0</v>
      </c>
    </row>
    <row r="744" spans="1:40" x14ac:dyDescent="0.3">
      <c r="A744" s="51">
        <f>'Demersal_2011-2013'!C744</f>
        <v>0</v>
      </c>
      <c r="B744" s="53">
        <f>'Demersal_2011-2013'!$P744*FCT!B744</f>
        <v>0</v>
      </c>
      <c r="C744" s="53">
        <f>'Demersal_2011-2013'!$P744*FCT!C744</f>
        <v>0</v>
      </c>
      <c r="D744" s="53">
        <f>'Demersal_2011-2013'!$P744*FCT!D744</f>
        <v>0</v>
      </c>
      <c r="E744" s="53">
        <f>'Demersal_2011-2013'!$P744*FCT!E744</f>
        <v>0</v>
      </c>
      <c r="F744" s="53">
        <f>'Demersal_2011-2013'!$P744*FCT!F744</f>
        <v>0</v>
      </c>
      <c r="G744" s="53">
        <f>'Demersal_2011-2013'!$P744*FCT!G744</f>
        <v>0</v>
      </c>
      <c r="H744" s="53">
        <f>'Demersal_2011-2013'!$P744*FCT!H744</f>
        <v>0</v>
      </c>
      <c r="I744" s="53">
        <f>'Demersal_2011-2013'!$P744*FCT!I744</f>
        <v>0</v>
      </c>
      <c r="J744" s="53">
        <f>'Demersal_2011-2013'!$P744*FCT!J744</f>
        <v>0</v>
      </c>
      <c r="K744" s="53">
        <f>'Demersal_2011-2013'!$P744*FCT!K744</f>
        <v>0</v>
      </c>
      <c r="L744" s="53">
        <f>'Demersal_2011-2013'!$P744*FCT!L744</f>
        <v>0</v>
      </c>
      <c r="M744" s="53">
        <f>'Demersal_2011-2013'!$P744*FCT!M744</f>
        <v>0</v>
      </c>
      <c r="N744" s="53">
        <f>'Demersal_2011-2013'!$P744*FCT!N744</f>
        <v>0</v>
      </c>
      <c r="O744" s="53">
        <f>'Demersal_2011-2013'!$P744*FCT!O744</f>
        <v>0</v>
      </c>
      <c r="P744" s="53">
        <f>'Demersal_2011-2013'!$P744*FCT!P744</f>
        <v>0</v>
      </c>
      <c r="Q744" s="53">
        <f>'Demersal_2011-2013'!$P744*FCT!Q744</f>
        <v>0</v>
      </c>
      <c r="R744" s="53">
        <f>'Demersal_2011-2013'!$P744*FCT!R744</f>
        <v>0</v>
      </c>
      <c r="S744" s="53">
        <f>'Demersal_2011-2013'!$P744*FCT!S744</f>
        <v>0</v>
      </c>
      <c r="T744" s="53">
        <f>'Demersal_2011-2013'!$P744*FCT!T744</f>
        <v>0</v>
      </c>
      <c r="U744" s="53">
        <f>'Demersal_2011-2013'!$P744*FCT!U744</f>
        <v>0</v>
      </c>
      <c r="V744" s="53">
        <f>'Demersal_2011-2013'!$P744*FCT!V744</f>
        <v>0</v>
      </c>
      <c r="W744" s="53">
        <f>'Demersal_2011-2013'!$P744*FCT!W744</f>
        <v>0</v>
      </c>
      <c r="X744" s="53">
        <f>'Demersal_2011-2013'!$P744*FCT!X744</f>
        <v>0</v>
      </c>
      <c r="Y744" s="53">
        <f>'Demersal_2011-2013'!$P744*FCT!Y744</f>
        <v>0</v>
      </c>
      <c r="Z744" s="53">
        <f>'Demersal_2011-2013'!$P744*FCT!Z744</f>
        <v>0</v>
      </c>
      <c r="AA744" s="53">
        <f>'Demersal_2011-2013'!$P744*FCT!AA744</f>
        <v>0</v>
      </c>
      <c r="AB744" s="53">
        <f>'Demersal_2011-2013'!$P744*FCT!AB744</f>
        <v>0</v>
      </c>
      <c r="AC744" s="53">
        <f>'Demersal_2011-2013'!$P744*FCT!AC744</f>
        <v>0</v>
      </c>
      <c r="AD744" s="53">
        <f>'Demersal_2011-2013'!$P744*FCT!AD744</f>
        <v>0</v>
      </c>
      <c r="AE744" s="53">
        <f>'Demersal_2011-2013'!$P744*FCT!AE744</f>
        <v>0</v>
      </c>
      <c r="AF744" s="53">
        <f>'Demersal_2011-2013'!$P744*FCT!AF744</f>
        <v>0</v>
      </c>
      <c r="AG744" s="53">
        <f>'Demersal_2011-2013'!$P744*FCT!AG744</f>
        <v>0</v>
      </c>
      <c r="AH744" s="53">
        <f>'Demersal_2011-2013'!$P744*FCT!AH744</f>
        <v>0</v>
      </c>
      <c r="AI744" s="53">
        <f>'Demersal_2011-2013'!$P744*FCT!AI744</f>
        <v>0</v>
      </c>
      <c r="AJ744" s="53">
        <f>'Demersal_2011-2013'!$P744*FCT!AJ744</f>
        <v>0</v>
      </c>
      <c r="AK744" s="53">
        <f>'Demersal_2011-2013'!$P744*FCT!AK744</f>
        <v>0</v>
      </c>
      <c r="AL744" s="53">
        <f>'Demersal_2011-2013'!$P744*FCT!AL744</f>
        <v>0</v>
      </c>
      <c r="AM744" s="53">
        <f>'Demersal_2011-2013'!$P744*FCT!AM744</f>
        <v>0</v>
      </c>
      <c r="AN744" s="53">
        <f>'Demersal_2011-2013'!$P744*FCT!AN744</f>
        <v>0</v>
      </c>
    </row>
    <row r="745" spans="1:40" x14ac:dyDescent="0.3">
      <c r="A745" s="51">
        <f>'Demersal_2011-2013'!C745</f>
        <v>0</v>
      </c>
      <c r="B745" s="53">
        <f>'Demersal_2011-2013'!$P745*FCT!B745</f>
        <v>0</v>
      </c>
      <c r="C745" s="53">
        <f>'Demersal_2011-2013'!$P745*FCT!C745</f>
        <v>0</v>
      </c>
      <c r="D745" s="53">
        <f>'Demersal_2011-2013'!$P745*FCT!D745</f>
        <v>0</v>
      </c>
      <c r="E745" s="53">
        <f>'Demersal_2011-2013'!$P745*FCT!E745</f>
        <v>0</v>
      </c>
      <c r="F745" s="53">
        <f>'Demersal_2011-2013'!$P745*FCT!F745</f>
        <v>0</v>
      </c>
      <c r="G745" s="53">
        <f>'Demersal_2011-2013'!$P745*FCT!G745</f>
        <v>0</v>
      </c>
      <c r="H745" s="53">
        <f>'Demersal_2011-2013'!$P745*FCT!H745</f>
        <v>0</v>
      </c>
      <c r="I745" s="53">
        <f>'Demersal_2011-2013'!$P745*FCT!I745</f>
        <v>0</v>
      </c>
      <c r="J745" s="53">
        <f>'Demersal_2011-2013'!$P745*FCT!J745</f>
        <v>0</v>
      </c>
      <c r="K745" s="53">
        <f>'Demersal_2011-2013'!$P745*FCT!K745</f>
        <v>0</v>
      </c>
      <c r="L745" s="53">
        <f>'Demersal_2011-2013'!$P745*FCT!L745</f>
        <v>0</v>
      </c>
      <c r="M745" s="53">
        <f>'Demersal_2011-2013'!$P745*FCT!M745</f>
        <v>0</v>
      </c>
      <c r="N745" s="53">
        <f>'Demersal_2011-2013'!$P745*FCT!N745</f>
        <v>0</v>
      </c>
      <c r="O745" s="53">
        <f>'Demersal_2011-2013'!$P745*FCT!O745</f>
        <v>0</v>
      </c>
      <c r="P745" s="53">
        <f>'Demersal_2011-2013'!$P745*FCT!P745</f>
        <v>0</v>
      </c>
      <c r="Q745" s="53">
        <f>'Demersal_2011-2013'!$P745*FCT!Q745</f>
        <v>0</v>
      </c>
      <c r="R745" s="53">
        <f>'Demersal_2011-2013'!$P745*FCT!R745</f>
        <v>0</v>
      </c>
      <c r="S745" s="53">
        <f>'Demersal_2011-2013'!$P745*FCT!S745</f>
        <v>0</v>
      </c>
      <c r="T745" s="53">
        <f>'Demersal_2011-2013'!$P745*FCT!T745</f>
        <v>0</v>
      </c>
      <c r="U745" s="53">
        <f>'Demersal_2011-2013'!$P745*FCT!U745</f>
        <v>0</v>
      </c>
      <c r="V745" s="53">
        <f>'Demersal_2011-2013'!$P745*FCT!V745</f>
        <v>0</v>
      </c>
      <c r="W745" s="53">
        <f>'Demersal_2011-2013'!$P745*FCT!W745</f>
        <v>0</v>
      </c>
      <c r="X745" s="53">
        <f>'Demersal_2011-2013'!$P745*FCT!X745</f>
        <v>0</v>
      </c>
      <c r="Y745" s="53">
        <f>'Demersal_2011-2013'!$P745*FCT!Y745</f>
        <v>0</v>
      </c>
      <c r="Z745" s="53">
        <f>'Demersal_2011-2013'!$P745*FCT!Z745</f>
        <v>0</v>
      </c>
      <c r="AA745" s="53">
        <f>'Demersal_2011-2013'!$P745*FCT!AA745</f>
        <v>0</v>
      </c>
      <c r="AB745" s="53">
        <f>'Demersal_2011-2013'!$P745*FCT!AB745</f>
        <v>0</v>
      </c>
      <c r="AC745" s="53">
        <f>'Demersal_2011-2013'!$P745*FCT!AC745</f>
        <v>0</v>
      </c>
      <c r="AD745" s="53">
        <f>'Demersal_2011-2013'!$P745*FCT!AD745</f>
        <v>0</v>
      </c>
      <c r="AE745" s="53">
        <f>'Demersal_2011-2013'!$P745*FCT!AE745</f>
        <v>0</v>
      </c>
      <c r="AF745" s="53">
        <f>'Demersal_2011-2013'!$P745*FCT!AF745</f>
        <v>0</v>
      </c>
      <c r="AG745" s="53">
        <f>'Demersal_2011-2013'!$P745*FCT!AG745</f>
        <v>0</v>
      </c>
      <c r="AH745" s="53">
        <f>'Demersal_2011-2013'!$P745*FCT!AH745</f>
        <v>0</v>
      </c>
      <c r="AI745" s="53">
        <f>'Demersal_2011-2013'!$P745*FCT!AI745</f>
        <v>0</v>
      </c>
      <c r="AJ745" s="53">
        <f>'Demersal_2011-2013'!$P745*FCT!AJ745</f>
        <v>0</v>
      </c>
      <c r="AK745" s="53">
        <f>'Demersal_2011-2013'!$P745*FCT!AK745</f>
        <v>0</v>
      </c>
      <c r="AL745" s="53">
        <f>'Demersal_2011-2013'!$P745*FCT!AL745</f>
        <v>0</v>
      </c>
      <c r="AM745" s="53">
        <f>'Demersal_2011-2013'!$P745*FCT!AM745</f>
        <v>0</v>
      </c>
      <c r="AN745" s="53">
        <f>'Demersal_2011-2013'!$P745*FCT!AN745</f>
        <v>0</v>
      </c>
    </row>
    <row r="746" spans="1:40" x14ac:dyDescent="0.3">
      <c r="A746" s="51">
        <f>'Demersal_2011-2013'!C746</f>
        <v>0</v>
      </c>
      <c r="B746" s="53">
        <f>'Demersal_2011-2013'!$P746*FCT!B746</f>
        <v>0</v>
      </c>
      <c r="C746" s="53">
        <f>'Demersal_2011-2013'!$P746*FCT!C746</f>
        <v>0</v>
      </c>
      <c r="D746" s="53">
        <f>'Demersal_2011-2013'!$P746*FCT!D746</f>
        <v>0</v>
      </c>
      <c r="E746" s="53">
        <f>'Demersal_2011-2013'!$P746*FCT!E746</f>
        <v>0</v>
      </c>
      <c r="F746" s="53">
        <f>'Demersal_2011-2013'!$P746*FCT!F746</f>
        <v>0</v>
      </c>
      <c r="G746" s="53">
        <f>'Demersal_2011-2013'!$P746*FCT!G746</f>
        <v>0</v>
      </c>
      <c r="H746" s="53">
        <f>'Demersal_2011-2013'!$P746*FCT!H746</f>
        <v>0</v>
      </c>
      <c r="I746" s="53">
        <f>'Demersal_2011-2013'!$P746*FCT!I746</f>
        <v>0</v>
      </c>
      <c r="J746" s="53">
        <f>'Demersal_2011-2013'!$P746*FCT!J746</f>
        <v>0</v>
      </c>
      <c r="K746" s="53">
        <f>'Demersal_2011-2013'!$P746*FCT!K746</f>
        <v>0</v>
      </c>
      <c r="L746" s="53">
        <f>'Demersal_2011-2013'!$P746*FCT!L746</f>
        <v>0</v>
      </c>
      <c r="M746" s="53">
        <f>'Demersal_2011-2013'!$P746*FCT!M746</f>
        <v>0</v>
      </c>
      <c r="N746" s="53">
        <f>'Demersal_2011-2013'!$P746*FCT!N746</f>
        <v>0</v>
      </c>
      <c r="O746" s="53">
        <f>'Demersal_2011-2013'!$P746*FCT!O746</f>
        <v>0</v>
      </c>
      <c r="P746" s="53">
        <f>'Demersal_2011-2013'!$P746*FCT!P746</f>
        <v>0</v>
      </c>
      <c r="Q746" s="53">
        <f>'Demersal_2011-2013'!$P746*FCT!Q746</f>
        <v>0</v>
      </c>
      <c r="R746" s="53">
        <f>'Demersal_2011-2013'!$P746*FCT!R746</f>
        <v>0</v>
      </c>
      <c r="S746" s="53">
        <f>'Demersal_2011-2013'!$P746*FCT!S746</f>
        <v>0</v>
      </c>
      <c r="T746" s="53">
        <f>'Demersal_2011-2013'!$P746*FCT!T746</f>
        <v>0</v>
      </c>
      <c r="U746" s="53">
        <f>'Demersal_2011-2013'!$P746*FCT!U746</f>
        <v>0</v>
      </c>
      <c r="V746" s="53">
        <f>'Demersal_2011-2013'!$P746*FCT!V746</f>
        <v>0</v>
      </c>
      <c r="W746" s="53">
        <f>'Demersal_2011-2013'!$P746*FCT!W746</f>
        <v>0</v>
      </c>
      <c r="X746" s="53">
        <f>'Demersal_2011-2013'!$P746*FCT!X746</f>
        <v>0</v>
      </c>
      <c r="Y746" s="53">
        <f>'Demersal_2011-2013'!$P746*FCT!Y746</f>
        <v>0</v>
      </c>
      <c r="Z746" s="53">
        <f>'Demersal_2011-2013'!$P746*FCT!Z746</f>
        <v>0</v>
      </c>
      <c r="AA746" s="53">
        <f>'Demersal_2011-2013'!$P746*FCT!AA746</f>
        <v>0</v>
      </c>
      <c r="AB746" s="53">
        <f>'Demersal_2011-2013'!$P746*FCT!AB746</f>
        <v>0</v>
      </c>
      <c r="AC746" s="53">
        <f>'Demersal_2011-2013'!$P746*FCT!AC746</f>
        <v>0</v>
      </c>
      <c r="AD746" s="53">
        <f>'Demersal_2011-2013'!$P746*FCT!AD746</f>
        <v>0</v>
      </c>
      <c r="AE746" s="53">
        <f>'Demersal_2011-2013'!$P746*FCT!AE746</f>
        <v>0</v>
      </c>
      <c r="AF746" s="53">
        <f>'Demersal_2011-2013'!$P746*FCT!AF746</f>
        <v>0</v>
      </c>
      <c r="AG746" s="53">
        <f>'Demersal_2011-2013'!$P746*FCT!AG746</f>
        <v>0</v>
      </c>
      <c r="AH746" s="53">
        <f>'Demersal_2011-2013'!$P746*FCT!AH746</f>
        <v>0</v>
      </c>
      <c r="AI746" s="53">
        <f>'Demersal_2011-2013'!$P746*FCT!AI746</f>
        <v>0</v>
      </c>
      <c r="AJ746" s="53">
        <f>'Demersal_2011-2013'!$P746*FCT!AJ746</f>
        <v>0</v>
      </c>
      <c r="AK746" s="53">
        <f>'Demersal_2011-2013'!$P746*FCT!AK746</f>
        <v>0</v>
      </c>
      <c r="AL746" s="53">
        <f>'Demersal_2011-2013'!$P746*FCT!AL746</f>
        <v>0</v>
      </c>
      <c r="AM746" s="53">
        <f>'Demersal_2011-2013'!$P746*FCT!AM746</f>
        <v>0</v>
      </c>
      <c r="AN746" s="53">
        <f>'Demersal_2011-2013'!$P746*FCT!AN746</f>
        <v>0</v>
      </c>
    </row>
    <row r="747" spans="1:40" x14ac:dyDescent="0.3">
      <c r="A747" s="51">
        <f>'Demersal_2011-2013'!C747</f>
        <v>0</v>
      </c>
      <c r="B747" s="53">
        <f>'Demersal_2011-2013'!$P747*FCT!B747</f>
        <v>0</v>
      </c>
      <c r="C747" s="53">
        <f>'Demersal_2011-2013'!$P747*FCT!C747</f>
        <v>0</v>
      </c>
      <c r="D747" s="53">
        <f>'Demersal_2011-2013'!$P747*FCT!D747</f>
        <v>0</v>
      </c>
      <c r="E747" s="53">
        <f>'Demersal_2011-2013'!$P747*FCT!E747</f>
        <v>0</v>
      </c>
      <c r="F747" s="53">
        <f>'Demersal_2011-2013'!$P747*FCT!F747</f>
        <v>0</v>
      </c>
      <c r="G747" s="53">
        <f>'Demersal_2011-2013'!$P747*FCT!G747</f>
        <v>0</v>
      </c>
      <c r="H747" s="53">
        <f>'Demersal_2011-2013'!$P747*FCT!H747</f>
        <v>0</v>
      </c>
      <c r="I747" s="53">
        <f>'Demersal_2011-2013'!$P747*FCT!I747</f>
        <v>0</v>
      </c>
      <c r="J747" s="53">
        <f>'Demersal_2011-2013'!$P747*FCT!J747</f>
        <v>0</v>
      </c>
      <c r="K747" s="53">
        <f>'Demersal_2011-2013'!$P747*FCT!K747</f>
        <v>0</v>
      </c>
      <c r="L747" s="53">
        <f>'Demersal_2011-2013'!$P747*FCT!L747</f>
        <v>0</v>
      </c>
      <c r="M747" s="53">
        <f>'Demersal_2011-2013'!$P747*FCT!M747</f>
        <v>0</v>
      </c>
      <c r="N747" s="53">
        <f>'Demersal_2011-2013'!$P747*FCT!N747</f>
        <v>0</v>
      </c>
      <c r="O747" s="53">
        <f>'Demersal_2011-2013'!$P747*FCT!O747</f>
        <v>0</v>
      </c>
      <c r="P747" s="53">
        <f>'Demersal_2011-2013'!$P747*FCT!P747</f>
        <v>0</v>
      </c>
      <c r="Q747" s="53">
        <f>'Demersal_2011-2013'!$P747*FCT!Q747</f>
        <v>0</v>
      </c>
      <c r="R747" s="53">
        <f>'Demersal_2011-2013'!$P747*FCT!R747</f>
        <v>0</v>
      </c>
      <c r="S747" s="53">
        <f>'Demersal_2011-2013'!$P747*FCT!S747</f>
        <v>0</v>
      </c>
      <c r="T747" s="53">
        <f>'Demersal_2011-2013'!$P747*FCT!T747</f>
        <v>0</v>
      </c>
      <c r="U747" s="53">
        <f>'Demersal_2011-2013'!$P747*FCT!U747</f>
        <v>0</v>
      </c>
      <c r="V747" s="53">
        <f>'Demersal_2011-2013'!$P747*FCT!V747</f>
        <v>0</v>
      </c>
      <c r="W747" s="53">
        <f>'Demersal_2011-2013'!$P747*FCT!W747</f>
        <v>0</v>
      </c>
      <c r="X747" s="53">
        <f>'Demersal_2011-2013'!$P747*FCT!X747</f>
        <v>0</v>
      </c>
      <c r="Y747" s="53">
        <f>'Demersal_2011-2013'!$P747*FCT!Y747</f>
        <v>0</v>
      </c>
      <c r="Z747" s="53">
        <f>'Demersal_2011-2013'!$P747*FCT!Z747</f>
        <v>0</v>
      </c>
      <c r="AA747" s="53">
        <f>'Demersal_2011-2013'!$P747*FCT!AA747</f>
        <v>0</v>
      </c>
      <c r="AB747" s="53">
        <f>'Demersal_2011-2013'!$P747*FCT!AB747</f>
        <v>0</v>
      </c>
      <c r="AC747" s="53">
        <f>'Demersal_2011-2013'!$P747*FCT!AC747</f>
        <v>0</v>
      </c>
      <c r="AD747" s="53">
        <f>'Demersal_2011-2013'!$P747*FCT!AD747</f>
        <v>0</v>
      </c>
      <c r="AE747" s="53">
        <f>'Demersal_2011-2013'!$P747*FCT!AE747</f>
        <v>0</v>
      </c>
      <c r="AF747" s="53">
        <f>'Demersal_2011-2013'!$P747*FCT!AF747</f>
        <v>0</v>
      </c>
      <c r="AG747" s="53">
        <f>'Demersal_2011-2013'!$P747*FCT!AG747</f>
        <v>0</v>
      </c>
      <c r="AH747" s="53">
        <f>'Demersal_2011-2013'!$P747*FCT!AH747</f>
        <v>0</v>
      </c>
      <c r="AI747" s="53">
        <f>'Demersal_2011-2013'!$P747*FCT!AI747</f>
        <v>0</v>
      </c>
      <c r="AJ747" s="53">
        <f>'Demersal_2011-2013'!$P747*FCT!AJ747</f>
        <v>0</v>
      </c>
      <c r="AK747" s="53">
        <f>'Demersal_2011-2013'!$P747*FCT!AK747</f>
        <v>0</v>
      </c>
      <c r="AL747" s="53">
        <f>'Demersal_2011-2013'!$P747*FCT!AL747</f>
        <v>0</v>
      </c>
      <c r="AM747" s="53">
        <f>'Demersal_2011-2013'!$P747*FCT!AM747</f>
        <v>0</v>
      </c>
      <c r="AN747" s="53">
        <f>'Demersal_2011-2013'!$P747*FCT!AN747</f>
        <v>0</v>
      </c>
    </row>
    <row r="748" spans="1:40" x14ac:dyDescent="0.3">
      <c r="A748" s="51">
        <f>'Demersal_2011-2013'!C748</f>
        <v>0</v>
      </c>
      <c r="B748" s="53">
        <f>'Demersal_2011-2013'!$P748*FCT!B748</f>
        <v>0</v>
      </c>
      <c r="C748" s="53">
        <f>'Demersal_2011-2013'!$P748*FCT!C748</f>
        <v>0</v>
      </c>
      <c r="D748" s="53">
        <f>'Demersal_2011-2013'!$P748*FCT!D748</f>
        <v>0</v>
      </c>
      <c r="E748" s="53">
        <f>'Demersal_2011-2013'!$P748*FCT!E748</f>
        <v>0</v>
      </c>
      <c r="F748" s="53">
        <f>'Demersal_2011-2013'!$P748*FCT!F748</f>
        <v>0</v>
      </c>
      <c r="G748" s="53">
        <f>'Demersal_2011-2013'!$P748*FCT!G748</f>
        <v>0</v>
      </c>
      <c r="H748" s="53">
        <f>'Demersal_2011-2013'!$P748*FCT!H748</f>
        <v>0</v>
      </c>
      <c r="I748" s="53">
        <f>'Demersal_2011-2013'!$P748*FCT!I748</f>
        <v>0</v>
      </c>
      <c r="J748" s="53">
        <f>'Demersal_2011-2013'!$P748*FCT!J748</f>
        <v>0</v>
      </c>
      <c r="K748" s="53">
        <f>'Demersal_2011-2013'!$P748*FCT!K748</f>
        <v>0</v>
      </c>
      <c r="L748" s="53">
        <f>'Demersal_2011-2013'!$P748*FCT!L748</f>
        <v>0</v>
      </c>
      <c r="M748" s="53">
        <f>'Demersal_2011-2013'!$P748*FCT!M748</f>
        <v>0</v>
      </c>
      <c r="N748" s="53">
        <f>'Demersal_2011-2013'!$P748*FCT!N748</f>
        <v>0</v>
      </c>
      <c r="O748" s="53">
        <f>'Demersal_2011-2013'!$P748*FCT!O748</f>
        <v>0</v>
      </c>
      <c r="P748" s="53">
        <f>'Demersal_2011-2013'!$P748*FCT!P748</f>
        <v>0</v>
      </c>
      <c r="Q748" s="53">
        <f>'Demersal_2011-2013'!$P748*FCT!Q748</f>
        <v>0</v>
      </c>
      <c r="R748" s="53">
        <f>'Demersal_2011-2013'!$P748*FCT!R748</f>
        <v>0</v>
      </c>
      <c r="S748" s="53">
        <f>'Demersal_2011-2013'!$P748*FCT!S748</f>
        <v>0</v>
      </c>
      <c r="T748" s="53">
        <f>'Demersal_2011-2013'!$P748*FCT!T748</f>
        <v>0</v>
      </c>
      <c r="U748" s="53">
        <f>'Demersal_2011-2013'!$P748*FCT!U748</f>
        <v>0</v>
      </c>
      <c r="V748" s="53">
        <f>'Demersal_2011-2013'!$P748*FCT!V748</f>
        <v>0</v>
      </c>
      <c r="W748" s="53">
        <f>'Demersal_2011-2013'!$P748*FCT!W748</f>
        <v>0</v>
      </c>
      <c r="X748" s="53">
        <f>'Demersal_2011-2013'!$P748*FCT!X748</f>
        <v>0</v>
      </c>
      <c r="Y748" s="53">
        <f>'Demersal_2011-2013'!$P748*FCT!Y748</f>
        <v>0</v>
      </c>
      <c r="Z748" s="53">
        <f>'Demersal_2011-2013'!$P748*FCT!Z748</f>
        <v>0</v>
      </c>
      <c r="AA748" s="53">
        <f>'Demersal_2011-2013'!$P748*FCT!AA748</f>
        <v>0</v>
      </c>
      <c r="AB748" s="53">
        <f>'Demersal_2011-2013'!$P748*FCT!AB748</f>
        <v>0</v>
      </c>
      <c r="AC748" s="53">
        <f>'Demersal_2011-2013'!$P748*FCT!AC748</f>
        <v>0</v>
      </c>
      <c r="AD748" s="53">
        <f>'Demersal_2011-2013'!$P748*FCT!AD748</f>
        <v>0</v>
      </c>
      <c r="AE748" s="53">
        <f>'Demersal_2011-2013'!$P748*FCT!AE748</f>
        <v>0</v>
      </c>
      <c r="AF748" s="53">
        <f>'Demersal_2011-2013'!$P748*FCT!AF748</f>
        <v>0</v>
      </c>
      <c r="AG748" s="53">
        <f>'Demersal_2011-2013'!$P748*FCT!AG748</f>
        <v>0</v>
      </c>
      <c r="AH748" s="53">
        <f>'Demersal_2011-2013'!$P748*FCT!AH748</f>
        <v>0</v>
      </c>
      <c r="AI748" s="53">
        <f>'Demersal_2011-2013'!$P748*FCT!AI748</f>
        <v>0</v>
      </c>
      <c r="AJ748" s="53">
        <f>'Demersal_2011-2013'!$P748*FCT!AJ748</f>
        <v>0</v>
      </c>
      <c r="AK748" s="53">
        <f>'Demersal_2011-2013'!$P748*FCT!AK748</f>
        <v>0</v>
      </c>
      <c r="AL748" s="53">
        <f>'Demersal_2011-2013'!$P748*FCT!AL748</f>
        <v>0</v>
      </c>
      <c r="AM748" s="53">
        <f>'Demersal_2011-2013'!$P748*FCT!AM748</f>
        <v>0</v>
      </c>
      <c r="AN748" s="53">
        <f>'Demersal_2011-2013'!$P748*FCT!AN748</f>
        <v>0</v>
      </c>
    </row>
    <row r="749" spans="1:40" x14ac:dyDescent="0.3">
      <c r="A749" s="51">
        <f>'Demersal_2011-2013'!C749</f>
        <v>0</v>
      </c>
      <c r="B749" s="53">
        <f>'Demersal_2011-2013'!$P749*FCT!B749</f>
        <v>0</v>
      </c>
      <c r="C749" s="53">
        <f>'Demersal_2011-2013'!$P749*FCT!C749</f>
        <v>0</v>
      </c>
      <c r="D749" s="53">
        <f>'Demersal_2011-2013'!$P749*FCT!D749</f>
        <v>0</v>
      </c>
      <c r="E749" s="53">
        <f>'Demersal_2011-2013'!$P749*FCT!E749</f>
        <v>0</v>
      </c>
      <c r="F749" s="53">
        <f>'Demersal_2011-2013'!$P749*FCT!F749</f>
        <v>0</v>
      </c>
      <c r="G749" s="53">
        <f>'Demersal_2011-2013'!$P749*FCT!G749</f>
        <v>0</v>
      </c>
      <c r="H749" s="53">
        <f>'Demersal_2011-2013'!$P749*FCT!H749</f>
        <v>0</v>
      </c>
      <c r="I749" s="53">
        <f>'Demersal_2011-2013'!$P749*FCT!I749</f>
        <v>0</v>
      </c>
      <c r="J749" s="53">
        <f>'Demersal_2011-2013'!$P749*FCT!J749</f>
        <v>0</v>
      </c>
      <c r="K749" s="53">
        <f>'Demersal_2011-2013'!$P749*FCT!K749</f>
        <v>0</v>
      </c>
      <c r="L749" s="53">
        <f>'Demersal_2011-2013'!$P749*FCT!L749</f>
        <v>0</v>
      </c>
      <c r="M749" s="53">
        <f>'Demersal_2011-2013'!$P749*FCT!M749</f>
        <v>0</v>
      </c>
      <c r="N749" s="53">
        <f>'Demersal_2011-2013'!$P749*FCT!N749</f>
        <v>0</v>
      </c>
      <c r="O749" s="53">
        <f>'Demersal_2011-2013'!$P749*FCT!O749</f>
        <v>0</v>
      </c>
      <c r="P749" s="53">
        <f>'Demersal_2011-2013'!$P749*FCT!P749</f>
        <v>0</v>
      </c>
      <c r="Q749" s="53">
        <f>'Demersal_2011-2013'!$P749*FCT!Q749</f>
        <v>0</v>
      </c>
      <c r="R749" s="53">
        <f>'Demersal_2011-2013'!$P749*FCT!R749</f>
        <v>0</v>
      </c>
      <c r="S749" s="53">
        <f>'Demersal_2011-2013'!$P749*FCT!S749</f>
        <v>0</v>
      </c>
      <c r="T749" s="53">
        <f>'Demersal_2011-2013'!$P749*FCT!T749</f>
        <v>0</v>
      </c>
      <c r="U749" s="53">
        <f>'Demersal_2011-2013'!$P749*FCT!U749</f>
        <v>0</v>
      </c>
      <c r="V749" s="53">
        <f>'Demersal_2011-2013'!$P749*FCT!V749</f>
        <v>0</v>
      </c>
      <c r="W749" s="53">
        <f>'Demersal_2011-2013'!$P749*FCT!W749</f>
        <v>0</v>
      </c>
      <c r="X749" s="53">
        <f>'Demersal_2011-2013'!$P749*FCT!X749</f>
        <v>0</v>
      </c>
      <c r="Y749" s="53">
        <f>'Demersal_2011-2013'!$P749*FCT!Y749</f>
        <v>0</v>
      </c>
      <c r="Z749" s="53">
        <f>'Demersal_2011-2013'!$P749*FCT!Z749</f>
        <v>0</v>
      </c>
      <c r="AA749" s="53">
        <f>'Demersal_2011-2013'!$P749*FCT!AA749</f>
        <v>0</v>
      </c>
      <c r="AB749" s="53">
        <f>'Demersal_2011-2013'!$P749*FCT!AB749</f>
        <v>0</v>
      </c>
      <c r="AC749" s="53">
        <f>'Demersal_2011-2013'!$P749*FCT!AC749</f>
        <v>0</v>
      </c>
      <c r="AD749" s="53">
        <f>'Demersal_2011-2013'!$P749*FCT!AD749</f>
        <v>0</v>
      </c>
      <c r="AE749" s="53">
        <f>'Demersal_2011-2013'!$P749*FCT!AE749</f>
        <v>0</v>
      </c>
      <c r="AF749" s="53">
        <f>'Demersal_2011-2013'!$P749*FCT!AF749</f>
        <v>0</v>
      </c>
      <c r="AG749" s="53">
        <f>'Demersal_2011-2013'!$P749*FCT!AG749</f>
        <v>0</v>
      </c>
      <c r="AH749" s="53">
        <f>'Demersal_2011-2013'!$P749*FCT!AH749</f>
        <v>0</v>
      </c>
      <c r="AI749" s="53">
        <f>'Demersal_2011-2013'!$P749*FCT!AI749</f>
        <v>0</v>
      </c>
      <c r="AJ749" s="53">
        <f>'Demersal_2011-2013'!$P749*FCT!AJ749</f>
        <v>0</v>
      </c>
      <c r="AK749" s="53">
        <f>'Demersal_2011-2013'!$P749*FCT!AK749</f>
        <v>0</v>
      </c>
      <c r="AL749" s="53">
        <f>'Demersal_2011-2013'!$P749*FCT!AL749</f>
        <v>0</v>
      </c>
      <c r="AM749" s="53">
        <f>'Demersal_2011-2013'!$P749*FCT!AM749</f>
        <v>0</v>
      </c>
      <c r="AN749" s="53">
        <f>'Demersal_2011-2013'!$P749*FCT!AN749</f>
        <v>0</v>
      </c>
    </row>
    <row r="750" spans="1:40" x14ac:dyDescent="0.3">
      <c r="A750" s="51">
        <f>'Demersal_2011-2013'!C750</f>
        <v>0</v>
      </c>
      <c r="B750" s="53">
        <f>'Demersal_2011-2013'!$P750*FCT!B750</f>
        <v>0</v>
      </c>
      <c r="C750" s="53">
        <f>'Demersal_2011-2013'!$P750*FCT!C750</f>
        <v>0</v>
      </c>
      <c r="D750" s="53">
        <f>'Demersal_2011-2013'!$P750*FCT!D750</f>
        <v>0</v>
      </c>
      <c r="E750" s="53">
        <f>'Demersal_2011-2013'!$P750*FCT!E750</f>
        <v>0</v>
      </c>
      <c r="F750" s="53">
        <f>'Demersal_2011-2013'!$P750*FCT!F750</f>
        <v>0</v>
      </c>
      <c r="G750" s="53">
        <f>'Demersal_2011-2013'!$P750*FCT!G750</f>
        <v>0</v>
      </c>
      <c r="H750" s="53">
        <f>'Demersal_2011-2013'!$P750*FCT!H750</f>
        <v>0</v>
      </c>
      <c r="I750" s="53">
        <f>'Demersal_2011-2013'!$P750*FCT!I750</f>
        <v>0</v>
      </c>
      <c r="J750" s="53">
        <f>'Demersal_2011-2013'!$P750*FCT!J750</f>
        <v>0</v>
      </c>
      <c r="K750" s="53">
        <f>'Demersal_2011-2013'!$P750*FCT!K750</f>
        <v>0</v>
      </c>
      <c r="L750" s="53">
        <f>'Demersal_2011-2013'!$P750*FCT!L750</f>
        <v>0</v>
      </c>
      <c r="M750" s="53">
        <f>'Demersal_2011-2013'!$P750*FCT!M750</f>
        <v>0</v>
      </c>
      <c r="N750" s="53">
        <f>'Demersal_2011-2013'!$P750*FCT!N750</f>
        <v>0</v>
      </c>
      <c r="O750" s="53">
        <f>'Demersal_2011-2013'!$P750*FCT!O750</f>
        <v>0</v>
      </c>
      <c r="P750" s="53">
        <f>'Demersal_2011-2013'!$P750*FCT!P750</f>
        <v>0</v>
      </c>
      <c r="Q750" s="53">
        <f>'Demersal_2011-2013'!$P750*FCT!Q750</f>
        <v>0</v>
      </c>
      <c r="R750" s="53">
        <f>'Demersal_2011-2013'!$P750*FCT!R750</f>
        <v>0</v>
      </c>
      <c r="S750" s="53">
        <f>'Demersal_2011-2013'!$P750*FCT!S750</f>
        <v>0</v>
      </c>
      <c r="T750" s="53">
        <f>'Demersal_2011-2013'!$P750*FCT!T750</f>
        <v>0</v>
      </c>
      <c r="U750" s="53">
        <f>'Demersal_2011-2013'!$P750*FCT!U750</f>
        <v>0</v>
      </c>
      <c r="V750" s="53">
        <f>'Demersal_2011-2013'!$P750*FCT!V750</f>
        <v>0</v>
      </c>
      <c r="W750" s="53">
        <f>'Demersal_2011-2013'!$P750*FCT!W750</f>
        <v>0</v>
      </c>
      <c r="X750" s="53">
        <f>'Demersal_2011-2013'!$P750*FCT!X750</f>
        <v>0</v>
      </c>
      <c r="Y750" s="53">
        <f>'Demersal_2011-2013'!$P750*FCT!Y750</f>
        <v>0</v>
      </c>
      <c r="Z750" s="53">
        <f>'Demersal_2011-2013'!$P750*FCT!Z750</f>
        <v>0</v>
      </c>
      <c r="AA750" s="53">
        <f>'Demersal_2011-2013'!$P750*FCT!AA750</f>
        <v>0</v>
      </c>
      <c r="AB750" s="53">
        <f>'Demersal_2011-2013'!$P750*FCT!AB750</f>
        <v>0</v>
      </c>
      <c r="AC750" s="53">
        <f>'Demersal_2011-2013'!$P750*FCT!AC750</f>
        <v>0</v>
      </c>
      <c r="AD750" s="53">
        <f>'Demersal_2011-2013'!$P750*FCT!AD750</f>
        <v>0</v>
      </c>
      <c r="AE750" s="53">
        <f>'Demersal_2011-2013'!$P750*FCT!AE750</f>
        <v>0</v>
      </c>
      <c r="AF750" s="53">
        <f>'Demersal_2011-2013'!$P750*FCT!AF750</f>
        <v>0</v>
      </c>
      <c r="AG750" s="53">
        <f>'Demersal_2011-2013'!$P750*FCT!AG750</f>
        <v>0</v>
      </c>
      <c r="AH750" s="53">
        <f>'Demersal_2011-2013'!$P750*FCT!AH750</f>
        <v>0</v>
      </c>
      <c r="AI750" s="53">
        <f>'Demersal_2011-2013'!$P750*FCT!AI750</f>
        <v>0</v>
      </c>
      <c r="AJ750" s="53">
        <f>'Demersal_2011-2013'!$P750*FCT!AJ750</f>
        <v>0</v>
      </c>
      <c r="AK750" s="53">
        <f>'Demersal_2011-2013'!$P750*FCT!AK750</f>
        <v>0</v>
      </c>
      <c r="AL750" s="53">
        <f>'Demersal_2011-2013'!$P750*FCT!AL750</f>
        <v>0</v>
      </c>
      <c r="AM750" s="53">
        <f>'Demersal_2011-2013'!$P750*FCT!AM750</f>
        <v>0</v>
      </c>
      <c r="AN750" s="53">
        <f>'Demersal_2011-2013'!$P750*FCT!AN750</f>
        <v>0</v>
      </c>
    </row>
    <row r="751" spans="1:40" x14ac:dyDescent="0.3">
      <c r="A751" s="51">
        <f>'Demersal_2011-2013'!C751</f>
        <v>0</v>
      </c>
      <c r="B751" s="53">
        <f>'Demersal_2011-2013'!$P751*FCT!B751</f>
        <v>0</v>
      </c>
      <c r="C751" s="53">
        <f>'Demersal_2011-2013'!$P751*FCT!C751</f>
        <v>0</v>
      </c>
      <c r="D751" s="53">
        <f>'Demersal_2011-2013'!$P751*FCT!D751</f>
        <v>0</v>
      </c>
      <c r="E751" s="53">
        <f>'Demersal_2011-2013'!$P751*FCT!E751</f>
        <v>0</v>
      </c>
      <c r="F751" s="53">
        <f>'Demersal_2011-2013'!$P751*FCT!F751</f>
        <v>0</v>
      </c>
      <c r="G751" s="53">
        <f>'Demersal_2011-2013'!$P751*FCT!G751</f>
        <v>0</v>
      </c>
      <c r="H751" s="53">
        <f>'Demersal_2011-2013'!$P751*FCT!H751</f>
        <v>0</v>
      </c>
      <c r="I751" s="53">
        <f>'Demersal_2011-2013'!$P751*FCT!I751</f>
        <v>0</v>
      </c>
      <c r="J751" s="53">
        <f>'Demersal_2011-2013'!$P751*FCT!J751</f>
        <v>0</v>
      </c>
      <c r="K751" s="53">
        <f>'Demersal_2011-2013'!$P751*FCT!K751</f>
        <v>0</v>
      </c>
      <c r="L751" s="53">
        <f>'Demersal_2011-2013'!$P751*FCT!L751</f>
        <v>0</v>
      </c>
      <c r="M751" s="53">
        <f>'Demersal_2011-2013'!$P751*FCT!M751</f>
        <v>0</v>
      </c>
      <c r="N751" s="53">
        <f>'Demersal_2011-2013'!$P751*FCT!N751</f>
        <v>0</v>
      </c>
      <c r="O751" s="53">
        <f>'Demersal_2011-2013'!$P751*FCT!O751</f>
        <v>0</v>
      </c>
      <c r="P751" s="53">
        <f>'Demersal_2011-2013'!$P751*FCT!P751</f>
        <v>0</v>
      </c>
      <c r="Q751" s="53">
        <f>'Demersal_2011-2013'!$P751*FCT!Q751</f>
        <v>0</v>
      </c>
      <c r="R751" s="53">
        <f>'Demersal_2011-2013'!$P751*FCT!R751</f>
        <v>0</v>
      </c>
      <c r="S751" s="53">
        <f>'Demersal_2011-2013'!$P751*FCT!S751</f>
        <v>0</v>
      </c>
      <c r="T751" s="53">
        <f>'Demersal_2011-2013'!$P751*FCT!T751</f>
        <v>0</v>
      </c>
      <c r="U751" s="53">
        <f>'Demersal_2011-2013'!$P751*FCT!U751</f>
        <v>0</v>
      </c>
      <c r="V751" s="53">
        <f>'Demersal_2011-2013'!$P751*FCT!V751</f>
        <v>0</v>
      </c>
      <c r="W751" s="53">
        <f>'Demersal_2011-2013'!$P751*FCT!W751</f>
        <v>0</v>
      </c>
      <c r="X751" s="53">
        <f>'Demersal_2011-2013'!$P751*FCT!X751</f>
        <v>0</v>
      </c>
      <c r="Y751" s="53">
        <f>'Demersal_2011-2013'!$P751*FCT!Y751</f>
        <v>0</v>
      </c>
      <c r="Z751" s="53">
        <f>'Demersal_2011-2013'!$P751*FCT!Z751</f>
        <v>0</v>
      </c>
      <c r="AA751" s="53">
        <f>'Demersal_2011-2013'!$P751*FCT!AA751</f>
        <v>0</v>
      </c>
      <c r="AB751" s="53">
        <f>'Demersal_2011-2013'!$P751*FCT!AB751</f>
        <v>0</v>
      </c>
      <c r="AC751" s="53">
        <f>'Demersal_2011-2013'!$P751*FCT!AC751</f>
        <v>0</v>
      </c>
      <c r="AD751" s="53">
        <f>'Demersal_2011-2013'!$P751*FCT!AD751</f>
        <v>0</v>
      </c>
      <c r="AE751" s="53">
        <f>'Demersal_2011-2013'!$P751*FCT!AE751</f>
        <v>0</v>
      </c>
      <c r="AF751" s="53">
        <f>'Demersal_2011-2013'!$P751*FCT!AF751</f>
        <v>0</v>
      </c>
      <c r="AG751" s="53">
        <f>'Demersal_2011-2013'!$P751*FCT!AG751</f>
        <v>0</v>
      </c>
      <c r="AH751" s="53">
        <f>'Demersal_2011-2013'!$P751*FCT!AH751</f>
        <v>0</v>
      </c>
      <c r="AI751" s="53">
        <f>'Demersal_2011-2013'!$P751*FCT!AI751</f>
        <v>0</v>
      </c>
      <c r="AJ751" s="53">
        <f>'Demersal_2011-2013'!$P751*FCT!AJ751</f>
        <v>0</v>
      </c>
      <c r="AK751" s="53">
        <f>'Demersal_2011-2013'!$P751*FCT!AK751</f>
        <v>0</v>
      </c>
      <c r="AL751" s="53">
        <f>'Demersal_2011-2013'!$P751*FCT!AL751</f>
        <v>0</v>
      </c>
      <c r="AM751" s="53">
        <f>'Demersal_2011-2013'!$P751*FCT!AM751</f>
        <v>0</v>
      </c>
      <c r="AN751" s="53">
        <f>'Demersal_2011-2013'!$P751*FCT!AN751</f>
        <v>0</v>
      </c>
    </row>
    <row r="752" spans="1:40" x14ac:dyDescent="0.3">
      <c r="A752" s="51">
        <f>'Demersal_2011-2013'!C752</f>
        <v>0</v>
      </c>
      <c r="B752" s="53">
        <f>'Demersal_2011-2013'!$P752*FCT!B752</f>
        <v>0</v>
      </c>
      <c r="C752" s="53">
        <f>'Demersal_2011-2013'!$P752*FCT!C752</f>
        <v>0</v>
      </c>
      <c r="D752" s="53">
        <f>'Demersal_2011-2013'!$P752*FCT!D752</f>
        <v>0</v>
      </c>
      <c r="E752" s="53">
        <f>'Demersal_2011-2013'!$P752*FCT!E752</f>
        <v>0</v>
      </c>
      <c r="F752" s="53">
        <f>'Demersal_2011-2013'!$P752*FCT!F752</f>
        <v>0</v>
      </c>
      <c r="G752" s="53">
        <f>'Demersal_2011-2013'!$P752*FCT!G752</f>
        <v>0</v>
      </c>
      <c r="H752" s="53">
        <f>'Demersal_2011-2013'!$P752*FCT!H752</f>
        <v>0</v>
      </c>
      <c r="I752" s="53">
        <f>'Demersal_2011-2013'!$P752*FCT!I752</f>
        <v>0</v>
      </c>
      <c r="J752" s="53">
        <f>'Demersal_2011-2013'!$P752*FCT!J752</f>
        <v>0</v>
      </c>
      <c r="K752" s="53">
        <f>'Demersal_2011-2013'!$P752*FCT!K752</f>
        <v>0</v>
      </c>
      <c r="L752" s="53">
        <f>'Demersal_2011-2013'!$P752*FCT!L752</f>
        <v>0</v>
      </c>
      <c r="M752" s="53">
        <f>'Demersal_2011-2013'!$P752*FCT!M752</f>
        <v>0</v>
      </c>
      <c r="N752" s="53">
        <f>'Demersal_2011-2013'!$P752*FCT!N752</f>
        <v>0</v>
      </c>
      <c r="O752" s="53">
        <f>'Demersal_2011-2013'!$P752*FCT!O752</f>
        <v>0</v>
      </c>
      <c r="P752" s="53">
        <f>'Demersal_2011-2013'!$P752*FCT!P752</f>
        <v>0</v>
      </c>
      <c r="Q752" s="53">
        <f>'Demersal_2011-2013'!$P752*FCT!Q752</f>
        <v>0</v>
      </c>
      <c r="R752" s="53">
        <f>'Demersal_2011-2013'!$P752*FCT!R752</f>
        <v>0</v>
      </c>
      <c r="S752" s="53">
        <f>'Demersal_2011-2013'!$P752*FCT!S752</f>
        <v>0</v>
      </c>
      <c r="T752" s="53">
        <f>'Demersal_2011-2013'!$P752*FCT!T752</f>
        <v>0</v>
      </c>
      <c r="U752" s="53">
        <f>'Demersal_2011-2013'!$P752*FCT!U752</f>
        <v>0</v>
      </c>
      <c r="V752" s="53">
        <f>'Demersal_2011-2013'!$P752*FCT!V752</f>
        <v>0</v>
      </c>
      <c r="W752" s="53">
        <f>'Demersal_2011-2013'!$P752*FCT!W752</f>
        <v>0</v>
      </c>
      <c r="X752" s="53">
        <f>'Demersal_2011-2013'!$P752*FCT!X752</f>
        <v>0</v>
      </c>
      <c r="Y752" s="53">
        <f>'Demersal_2011-2013'!$P752*FCT!Y752</f>
        <v>0</v>
      </c>
      <c r="Z752" s="53">
        <f>'Demersal_2011-2013'!$P752*FCT!Z752</f>
        <v>0</v>
      </c>
      <c r="AA752" s="53">
        <f>'Demersal_2011-2013'!$P752*FCT!AA752</f>
        <v>0</v>
      </c>
      <c r="AB752" s="53">
        <f>'Demersal_2011-2013'!$P752*FCT!AB752</f>
        <v>0</v>
      </c>
      <c r="AC752" s="53">
        <f>'Demersal_2011-2013'!$P752*FCT!AC752</f>
        <v>0</v>
      </c>
      <c r="AD752" s="53">
        <f>'Demersal_2011-2013'!$P752*FCT!AD752</f>
        <v>0</v>
      </c>
      <c r="AE752" s="53">
        <f>'Demersal_2011-2013'!$P752*FCT!AE752</f>
        <v>0</v>
      </c>
      <c r="AF752" s="53">
        <f>'Demersal_2011-2013'!$P752*FCT!AF752</f>
        <v>0</v>
      </c>
      <c r="AG752" s="53">
        <f>'Demersal_2011-2013'!$P752*FCT!AG752</f>
        <v>0</v>
      </c>
      <c r="AH752" s="53">
        <f>'Demersal_2011-2013'!$P752*FCT!AH752</f>
        <v>0</v>
      </c>
      <c r="AI752" s="53">
        <f>'Demersal_2011-2013'!$P752*FCT!AI752</f>
        <v>0</v>
      </c>
      <c r="AJ752" s="53">
        <f>'Demersal_2011-2013'!$P752*FCT!AJ752</f>
        <v>0</v>
      </c>
      <c r="AK752" s="53">
        <f>'Demersal_2011-2013'!$P752*FCT!AK752</f>
        <v>0</v>
      </c>
      <c r="AL752" s="53">
        <f>'Demersal_2011-2013'!$P752*FCT!AL752</f>
        <v>0</v>
      </c>
      <c r="AM752" s="53">
        <f>'Demersal_2011-2013'!$P752*FCT!AM752</f>
        <v>0</v>
      </c>
      <c r="AN752" s="53">
        <f>'Demersal_2011-2013'!$P752*FCT!AN752</f>
        <v>0</v>
      </c>
    </row>
    <row r="753" spans="1:40" x14ac:dyDescent="0.3">
      <c r="A753" s="51">
        <f>'Demersal_2011-2013'!C753</f>
        <v>0</v>
      </c>
      <c r="B753" s="53">
        <f>'Demersal_2011-2013'!$P753*FCT!B753</f>
        <v>0</v>
      </c>
      <c r="C753" s="53">
        <f>'Demersal_2011-2013'!$P753*FCT!C753</f>
        <v>0</v>
      </c>
      <c r="D753" s="53">
        <f>'Demersal_2011-2013'!$P753*FCT!D753</f>
        <v>0</v>
      </c>
      <c r="E753" s="53">
        <f>'Demersal_2011-2013'!$P753*FCT!E753</f>
        <v>0</v>
      </c>
      <c r="F753" s="53">
        <f>'Demersal_2011-2013'!$P753*FCT!F753</f>
        <v>0</v>
      </c>
      <c r="G753" s="53">
        <f>'Demersal_2011-2013'!$P753*FCT!G753</f>
        <v>0</v>
      </c>
      <c r="H753" s="53">
        <f>'Demersal_2011-2013'!$P753*FCT!H753</f>
        <v>0</v>
      </c>
      <c r="I753" s="53">
        <f>'Demersal_2011-2013'!$P753*FCT!I753</f>
        <v>0</v>
      </c>
      <c r="J753" s="53">
        <f>'Demersal_2011-2013'!$P753*FCT!J753</f>
        <v>0</v>
      </c>
      <c r="K753" s="53">
        <f>'Demersal_2011-2013'!$P753*FCT!K753</f>
        <v>0</v>
      </c>
      <c r="L753" s="53">
        <f>'Demersal_2011-2013'!$P753*FCT!L753</f>
        <v>0</v>
      </c>
      <c r="M753" s="53">
        <f>'Demersal_2011-2013'!$P753*FCT!M753</f>
        <v>0</v>
      </c>
      <c r="N753" s="53">
        <f>'Demersal_2011-2013'!$P753*FCT!N753</f>
        <v>0</v>
      </c>
      <c r="O753" s="53">
        <f>'Demersal_2011-2013'!$P753*FCT!O753</f>
        <v>0</v>
      </c>
      <c r="P753" s="53">
        <f>'Demersal_2011-2013'!$P753*FCT!P753</f>
        <v>0</v>
      </c>
      <c r="Q753" s="53">
        <f>'Demersal_2011-2013'!$P753*FCT!Q753</f>
        <v>0</v>
      </c>
      <c r="R753" s="53">
        <f>'Demersal_2011-2013'!$P753*FCT!R753</f>
        <v>0</v>
      </c>
      <c r="S753" s="53">
        <f>'Demersal_2011-2013'!$P753*FCT!S753</f>
        <v>0</v>
      </c>
      <c r="T753" s="53">
        <f>'Demersal_2011-2013'!$P753*FCT!T753</f>
        <v>0</v>
      </c>
      <c r="U753" s="53">
        <f>'Demersal_2011-2013'!$P753*FCT!U753</f>
        <v>0</v>
      </c>
      <c r="V753" s="53">
        <f>'Demersal_2011-2013'!$P753*FCT!V753</f>
        <v>0</v>
      </c>
      <c r="W753" s="53">
        <f>'Demersal_2011-2013'!$P753*FCT!W753</f>
        <v>0</v>
      </c>
      <c r="X753" s="53">
        <f>'Demersal_2011-2013'!$P753*FCT!X753</f>
        <v>0</v>
      </c>
      <c r="Y753" s="53">
        <f>'Demersal_2011-2013'!$P753*FCT!Y753</f>
        <v>0</v>
      </c>
      <c r="Z753" s="53">
        <f>'Demersal_2011-2013'!$P753*FCT!Z753</f>
        <v>0</v>
      </c>
      <c r="AA753" s="53">
        <f>'Demersal_2011-2013'!$P753*FCT!AA753</f>
        <v>0</v>
      </c>
      <c r="AB753" s="53">
        <f>'Demersal_2011-2013'!$P753*FCT!AB753</f>
        <v>0</v>
      </c>
      <c r="AC753" s="53">
        <f>'Demersal_2011-2013'!$P753*FCT!AC753</f>
        <v>0</v>
      </c>
      <c r="AD753" s="53">
        <f>'Demersal_2011-2013'!$P753*FCT!AD753</f>
        <v>0</v>
      </c>
      <c r="AE753" s="53">
        <f>'Demersal_2011-2013'!$P753*FCT!AE753</f>
        <v>0</v>
      </c>
      <c r="AF753" s="53">
        <f>'Demersal_2011-2013'!$P753*FCT!AF753</f>
        <v>0</v>
      </c>
      <c r="AG753" s="53">
        <f>'Demersal_2011-2013'!$P753*FCT!AG753</f>
        <v>0</v>
      </c>
      <c r="AH753" s="53">
        <f>'Demersal_2011-2013'!$P753*FCT!AH753</f>
        <v>0</v>
      </c>
      <c r="AI753" s="53">
        <f>'Demersal_2011-2013'!$P753*FCT!AI753</f>
        <v>0</v>
      </c>
      <c r="AJ753" s="53">
        <f>'Demersal_2011-2013'!$P753*FCT!AJ753</f>
        <v>0</v>
      </c>
      <c r="AK753" s="53">
        <f>'Demersal_2011-2013'!$P753*FCT!AK753</f>
        <v>0</v>
      </c>
      <c r="AL753" s="53">
        <f>'Demersal_2011-2013'!$P753*FCT!AL753</f>
        <v>0</v>
      </c>
      <c r="AM753" s="53">
        <f>'Demersal_2011-2013'!$P753*FCT!AM753</f>
        <v>0</v>
      </c>
      <c r="AN753" s="53">
        <f>'Demersal_2011-2013'!$P753*FCT!AN753</f>
        <v>0</v>
      </c>
    </row>
    <row r="754" spans="1:40" x14ac:dyDescent="0.3">
      <c r="A754" s="51">
        <f>'Demersal_2011-2013'!C754</f>
        <v>0</v>
      </c>
      <c r="B754" s="53">
        <f>'Demersal_2011-2013'!$P754*FCT!B754</f>
        <v>0</v>
      </c>
      <c r="C754" s="53">
        <f>'Demersal_2011-2013'!$P754*FCT!C754</f>
        <v>0</v>
      </c>
      <c r="D754" s="53">
        <f>'Demersal_2011-2013'!$P754*FCT!D754</f>
        <v>0</v>
      </c>
      <c r="E754" s="53">
        <f>'Demersal_2011-2013'!$P754*FCT!E754</f>
        <v>0</v>
      </c>
      <c r="F754" s="53">
        <f>'Demersal_2011-2013'!$P754*FCT!F754</f>
        <v>0</v>
      </c>
      <c r="G754" s="53">
        <f>'Demersal_2011-2013'!$P754*FCT!G754</f>
        <v>0</v>
      </c>
      <c r="H754" s="53">
        <f>'Demersal_2011-2013'!$P754*FCT!H754</f>
        <v>0</v>
      </c>
      <c r="I754" s="53">
        <f>'Demersal_2011-2013'!$P754*FCT!I754</f>
        <v>0</v>
      </c>
      <c r="J754" s="53">
        <f>'Demersal_2011-2013'!$P754*FCT!J754</f>
        <v>0</v>
      </c>
      <c r="K754" s="53">
        <f>'Demersal_2011-2013'!$P754*FCT!K754</f>
        <v>0</v>
      </c>
      <c r="L754" s="53">
        <f>'Demersal_2011-2013'!$P754*FCT!L754</f>
        <v>0</v>
      </c>
      <c r="M754" s="53">
        <f>'Demersal_2011-2013'!$P754*FCT!M754</f>
        <v>0</v>
      </c>
      <c r="N754" s="53">
        <f>'Demersal_2011-2013'!$P754*FCT!N754</f>
        <v>0</v>
      </c>
      <c r="O754" s="53">
        <f>'Demersal_2011-2013'!$P754*FCT!O754</f>
        <v>0</v>
      </c>
      <c r="P754" s="53">
        <f>'Demersal_2011-2013'!$P754*FCT!P754</f>
        <v>0</v>
      </c>
      <c r="Q754" s="53">
        <f>'Demersal_2011-2013'!$P754*FCT!Q754</f>
        <v>0</v>
      </c>
      <c r="R754" s="53">
        <f>'Demersal_2011-2013'!$P754*FCT!R754</f>
        <v>0</v>
      </c>
      <c r="S754" s="53">
        <f>'Demersal_2011-2013'!$P754*FCT!S754</f>
        <v>0</v>
      </c>
      <c r="T754" s="53">
        <f>'Demersal_2011-2013'!$P754*FCT!T754</f>
        <v>0</v>
      </c>
      <c r="U754" s="53">
        <f>'Demersal_2011-2013'!$P754*FCT!U754</f>
        <v>0</v>
      </c>
      <c r="V754" s="53">
        <f>'Demersal_2011-2013'!$P754*FCT!V754</f>
        <v>0</v>
      </c>
      <c r="W754" s="53">
        <f>'Demersal_2011-2013'!$P754*FCT!W754</f>
        <v>0</v>
      </c>
      <c r="X754" s="53">
        <f>'Demersal_2011-2013'!$P754*FCT!X754</f>
        <v>0</v>
      </c>
      <c r="Y754" s="53">
        <f>'Demersal_2011-2013'!$P754*FCT!Y754</f>
        <v>0</v>
      </c>
      <c r="Z754" s="53">
        <f>'Demersal_2011-2013'!$P754*FCT!Z754</f>
        <v>0</v>
      </c>
      <c r="AA754" s="53">
        <f>'Demersal_2011-2013'!$P754*FCT!AA754</f>
        <v>0</v>
      </c>
      <c r="AB754" s="53">
        <f>'Demersal_2011-2013'!$P754*FCT!AB754</f>
        <v>0</v>
      </c>
      <c r="AC754" s="53">
        <f>'Demersal_2011-2013'!$P754*FCT!AC754</f>
        <v>0</v>
      </c>
      <c r="AD754" s="53">
        <f>'Demersal_2011-2013'!$P754*FCT!AD754</f>
        <v>0</v>
      </c>
      <c r="AE754" s="53">
        <f>'Demersal_2011-2013'!$P754*FCT!AE754</f>
        <v>0</v>
      </c>
      <c r="AF754" s="53">
        <f>'Demersal_2011-2013'!$P754*FCT!AF754</f>
        <v>0</v>
      </c>
      <c r="AG754" s="53">
        <f>'Demersal_2011-2013'!$P754*FCT!AG754</f>
        <v>0</v>
      </c>
      <c r="AH754" s="53">
        <f>'Demersal_2011-2013'!$P754*FCT!AH754</f>
        <v>0</v>
      </c>
      <c r="AI754" s="53">
        <f>'Demersal_2011-2013'!$P754*FCT!AI754</f>
        <v>0</v>
      </c>
      <c r="AJ754" s="53">
        <f>'Demersal_2011-2013'!$P754*FCT!AJ754</f>
        <v>0</v>
      </c>
      <c r="AK754" s="53">
        <f>'Demersal_2011-2013'!$P754*FCT!AK754</f>
        <v>0</v>
      </c>
      <c r="AL754" s="53">
        <f>'Demersal_2011-2013'!$P754*FCT!AL754</f>
        <v>0</v>
      </c>
      <c r="AM754" s="53">
        <f>'Demersal_2011-2013'!$P754*FCT!AM754</f>
        <v>0</v>
      </c>
      <c r="AN754" s="53">
        <f>'Demersal_2011-2013'!$P754*FCT!AN754</f>
        <v>0</v>
      </c>
    </row>
    <row r="755" spans="1:40" x14ac:dyDescent="0.3">
      <c r="A755" s="51">
        <f>'Demersal_2011-2013'!C755</f>
        <v>0</v>
      </c>
      <c r="B755" s="53">
        <f>'Demersal_2011-2013'!$P755*FCT!B755</f>
        <v>0</v>
      </c>
      <c r="C755" s="53">
        <f>'Demersal_2011-2013'!$P755*FCT!C755</f>
        <v>0</v>
      </c>
      <c r="D755" s="53">
        <f>'Demersal_2011-2013'!$P755*FCT!D755</f>
        <v>0</v>
      </c>
      <c r="E755" s="53">
        <f>'Demersal_2011-2013'!$P755*FCT!E755</f>
        <v>0</v>
      </c>
      <c r="F755" s="53">
        <f>'Demersal_2011-2013'!$P755*FCT!F755</f>
        <v>0</v>
      </c>
      <c r="G755" s="53">
        <f>'Demersal_2011-2013'!$P755*FCT!G755</f>
        <v>0</v>
      </c>
      <c r="H755" s="53">
        <f>'Demersal_2011-2013'!$P755*FCT!H755</f>
        <v>0</v>
      </c>
      <c r="I755" s="53">
        <f>'Demersal_2011-2013'!$P755*FCT!I755</f>
        <v>0</v>
      </c>
      <c r="J755" s="53">
        <f>'Demersal_2011-2013'!$P755*FCT!J755</f>
        <v>0</v>
      </c>
      <c r="K755" s="53">
        <f>'Demersal_2011-2013'!$P755*FCT!K755</f>
        <v>0</v>
      </c>
      <c r="L755" s="53">
        <f>'Demersal_2011-2013'!$P755*FCT!L755</f>
        <v>0</v>
      </c>
      <c r="M755" s="53">
        <f>'Demersal_2011-2013'!$P755*FCT!M755</f>
        <v>0</v>
      </c>
      <c r="N755" s="53">
        <f>'Demersal_2011-2013'!$P755*FCT!N755</f>
        <v>0</v>
      </c>
      <c r="O755" s="53">
        <f>'Demersal_2011-2013'!$P755*FCT!O755</f>
        <v>0</v>
      </c>
      <c r="P755" s="53">
        <f>'Demersal_2011-2013'!$P755*FCT!P755</f>
        <v>0</v>
      </c>
      <c r="Q755" s="53">
        <f>'Demersal_2011-2013'!$P755*FCT!Q755</f>
        <v>0</v>
      </c>
      <c r="R755" s="53">
        <f>'Demersal_2011-2013'!$P755*FCT!R755</f>
        <v>0</v>
      </c>
      <c r="S755" s="53">
        <f>'Demersal_2011-2013'!$P755*FCT!S755</f>
        <v>0</v>
      </c>
      <c r="T755" s="53">
        <f>'Demersal_2011-2013'!$P755*FCT!T755</f>
        <v>0</v>
      </c>
      <c r="U755" s="53">
        <f>'Demersal_2011-2013'!$P755*FCT!U755</f>
        <v>0</v>
      </c>
      <c r="V755" s="53">
        <f>'Demersal_2011-2013'!$P755*FCT!V755</f>
        <v>0</v>
      </c>
      <c r="W755" s="53">
        <f>'Demersal_2011-2013'!$P755*FCT!W755</f>
        <v>0</v>
      </c>
      <c r="X755" s="53">
        <f>'Demersal_2011-2013'!$P755*FCT!X755</f>
        <v>0</v>
      </c>
      <c r="Y755" s="53">
        <f>'Demersal_2011-2013'!$P755*FCT!Y755</f>
        <v>0</v>
      </c>
      <c r="Z755" s="53">
        <f>'Demersal_2011-2013'!$P755*FCT!Z755</f>
        <v>0</v>
      </c>
      <c r="AA755" s="53">
        <f>'Demersal_2011-2013'!$P755*FCT!AA755</f>
        <v>0</v>
      </c>
      <c r="AB755" s="53">
        <f>'Demersal_2011-2013'!$P755*FCT!AB755</f>
        <v>0</v>
      </c>
      <c r="AC755" s="53">
        <f>'Demersal_2011-2013'!$P755*FCT!AC755</f>
        <v>0</v>
      </c>
      <c r="AD755" s="53">
        <f>'Demersal_2011-2013'!$P755*FCT!AD755</f>
        <v>0</v>
      </c>
      <c r="AE755" s="53">
        <f>'Demersal_2011-2013'!$P755*FCT!AE755</f>
        <v>0</v>
      </c>
      <c r="AF755" s="53">
        <f>'Demersal_2011-2013'!$P755*FCT!AF755</f>
        <v>0</v>
      </c>
      <c r="AG755" s="53">
        <f>'Demersal_2011-2013'!$P755*FCT!AG755</f>
        <v>0</v>
      </c>
      <c r="AH755" s="53">
        <f>'Demersal_2011-2013'!$P755*FCT!AH755</f>
        <v>0</v>
      </c>
      <c r="AI755" s="53">
        <f>'Demersal_2011-2013'!$P755*FCT!AI755</f>
        <v>0</v>
      </c>
      <c r="AJ755" s="53">
        <f>'Demersal_2011-2013'!$P755*FCT!AJ755</f>
        <v>0</v>
      </c>
      <c r="AK755" s="53">
        <f>'Demersal_2011-2013'!$P755*FCT!AK755</f>
        <v>0</v>
      </c>
      <c r="AL755" s="53">
        <f>'Demersal_2011-2013'!$P755*FCT!AL755</f>
        <v>0</v>
      </c>
      <c r="AM755" s="53">
        <f>'Demersal_2011-2013'!$P755*FCT!AM755</f>
        <v>0</v>
      </c>
      <c r="AN755" s="53">
        <f>'Demersal_2011-2013'!$P755*FCT!AN755</f>
        <v>0</v>
      </c>
    </row>
    <row r="756" spans="1:40" x14ac:dyDescent="0.3">
      <c r="A756" s="51">
        <f>'Demersal_2011-2013'!C756</f>
        <v>0</v>
      </c>
      <c r="B756" s="53">
        <f>'Demersal_2011-2013'!$P756*FCT!B756</f>
        <v>0</v>
      </c>
      <c r="C756" s="53">
        <f>'Demersal_2011-2013'!$P756*FCT!C756</f>
        <v>0</v>
      </c>
      <c r="D756" s="53">
        <f>'Demersal_2011-2013'!$P756*FCT!D756</f>
        <v>0</v>
      </c>
      <c r="E756" s="53">
        <f>'Demersal_2011-2013'!$P756*FCT!E756</f>
        <v>0</v>
      </c>
      <c r="F756" s="53">
        <f>'Demersal_2011-2013'!$P756*FCT!F756</f>
        <v>0</v>
      </c>
      <c r="G756" s="53">
        <f>'Demersal_2011-2013'!$P756*FCT!G756</f>
        <v>0</v>
      </c>
      <c r="H756" s="53">
        <f>'Demersal_2011-2013'!$P756*FCT!H756</f>
        <v>0</v>
      </c>
      <c r="I756" s="53">
        <f>'Demersal_2011-2013'!$P756*FCT!I756</f>
        <v>0</v>
      </c>
      <c r="J756" s="53">
        <f>'Demersal_2011-2013'!$P756*FCT!J756</f>
        <v>0</v>
      </c>
      <c r="K756" s="53">
        <f>'Demersal_2011-2013'!$P756*FCT!K756</f>
        <v>0</v>
      </c>
      <c r="L756" s="53">
        <f>'Demersal_2011-2013'!$P756*FCT!L756</f>
        <v>0</v>
      </c>
      <c r="M756" s="53">
        <f>'Demersal_2011-2013'!$P756*FCT!M756</f>
        <v>0</v>
      </c>
      <c r="N756" s="53">
        <f>'Demersal_2011-2013'!$P756*FCT!N756</f>
        <v>0</v>
      </c>
      <c r="O756" s="53">
        <f>'Demersal_2011-2013'!$P756*FCT!O756</f>
        <v>0</v>
      </c>
      <c r="P756" s="53">
        <f>'Demersal_2011-2013'!$P756*FCT!P756</f>
        <v>0</v>
      </c>
      <c r="Q756" s="53">
        <f>'Demersal_2011-2013'!$P756*FCT!Q756</f>
        <v>0</v>
      </c>
      <c r="R756" s="53">
        <f>'Demersal_2011-2013'!$P756*FCT!R756</f>
        <v>0</v>
      </c>
      <c r="S756" s="53">
        <f>'Demersal_2011-2013'!$P756*FCT!S756</f>
        <v>0</v>
      </c>
      <c r="T756" s="53">
        <f>'Demersal_2011-2013'!$P756*FCT!T756</f>
        <v>0</v>
      </c>
      <c r="U756" s="53">
        <f>'Demersal_2011-2013'!$P756*FCT!U756</f>
        <v>0</v>
      </c>
      <c r="V756" s="53">
        <f>'Demersal_2011-2013'!$P756*FCT!V756</f>
        <v>0</v>
      </c>
      <c r="W756" s="53">
        <f>'Demersal_2011-2013'!$P756*FCT!W756</f>
        <v>0</v>
      </c>
      <c r="X756" s="53">
        <f>'Demersal_2011-2013'!$P756*FCT!X756</f>
        <v>0</v>
      </c>
      <c r="Y756" s="53">
        <f>'Demersal_2011-2013'!$P756*FCT!Y756</f>
        <v>0</v>
      </c>
      <c r="Z756" s="53">
        <f>'Demersal_2011-2013'!$P756*FCT!Z756</f>
        <v>0</v>
      </c>
      <c r="AA756" s="53">
        <f>'Demersal_2011-2013'!$P756*FCT!AA756</f>
        <v>0</v>
      </c>
      <c r="AB756" s="53">
        <f>'Demersal_2011-2013'!$P756*FCT!AB756</f>
        <v>0</v>
      </c>
      <c r="AC756" s="53">
        <f>'Demersal_2011-2013'!$P756*FCT!AC756</f>
        <v>0</v>
      </c>
      <c r="AD756" s="53">
        <f>'Demersal_2011-2013'!$P756*FCT!AD756</f>
        <v>0</v>
      </c>
      <c r="AE756" s="53">
        <f>'Demersal_2011-2013'!$P756*FCT!AE756</f>
        <v>0</v>
      </c>
      <c r="AF756" s="53">
        <f>'Demersal_2011-2013'!$P756*FCT!AF756</f>
        <v>0</v>
      </c>
      <c r="AG756" s="53">
        <f>'Demersal_2011-2013'!$P756*FCT!AG756</f>
        <v>0</v>
      </c>
      <c r="AH756" s="53">
        <f>'Demersal_2011-2013'!$P756*FCT!AH756</f>
        <v>0</v>
      </c>
      <c r="AI756" s="53">
        <f>'Demersal_2011-2013'!$P756*FCT!AI756</f>
        <v>0</v>
      </c>
      <c r="AJ756" s="53">
        <f>'Demersal_2011-2013'!$P756*FCT!AJ756</f>
        <v>0</v>
      </c>
      <c r="AK756" s="53">
        <f>'Demersal_2011-2013'!$P756*FCT!AK756</f>
        <v>0</v>
      </c>
      <c r="AL756" s="53">
        <f>'Demersal_2011-2013'!$P756*FCT!AL756</f>
        <v>0</v>
      </c>
      <c r="AM756" s="53">
        <f>'Demersal_2011-2013'!$P756*FCT!AM756</f>
        <v>0</v>
      </c>
      <c r="AN756" s="53">
        <f>'Demersal_2011-2013'!$P756*FCT!AN756</f>
        <v>0</v>
      </c>
    </row>
    <row r="757" spans="1:40" x14ac:dyDescent="0.3">
      <c r="A757" s="51">
        <f>'Demersal_2011-2013'!C757</f>
        <v>0</v>
      </c>
      <c r="B757" s="53">
        <f>'Demersal_2011-2013'!$P757*FCT!B757</f>
        <v>0</v>
      </c>
      <c r="C757" s="53">
        <f>'Demersal_2011-2013'!$P757*FCT!C757</f>
        <v>0</v>
      </c>
      <c r="D757" s="53">
        <f>'Demersal_2011-2013'!$P757*FCT!D757</f>
        <v>0</v>
      </c>
      <c r="E757" s="53">
        <f>'Demersal_2011-2013'!$P757*FCT!E757</f>
        <v>0</v>
      </c>
      <c r="F757" s="53">
        <f>'Demersal_2011-2013'!$P757*FCT!F757</f>
        <v>0</v>
      </c>
      <c r="G757" s="53">
        <f>'Demersal_2011-2013'!$P757*FCT!G757</f>
        <v>0</v>
      </c>
      <c r="H757" s="53">
        <f>'Demersal_2011-2013'!$P757*FCT!H757</f>
        <v>0</v>
      </c>
      <c r="I757" s="53">
        <f>'Demersal_2011-2013'!$P757*FCT!I757</f>
        <v>0</v>
      </c>
      <c r="J757" s="53">
        <f>'Demersal_2011-2013'!$P757*FCT!J757</f>
        <v>0</v>
      </c>
      <c r="K757" s="53">
        <f>'Demersal_2011-2013'!$P757*FCT!K757</f>
        <v>0</v>
      </c>
      <c r="L757" s="53">
        <f>'Demersal_2011-2013'!$P757*FCT!L757</f>
        <v>0</v>
      </c>
      <c r="M757" s="53">
        <f>'Demersal_2011-2013'!$P757*FCT!M757</f>
        <v>0</v>
      </c>
      <c r="N757" s="53">
        <f>'Demersal_2011-2013'!$P757*FCT!N757</f>
        <v>0</v>
      </c>
      <c r="O757" s="53">
        <f>'Demersal_2011-2013'!$P757*FCT!O757</f>
        <v>0</v>
      </c>
      <c r="P757" s="53">
        <f>'Demersal_2011-2013'!$P757*FCT!P757</f>
        <v>0</v>
      </c>
      <c r="Q757" s="53">
        <f>'Demersal_2011-2013'!$P757*FCT!Q757</f>
        <v>0</v>
      </c>
      <c r="R757" s="53">
        <f>'Demersal_2011-2013'!$P757*FCT!R757</f>
        <v>0</v>
      </c>
      <c r="S757" s="53">
        <f>'Demersal_2011-2013'!$P757*FCT!S757</f>
        <v>0</v>
      </c>
      <c r="T757" s="53">
        <f>'Demersal_2011-2013'!$P757*FCT!T757</f>
        <v>0</v>
      </c>
      <c r="U757" s="53">
        <f>'Demersal_2011-2013'!$P757*FCT!U757</f>
        <v>0</v>
      </c>
      <c r="V757" s="53">
        <f>'Demersal_2011-2013'!$P757*FCT!V757</f>
        <v>0</v>
      </c>
      <c r="W757" s="53">
        <f>'Demersal_2011-2013'!$P757*FCT!W757</f>
        <v>0</v>
      </c>
      <c r="X757" s="53">
        <f>'Demersal_2011-2013'!$P757*FCT!X757</f>
        <v>0</v>
      </c>
      <c r="Y757" s="53">
        <f>'Demersal_2011-2013'!$P757*FCT!Y757</f>
        <v>0</v>
      </c>
      <c r="Z757" s="53">
        <f>'Demersal_2011-2013'!$P757*FCT!Z757</f>
        <v>0</v>
      </c>
      <c r="AA757" s="53">
        <f>'Demersal_2011-2013'!$P757*FCT!AA757</f>
        <v>0</v>
      </c>
      <c r="AB757" s="53">
        <f>'Demersal_2011-2013'!$P757*FCT!AB757</f>
        <v>0</v>
      </c>
      <c r="AC757" s="53">
        <f>'Demersal_2011-2013'!$P757*FCT!AC757</f>
        <v>0</v>
      </c>
      <c r="AD757" s="53">
        <f>'Demersal_2011-2013'!$P757*FCT!AD757</f>
        <v>0</v>
      </c>
      <c r="AE757" s="53">
        <f>'Demersal_2011-2013'!$P757*FCT!AE757</f>
        <v>0</v>
      </c>
      <c r="AF757" s="53">
        <f>'Demersal_2011-2013'!$P757*FCT!AF757</f>
        <v>0</v>
      </c>
      <c r="AG757" s="53">
        <f>'Demersal_2011-2013'!$P757*FCT!AG757</f>
        <v>0</v>
      </c>
      <c r="AH757" s="53">
        <f>'Demersal_2011-2013'!$P757*FCT!AH757</f>
        <v>0</v>
      </c>
      <c r="AI757" s="53">
        <f>'Demersal_2011-2013'!$P757*FCT!AI757</f>
        <v>0</v>
      </c>
      <c r="AJ757" s="53">
        <f>'Demersal_2011-2013'!$P757*FCT!AJ757</f>
        <v>0</v>
      </c>
      <c r="AK757" s="53">
        <f>'Demersal_2011-2013'!$P757*FCT!AK757</f>
        <v>0</v>
      </c>
      <c r="AL757" s="53">
        <f>'Demersal_2011-2013'!$P757*FCT!AL757</f>
        <v>0</v>
      </c>
      <c r="AM757" s="53">
        <f>'Demersal_2011-2013'!$P757*FCT!AM757</f>
        <v>0</v>
      </c>
      <c r="AN757" s="53">
        <f>'Demersal_2011-2013'!$P757*FCT!AN757</f>
        <v>0</v>
      </c>
    </row>
    <row r="758" spans="1:40" x14ac:dyDescent="0.3">
      <c r="A758" s="51">
        <f>'Demersal_2011-2013'!C758</f>
        <v>0</v>
      </c>
      <c r="B758" s="53">
        <f>'Demersal_2011-2013'!$P758*FCT!B758</f>
        <v>0</v>
      </c>
      <c r="C758" s="53">
        <f>'Demersal_2011-2013'!$P758*FCT!C758</f>
        <v>0</v>
      </c>
      <c r="D758" s="53">
        <f>'Demersal_2011-2013'!$P758*FCT!D758</f>
        <v>0</v>
      </c>
      <c r="E758" s="53">
        <f>'Demersal_2011-2013'!$P758*FCT!E758</f>
        <v>0</v>
      </c>
      <c r="F758" s="53">
        <f>'Demersal_2011-2013'!$P758*FCT!F758</f>
        <v>0</v>
      </c>
      <c r="G758" s="53">
        <f>'Demersal_2011-2013'!$P758*FCT!G758</f>
        <v>0</v>
      </c>
      <c r="H758" s="53">
        <f>'Demersal_2011-2013'!$P758*FCT!H758</f>
        <v>0</v>
      </c>
      <c r="I758" s="53">
        <f>'Demersal_2011-2013'!$P758*FCT!I758</f>
        <v>0</v>
      </c>
      <c r="J758" s="53">
        <f>'Demersal_2011-2013'!$P758*FCT!J758</f>
        <v>0</v>
      </c>
      <c r="K758" s="53">
        <f>'Demersal_2011-2013'!$P758*FCT!K758</f>
        <v>0</v>
      </c>
      <c r="L758" s="53">
        <f>'Demersal_2011-2013'!$P758*FCT!L758</f>
        <v>0</v>
      </c>
      <c r="M758" s="53">
        <f>'Demersal_2011-2013'!$P758*FCT!M758</f>
        <v>0</v>
      </c>
      <c r="N758" s="53">
        <f>'Demersal_2011-2013'!$P758*FCT!N758</f>
        <v>0</v>
      </c>
      <c r="O758" s="53">
        <f>'Demersal_2011-2013'!$P758*FCT!O758</f>
        <v>0</v>
      </c>
      <c r="P758" s="53">
        <f>'Demersal_2011-2013'!$P758*FCT!P758</f>
        <v>0</v>
      </c>
      <c r="Q758" s="53">
        <f>'Demersal_2011-2013'!$P758*FCT!Q758</f>
        <v>0</v>
      </c>
      <c r="R758" s="53">
        <f>'Demersal_2011-2013'!$P758*FCT!R758</f>
        <v>0</v>
      </c>
      <c r="S758" s="53">
        <f>'Demersal_2011-2013'!$P758*FCT!S758</f>
        <v>0</v>
      </c>
      <c r="T758" s="53">
        <f>'Demersal_2011-2013'!$P758*FCT!T758</f>
        <v>0</v>
      </c>
      <c r="U758" s="53">
        <f>'Demersal_2011-2013'!$P758*FCT!U758</f>
        <v>0</v>
      </c>
      <c r="V758" s="53">
        <f>'Demersal_2011-2013'!$P758*FCT!V758</f>
        <v>0</v>
      </c>
      <c r="W758" s="53">
        <f>'Demersal_2011-2013'!$P758*FCT!W758</f>
        <v>0</v>
      </c>
      <c r="X758" s="53">
        <f>'Demersal_2011-2013'!$P758*FCT!X758</f>
        <v>0</v>
      </c>
      <c r="Y758" s="53">
        <f>'Demersal_2011-2013'!$P758*FCT!Y758</f>
        <v>0</v>
      </c>
      <c r="Z758" s="53">
        <f>'Demersal_2011-2013'!$P758*FCT!Z758</f>
        <v>0</v>
      </c>
      <c r="AA758" s="53">
        <f>'Demersal_2011-2013'!$P758*FCT!AA758</f>
        <v>0</v>
      </c>
      <c r="AB758" s="53">
        <f>'Demersal_2011-2013'!$P758*FCT!AB758</f>
        <v>0</v>
      </c>
      <c r="AC758" s="53">
        <f>'Demersal_2011-2013'!$P758*FCT!AC758</f>
        <v>0</v>
      </c>
      <c r="AD758" s="53">
        <f>'Demersal_2011-2013'!$P758*FCT!AD758</f>
        <v>0</v>
      </c>
      <c r="AE758" s="53">
        <f>'Demersal_2011-2013'!$P758*FCT!AE758</f>
        <v>0</v>
      </c>
      <c r="AF758" s="53">
        <f>'Demersal_2011-2013'!$P758*FCT!AF758</f>
        <v>0</v>
      </c>
      <c r="AG758" s="53">
        <f>'Demersal_2011-2013'!$P758*FCT!AG758</f>
        <v>0</v>
      </c>
      <c r="AH758" s="53">
        <f>'Demersal_2011-2013'!$P758*FCT!AH758</f>
        <v>0</v>
      </c>
      <c r="AI758" s="53">
        <f>'Demersal_2011-2013'!$P758*FCT!AI758</f>
        <v>0</v>
      </c>
      <c r="AJ758" s="53">
        <f>'Demersal_2011-2013'!$P758*FCT!AJ758</f>
        <v>0</v>
      </c>
      <c r="AK758" s="53">
        <f>'Demersal_2011-2013'!$P758*FCT!AK758</f>
        <v>0</v>
      </c>
      <c r="AL758" s="53">
        <f>'Demersal_2011-2013'!$P758*FCT!AL758</f>
        <v>0</v>
      </c>
      <c r="AM758" s="53">
        <f>'Demersal_2011-2013'!$P758*FCT!AM758</f>
        <v>0</v>
      </c>
      <c r="AN758" s="53">
        <f>'Demersal_2011-2013'!$P758*FCT!AN758</f>
        <v>0</v>
      </c>
    </row>
    <row r="759" spans="1:40" x14ac:dyDescent="0.3">
      <c r="A759" s="51">
        <f>'Demersal_2011-2013'!C759</f>
        <v>0</v>
      </c>
      <c r="B759" s="53">
        <f>'Demersal_2011-2013'!$P759*FCT!B759</f>
        <v>0</v>
      </c>
      <c r="C759" s="53">
        <f>'Demersal_2011-2013'!$P759*FCT!C759</f>
        <v>0</v>
      </c>
      <c r="D759" s="53">
        <f>'Demersal_2011-2013'!$P759*FCT!D759</f>
        <v>0</v>
      </c>
      <c r="E759" s="53">
        <f>'Demersal_2011-2013'!$P759*FCT!E759</f>
        <v>0</v>
      </c>
      <c r="F759" s="53">
        <f>'Demersal_2011-2013'!$P759*FCT!F759</f>
        <v>0</v>
      </c>
      <c r="G759" s="53">
        <f>'Demersal_2011-2013'!$P759*FCT!G759</f>
        <v>0</v>
      </c>
      <c r="H759" s="53">
        <f>'Demersal_2011-2013'!$P759*FCT!H759</f>
        <v>0</v>
      </c>
      <c r="I759" s="53">
        <f>'Demersal_2011-2013'!$P759*FCT!I759</f>
        <v>0</v>
      </c>
      <c r="J759" s="53">
        <f>'Demersal_2011-2013'!$P759*FCT!J759</f>
        <v>0</v>
      </c>
      <c r="K759" s="53">
        <f>'Demersal_2011-2013'!$P759*FCT!K759</f>
        <v>0</v>
      </c>
      <c r="L759" s="53">
        <f>'Demersal_2011-2013'!$P759*FCT!L759</f>
        <v>0</v>
      </c>
      <c r="M759" s="53">
        <f>'Demersal_2011-2013'!$P759*FCT!M759</f>
        <v>0</v>
      </c>
      <c r="N759" s="53">
        <f>'Demersal_2011-2013'!$P759*FCT!N759</f>
        <v>0</v>
      </c>
      <c r="O759" s="53">
        <f>'Demersal_2011-2013'!$P759*FCT!O759</f>
        <v>0</v>
      </c>
      <c r="P759" s="53">
        <f>'Demersal_2011-2013'!$P759*FCT!P759</f>
        <v>0</v>
      </c>
      <c r="Q759" s="53">
        <f>'Demersal_2011-2013'!$P759*FCT!Q759</f>
        <v>0</v>
      </c>
      <c r="R759" s="53">
        <f>'Demersal_2011-2013'!$P759*FCT!R759</f>
        <v>0</v>
      </c>
      <c r="S759" s="53">
        <f>'Demersal_2011-2013'!$P759*FCT!S759</f>
        <v>0</v>
      </c>
      <c r="T759" s="53">
        <f>'Demersal_2011-2013'!$P759*FCT!T759</f>
        <v>0</v>
      </c>
      <c r="U759" s="53">
        <f>'Demersal_2011-2013'!$P759*FCT!U759</f>
        <v>0</v>
      </c>
      <c r="V759" s="53">
        <f>'Demersal_2011-2013'!$P759*FCT!V759</f>
        <v>0</v>
      </c>
      <c r="W759" s="53">
        <f>'Demersal_2011-2013'!$P759*FCT!W759</f>
        <v>0</v>
      </c>
      <c r="X759" s="53">
        <f>'Demersal_2011-2013'!$P759*FCT!X759</f>
        <v>0</v>
      </c>
      <c r="Y759" s="53">
        <f>'Demersal_2011-2013'!$P759*FCT!Y759</f>
        <v>0</v>
      </c>
      <c r="Z759" s="53">
        <f>'Demersal_2011-2013'!$P759*FCT!Z759</f>
        <v>0</v>
      </c>
      <c r="AA759" s="53">
        <f>'Demersal_2011-2013'!$P759*FCT!AA759</f>
        <v>0</v>
      </c>
      <c r="AB759" s="53">
        <f>'Demersal_2011-2013'!$P759*FCT!AB759</f>
        <v>0</v>
      </c>
      <c r="AC759" s="53">
        <f>'Demersal_2011-2013'!$P759*FCT!AC759</f>
        <v>0</v>
      </c>
      <c r="AD759" s="53">
        <f>'Demersal_2011-2013'!$P759*FCT!AD759</f>
        <v>0</v>
      </c>
      <c r="AE759" s="53">
        <f>'Demersal_2011-2013'!$P759*FCT!AE759</f>
        <v>0</v>
      </c>
      <c r="AF759" s="53">
        <f>'Demersal_2011-2013'!$P759*FCT!AF759</f>
        <v>0</v>
      </c>
      <c r="AG759" s="53">
        <f>'Demersal_2011-2013'!$P759*FCT!AG759</f>
        <v>0</v>
      </c>
      <c r="AH759" s="53">
        <f>'Demersal_2011-2013'!$P759*FCT!AH759</f>
        <v>0</v>
      </c>
      <c r="AI759" s="53">
        <f>'Demersal_2011-2013'!$P759*FCT!AI759</f>
        <v>0</v>
      </c>
      <c r="AJ759" s="53">
        <f>'Demersal_2011-2013'!$P759*FCT!AJ759</f>
        <v>0</v>
      </c>
      <c r="AK759" s="53">
        <f>'Demersal_2011-2013'!$P759*FCT!AK759</f>
        <v>0</v>
      </c>
      <c r="AL759" s="53">
        <f>'Demersal_2011-2013'!$P759*FCT!AL759</f>
        <v>0</v>
      </c>
      <c r="AM759" s="53">
        <f>'Demersal_2011-2013'!$P759*FCT!AM759</f>
        <v>0</v>
      </c>
      <c r="AN759" s="53">
        <f>'Demersal_2011-2013'!$P759*FCT!AN759</f>
        <v>0</v>
      </c>
    </row>
    <row r="760" spans="1:40" x14ac:dyDescent="0.3">
      <c r="A760" s="51">
        <f>'Demersal_2011-2013'!C760</f>
        <v>0</v>
      </c>
      <c r="B760" s="53">
        <f>'Demersal_2011-2013'!$P760*FCT!B760</f>
        <v>0</v>
      </c>
      <c r="C760" s="53">
        <f>'Demersal_2011-2013'!$P760*FCT!C760</f>
        <v>0</v>
      </c>
      <c r="D760" s="53">
        <f>'Demersal_2011-2013'!$P760*FCT!D760</f>
        <v>0</v>
      </c>
      <c r="E760" s="53">
        <f>'Demersal_2011-2013'!$P760*FCT!E760</f>
        <v>0</v>
      </c>
      <c r="F760" s="53">
        <f>'Demersal_2011-2013'!$P760*FCT!F760</f>
        <v>0</v>
      </c>
      <c r="G760" s="53">
        <f>'Demersal_2011-2013'!$P760*FCT!G760</f>
        <v>0</v>
      </c>
      <c r="H760" s="53">
        <f>'Demersal_2011-2013'!$P760*FCT!H760</f>
        <v>0</v>
      </c>
      <c r="I760" s="53">
        <f>'Demersal_2011-2013'!$P760*FCT!I760</f>
        <v>0</v>
      </c>
      <c r="J760" s="53">
        <f>'Demersal_2011-2013'!$P760*FCT!J760</f>
        <v>0</v>
      </c>
      <c r="K760" s="53">
        <f>'Demersal_2011-2013'!$P760*FCT!K760</f>
        <v>0</v>
      </c>
      <c r="L760" s="53">
        <f>'Demersal_2011-2013'!$P760*FCT!L760</f>
        <v>0</v>
      </c>
      <c r="M760" s="53">
        <f>'Demersal_2011-2013'!$P760*FCT!M760</f>
        <v>0</v>
      </c>
      <c r="N760" s="53">
        <f>'Demersal_2011-2013'!$P760*FCT!N760</f>
        <v>0</v>
      </c>
      <c r="O760" s="53">
        <f>'Demersal_2011-2013'!$P760*FCT!O760</f>
        <v>0</v>
      </c>
      <c r="P760" s="53">
        <f>'Demersal_2011-2013'!$P760*FCT!P760</f>
        <v>0</v>
      </c>
      <c r="Q760" s="53">
        <f>'Demersal_2011-2013'!$P760*FCT!Q760</f>
        <v>0</v>
      </c>
      <c r="R760" s="53">
        <f>'Demersal_2011-2013'!$P760*FCT!R760</f>
        <v>0</v>
      </c>
      <c r="S760" s="53">
        <f>'Demersal_2011-2013'!$P760*FCT!S760</f>
        <v>0</v>
      </c>
      <c r="T760" s="53">
        <f>'Demersal_2011-2013'!$P760*FCT!T760</f>
        <v>0</v>
      </c>
      <c r="U760" s="53">
        <f>'Demersal_2011-2013'!$P760*FCT!U760</f>
        <v>0</v>
      </c>
      <c r="V760" s="53">
        <f>'Demersal_2011-2013'!$P760*FCT!V760</f>
        <v>0</v>
      </c>
      <c r="W760" s="53">
        <f>'Demersal_2011-2013'!$P760*FCT!W760</f>
        <v>0</v>
      </c>
      <c r="X760" s="53">
        <f>'Demersal_2011-2013'!$P760*FCT!X760</f>
        <v>0</v>
      </c>
      <c r="Y760" s="53">
        <f>'Demersal_2011-2013'!$P760*FCT!Y760</f>
        <v>0</v>
      </c>
      <c r="Z760" s="53">
        <f>'Demersal_2011-2013'!$P760*FCT!Z760</f>
        <v>0</v>
      </c>
      <c r="AA760" s="53">
        <f>'Demersal_2011-2013'!$P760*FCT!AA760</f>
        <v>0</v>
      </c>
      <c r="AB760" s="53">
        <f>'Demersal_2011-2013'!$P760*FCT!AB760</f>
        <v>0</v>
      </c>
      <c r="AC760" s="53">
        <f>'Demersal_2011-2013'!$P760*FCT!AC760</f>
        <v>0</v>
      </c>
      <c r="AD760" s="53">
        <f>'Demersal_2011-2013'!$P760*FCT!AD760</f>
        <v>0</v>
      </c>
      <c r="AE760" s="53">
        <f>'Demersal_2011-2013'!$P760*FCT!AE760</f>
        <v>0</v>
      </c>
      <c r="AF760" s="53">
        <f>'Demersal_2011-2013'!$P760*FCT!AF760</f>
        <v>0</v>
      </c>
      <c r="AG760" s="53">
        <f>'Demersal_2011-2013'!$P760*FCT!AG760</f>
        <v>0</v>
      </c>
      <c r="AH760" s="53">
        <f>'Demersal_2011-2013'!$P760*FCT!AH760</f>
        <v>0</v>
      </c>
      <c r="AI760" s="53">
        <f>'Demersal_2011-2013'!$P760*FCT!AI760</f>
        <v>0</v>
      </c>
      <c r="AJ760" s="53">
        <f>'Demersal_2011-2013'!$P760*FCT!AJ760</f>
        <v>0</v>
      </c>
      <c r="AK760" s="53">
        <f>'Demersal_2011-2013'!$P760*FCT!AK760</f>
        <v>0</v>
      </c>
      <c r="AL760" s="53">
        <f>'Demersal_2011-2013'!$P760*FCT!AL760</f>
        <v>0</v>
      </c>
      <c r="AM760" s="53">
        <f>'Demersal_2011-2013'!$P760*FCT!AM760</f>
        <v>0</v>
      </c>
      <c r="AN760" s="53">
        <f>'Demersal_2011-2013'!$P760*FCT!AN760</f>
        <v>0</v>
      </c>
    </row>
    <row r="761" spans="1:40" x14ac:dyDescent="0.3">
      <c r="A761" s="51">
        <f>'Demersal_2011-2013'!C761</f>
        <v>0</v>
      </c>
      <c r="B761" s="53">
        <f>'Demersal_2011-2013'!$P761*FCT!B761</f>
        <v>0</v>
      </c>
      <c r="C761" s="53">
        <f>'Demersal_2011-2013'!$P761*FCT!C761</f>
        <v>0</v>
      </c>
      <c r="D761" s="53">
        <f>'Demersal_2011-2013'!$P761*FCT!D761</f>
        <v>0</v>
      </c>
      <c r="E761" s="53">
        <f>'Demersal_2011-2013'!$P761*FCT!E761</f>
        <v>0</v>
      </c>
      <c r="F761" s="53">
        <f>'Demersal_2011-2013'!$P761*FCT!F761</f>
        <v>0</v>
      </c>
      <c r="G761" s="53">
        <f>'Demersal_2011-2013'!$P761*FCT!G761</f>
        <v>0</v>
      </c>
      <c r="H761" s="53">
        <f>'Demersal_2011-2013'!$P761*FCT!H761</f>
        <v>0</v>
      </c>
      <c r="I761" s="53">
        <f>'Demersal_2011-2013'!$P761*FCT!I761</f>
        <v>0</v>
      </c>
      <c r="J761" s="53">
        <f>'Demersal_2011-2013'!$P761*FCT!J761</f>
        <v>0</v>
      </c>
      <c r="K761" s="53">
        <f>'Demersal_2011-2013'!$P761*FCT!K761</f>
        <v>0</v>
      </c>
      <c r="L761" s="53">
        <f>'Demersal_2011-2013'!$P761*FCT!L761</f>
        <v>0</v>
      </c>
      <c r="M761" s="53">
        <f>'Demersal_2011-2013'!$P761*FCT!M761</f>
        <v>0</v>
      </c>
      <c r="N761" s="53">
        <f>'Demersal_2011-2013'!$P761*FCT!N761</f>
        <v>0</v>
      </c>
      <c r="O761" s="53">
        <f>'Demersal_2011-2013'!$P761*FCT!O761</f>
        <v>0</v>
      </c>
      <c r="P761" s="53">
        <f>'Demersal_2011-2013'!$P761*FCT!P761</f>
        <v>0</v>
      </c>
      <c r="Q761" s="53">
        <f>'Demersal_2011-2013'!$P761*FCT!Q761</f>
        <v>0</v>
      </c>
      <c r="R761" s="53">
        <f>'Demersal_2011-2013'!$P761*FCT!R761</f>
        <v>0</v>
      </c>
      <c r="S761" s="53">
        <f>'Demersal_2011-2013'!$P761*FCT!S761</f>
        <v>0</v>
      </c>
      <c r="T761" s="53">
        <f>'Demersal_2011-2013'!$P761*FCT!T761</f>
        <v>0</v>
      </c>
      <c r="U761" s="53">
        <f>'Demersal_2011-2013'!$P761*FCT!U761</f>
        <v>0</v>
      </c>
      <c r="V761" s="53">
        <f>'Demersal_2011-2013'!$P761*FCT!V761</f>
        <v>0</v>
      </c>
      <c r="W761" s="53">
        <f>'Demersal_2011-2013'!$P761*FCT!W761</f>
        <v>0</v>
      </c>
      <c r="X761" s="53">
        <f>'Demersal_2011-2013'!$P761*FCT!X761</f>
        <v>0</v>
      </c>
      <c r="Y761" s="53">
        <f>'Demersal_2011-2013'!$P761*FCT!Y761</f>
        <v>0</v>
      </c>
      <c r="Z761" s="53">
        <f>'Demersal_2011-2013'!$P761*FCT!Z761</f>
        <v>0</v>
      </c>
      <c r="AA761" s="53">
        <f>'Demersal_2011-2013'!$P761*FCT!AA761</f>
        <v>0</v>
      </c>
      <c r="AB761" s="53">
        <f>'Demersal_2011-2013'!$P761*FCT!AB761</f>
        <v>0</v>
      </c>
      <c r="AC761" s="53">
        <f>'Demersal_2011-2013'!$P761*FCT!AC761</f>
        <v>0</v>
      </c>
      <c r="AD761" s="53">
        <f>'Demersal_2011-2013'!$P761*FCT!AD761</f>
        <v>0</v>
      </c>
      <c r="AE761" s="53">
        <f>'Demersal_2011-2013'!$P761*FCT!AE761</f>
        <v>0</v>
      </c>
      <c r="AF761" s="53">
        <f>'Demersal_2011-2013'!$P761*FCT!AF761</f>
        <v>0</v>
      </c>
      <c r="AG761" s="53">
        <f>'Demersal_2011-2013'!$P761*FCT!AG761</f>
        <v>0</v>
      </c>
      <c r="AH761" s="53">
        <f>'Demersal_2011-2013'!$P761*FCT!AH761</f>
        <v>0</v>
      </c>
      <c r="AI761" s="53">
        <f>'Demersal_2011-2013'!$P761*FCT!AI761</f>
        <v>0</v>
      </c>
      <c r="AJ761" s="53">
        <f>'Demersal_2011-2013'!$P761*FCT!AJ761</f>
        <v>0</v>
      </c>
      <c r="AK761" s="53">
        <f>'Demersal_2011-2013'!$P761*FCT!AK761</f>
        <v>0</v>
      </c>
      <c r="AL761" s="53">
        <f>'Demersal_2011-2013'!$P761*FCT!AL761</f>
        <v>0</v>
      </c>
      <c r="AM761" s="53">
        <f>'Demersal_2011-2013'!$P761*FCT!AM761</f>
        <v>0</v>
      </c>
      <c r="AN761" s="53">
        <f>'Demersal_2011-2013'!$P761*FCT!AN761</f>
        <v>0</v>
      </c>
    </row>
    <row r="762" spans="1:40" x14ac:dyDescent="0.3">
      <c r="A762" s="51">
        <f>'Demersal_2011-2013'!C762</f>
        <v>0</v>
      </c>
      <c r="B762" s="53">
        <f>'Demersal_2011-2013'!$P762*FCT!B762</f>
        <v>0</v>
      </c>
      <c r="C762" s="53">
        <f>'Demersal_2011-2013'!$P762*FCT!C762</f>
        <v>0</v>
      </c>
      <c r="D762" s="53">
        <f>'Demersal_2011-2013'!$P762*FCT!D762</f>
        <v>0</v>
      </c>
      <c r="E762" s="53">
        <f>'Demersal_2011-2013'!$P762*FCT!E762</f>
        <v>0</v>
      </c>
      <c r="F762" s="53">
        <f>'Demersal_2011-2013'!$P762*FCT!F762</f>
        <v>0</v>
      </c>
      <c r="G762" s="53">
        <f>'Demersal_2011-2013'!$P762*FCT!G762</f>
        <v>0</v>
      </c>
      <c r="H762" s="53">
        <f>'Demersal_2011-2013'!$P762*FCT!H762</f>
        <v>0</v>
      </c>
      <c r="I762" s="53">
        <f>'Demersal_2011-2013'!$P762*FCT!I762</f>
        <v>0</v>
      </c>
      <c r="J762" s="53">
        <f>'Demersal_2011-2013'!$P762*FCT!J762</f>
        <v>0</v>
      </c>
      <c r="K762" s="53">
        <f>'Demersal_2011-2013'!$P762*FCT!K762</f>
        <v>0</v>
      </c>
      <c r="L762" s="53">
        <f>'Demersal_2011-2013'!$P762*FCT!L762</f>
        <v>0</v>
      </c>
      <c r="M762" s="53">
        <f>'Demersal_2011-2013'!$P762*FCT!M762</f>
        <v>0</v>
      </c>
      <c r="N762" s="53">
        <f>'Demersal_2011-2013'!$P762*FCT!N762</f>
        <v>0</v>
      </c>
      <c r="O762" s="53">
        <f>'Demersal_2011-2013'!$P762*FCT!O762</f>
        <v>0</v>
      </c>
      <c r="P762" s="53">
        <f>'Demersal_2011-2013'!$P762*FCT!P762</f>
        <v>0</v>
      </c>
      <c r="Q762" s="53">
        <f>'Demersal_2011-2013'!$P762*FCT!Q762</f>
        <v>0</v>
      </c>
      <c r="R762" s="53">
        <f>'Demersal_2011-2013'!$P762*FCT!R762</f>
        <v>0</v>
      </c>
      <c r="S762" s="53">
        <f>'Demersal_2011-2013'!$P762*FCT!S762</f>
        <v>0</v>
      </c>
      <c r="T762" s="53">
        <f>'Demersal_2011-2013'!$P762*FCT!T762</f>
        <v>0</v>
      </c>
      <c r="U762" s="53">
        <f>'Demersal_2011-2013'!$P762*FCT!U762</f>
        <v>0</v>
      </c>
      <c r="V762" s="53">
        <f>'Demersal_2011-2013'!$P762*FCT!V762</f>
        <v>0</v>
      </c>
      <c r="W762" s="53">
        <f>'Demersal_2011-2013'!$P762*FCT!W762</f>
        <v>0</v>
      </c>
      <c r="X762" s="53">
        <f>'Demersal_2011-2013'!$P762*FCT!X762</f>
        <v>0</v>
      </c>
      <c r="Y762" s="53">
        <f>'Demersal_2011-2013'!$P762*FCT!Y762</f>
        <v>0</v>
      </c>
      <c r="Z762" s="53">
        <f>'Demersal_2011-2013'!$P762*FCT!Z762</f>
        <v>0</v>
      </c>
      <c r="AA762" s="53">
        <f>'Demersal_2011-2013'!$P762*FCT!AA762</f>
        <v>0</v>
      </c>
      <c r="AB762" s="53">
        <f>'Demersal_2011-2013'!$P762*FCT!AB762</f>
        <v>0</v>
      </c>
      <c r="AC762" s="53">
        <f>'Demersal_2011-2013'!$P762*FCT!AC762</f>
        <v>0</v>
      </c>
      <c r="AD762" s="53">
        <f>'Demersal_2011-2013'!$P762*FCT!AD762</f>
        <v>0</v>
      </c>
      <c r="AE762" s="53">
        <f>'Demersal_2011-2013'!$P762*FCT!AE762</f>
        <v>0</v>
      </c>
      <c r="AF762" s="53">
        <f>'Demersal_2011-2013'!$P762*FCT!AF762</f>
        <v>0</v>
      </c>
      <c r="AG762" s="53">
        <f>'Demersal_2011-2013'!$P762*FCT!AG762</f>
        <v>0</v>
      </c>
      <c r="AH762" s="53">
        <f>'Demersal_2011-2013'!$P762*FCT!AH762</f>
        <v>0</v>
      </c>
      <c r="AI762" s="53">
        <f>'Demersal_2011-2013'!$P762*FCT!AI762</f>
        <v>0</v>
      </c>
      <c r="AJ762" s="53">
        <f>'Demersal_2011-2013'!$P762*FCT!AJ762</f>
        <v>0</v>
      </c>
      <c r="AK762" s="53">
        <f>'Demersal_2011-2013'!$P762*FCT!AK762</f>
        <v>0</v>
      </c>
      <c r="AL762" s="53">
        <f>'Demersal_2011-2013'!$P762*FCT!AL762</f>
        <v>0</v>
      </c>
      <c r="AM762" s="53">
        <f>'Demersal_2011-2013'!$P762*FCT!AM762</f>
        <v>0</v>
      </c>
      <c r="AN762" s="53">
        <f>'Demersal_2011-2013'!$P762*FCT!AN762</f>
        <v>0</v>
      </c>
    </row>
    <row r="763" spans="1:40" x14ac:dyDescent="0.3">
      <c r="A763" s="51">
        <f>'Demersal_2011-2013'!C763</f>
        <v>0</v>
      </c>
      <c r="B763" s="53">
        <f>'Demersal_2011-2013'!$P763*FCT!B763</f>
        <v>0</v>
      </c>
      <c r="C763" s="53">
        <f>'Demersal_2011-2013'!$P763*FCT!C763</f>
        <v>0</v>
      </c>
      <c r="D763" s="53">
        <f>'Demersal_2011-2013'!$P763*FCT!D763</f>
        <v>0</v>
      </c>
      <c r="E763" s="53">
        <f>'Demersal_2011-2013'!$P763*FCT!E763</f>
        <v>0</v>
      </c>
      <c r="F763" s="53">
        <f>'Demersal_2011-2013'!$P763*FCT!F763</f>
        <v>0</v>
      </c>
      <c r="G763" s="53">
        <f>'Demersal_2011-2013'!$P763*FCT!G763</f>
        <v>0</v>
      </c>
      <c r="H763" s="53">
        <f>'Demersal_2011-2013'!$P763*FCT!H763</f>
        <v>0</v>
      </c>
      <c r="I763" s="53">
        <f>'Demersal_2011-2013'!$P763*FCT!I763</f>
        <v>0</v>
      </c>
      <c r="J763" s="53">
        <f>'Demersal_2011-2013'!$P763*FCT!J763</f>
        <v>0</v>
      </c>
      <c r="K763" s="53">
        <f>'Demersal_2011-2013'!$P763*FCT!K763</f>
        <v>0</v>
      </c>
      <c r="L763" s="53">
        <f>'Demersal_2011-2013'!$P763*FCT!L763</f>
        <v>0</v>
      </c>
      <c r="M763" s="53">
        <f>'Demersal_2011-2013'!$P763*FCT!M763</f>
        <v>0</v>
      </c>
      <c r="N763" s="53">
        <f>'Demersal_2011-2013'!$P763*FCT!N763</f>
        <v>0</v>
      </c>
      <c r="O763" s="53">
        <f>'Demersal_2011-2013'!$P763*FCT!O763</f>
        <v>0</v>
      </c>
      <c r="P763" s="53">
        <f>'Demersal_2011-2013'!$P763*FCT!P763</f>
        <v>0</v>
      </c>
      <c r="Q763" s="53">
        <f>'Demersal_2011-2013'!$P763*FCT!Q763</f>
        <v>0</v>
      </c>
      <c r="R763" s="53">
        <f>'Demersal_2011-2013'!$P763*FCT!R763</f>
        <v>0</v>
      </c>
      <c r="S763" s="53">
        <f>'Demersal_2011-2013'!$P763*FCT!S763</f>
        <v>0</v>
      </c>
      <c r="T763" s="53">
        <f>'Demersal_2011-2013'!$P763*FCT!T763</f>
        <v>0</v>
      </c>
      <c r="U763" s="53">
        <f>'Demersal_2011-2013'!$P763*FCT!U763</f>
        <v>0</v>
      </c>
      <c r="V763" s="53">
        <f>'Demersal_2011-2013'!$P763*FCT!V763</f>
        <v>0</v>
      </c>
      <c r="W763" s="53">
        <f>'Demersal_2011-2013'!$P763*FCT!W763</f>
        <v>0</v>
      </c>
      <c r="X763" s="53">
        <f>'Demersal_2011-2013'!$P763*FCT!X763</f>
        <v>0</v>
      </c>
      <c r="Y763" s="53">
        <f>'Demersal_2011-2013'!$P763*FCT!Y763</f>
        <v>0</v>
      </c>
      <c r="Z763" s="53">
        <f>'Demersal_2011-2013'!$P763*FCT!Z763</f>
        <v>0</v>
      </c>
      <c r="AA763" s="53">
        <f>'Demersal_2011-2013'!$P763*FCT!AA763</f>
        <v>0</v>
      </c>
      <c r="AB763" s="53">
        <f>'Demersal_2011-2013'!$P763*FCT!AB763</f>
        <v>0</v>
      </c>
      <c r="AC763" s="53">
        <f>'Demersal_2011-2013'!$P763*FCT!AC763</f>
        <v>0</v>
      </c>
      <c r="AD763" s="53">
        <f>'Demersal_2011-2013'!$P763*FCT!AD763</f>
        <v>0</v>
      </c>
      <c r="AE763" s="53">
        <f>'Demersal_2011-2013'!$P763*FCT!AE763</f>
        <v>0</v>
      </c>
      <c r="AF763" s="53">
        <f>'Demersal_2011-2013'!$P763*FCT!AF763</f>
        <v>0</v>
      </c>
      <c r="AG763" s="53">
        <f>'Demersal_2011-2013'!$P763*FCT!AG763</f>
        <v>0</v>
      </c>
      <c r="AH763" s="53">
        <f>'Demersal_2011-2013'!$P763*FCT!AH763</f>
        <v>0</v>
      </c>
      <c r="AI763" s="53">
        <f>'Demersal_2011-2013'!$P763*FCT!AI763</f>
        <v>0</v>
      </c>
      <c r="AJ763" s="53">
        <f>'Demersal_2011-2013'!$P763*FCT!AJ763</f>
        <v>0</v>
      </c>
      <c r="AK763" s="53">
        <f>'Demersal_2011-2013'!$P763*FCT!AK763</f>
        <v>0</v>
      </c>
      <c r="AL763" s="53">
        <f>'Demersal_2011-2013'!$P763*FCT!AL763</f>
        <v>0</v>
      </c>
      <c r="AM763" s="53">
        <f>'Demersal_2011-2013'!$P763*FCT!AM763</f>
        <v>0</v>
      </c>
      <c r="AN763" s="53">
        <f>'Demersal_2011-2013'!$P763*FCT!AN763</f>
        <v>0</v>
      </c>
    </row>
    <row r="764" spans="1:40" x14ac:dyDescent="0.3">
      <c r="A764" s="51">
        <f>'Demersal_2011-2013'!C764</f>
        <v>0</v>
      </c>
      <c r="B764" s="53">
        <f>'Demersal_2011-2013'!$P764*FCT!B764</f>
        <v>0</v>
      </c>
      <c r="C764" s="53">
        <f>'Demersal_2011-2013'!$P764*FCT!C764</f>
        <v>0</v>
      </c>
      <c r="D764" s="53">
        <f>'Demersal_2011-2013'!$P764*FCT!D764</f>
        <v>0</v>
      </c>
      <c r="E764" s="53">
        <f>'Demersal_2011-2013'!$P764*FCT!E764</f>
        <v>0</v>
      </c>
      <c r="F764" s="53">
        <f>'Demersal_2011-2013'!$P764*FCT!F764</f>
        <v>0</v>
      </c>
      <c r="G764" s="53">
        <f>'Demersal_2011-2013'!$P764*FCT!G764</f>
        <v>0</v>
      </c>
      <c r="H764" s="53">
        <f>'Demersal_2011-2013'!$P764*FCT!H764</f>
        <v>0</v>
      </c>
      <c r="I764" s="53">
        <f>'Demersal_2011-2013'!$P764*FCT!I764</f>
        <v>0</v>
      </c>
      <c r="J764" s="53">
        <f>'Demersal_2011-2013'!$P764*FCT!J764</f>
        <v>0</v>
      </c>
      <c r="K764" s="53">
        <f>'Demersal_2011-2013'!$P764*FCT!K764</f>
        <v>0</v>
      </c>
      <c r="L764" s="53">
        <f>'Demersal_2011-2013'!$P764*FCT!L764</f>
        <v>0</v>
      </c>
      <c r="M764" s="53">
        <f>'Demersal_2011-2013'!$P764*FCT!M764</f>
        <v>0</v>
      </c>
      <c r="N764" s="53">
        <f>'Demersal_2011-2013'!$P764*FCT!N764</f>
        <v>0</v>
      </c>
      <c r="O764" s="53">
        <f>'Demersal_2011-2013'!$P764*FCT!O764</f>
        <v>0</v>
      </c>
      <c r="P764" s="53">
        <f>'Demersal_2011-2013'!$P764*FCT!P764</f>
        <v>0</v>
      </c>
      <c r="Q764" s="53">
        <f>'Demersal_2011-2013'!$P764*FCT!Q764</f>
        <v>0</v>
      </c>
      <c r="R764" s="53">
        <f>'Demersal_2011-2013'!$P764*FCT!R764</f>
        <v>0</v>
      </c>
      <c r="S764" s="53">
        <f>'Demersal_2011-2013'!$P764*FCT!S764</f>
        <v>0</v>
      </c>
      <c r="T764" s="53">
        <f>'Demersal_2011-2013'!$P764*FCT!T764</f>
        <v>0</v>
      </c>
      <c r="U764" s="53">
        <f>'Demersal_2011-2013'!$P764*FCT!U764</f>
        <v>0</v>
      </c>
      <c r="V764" s="53">
        <f>'Demersal_2011-2013'!$P764*FCT!V764</f>
        <v>0</v>
      </c>
      <c r="W764" s="53">
        <f>'Demersal_2011-2013'!$P764*FCT!W764</f>
        <v>0</v>
      </c>
      <c r="X764" s="53">
        <f>'Demersal_2011-2013'!$P764*FCT!X764</f>
        <v>0</v>
      </c>
      <c r="Y764" s="53">
        <f>'Demersal_2011-2013'!$P764*FCT!Y764</f>
        <v>0</v>
      </c>
      <c r="Z764" s="53">
        <f>'Demersal_2011-2013'!$P764*FCT!Z764</f>
        <v>0</v>
      </c>
      <c r="AA764" s="53">
        <f>'Demersal_2011-2013'!$P764*FCT!AA764</f>
        <v>0</v>
      </c>
      <c r="AB764" s="53">
        <f>'Demersal_2011-2013'!$P764*FCT!AB764</f>
        <v>0</v>
      </c>
      <c r="AC764" s="53">
        <f>'Demersal_2011-2013'!$P764*FCT!AC764</f>
        <v>0</v>
      </c>
      <c r="AD764" s="53">
        <f>'Demersal_2011-2013'!$P764*FCT!AD764</f>
        <v>0</v>
      </c>
      <c r="AE764" s="53">
        <f>'Demersal_2011-2013'!$P764*FCT!AE764</f>
        <v>0</v>
      </c>
      <c r="AF764" s="53">
        <f>'Demersal_2011-2013'!$P764*FCT!AF764</f>
        <v>0</v>
      </c>
      <c r="AG764" s="53">
        <f>'Demersal_2011-2013'!$P764*FCT!AG764</f>
        <v>0</v>
      </c>
      <c r="AH764" s="53">
        <f>'Demersal_2011-2013'!$P764*FCT!AH764</f>
        <v>0</v>
      </c>
      <c r="AI764" s="53">
        <f>'Demersal_2011-2013'!$P764*FCT!AI764</f>
        <v>0</v>
      </c>
      <c r="AJ764" s="53">
        <f>'Demersal_2011-2013'!$P764*FCT!AJ764</f>
        <v>0</v>
      </c>
      <c r="AK764" s="53">
        <f>'Demersal_2011-2013'!$P764*FCT!AK764</f>
        <v>0</v>
      </c>
      <c r="AL764" s="53">
        <f>'Demersal_2011-2013'!$P764*FCT!AL764</f>
        <v>0</v>
      </c>
      <c r="AM764" s="53">
        <f>'Demersal_2011-2013'!$P764*FCT!AM764</f>
        <v>0</v>
      </c>
      <c r="AN764" s="53">
        <f>'Demersal_2011-2013'!$P764*FCT!AN764</f>
        <v>0</v>
      </c>
    </row>
    <row r="765" spans="1:40" x14ac:dyDescent="0.3">
      <c r="A765" s="51">
        <f>'Demersal_2011-2013'!C765</f>
        <v>0</v>
      </c>
      <c r="B765" s="53">
        <f>'Demersal_2011-2013'!$P765*FCT!B765</f>
        <v>0</v>
      </c>
      <c r="C765" s="53">
        <f>'Demersal_2011-2013'!$P765*FCT!C765</f>
        <v>0</v>
      </c>
      <c r="D765" s="53">
        <f>'Demersal_2011-2013'!$P765*FCT!D765</f>
        <v>0</v>
      </c>
      <c r="E765" s="53">
        <f>'Demersal_2011-2013'!$P765*FCT!E765</f>
        <v>0</v>
      </c>
      <c r="F765" s="53">
        <f>'Demersal_2011-2013'!$P765*FCT!F765</f>
        <v>0</v>
      </c>
      <c r="G765" s="53">
        <f>'Demersal_2011-2013'!$P765*FCT!G765</f>
        <v>0</v>
      </c>
      <c r="H765" s="53">
        <f>'Demersal_2011-2013'!$P765*FCT!H765</f>
        <v>0</v>
      </c>
      <c r="I765" s="53">
        <f>'Demersal_2011-2013'!$P765*FCT!I765</f>
        <v>0</v>
      </c>
      <c r="J765" s="53">
        <f>'Demersal_2011-2013'!$P765*FCT!J765</f>
        <v>0</v>
      </c>
      <c r="K765" s="53">
        <f>'Demersal_2011-2013'!$P765*FCT!K765</f>
        <v>0</v>
      </c>
      <c r="L765" s="53">
        <f>'Demersal_2011-2013'!$P765*FCT!L765</f>
        <v>0</v>
      </c>
      <c r="M765" s="53">
        <f>'Demersal_2011-2013'!$P765*FCT!M765</f>
        <v>0</v>
      </c>
      <c r="N765" s="53">
        <f>'Demersal_2011-2013'!$P765*FCT!N765</f>
        <v>0</v>
      </c>
      <c r="O765" s="53">
        <f>'Demersal_2011-2013'!$P765*FCT!O765</f>
        <v>0</v>
      </c>
      <c r="P765" s="53">
        <f>'Demersal_2011-2013'!$P765*FCT!P765</f>
        <v>0</v>
      </c>
      <c r="Q765" s="53">
        <f>'Demersal_2011-2013'!$P765*FCT!Q765</f>
        <v>0</v>
      </c>
      <c r="R765" s="53">
        <f>'Demersal_2011-2013'!$P765*FCT!R765</f>
        <v>0</v>
      </c>
      <c r="S765" s="53">
        <f>'Demersal_2011-2013'!$P765*FCT!S765</f>
        <v>0</v>
      </c>
      <c r="T765" s="53">
        <f>'Demersal_2011-2013'!$P765*FCT!T765</f>
        <v>0</v>
      </c>
      <c r="U765" s="53">
        <f>'Demersal_2011-2013'!$P765*FCT!U765</f>
        <v>0</v>
      </c>
      <c r="V765" s="53">
        <f>'Demersal_2011-2013'!$P765*FCT!V765</f>
        <v>0</v>
      </c>
      <c r="W765" s="53">
        <f>'Demersal_2011-2013'!$P765*FCT!W765</f>
        <v>0</v>
      </c>
      <c r="X765" s="53">
        <f>'Demersal_2011-2013'!$P765*FCT!X765</f>
        <v>0</v>
      </c>
      <c r="Y765" s="53">
        <f>'Demersal_2011-2013'!$P765*FCT!Y765</f>
        <v>0</v>
      </c>
      <c r="Z765" s="53">
        <f>'Demersal_2011-2013'!$P765*FCT!Z765</f>
        <v>0</v>
      </c>
      <c r="AA765" s="53">
        <f>'Demersal_2011-2013'!$P765*FCT!AA765</f>
        <v>0</v>
      </c>
      <c r="AB765" s="53">
        <f>'Demersal_2011-2013'!$P765*FCT!AB765</f>
        <v>0</v>
      </c>
      <c r="AC765" s="53">
        <f>'Demersal_2011-2013'!$P765*FCT!AC765</f>
        <v>0</v>
      </c>
      <c r="AD765" s="53">
        <f>'Demersal_2011-2013'!$P765*FCT!AD765</f>
        <v>0</v>
      </c>
      <c r="AE765" s="53">
        <f>'Demersal_2011-2013'!$P765*FCT!AE765</f>
        <v>0</v>
      </c>
      <c r="AF765" s="53">
        <f>'Demersal_2011-2013'!$P765*FCT!AF765</f>
        <v>0</v>
      </c>
      <c r="AG765" s="53">
        <f>'Demersal_2011-2013'!$P765*FCT!AG765</f>
        <v>0</v>
      </c>
      <c r="AH765" s="53">
        <f>'Demersal_2011-2013'!$P765*FCT!AH765</f>
        <v>0</v>
      </c>
      <c r="AI765" s="53">
        <f>'Demersal_2011-2013'!$P765*FCT!AI765</f>
        <v>0</v>
      </c>
      <c r="AJ765" s="53">
        <f>'Demersal_2011-2013'!$P765*FCT!AJ765</f>
        <v>0</v>
      </c>
      <c r="AK765" s="53">
        <f>'Demersal_2011-2013'!$P765*FCT!AK765</f>
        <v>0</v>
      </c>
      <c r="AL765" s="53">
        <f>'Demersal_2011-2013'!$P765*FCT!AL765</f>
        <v>0</v>
      </c>
      <c r="AM765" s="53">
        <f>'Demersal_2011-2013'!$P765*FCT!AM765</f>
        <v>0</v>
      </c>
      <c r="AN765" s="53">
        <f>'Demersal_2011-2013'!$P765*FCT!AN765</f>
        <v>0</v>
      </c>
    </row>
    <row r="766" spans="1:40" x14ac:dyDescent="0.3">
      <c r="A766" s="51">
        <f>'Demersal_2011-2013'!C766</f>
        <v>0</v>
      </c>
      <c r="B766" s="53">
        <f>'Demersal_2011-2013'!$P766*FCT!B766</f>
        <v>0</v>
      </c>
      <c r="C766" s="53">
        <f>'Demersal_2011-2013'!$P766*FCT!C766</f>
        <v>0</v>
      </c>
      <c r="D766" s="53">
        <f>'Demersal_2011-2013'!$P766*FCT!D766</f>
        <v>0</v>
      </c>
      <c r="E766" s="53">
        <f>'Demersal_2011-2013'!$P766*FCT!E766</f>
        <v>0</v>
      </c>
      <c r="F766" s="53">
        <f>'Demersal_2011-2013'!$P766*FCT!F766</f>
        <v>0</v>
      </c>
      <c r="G766" s="53">
        <f>'Demersal_2011-2013'!$P766*FCT!G766</f>
        <v>0</v>
      </c>
      <c r="H766" s="53">
        <f>'Demersal_2011-2013'!$P766*FCT!H766</f>
        <v>0</v>
      </c>
      <c r="I766" s="53">
        <f>'Demersal_2011-2013'!$P766*FCT!I766</f>
        <v>0</v>
      </c>
      <c r="J766" s="53">
        <f>'Demersal_2011-2013'!$P766*FCT!J766</f>
        <v>0</v>
      </c>
      <c r="K766" s="53">
        <f>'Demersal_2011-2013'!$P766*FCT!K766</f>
        <v>0</v>
      </c>
      <c r="L766" s="53">
        <f>'Demersal_2011-2013'!$P766*FCT!L766</f>
        <v>0</v>
      </c>
      <c r="M766" s="53">
        <f>'Demersal_2011-2013'!$P766*FCT!M766</f>
        <v>0</v>
      </c>
      <c r="N766" s="53">
        <f>'Demersal_2011-2013'!$P766*FCT!N766</f>
        <v>0</v>
      </c>
      <c r="O766" s="53">
        <f>'Demersal_2011-2013'!$P766*FCT!O766</f>
        <v>0</v>
      </c>
      <c r="P766" s="53">
        <f>'Demersal_2011-2013'!$P766*FCT!P766</f>
        <v>0</v>
      </c>
      <c r="Q766" s="53">
        <f>'Demersal_2011-2013'!$P766*FCT!Q766</f>
        <v>0</v>
      </c>
      <c r="R766" s="53">
        <f>'Demersal_2011-2013'!$P766*FCT!R766</f>
        <v>0</v>
      </c>
      <c r="S766" s="53">
        <f>'Demersal_2011-2013'!$P766*FCT!S766</f>
        <v>0</v>
      </c>
      <c r="T766" s="53">
        <f>'Demersal_2011-2013'!$P766*FCT!T766</f>
        <v>0</v>
      </c>
      <c r="U766" s="53">
        <f>'Demersal_2011-2013'!$P766*FCT!U766</f>
        <v>0</v>
      </c>
      <c r="V766" s="53">
        <f>'Demersal_2011-2013'!$P766*FCT!V766</f>
        <v>0</v>
      </c>
      <c r="W766" s="53">
        <f>'Demersal_2011-2013'!$P766*FCT!W766</f>
        <v>0</v>
      </c>
      <c r="X766" s="53">
        <f>'Demersal_2011-2013'!$P766*FCT!X766</f>
        <v>0</v>
      </c>
      <c r="Y766" s="53">
        <f>'Demersal_2011-2013'!$P766*FCT!Y766</f>
        <v>0</v>
      </c>
      <c r="Z766" s="53">
        <f>'Demersal_2011-2013'!$P766*FCT!Z766</f>
        <v>0</v>
      </c>
      <c r="AA766" s="53">
        <f>'Demersal_2011-2013'!$P766*FCT!AA766</f>
        <v>0</v>
      </c>
      <c r="AB766" s="53">
        <f>'Demersal_2011-2013'!$P766*FCT!AB766</f>
        <v>0</v>
      </c>
      <c r="AC766" s="53">
        <f>'Demersal_2011-2013'!$P766*FCT!AC766</f>
        <v>0</v>
      </c>
      <c r="AD766" s="53">
        <f>'Demersal_2011-2013'!$P766*FCT!AD766</f>
        <v>0</v>
      </c>
      <c r="AE766" s="53">
        <f>'Demersal_2011-2013'!$P766*FCT!AE766</f>
        <v>0</v>
      </c>
      <c r="AF766" s="53">
        <f>'Demersal_2011-2013'!$P766*FCT!AF766</f>
        <v>0</v>
      </c>
      <c r="AG766" s="53">
        <f>'Demersal_2011-2013'!$P766*FCT!AG766</f>
        <v>0</v>
      </c>
      <c r="AH766" s="53">
        <f>'Demersal_2011-2013'!$P766*FCT!AH766</f>
        <v>0</v>
      </c>
      <c r="AI766" s="53">
        <f>'Demersal_2011-2013'!$P766*FCT!AI766</f>
        <v>0</v>
      </c>
      <c r="AJ766" s="53">
        <f>'Demersal_2011-2013'!$P766*FCT!AJ766</f>
        <v>0</v>
      </c>
      <c r="AK766" s="53">
        <f>'Demersal_2011-2013'!$P766*FCT!AK766</f>
        <v>0</v>
      </c>
      <c r="AL766" s="53">
        <f>'Demersal_2011-2013'!$P766*FCT!AL766</f>
        <v>0</v>
      </c>
      <c r="AM766" s="53">
        <f>'Demersal_2011-2013'!$P766*FCT!AM766</f>
        <v>0</v>
      </c>
      <c r="AN766" s="53">
        <f>'Demersal_2011-2013'!$P766*FCT!AN766</f>
        <v>0</v>
      </c>
    </row>
    <row r="767" spans="1:40" x14ac:dyDescent="0.3">
      <c r="A767" s="51">
        <f>'Demersal_2011-2013'!C767</f>
        <v>0</v>
      </c>
      <c r="B767" s="53">
        <f>'Demersal_2011-2013'!$P767*FCT!B767</f>
        <v>0</v>
      </c>
      <c r="C767" s="53">
        <f>'Demersal_2011-2013'!$P767*FCT!C767</f>
        <v>0</v>
      </c>
      <c r="D767" s="53">
        <f>'Demersal_2011-2013'!$P767*FCT!D767</f>
        <v>0</v>
      </c>
      <c r="E767" s="53">
        <f>'Demersal_2011-2013'!$P767*FCT!E767</f>
        <v>0</v>
      </c>
      <c r="F767" s="53">
        <f>'Demersal_2011-2013'!$P767*FCT!F767</f>
        <v>0</v>
      </c>
      <c r="G767" s="53">
        <f>'Demersal_2011-2013'!$P767*FCT!G767</f>
        <v>0</v>
      </c>
      <c r="H767" s="53">
        <f>'Demersal_2011-2013'!$P767*FCT!H767</f>
        <v>0</v>
      </c>
      <c r="I767" s="53">
        <f>'Demersal_2011-2013'!$P767*FCT!I767</f>
        <v>0</v>
      </c>
      <c r="J767" s="53">
        <f>'Demersal_2011-2013'!$P767*FCT!J767</f>
        <v>0</v>
      </c>
      <c r="K767" s="53">
        <f>'Demersal_2011-2013'!$P767*FCT!K767</f>
        <v>0</v>
      </c>
      <c r="L767" s="53">
        <f>'Demersal_2011-2013'!$P767*FCT!L767</f>
        <v>0</v>
      </c>
      <c r="M767" s="53">
        <f>'Demersal_2011-2013'!$P767*FCT!M767</f>
        <v>0</v>
      </c>
      <c r="N767" s="53">
        <f>'Demersal_2011-2013'!$P767*FCT!N767</f>
        <v>0</v>
      </c>
      <c r="O767" s="53">
        <f>'Demersal_2011-2013'!$P767*FCT!O767</f>
        <v>0</v>
      </c>
      <c r="P767" s="53">
        <f>'Demersal_2011-2013'!$P767*FCT!P767</f>
        <v>0</v>
      </c>
      <c r="Q767" s="53">
        <f>'Demersal_2011-2013'!$P767*FCT!Q767</f>
        <v>0</v>
      </c>
      <c r="R767" s="53">
        <f>'Demersal_2011-2013'!$P767*FCT!R767</f>
        <v>0</v>
      </c>
      <c r="S767" s="53">
        <f>'Demersal_2011-2013'!$P767*FCT!S767</f>
        <v>0</v>
      </c>
      <c r="T767" s="53">
        <f>'Demersal_2011-2013'!$P767*FCT!T767</f>
        <v>0</v>
      </c>
      <c r="U767" s="53">
        <f>'Demersal_2011-2013'!$P767*FCT!U767</f>
        <v>0</v>
      </c>
      <c r="V767" s="53">
        <f>'Demersal_2011-2013'!$P767*FCT!V767</f>
        <v>0</v>
      </c>
      <c r="W767" s="53">
        <f>'Demersal_2011-2013'!$P767*FCT!W767</f>
        <v>0</v>
      </c>
      <c r="X767" s="53">
        <f>'Demersal_2011-2013'!$P767*FCT!X767</f>
        <v>0</v>
      </c>
      <c r="Y767" s="53">
        <f>'Demersal_2011-2013'!$P767*FCT!Y767</f>
        <v>0</v>
      </c>
      <c r="Z767" s="53">
        <f>'Demersal_2011-2013'!$P767*FCT!Z767</f>
        <v>0</v>
      </c>
      <c r="AA767" s="53">
        <f>'Demersal_2011-2013'!$P767*FCT!AA767</f>
        <v>0</v>
      </c>
      <c r="AB767" s="53">
        <f>'Demersal_2011-2013'!$P767*FCT!AB767</f>
        <v>0</v>
      </c>
      <c r="AC767" s="53">
        <f>'Demersal_2011-2013'!$P767*FCT!AC767</f>
        <v>0</v>
      </c>
      <c r="AD767" s="53">
        <f>'Demersal_2011-2013'!$P767*FCT!AD767</f>
        <v>0</v>
      </c>
      <c r="AE767" s="53">
        <f>'Demersal_2011-2013'!$P767*FCT!AE767</f>
        <v>0</v>
      </c>
      <c r="AF767" s="53">
        <f>'Demersal_2011-2013'!$P767*FCT!AF767</f>
        <v>0</v>
      </c>
      <c r="AG767" s="53">
        <f>'Demersal_2011-2013'!$P767*FCT!AG767</f>
        <v>0</v>
      </c>
      <c r="AH767" s="53">
        <f>'Demersal_2011-2013'!$P767*FCT!AH767</f>
        <v>0</v>
      </c>
      <c r="AI767" s="53">
        <f>'Demersal_2011-2013'!$P767*FCT!AI767</f>
        <v>0</v>
      </c>
      <c r="AJ767" s="53">
        <f>'Demersal_2011-2013'!$P767*FCT!AJ767</f>
        <v>0</v>
      </c>
      <c r="AK767" s="53">
        <f>'Demersal_2011-2013'!$P767*FCT!AK767</f>
        <v>0</v>
      </c>
      <c r="AL767" s="53">
        <f>'Demersal_2011-2013'!$P767*FCT!AL767</f>
        <v>0</v>
      </c>
      <c r="AM767" s="53">
        <f>'Demersal_2011-2013'!$P767*FCT!AM767</f>
        <v>0</v>
      </c>
      <c r="AN767" s="53">
        <f>'Demersal_2011-2013'!$P767*FCT!AN767</f>
        <v>0</v>
      </c>
    </row>
    <row r="768" spans="1:40" x14ac:dyDescent="0.3">
      <c r="A768" s="51">
        <f>'Demersal_2011-2013'!C768</f>
        <v>0</v>
      </c>
      <c r="B768" s="53">
        <f>'Demersal_2011-2013'!$P768*FCT!B768</f>
        <v>0</v>
      </c>
      <c r="C768" s="53">
        <f>'Demersal_2011-2013'!$P768*FCT!C768</f>
        <v>0</v>
      </c>
      <c r="D768" s="53">
        <f>'Demersal_2011-2013'!$P768*FCT!D768</f>
        <v>0</v>
      </c>
      <c r="E768" s="53">
        <f>'Demersal_2011-2013'!$P768*FCT!E768</f>
        <v>0</v>
      </c>
      <c r="F768" s="53">
        <f>'Demersal_2011-2013'!$P768*FCT!F768</f>
        <v>0</v>
      </c>
      <c r="G768" s="53">
        <f>'Demersal_2011-2013'!$P768*FCT!G768</f>
        <v>0</v>
      </c>
      <c r="H768" s="53">
        <f>'Demersal_2011-2013'!$P768*FCT!H768</f>
        <v>0</v>
      </c>
      <c r="I768" s="53">
        <f>'Demersal_2011-2013'!$P768*FCT!I768</f>
        <v>0</v>
      </c>
      <c r="J768" s="53">
        <f>'Demersal_2011-2013'!$P768*FCT!J768</f>
        <v>0</v>
      </c>
      <c r="K768" s="53">
        <f>'Demersal_2011-2013'!$P768*FCT!K768</f>
        <v>0</v>
      </c>
      <c r="L768" s="53">
        <f>'Demersal_2011-2013'!$P768*FCT!L768</f>
        <v>0</v>
      </c>
      <c r="M768" s="53">
        <f>'Demersal_2011-2013'!$P768*FCT!M768</f>
        <v>0</v>
      </c>
      <c r="N768" s="53">
        <f>'Demersal_2011-2013'!$P768*FCT!N768</f>
        <v>0</v>
      </c>
      <c r="O768" s="53">
        <f>'Demersal_2011-2013'!$P768*FCT!O768</f>
        <v>0</v>
      </c>
      <c r="P768" s="53">
        <f>'Demersal_2011-2013'!$P768*FCT!P768</f>
        <v>0</v>
      </c>
      <c r="Q768" s="53">
        <f>'Demersal_2011-2013'!$P768*FCT!Q768</f>
        <v>0</v>
      </c>
      <c r="R768" s="53">
        <f>'Demersal_2011-2013'!$P768*FCT!R768</f>
        <v>0</v>
      </c>
      <c r="S768" s="53">
        <f>'Demersal_2011-2013'!$P768*FCT!S768</f>
        <v>0</v>
      </c>
      <c r="T768" s="53">
        <f>'Demersal_2011-2013'!$P768*FCT!T768</f>
        <v>0</v>
      </c>
      <c r="U768" s="53">
        <f>'Demersal_2011-2013'!$P768*FCT!U768</f>
        <v>0</v>
      </c>
      <c r="V768" s="53">
        <f>'Demersal_2011-2013'!$P768*FCT!V768</f>
        <v>0</v>
      </c>
      <c r="W768" s="53">
        <f>'Demersal_2011-2013'!$P768*FCT!W768</f>
        <v>0</v>
      </c>
      <c r="X768" s="53">
        <f>'Demersal_2011-2013'!$P768*FCT!X768</f>
        <v>0</v>
      </c>
      <c r="Y768" s="53">
        <f>'Demersal_2011-2013'!$P768*FCT!Y768</f>
        <v>0</v>
      </c>
      <c r="Z768" s="53">
        <f>'Demersal_2011-2013'!$P768*FCT!Z768</f>
        <v>0</v>
      </c>
      <c r="AA768" s="53">
        <f>'Demersal_2011-2013'!$P768*FCT!AA768</f>
        <v>0</v>
      </c>
      <c r="AB768" s="53">
        <f>'Demersal_2011-2013'!$P768*FCT!AB768</f>
        <v>0</v>
      </c>
      <c r="AC768" s="53">
        <f>'Demersal_2011-2013'!$P768*FCT!AC768</f>
        <v>0</v>
      </c>
      <c r="AD768" s="53">
        <f>'Demersal_2011-2013'!$P768*FCT!AD768</f>
        <v>0</v>
      </c>
      <c r="AE768" s="53">
        <f>'Demersal_2011-2013'!$P768*FCT!AE768</f>
        <v>0</v>
      </c>
      <c r="AF768" s="53">
        <f>'Demersal_2011-2013'!$P768*FCT!AF768</f>
        <v>0</v>
      </c>
      <c r="AG768" s="53">
        <f>'Demersal_2011-2013'!$P768*FCT!AG768</f>
        <v>0</v>
      </c>
      <c r="AH768" s="53">
        <f>'Demersal_2011-2013'!$P768*FCT!AH768</f>
        <v>0</v>
      </c>
      <c r="AI768" s="53">
        <f>'Demersal_2011-2013'!$P768*FCT!AI768</f>
        <v>0</v>
      </c>
      <c r="AJ768" s="53">
        <f>'Demersal_2011-2013'!$P768*FCT!AJ768</f>
        <v>0</v>
      </c>
      <c r="AK768" s="53">
        <f>'Demersal_2011-2013'!$P768*FCT!AK768</f>
        <v>0</v>
      </c>
      <c r="AL768" s="53">
        <f>'Demersal_2011-2013'!$P768*FCT!AL768</f>
        <v>0</v>
      </c>
      <c r="AM768" s="53">
        <f>'Demersal_2011-2013'!$P768*FCT!AM768</f>
        <v>0</v>
      </c>
      <c r="AN768" s="53">
        <f>'Demersal_2011-2013'!$P768*FCT!AN768</f>
        <v>0</v>
      </c>
    </row>
    <row r="769" spans="1:40" x14ac:dyDescent="0.3">
      <c r="A769" s="51">
        <f>'Demersal_2011-2013'!C769</f>
        <v>0</v>
      </c>
      <c r="B769" s="53">
        <f>'Demersal_2011-2013'!$P769*FCT!B769</f>
        <v>0</v>
      </c>
      <c r="C769" s="53">
        <f>'Demersal_2011-2013'!$P769*FCT!C769</f>
        <v>0</v>
      </c>
      <c r="D769" s="53">
        <f>'Demersal_2011-2013'!$P769*FCT!D769</f>
        <v>0</v>
      </c>
      <c r="E769" s="53">
        <f>'Demersal_2011-2013'!$P769*FCT!E769</f>
        <v>0</v>
      </c>
      <c r="F769" s="53">
        <f>'Demersal_2011-2013'!$P769*FCT!F769</f>
        <v>0</v>
      </c>
      <c r="G769" s="53">
        <f>'Demersal_2011-2013'!$P769*FCT!G769</f>
        <v>0</v>
      </c>
      <c r="H769" s="53">
        <f>'Demersal_2011-2013'!$P769*FCT!H769</f>
        <v>0</v>
      </c>
      <c r="I769" s="53">
        <f>'Demersal_2011-2013'!$P769*FCT!I769</f>
        <v>0</v>
      </c>
      <c r="J769" s="53">
        <f>'Demersal_2011-2013'!$P769*FCT!J769</f>
        <v>0</v>
      </c>
      <c r="K769" s="53">
        <f>'Demersal_2011-2013'!$P769*FCT!K769</f>
        <v>0</v>
      </c>
      <c r="L769" s="53">
        <f>'Demersal_2011-2013'!$P769*FCT!L769</f>
        <v>0</v>
      </c>
      <c r="M769" s="53">
        <f>'Demersal_2011-2013'!$P769*FCT!M769</f>
        <v>0</v>
      </c>
      <c r="N769" s="53">
        <f>'Demersal_2011-2013'!$P769*FCT!N769</f>
        <v>0</v>
      </c>
      <c r="O769" s="53">
        <f>'Demersal_2011-2013'!$P769*FCT!O769</f>
        <v>0</v>
      </c>
      <c r="P769" s="53">
        <f>'Demersal_2011-2013'!$P769*FCT!P769</f>
        <v>0</v>
      </c>
      <c r="Q769" s="53">
        <f>'Demersal_2011-2013'!$P769*FCT!Q769</f>
        <v>0</v>
      </c>
      <c r="R769" s="53">
        <f>'Demersal_2011-2013'!$P769*FCT!R769</f>
        <v>0</v>
      </c>
      <c r="S769" s="53">
        <f>'Demersal_2011-2013'!$P769*FCT!S769</f>
        <v>0</v>
      </c>
      <c r="T769" s="53">
        <f>'Demersal_2011-2013'!$P769*FCT!T769</f>
        <v>0</v>
      </c>
      <c r="U769" s="53">
        <f>'Demersal_2011-2013'!$P769*FCT!U769</f>
        <v>0</v>
      </c>
      <c r="V769" s="53">
        <f>'Demersal_2011-2013'!$P769*FCT!V769</f>
        <v>0</v>
      </c>
      <c r="W769" s="53">
        <f>'Demersal_2011-2013'!$P769*FCT!W769</f>
        <v>0</v>
      </c>
      <c r="X769" s="53">
        <f>'Demersal_2011-2013'!$P769*FCT!X769</f>
        <v>0</v>
      </c>
      <c r="Y769" s="53">
        <f>'Demersal_2011-2013'!$P769*FCT!Y769</f>
        <v>0</v>
      </c>
      <c r="Z769" s="53">
        <f>'Demersal_2011-2013'!$P769*FCT!Z769</f>
        <v>0</v>
      </c>
      <c r="AA769" s="53">
        <f>'Demersal_2011-2013'!$P769*FCT!AA769</f>
        <v>0</v>
      </c>
      <c r="AB769" s="53">
        <f>'Demersal_2011-2013'!$P769*FCT!AB769</f>
        <v>0</v>
      </c>
      <c r="AC769" s="53">
        <f>'Demersal_2011-2013'!$P769*FCT!AC769</f>
        <v>0</v>
      </c>
      <c r="AD769" s="53">
        <f>'Demersal_2011-2013'!$P769*FCT!AD769</f>
        <v>0</v>
      </c>
      <c r="AE769" s="53">
        <f>'Demersal_2011-2013'!$P769*FCT!AE769</f>
        <v>0</v>
      </c>
      <c r="AF769" s="53">
        <f>'Demersal_2011-2013'!$P769*FCT!AF769</f>
        <v>0</v>
      </c>
      <c r="AG769" s="53">
        <f>'Demersal_2011-2013'!$P769*FCT!AG769</f>
        <v>0</v>
      </c>
      <c r="AH769" s="53">
        <f>'Demersal_2011-2013'!$P769*FCT!AH769</f>
        <v>0</v>
      </c>
      <c r="AI769" s="53">
        <f>'Demersal_2011-2013'!$P769*FCT!AI769</f>
        <v>0</v>
      </c>
      <c r="AJ769" s="53">
        <f>'Demersal_2011-2013'!$P769*FCT!AJ769</f>
        <v>0</v>
      </c>
      <c r="AK769" s="53">
        <f>'Demersal_2011-2013'!$P769*FCT!AK769</f>
        <v>0</v>
      </c>
      <c r="AL769" s="53">
        <f>'Demersal_2011-2013'!$P769*FCT!AL769</f>
        <v>0</v>
      </c>
      <c r="AM769" s="53">
        <f>'Demersal_2011-2013'!$P769*FCT!AM769</f>
        <v>0</v>
      </c>
      <c r="AN769" s="53">
        <f>'Demersal_2011-2013'!$P769*FCT!AN769</f>
        <v>0</v>
      </c>
    </row>
    <row r="770" spans="1:40" x14ac:dyDescent="0.3">
      <c r="A770" s="51">
        <f>'Demersal_2011-2013'!C770</f>
        <v>0</v>
      </c>
      <c r="B770" s="53">
        <f>'Demersal_2011-2013'!$P770*FCT!B770</f>
        <v>0</v>
      </c>
      <c r="C770" s="53">
        <f>'Demersal_2011-2013'!$P770*FCT!C770</f>
        <v>0</v>
      </c>
      <c r="D770" s="53">
        <f>'Demersal_2011-2013'!$P770*FCT!D770</f>
        <v>0</v>
      </c>
      <c r="E770" s="53">
        <f>'Demersal_2011-2013'!$P770*FCT!E770</f>
        <v>0</v>
      </c>
      <c r="F770" s="53">
        <f>'Demersal_2011-2013'!$P770*FCT!F770</f>
        <v>0</v>
      </c>
      <c r="G770" s="53">
        <f>'Demersal_2011-2013'!$P770*FCT!G770</f>
        <v>0</v>
      </c>
      <c r="H770" s="53">
        <f>'Demersal_2011-2013'!$P770*FCT!H770</f>
        <v>0</v>
      </c>
      <c r="I770" s="53">
        <f>'Demersal_2011-2013'!$P770*FCT!I770</f>
        <v>0</v>
      </c>
      <c r="J770" s="53">
        <f>'Demersal_2011-2013'!$P770*FCT!J770</f>
        <v>0</v>
      </c>
      <c r="K770" s="53">
        <f>'Demersal_2011-2013'!$P770*FCT!K770</f>
        <v>0</v>
      </c>
      <c r="L770" s="53">
        <f>'Demersal_2011-2013'!$P770*FCT!L770</f>
        <v>0</v>
      </c>
      <c r="M770" s="53">
        <f>'Demersal_2011-2013'!$P770*FCT!M770</f>
        <v>0</v>
      </c>
      <c r="N770" s="53">
        <f>'Demersal_2011-2013'!$P770*FCT!N770</f>
        <v>0</v>
      </c>
      <c r="O770" s="53">
        <f>'Demersal_2011-2013'!$P770*FCT!O770</f>
        <v>0</v>
      </c>
      <c r="P770" s="53">
        <f>'Demersal_2011-2013'!$P770*FCT!P770</f>
        <v>0</v>
      </c>
      <c r="Q770" s="53">
        <f>'Demersal_2011-2013'!$P770*FCT!Q770</f>
        <v>0</v>
      </c>
      <c r="R770" s="53">
        <f>'Demersal_2011-2013'!$P770*FCT!R770</f>
        <v>0</v>
      </c>
      <c r="S770" s="53">
        <f>'Demersal_2011-2013'!$P770*FCT!S770</f>
        <v>0</v>
      </c>
      <c r="T770" s="53">
        <f>'Demersal_2011-2013'!$P770*FCT!T770</f>
        <v>0</v>
      </c>
      <c r="U770" s="53">
        <f>'Demersal_2011-2013'!$P770*FCT!U770</f>
        <v>0</v>
      </c>
      <c r="V770" s="53">
        <f>'Demersal_2011-2013'!$P770*FCT!V770</f>
        <v>0</v>
      </c>
      <c r="W770" s="53">
        <f>'Demersal_2011-2013'!$P770*FCT!W770</f>
        <v>0</v>
      </c>
      <c r="X770" s="53">
        <f>'Demersal_2011-2013'!$P770*FCT!X770</f>
        <v>0</v>
      </c>
      <c r="Y770" s="53">
        <f>'Demersal_2011-2013'!$P770*FCT!Y770</f>
        <v>0</v>
      </c>
      <c r="Z770" s="53">
        <f>'Demersal_2011-2013'!$P770*FCT!Z770</f>
        <v>0</v>
      </c>
      <c r="AA770" s="53">
        <f>'Demersal_2011-2013'!$P770*FCT!AA770</f>
        <v>0</v>
      </c>
      <c r="AB770" s="53">
        <f>'Demersal_2011-2013'!$P770*FCT!AB770</f>
        <v>0</v>
      </c>
      <c r="AC770" s="53">
        <f>'Demersal_2011-2013'!$P770*FCT!AC770</f>
        <v>0</v>
      </c>
      <c r="AD770" s="53">
        <f>'Demersal_2011-2013'!$P770*FCT!AD770</f>
        <v>0</v>
      </c>
      <c r="AE770" s="53">
        <f>'Demersal_2011-2013'!$P770*FCT!AE770</f>
        <v>0</v>
      </c>
      <c r="AF770" s="53">
        <f>'Demersal_2011-2013'!$P770*FCT!AF770</f>
        <v>0</v>
      </c>
      <c r="AG770" s="53">
        <f>'Demersal_2011-2013'!$P770*FCT!AG770</f>
        <v>0</v>
      </c>
      <c r="AH770" s="53">
        <f>'Demersal_2011-2013'!$P770*FCT!AH770</f>
        <v>0</v>
      </c>
      <c r="AI770" s="53">
        <f>'Demersal_2011-2013'!$P770*FCT!AI770</f>
        <v>0</v>
      </c>
      <c r="AJ770" s="53">
        <f>'Demersal_2011-2013'!$P770*FCT!AJ770</f>
        <v>0</v>
      </c>
      <c r="AK770" s="53">
        <f>'Demersal_2011-2013'!$P770*FCT!AK770</f>
        <v>0</v>
      </c>
      <c r="AL770" s="53">
        <f>'Demersal_2011-2013'!$P770*FCT!AL770</f>
        <v>0</v>
      </c>
      <c r="AM770" s="53">
        <f>'Demersal_2011-2013'!$P770*FCT!AM770</f>
        <v>0</v>
      </c>
      <c r="AN770" s="53">
        <f>'Demersal_2011-2013'!$P770*FCT!AN770</f>
        <v>0</v>
      </c>
    </row>
    <row r="771" spans="1:40" x14ac:dyDescent="0.3">
      <c r="A771" s="51">
        <f>'Demersal_2011-2013'!C771</f>
        <v>0</v>
      </c>
      <c r="B771" s="53">
        <f>'Demersal_2011-2013'!$P771*FCT!B771</f>
        <v>0</v>
      </c>
      <c r="C771" s="53">
        <f>'Demersal_2011-2013'!$P771*FCT!C771</f>
        <v>0</v>
      </c>
      <c r="D771" s="53">
        <f>'Demersal_2011-2013'!$P771*FCT!D771</f>
        <v>0</v>
      </c>
      <c r="E771" s="53">
        <f>'Demersal_2011-2013'!$P771*FCT!E771</f>
        <v>0</v>
      </c>
      <c r="F771" s="53">
        <f>'Demersal_2011-2013'!$P771*FCT!F771</f>
        <v>0</v>
      </c>
      <c r="G771" s="53">
        <f>'Demersal_2011-2013'!$P771*FCT!G771</f>
        <v>0</v>
      </c>
      <c r="H771" s="53">
        <f>'Demersal_2011-2013'!$P771*FCT!H771</f>
        <v>0</v>
      </c>
      <c r="I771" s="53">
        <f>'Demersal_2011-2013'!$P771*FCT!I771</f>
        <v>0</v>
      </c>
      <c r="J771" s="53">
        <f>'Demersal_2011-2013'!$P771*FCT!J771</f>
        <v>0</v>
      </c>
      <c r="K771" s="53">
        <f>'Demersal_2011-2013'!$P771*FCT!K771</f>
        <v>0</v>
      </c>
      <c r="L771" s="53">
        <f>'Demersal_2011-2013'!$P771*FCT!L771</f>
        <v>0</v>
      </c>
      <c r="M771" s="53">
        <f>'Demersal_2011-2013'!$P771*FCT!M771</f>
        <v>0</v>
      </c>
      <c r="N771" s="53">
        <f>'Demersal_2011-2013'!$P771*FCT!N771</f>
        <v>0</v>
      </c>
      <c r="O771" s="53">
        <f>'Demersal_2011-2013'!$P771*FCT!O771</f>
        <v>0</v>
      </c>
      <c r="P771" s="53">
        <f>'Demersal_2011-2013'!$P771*FCT!P771</f>
        <v>0</v>
      </c>
      <c r="Q771" s="53">
        <f>'Demersal_2011-2013'!$P771*FCT!Q771</f>
        <v>0</v>
      </c>
      <c r="R771" s="53">
        <f>'Demersal_2011-2013'!$P771*FCT!R771</f>
        <v>0</v>
      </c>
      <c r="S771" s="53">
        <f>'Demersal_2011-2013'!$P771*FCT!S771</f>
        <v>0</v>
      </c>
      <c r="T771" s="53">
        <f>'Demersal_2011-2013'!$P771*FCT!T771</f>
        <v>0</v>
      </c>
      <c r="U771" s="53">
        <f>'Demersal_2011-2013'!$P771*FCT!U771</f>
        <v>0</v>
      </c>
      <c r="V771" s="53">
        <f>'Demersal_2011-2013'!$P771*FCT!V771</f>
        <v>0</v>
      </c>
      <c r="W771" s="53">
        <f>'Demersal_2011-2013'!$P771*FCT!W771</f>
        <v>0</v>
      </c>
      <c r="X771" s="53">
        <f>'Demersal_2011-2013'!$P771*FCT!X771</f>
        <v>0</v>
      </c>
      <c r="Y771" s="53">
        <f>'Demersal_2011-2013'!$P771*FCT!Y771</f>
        <v>0</v>
      </c>
      <c r="Z771" s="53">
        <f>'Demersal_2011-2013'!$P771*FCT!Z771</f>
        <v>0</v>
      </c>
      <c r="AA771" s="53">
        <f>'Demersal_2011-2013'!$P771*FCT!AA771</f>
        <v>0</v>
      </c>
      <c r="AB771" s="53">
        <f>'Demersal_2011-2013'!$P771*FCT!AB771</f>
        <v>0</v>
      </c>
      <c r="AC771" s="53">
        <f>'Demersal_2011-2013'!$P771*FCT!AC771</f>
        <v>0</v>
      </c>
      <c r="AD771" s="53">
        <f>'Demersal_2011-2013'!$P771*FCT!AD771</f>
        <v>0</v>
      </c>
      <c r="AE771" s="53">
        <f>'Demersal_2011-2013'!$P771*FCT!AE771</f>
        <v>0</v>
      </c>
      <c r="AF771" s="53">
        <f>'Demersal_2011-2013'!$P771*FCT!AF771</f>
        <v>0</v>
      </c>
      <c r="AG771" s="53">
        <f>'Demersal_2011-2013'!$P771*FCT!AG771</f>
        <v>0</v>
      </c>
      <c r="AH771" s="53">
        <f>'Demersal_2011-2013'!$P771*FCT!AH771</f>
        <v>0</v>
      </c>
      <c r="AI771" s="53">
        <f>'Demersal_2011-2013'!$P771*FCT!AI771</f>
        <v>0</v>
      </c>
      <c r="AJ771" s="53">
        <f>'Demersal_2011-2013'!$P771*FCT!AJ771</f>
        <v>0</v>
      </c>
      <c r="AK771" s="53">
        <f>'Demersal_2011-2013'!$P771*FCT!AK771</f>
        <v>0</v>
      </c>
      <c r="AL771" s="53">
        <f>'Demersal_2011-2013'!$P771*FCT!AL771</f>
        <v>0</v>
      </c>
      <c r="AM771" s="53">
        <f>'Demersal_2011-2013'!$P771*FCT!AM771</f>
        <v>0</v>
      </c>
      <c r="AN771" s="53">
        <f>'Demersal_2011-2013'!$P771*FCT!AN771</f>
        <v>0</v>
      </c>
    </row>
    <row r="772" spans="1:40" x14ac:dyDescent="0.3">
      <c r="A772" s="51">
        <f>'Demersal_2011-2013'!C772</f>
        <v>0</v>
      </c>
      <c r="B772" s="53">
        <f>'Demersal_2011-2013'!$P772*FCT!B772</f>
        <v>0</v>
      </c>
      <c r="C772" s="53">
        <f>'Demersal_2011-2013'!$P772*FCT!C772</f>
        <v>0</v>
      </c>
      <c r="D772" s="53">
        <f>'Demersal_2011-2013'!$P772*FCT!D772</f>
        <v>0</v>
      </c>
      <c r="E772" s="53">
        <f>'Demersal_2011-2013'!$P772*FCT!E772</f>
        <v>0</v>
      </c>
      <c r="F772" s="53">
        <f>'Demersal_2011-2013'!$P772*FCT!F772</f>
        <v>0</v>
      </c>
      <c r="G772" s="53">
        <f>'Demersal_2011-2013'!$P772*FCT!G772</f>
        <v>0</v>
      </c>
      <c r="H772" s="53">
        <f>'Demersal_2011-2013'!$P772*FCT!H772</f>
        <v>0</v>
      </c>
      <c r="I772" s="53">
        <f>'Demersal_2011-2013'!$P772*FCT!I772</f>
        <v>0</v>
      </c>
      <c r="J772" s="53">
        <f>'Demersal_2011-2013'!$P772*FCT!J772</f>
        <v>0</v>
      </c>
      <c r="K772" s="53">
        <f>'Demersal_2011-2013'!$P772*FCT!K772</f>
        <v>0</v>
      </c>
      <c r="L772" s="53">
        <f>'Demersal_2011-2013'!$P772*FCT!L772</f>
        <v>0</v>
      </c>
      <c r="M772" s="53">
        <f>'Demersal_2011-2013'!$P772*FCT!M772</f>
        <v>0</v>
      </c>
      <c r="N772" s="53">
        <f>'Demersal_2011-2013'!$P772*FCT!N772</f>
        <v>0</v>
      </c>
      <c r="O772" s="53">
        <f>'Demersal_2011-2013'!$P772*FCT!O772</f>
        <v>0</v>
      </c>
      <c r="P772" s="53">
        <f>'Demersal_2011-2013'!$P772*FCT!P772</f>
        <v>0</v>
      </c>
      <c r="Q772" s="53">
        <f>'Demersal_2011-2013'!$P772*FCT!Q772</f>
        <v>0</v>
      </c>
      <c r="R772" s="53">
        <f>'Demersal_2011-2013'!$P772*FCT!R772</f>
        <v>0</v>
      </c>
      <c r="S772" s="53">
        <f>'Demersal_2011-2013'!$P772*FCT!S772</f>
        <v>0</v>
      </c>
      <c r="T772" s="53">
        <f>'Demersal_2011-2013'!$P772*FCT!T772</f>
        <v>0</v>
      </c>
      <c r="U772" s="53">
        <f>'Demersal_2011-2013'!$P772*FCT!U772</f>
        <v>0</v>
      </c>
      <c r="V772" s="53">
        <f>'Demersal_2011-2013'!$P772*FCT!V772</f>
        <v>0</v>
      </c>
      <c r="W772" s="53">
        <f>'Demersal_2011-2013'!$P772*FCT!W772</f>
        <v>0</v>
      </c>
      <c r="X772" s="53">
        <f>'Demersal_2011-2013'!$P772*FCT!X772</f>
        <v>0</v>
      </c>
      <c r="Y772" s="53">
        <f>'Demersal_2011-2013'!$P772*FCT!Y772</f>
        <v>0</v>
      </c>
      <c r="Z772" s="53">
        <f>'Demersal_2011-2013'!$P772*FCT!Z772</f>
        <v>0</v>
      </c>
      <c r="AA772" s="53">
        <f>'Demersal_2011-2013'!$P772*FCT!AA772</f>
        <v>0</v>
      </c>
      <c r="AB772" s="53">
        <f>'Demersal_2011-2013'!$P772*FCT!AB772</f>
        <v>0</v>
      </c>
      <c r="AC772" s="53">
        <f>'Demersal_2011-2013'!$P772*FCT!AC772</f>
        <v>0</v>
      </c>
      <c r="AD772" s="53">
        <f>'Demersal_2011-2013'!$P772*FCT!AD772</f>
        <v>0</v>
      </c>
      <c r="AE772" s="53">
        <f>'Demersal_2011-2013'!$P772*FCT!AE772</f>
        <v>0</v>
      </c>
      <c r="AF772" s="53">
        <f>'Demersal_2011-2013'!$P772*FCT!AF772</f>
        <v>0</v>
      </c>
      <c r="AG772" s="53">
        <f>'Demersal_2011-2013'!$P772*FCT!AG772</f>
        <v>0</v>
      </c>
      <c r="AH772" s="53">
        <f>'Demersal_2011-2013'!$P772*FCT!AH772</f>
        <v>0</v>
      </c>
      <c r="AI772" s="53">
        <f>'Demersal_2011-2013'!$P772*FCT!AI772</f>
        <v>0</v>
      </c>
      <c r="AJ772" s="53">
        <f>'Demersal_2011-2013'!$P772*FCT!AJ772</f>
        <v>0</v>
      </c>
      <c r="AK772" s="53">
        <f>'Demersal_2011-2013'!$P772*FCT!AK772</f>
        <v>0</v>
      </c>
      <c r="AL772" s="53">
        <f>'Demersal_2011-2013'!$P772*FCT!AL772</f>
        <v>0</v>
      </c>
      <c r="AM772" s="53">
        <f>'Demersal_2011-2013'!$P772*FCT!AM772</f>
        <v>0</v>
      </c>
      <c r="AN772" s="53">
        <f>'Demersal_2011-2013'!$P772*FCT!AN772</f>
        <v>0</v>
      </c>
    </row>
    <row r="773" spans="1:40" x14ac:dyDescent="0.3">
      <c r="A773" s="51">
        <f>'Demersal_2011-2013'!C773</f>
        <v>0</v>
      </c>
      <c r="B773" s="53">
        <f>'Demersal_2011-2013'!$P773*FCT!B773</f>
        <v>0</v>
      </c>
      <c r="C773" s="53">
        <f>'Demersal_2011-2013'!$P773*FCT!C773</f>
        <v>0</v>
      </c>
      <c r="D773" s="53">
        <f>'Demersal_2011-2013'!$P773*FCT!D773</f>
        <v>0</v>
      </c>
      <c r="E773" s="53">
        <f>'Demersal_2011-2013'!$P773*FCT!E773</f>
        <v>0</v>
      </c>
      <c r="F773" s="53">
        <f>'Demersal_2011-2013'!$P773*FCT!F773</f>
        <v>0</v>
      </c>
      <c r="G773" s="53">
        <f>'Demersal_2011-2013'!$P773*FCT!G773</f>
        <v>0</v>
      </c>
      <c r="H773" s="53">
        <f>'Demersal_2011-2013'!$P773*FCT!H773</f>
        <v>0</v>
      </c>
      <c r="I773" s="53">
        <f>'Demersal_2011-2013'!$P773*FCT!I773</f>
        <v>0</v>
      </c>
      <c r="J773" s="53">
        <f>'Demersal_2011-2013'!$P773*FCT!J773</f>
        <v>0</v>
      </c>
      <c r="K773" s="53">
        <f>'Demersal_2011-2013'!$P773*FCT!K773</f>
        <v>0</v>
      </c>
      <c r="L773" s="53">
        <f>'Demersal_2011-2013'!$P773*FCT!L773</f>
        <v>0</v>
      </c>
      <c r="M773" s="53">
        <f>'Demersal_2011-2013'!$P773*FCT!M773</f>
        <v>0</v>
      </c>
      <c r="N773" s="53">
        <f>'Demersal_2011-2013'!$P773*FCT!N773</f>
        <v>0</v>
      </c>
      <c r="O773" s="53">
        <f>'Demersal_2011-2013'!$P773*FCT!O773</f>
        <v>0</v>
      </c>
      <c r="P773" s="53">
        <f>'Demersal_2011-2013'!$P773*FCT!P773</f>
        <v>0</v>
      </c>
      <c r="Q773" s="53">
        <f>'Demersal_2011-2013'!$P773*FCT!Q773</f>
        <v>0</v>
      </c>
      <c r="R773" s="53">
        <f>'Demersal_2011-2013'!$P773*FCT!R773</f>
        <v>0</v>
      </c>
      <c r="S773" s="53">
        <f>'Demersal_2011-2013'!$P773*FCT!S773</f>
        <v>0</v>
      </c>
      <c r="T773" s="53">
        <f>'Demersal_2011-2013'!$P773*FCT!T773</f>
        <v>0</v>
      </c>
      <c r="U773" s="53">
        <f>'Demersal_2011-2013'!$P773*FCT!U773</f>
        <v>0</v>
      </c>
      <c r="V773" s="53">
        <f>'Demersal_2011-2013'!$P773*FCT!V773</f>
        <v>0</v>
      </c>
      <c r="W773" s="53">
        <f>'Demersal_2011-2013'!$P773*FCT!W773</f>
        <v>0</v>
      </c>
      <c r="X773" s="53">
        <f>'Demersal_2011-2013'!$P773*FCT!X773</f>
        <v>0</v>
      </c>
      <c r="Y773" s="53">
        <f>'Demersal_2011-2013'!$P773*FCT!Y773</f>
        <v>0</v>
      </c>
      <c r="Z773" s="53">
        <f>'Demersal_2011-2013'!$P773*FCT!Z773</f>
        <v>0</v>
      </c>
      <c r="AA773" s="53">
        <f>'Demersal_2011-2013'!$P773*FCT!AA773</f>
        <v>0</v>
      </c>
      <c r="AB773" s="53">
        <f>'Demersal_2011-2013'!$P773*FCT!AB773</f>
        <v>0</v>
      </c>
      <c r="AC773" s="53">
        <f>'Demersal_2011-2013'!$P773*FCT!AC773</f>
        <v>0</v>
      </c>
      <c r="AD773" s="53">
        <f>'Demersal_2011-2013'!$P773*FCT!AD773</f>
        <v>0</v>
      </c>
      <c r="AE773" s="53">
        <f>'Demersal_2011-2013'!$P773*FCT!AE773</f>
        <v>0</v>
      </c>
      <c r="AF773" s="53">
        <f>'Demersal_2011-2013'!$P773*FCT!AF773</f>
        <v>0</v>
      </c>
      <c r="AG773" s="53">
        <f>'Demersal_2011-2013'!$P773*FCT!AG773</f>
        <v>0</v>
      </c>
      <c r="AH773" s="53">
        <f>'Demersal_2011-2013'!$P773*FCT!AH773</f>
        <v>0</v>
      </c>
      <c r="AI773" s="53">
        <f>'Demersal_2011-2013'!$P773*FCT!AI773</f>
        <v>0</v>
      </c>
      <c r="AJ773" s="53">
        <f>'Demersal_2011-2013'!$P773*FCT!AJ773</f>
        <v>0</v>
      </c>
      <c r="AK773" s="53">
        <f>'Demersal_2011-2013'!$P773*FCT!AK773</f>
        <v>0</v>
      </c>
      <c r="AL773" s="53">
        <f>'Demersal_2011-2013'!$P773*FCT!AL773</f>
        <v>0</v>
      </c>
      <c r="AM773" s="53">
        <f>'Demersal_2011-2013'!$P773*FCT!AM773</f>
        <v>0</v>
      </c>
      <c r="AN773" s="53">
        <f>'Demersal_2011-2013'!$P773*FCT!AN773</f>
        <v>0</v>
      </c>
    </row>
    <row r="774" spans="1:40" x14ac:dyDescent="0.3">
      <c r="A774" s="51">
        <f>'Demersal_2011-2013'!C774</f>
        <v>0</v>
      </c>
      <c r="B774" s="53">
        <f>'Demersal_2011-2013'!$P774*FCT!B774</f>
        <v>0</v>
      </c>
      <c r="C774" s="53">
        <f>'Demersal_2011-2013'!$P774*FCT!C774</f>
        <v>0</v>
      </c>
      <c r="D774" s="53">
        <f>'Demersal_2011-2013'!$P774*FCT!D774</f>
        <v>0</v>
      </c>
      <c r="E774" s="53">
        <f>'Demersal_2011-2013'!$P774*FCT!E774</f>
        <v>0</v>
      </c>
      <c r="F774" s="53">
        <f>'Demersal_2011-2013'!$P774*FCT!F774</f>
        <v>0</v>
      </c>
      <c r="G774" s="53">
        <f>'Demersal_2011-2013'!$P774*FCT!G774</f>
        <v>0</v>
      </c>
      <c r="H774" s="53">
        <f>'Demersal_2011-2013'!$P774*FCT!H774</f>
        <v>0</v>
      </c>
      <c r="I774" s="53">
        <f>'Demersal_2011-2013'!$P774*FCT!I774</f>
        <v>0</v>
      </c>
      <c r="J774" s="53">
        <f>'Demersal_2011-2013'!$P774*FCT!J774</f>
        <v>0</v>
      </c>
      <c r="K774" s="53">
        <f>'Demersal_2011-2013'!$P774*FCT!K774</f>
        <v>0</v>
      </c>
      <c r="L774" s="53">
        <f>'Demersal_2011-2013'!$P774*FCT!L774</f>
        <v>0</v>
      </c>
      <c r="M774" s="53">
        <f>'Demersal_2011-2013'!$P774*FCT!M774</f>
        <v>0</v>
      </c>
      <c r="N774" s="53">
        <f>'Demersal_2011-2013'!$P774*FCT!N774</f>
        <v>0</v>
      </c>
      <c r="O774" s="53">
        <f>'Demersal_2011-2013'!$P774*FCT!O774</f>
        <v>0</v>
      </c>
      <c r="P774" s="53">
        <f>'Demersal_2011-2013'!$P774*FCT!P774</f>
        <v>0</v>
      </c>
      <c r="Q774" s="53">
        <f>'Demersal_2011-2013'!$P774*FCT!Q774</f>
        <v>0</v>
      </c>
      <c r="R774" s="53">
        <f>'Demersal_2011-2013'!$P774*FCT!R774</f>
        <v>0</v>
      </c>
      <c r="S774" s="53">
        <f>'Demersal_2011-2013'!$P774*FCT!S774</f>
        <v>0</v>
      </c>
      <c r="T774" s="53">
        <f>'Demersal_2011-2013'!$P774*FCT!T774</f>
        <v>0</v>
      </c>
      <c r="U774" s="53">
        <f>'Demersal_2011-2013'!$P774*FCT!U774</f>
        <v>0</v>
      </c>
      <c r="V774" s="53">
        <f>'Demersal_2011-2013'!$P774*FCT!V774</f>
        <v>0</v>
      </c>
      <c r="W774" s="53">
        <f>'Demersal_2011-2013'!$P774*FCT!W774</f>
        <v>0</v>
      </c>
      <c r="X774" s="53">
        <f>'Demersal_2011-2013'!$P774*FCT!X774</f>
        <v>0</v>
      </c>
      <c r="Y774" s="53">
        <f>'Demersal_2011-2013'!$P774*FCT!Y774</f>
        <v>0</v>
      </c>
      <c r="Z774" s="53">
        <f>'Demersal_2011-2013'!$P774*FCT!Z774</f>
        <v>0</v>
      </c>
      <c r="AA774" s="53">
        <f>'Demersal_2011-2013'!$P774*FCT!AA774</f>
        <v>0</v>
      </c>
      <c r="AB774" s="53">
        <f>'Demersal_2011-2013'!$P774*FCT!AB774</f>
        <v>0</v>
      </c>
      <c r="AC774" s="53">
        <f>'Demersal_2011-2013'!$P774*FCT!AC774</f>
        <v>0</v>
      </c>
      <c r="AD774" s="53">
        <f>'Demersal_2011-2013'!$P774*FCT!AD774</f>
        <v>0</v>
      </c>
      <c r="AE774" s="53">
        <f>'Demersal_2011-2013'!$P774*FCT!AE774</f>
        <v>0</v>
      </c>
      <c r="AF774" s="53">
        <f>'Demersal_2011-2013'!$P774*FCT!AF774</f>
        <v>0</v>
      </c>
      <c r="AG774" s="53">
        <f>'Demersal_2011-2013'!$P774*FCT!AG774</f>
        <v>0</v>
      </c>
      <c r="AH774" s="53">
        <f>'Demersal_2011-2013'!$P774*FCT!AH774</f>
        <v>0</v>
      </c>
      <c r="AI774" s="53">
        <f>'Demersal_2011-2013'!$P774*FCT!AI774</f>
        <v>0</v>
      </c>
      <c r="AJ774" s="53">
        <f>'Demersal_2011-2013'!$P774*FCT!AJ774</f>
        <v>0</v>
      </c>
      <c r="AK774" s="53">
        <f>'Demersal_2011-2013'!$P774*FCT!AK774</f>
        <v>0</v>
      </c>
      <c r="AL774" s="53">
        <f>'Demersal_2011-2013'!$P774*FCT!AL774</f>
        <v>0</v>
      </c>
      <c r="AM774" s="53">
        <f>'Demersal_2011-2013'!$P774*FCT!AM774</f>
        <v>0</v>
      </c>
      <c r="AN774" s="53">
        <f>'Demersal_2011-2013'!$P774*FCT!AN774</f>
        <v>0</v>
      </c>
    </row>
    <row r="775" spans="1:40" x14ac:dyDescent="0.3">
      <c r="A775" s="51">
        <f>'Demersal_2011-2013'!C775</f>
        <v>0</v>
      </c>
      <c r="B775" s="53">
        <f>'Demersal_2011-2013'!$P775*FCT!B775</f>
        <v>0</v>
      </c>
      <c r="C775" s="53">
        <f>'Demersal_2011-2013'!$P775*FCT!C775</f>
        <v>0</v>
      </c>
      <c r="D775" s="53">
        <f>'Demersal_2011-2013'!$P775*FCT!D775</f>
        <v>0</v>
      </c>
      <c r="E775" s="53">
        <f>'Demersal_2011-2013'!$P775*FCT!E775</f>
        <v>0</v>
      </c>
      <c r="F775" s="53">
        <f>'Demersal_2011-2013'!$P775*FCT!F775</f>
        <v>0</v>
      </c>
      <c r="G775" s="53">
        <f>'Demersal_2011-2013'!$P775*FCT!G775</f>
        <v>0</v>
      </c>
      <c r="H775" s="53">
        <f>'Demersal_2011-2013'!$P775*FCT!H775</f>
        <v>0</v>
      </c>
      <c r="I775" s="53">
        <f>'Demersal_2011-2013'!$P775*FCT!I775</f>
        <v>0</v>
      </c>
      <c r="J775" s="53">
        <f>'Demersal_2011-2013'!$P775*FCT!J775</f>
        <v>0</v>
      </c>
      <c r="K775" s="53">
        <f>'Demersal_2011-2013'!$P775*FCT!K775</f>
        <v>0</v>
      </c>
      <c r="L775" s="53">
        <f>'Demersal_2011-2013'!$P775*FCT!L775</f>
        <v>0</v>
      </c>
      <c r="M775" s="53">
        <f>'Demersal_2011-2013'!$P775*FCT!M775</f>
        <v>0</v>
      </c>
      <c r="N775" s="53">
        <f>'Demersal_2011-2013'!$P775*FCT!N775</f>
        <v>0</v>
      </c>
      <c r="O775" s="53">
        <f>'Demersal_2011-2013'!$P775*FCT!O775</f>
        <v>0</v>
      </c>
      <c r="P775" s="53">
        <f>'Demersal_2011-2013'!$P775*FCT!P775</f>
        <v>0</v>
      </c>
      <c r="Q775" s="53">
        <f>'Demersal_2011-2013'!$P775*FCT!Q775</f>
        <v>0</v>
      </c>
      <c r="R775" s="53">
        <f>'Demersal_2011-2013'!$P775*FCT!R775</f>
        <v>0</v>
      </c>
      <c r="S775" s="53">
        <f>'Demersal_2011-2013'!$P775*FCT!S775</f>
        <v>0</v>
      </c>
      <c r="T775" s="53">
        <f>'Demersal_2011-2013'!$P775*FCT!T775</f>
        <v>0</v>
      </c>
      <c r="U775" s="53">
        <f>'Demersal_2011-2013'!$P775*FCT!U775</f>
        <v>0</v>
      </c>
      <c r="V775" s="53">
        <f>'Demersal_2011-2013'!$P775*FCT!V775</f>
        <v>0</v>
      </c>
      <c r="W775" s="53">
        <f>'Demersal_2011-2013'!$P775*FCT!W775</f>
        <v>0</v>
      </c>
      <c r="X775" s="53">
        <f>'Demersal_2011-2013'!$P775*FCT!X775</f>
        <v>0</v>
      </c>
      <c r="Y775" s="53">
        <f>'Demersal_2011-2013'!$P775*FCT!Y775</f>
        <v>0</v>
      </c>
      <c r="Z775" s="53">
        <f>'Demersal_2011-2013'!$P775*FCT!Z775</f>
        <v>0</v>
      </c>
      <c r="AA775" s="53">
        <f>'Demersal_2011-2013'!$P775*FCT!AA775</f>
        <v>0</v>
      </c>
      <c r="AB775" s="53">
        <f>'Demersal_2011-2013'!$P775*FCT!AB775</f>
        <v>0</v>
      </c>
      <c r="AC775" s="53">
        <f>'Demersal_2011-2013'!$P775*FCT!AC775</f>
        <v>0</v>
      </c>
      <c r="AD775" s="53">
        <f>'Demersal_2011-2013'!$P775*FCT!AD775</f>
        <v>0</v>
      </c>
      <c r="AE775" s="53">
        <f>'Demersal_2011-2013'!$P775*FCT!AE775</f>
        <v>0</v>
      </c>
      <c r="AF775" s="53">
        <f>'Demersal_2011-2013'!$P775*FCT!AF775</f>
        <v>0</v>
      </c>
      <c r="AG775" s="53">
        <f>'Demersal_2011-2013'!$P775*FCT!AG775</f>
        <v>0</v>
      </c>
      <c r="AH775" s="53">
        <f>'Demersal_2011-2013'!$P775*FCT!AH775</f>
        <v>0</v>
      </c>
      <c r="AI775" s="53">
        <f>'Demersal_2011-2013'!$P775*FCT!AI775</f>
        <v>0</v>
      </c>
      <c r="AJ775" s="53">
        <f>'Demersal_2011-2013'!$P775*FCT!AJ775</f>
        <v>0</v>
      </c>
      <c r="AK775" s="53">
        <f>'Demersal_2011-2013'!$P775*FCT!AK775</f>
        <v>0</v>
      </c>
      <c r="AL775" s="53">
        <f>'Demersal_2011-2013'!$P775*FCT!AL775</f>
        <v>0</v>
      </c>
      <c r="AM775" s="53">
        <f>'Demersal_2011-2013'!$P775*FCT!AM775</f>
        <v>0</v>
      </c>
      <c r="AN775" s="53">
        <f>'Demersal_2011-2013'!$P775*FCT!AN775</f>
        <v>0</v>
      </c>
    </row>
    <row r="776" spans="1:40" x14ac:dyDescent="0.3">
      <c r="A776" s="51">
        <f>'Demersal_2011-2013'!C776</f>
        <v>0</v>
      </c>
      <c r="B776" s="53">
        <f>'Demersal_2011-2013'!$P776*FCT!B776</f>
        <v>0</v>
      </c>
      <c r="C776" s="53">
        <f>'Demersal_2011-2013'!$P776*FCT!C776</f>
        <v>0</v>
      </c>
      <c r="D776" s="53">
        <f>'Demersal_2011-2013'!$P776*FCT!D776</f>
        <v>0</v>
      </c>
      <c r="E776" s="53">
        <f>'Demersal_2011-2013'!$P776*FCT!E776</f>
        <v>0</v>
      </c>
      <c r="F776" s="53">
        <f>'Demersal_2011-2013'!$P776*FCT!F776</f>
        <v>0</v>
      </c>
      <c r="G776" s="53">
        <f>'Demersal_2011-2013'!$P776*FCT!G776</f>
        <v>0</v>
      </c>
      <c r="H776" s="53">
        <f>'Demersal_2011-2013'!$P776*FCT!H776</f>
        <v>0</v>
      </c>
      <c r="I776" s="53">
        <f>'Demersal_2011-2013'!$P776*FCT!I776</f>
        <v>0</v>
      </c>
      <c r="J776" s="53">
        <f>'Demersal_2011-2013'!$P776*FCT!J776</f>
        <v>0</v>
      </c>
      <c r="K776" s="53">
        <f>'Demersal_2011-2013'!$P776*FCT!K776</f>
        <v>0</v>
      </c>
      <c r="L776" s="53">
        <f>'Demersal_2011-2013'!$P776*FCT!L776</f>
        <v>0</v>
      </c>
      <c r="M776" s="53">
        <f>'Demersal_2011-2013'!$P776*FCT!M776</f>
        <v>0</v>
      </c>
      <c r="N776" s="53">
        <f>'Demersal_2011-2013'!$P776*FCT!N776</f>
        <v>0</v>
      </c>
      <c r="O776" s="53">
        <f>'Demersal_2011-2013'!$P776*FCT!O776</f>
        <v>0</v>
      </c>
      <c r="P776" s="53">
        <f>'Demersal_2011-2013'!$P776*FCT!P776</f>
        <v>0</v>
      </c>
      <c r="Q776" s="53">
        <f>'Demersal_2011-2013'!$P776*FCT!Q776</f>
        <v>0</v>
      </c>
      <c r="R776" s="53">
        <f>'Demersal_2011-2013'!$P776*FCT!R776</f>
        <v>0</v>
      </c>
      <c r="S776" s="53">
        <f>'Demersal_2011-2013'!$P776*FCT!S776</f>
        <v>0</v>
      </c>
      <c r="T776" s="53">
        <f>'Demersal_2011-2013'!$P776*FCT!T776</f>
        <v>0</v>
      </c>
      <c r="U776" s="53">
        <f>'Demersal_2011-2013'!$P776*FCT!U776</f>
        <v>0</v>
      </c>
      <c r="V776" s="53">
        <f>'Demersal_2011-2013'!$P776*FCT!V776</f>
        <v>0</v>
      </c>
      <c r="W776" s="53">
        <f>'Demersal_2011-2013'!$P776*FCT!W776</f>
        <v>0</v>
      </c>
      <c r="X776" s="53">
        <f>'Demersal_2011-2013'!$P776*FCT!X776</f>
        <v>0</v>
      </c>
      <c r="Y776" s="53">
        <f>'Demersal_2011-2013'!$P776*FCT!Y776</f>
        <v>0</v>
      </c>
      <c r="Z776" s="53">
        <f>'Demersal_2011-2013'!$P776*FCT!Z776</f>
        <v>0</v>
      </c>
      <c r="AA776" s="53">
        <f>'Demersal_2011-2013'!$P776*FCT!AA776</f>
        <v>0</v>
      </c>
      <c r="AB776" s="53">
        <f>'Demersal_2011-2013'!$P776*FCT!AB776</f>
        <v>0</v>
      </c>
      <c r="AC776" s="53">
        <f>'Demersal_2011-2013'!$P776*FCT!AC776</f>
        <v>0</v>
      </c>
      <c r="AD776" s="53">
        <f>'Demersal_2011-2013'!$P776*FCT!AD776</f>
        <v>0</v>
      </c>
      <c r="AE776" s="53">
        <f>'Demersal_2011-2013'!$P776*FCT!AE776</f>
        <v>0</v>
      </c>
      <c r="AF776" s="53">
        <f>'Demersal_2011-2013'!$P776*FCT!AF776</f>
        <v>0</v>
      </c>
      <c r="AG776" s="53">
        <f>'Demersal_2011-2013'!$P776*FCT!AG776</f>
        <v>0</v>
      </c>
      <c r="AH776" s="53">
        <f>'Demersal_2011-2013'!$P776*FCT!AH776</f>
        <v>0</v>
      </c>
      <c r="AI776" s="53">
        <f>'Demersal_2011-2013'!$P776*FCT!AI776</f>
        <v>0</v>
      </c>
      <c r="AJ776" s="53">
        <f>'Demersal_2011-2013'!$P776*FCT!AJ776</f>
        <v>0</v>
      </c>
      <c r="AK776" s="53">
        <f>'Demersal_2011-2013'!$P776*FCT!AK776</f>
        <v>0</v>
      </c>
      <c r="AL776" s="53">
        <f>'Demersal_2011-2013'!$P776*FCT!AL776</f>
        <v>0</v>
      </c>
      <c r="AM776" s="53">
        <f>'Demersal_2011-2013'!$P776*FCT!AM776</f>
        <v>0</v>
      </c>
      <c r="AN776" s="53">
        <f>'Demersal_2011-2013'!$P776*FCT!AN776</f>
        <v>0</v>
      </c>
    </row>
    <row r="777" spans="1:40" x14ac:dyDescent="0.3">
      <c r="A777" s="51">
        <f>'Demersal_2011-2013'!C777</f>
        <v>0</v>
      </c>
      <c r="B777" s="53">
        <f>'Demersal_2011-2013'!$P777*FCT!B777</f>
        <v>0</v>
      </c>
      <c r="C777" s="53">
        <f>'Demersal_2011-2013'!$P777*FCT!C777</f>
        <v>0</v>
      </c>
      <c r="D777" s="53">
        <f>'Demersal_2011-2013'!$P777*FCT!D777</f>
        <v>0</v>
      </c>
      <c r="E777" s="53">
        <f>'Demersal_2011-2013'!$P777*FCT!E777</f>
        <v>0</v>
      </c>
      <c r="F777" s="53">
        <f>'Demersal_2011-2013'!$P777*FCT!F777</f>
        <v>0</v>
      </c>
      <c r="G777" s="53">
        <f>'Demersal_2011-2013'!$P777*FCT!G777</f>
        <v>0</v>
      </c>
      <c r="H777" s="53">
        <f>'Demersal_2011-2013'!$P777*FCT!H777</f>
        <v>0</v>
      </c>
      <c r="I777" s="53">
        <f>'Demersal_2011-2013'!$P777*FCT!I777</f>
        <v>0</v>
      </c>
      <c r="J777" s="53">
        <f>'Demersal_2011-2013'!$P777*FCT!J777</f>
        <v>0</v>
      </c>
      <c r="K777" s="53">
        <f>'Demersal_2011-2013'!$P777*FCT!K777</f>
        <v>0</v>
      </c>
      <c r="L777" s="53">
        <f>'Demersal_2011-2013'!$P777*FCT!L777</f>
        <v>0</v>
      </c>
      <c r="M777" s="53">
        <f>'Demersal_2011-2013'!$P777*FCT!M777</f>
        <v>0</v>
      </c>
      <c r="N777" s="53">
        <f>'Demersal_2011-2013'!$P777*FCT!N777</f>
        <v>0</v>
      </c>
      <c r="O777" s="53">
        <f>'Demersal_2011-2013'!$P777*FCT!O777</f>
        <v>0</v>
      </c>
      <c r="P777" s="53">
        <f>'Demersal_2011-2013'!$P777*FCT!P777</f>
        <v>0</v>
      </c>
      <c r="Q777" s="53">
        <f>'Demersal_2011-2013'!$P777*FCT!Q777</f>
        <v>0</v>
      </c>
      <c r="R777" s="53">
        <f>'Demersal_2011-2013'!$P777*FCT!R777</f>
        <v>0</v>
      </c>
      <c r="S777" s="53">
        <f>'Demersal_2011-2013'!$P777*FCT!S777</f>
        <v>0</v>
      </c>
      <c r="T777" s="53">
        <f>'Demersal_2011-2013'!$P777*FCT!T777</f>
        <v>0</v>
      </c>
      <c r="U777" s="53">
        <f>'Demersal_2011-2013'!$P777*FCT!U777</f>
        <v>0</v>
      </c>
      <c r="V777" s="53">
        <f>'Demersal_2011-2013'!$P777*FCT!V777</f>
        <v>0</v>
      </c>
      <c r="W777" s="53">
        <f>'Demersal_2011-2013'!$P777*FCT!W777</f>
        <v>0</v>
      </c>
      <c r="X777" s="53">
        <f>'Demersal_2011-2013'!$P777*FCT!X777</f>
        <v>0</v>
      </c>
      <c r="Y777" s="53">
        <f>'Demersal_2011-2013'!$P777*FCT!Y777</f>
        <v>0</v>
      </c>
      <c r="Z777" s="53">
        <f>'Demersal_2011-2013'!$P777*FCT!Z777</f>
        <v>0</v>
      </c>
      <c r="AA777" s="53">
        <f>'Demersal_2011-2013'!$P777*FCT!AA777</f>
        <v>0</v>
      </c>
      <c r="AB777" s="53">
        <f>'Demersal_2011-2013'!$P777*FCT!AB777</f>
        <v>0</v>
      </c>
      <c r="AC777" s="53">
        <f>'Demersal_2011-2013'!$P777*FCT!AC777</f>
        <v>0</v>
      </c>
      <c r="AD777" s="53">
        <f>'Demersal_2011-2013'!$P777*FCT!AD777</f>
        <v>0</v>
      </c>
      <c r="AE777" s="53">
        <f>'Demersal_2011-2013'!$P777*FCT!AE777</f>
        <v>0</v>
      </c>
      <c r="AF777" s="53">
        <f>'Demersal_2011-2013'!$P777*FCT!AF777</f>
        <v>0</v>
      </c>
      <c r="AG777" s="53">
        <f>'Demersal_2011-2013'!$P777*FCT!AG777</f>
        <v>0</v>
      </c>
      <c r="AH777" s="53">
        <f>'Demersal_2011-2013'!$P777*FCT!AH777</f>
        <v>0</v>
      </c>
      <c r="AI777" s="53">
        <f>'Demersal_2011-2013'!$P777*FCT!AI777</f>
        <v>0</v>
      </c>
      <c r="AJ777" s="53">
        <f>'Demersal_2011-2013'!$P777*FCT!AJ777</f>
        <v>0</v>
      </c>
      <c r="AK777" s="53">
        <f>'Demersal_2011-2013'!$P777*FCT!AK777</f>
        <v>0</v>
      </c>
      <c r="AL777" s="53">
        <f>'Demersal_2011-2013'!$P777*FCT!AL777</f>
        <v>0</v>
      </c>
      <c r="AM777" s="53">
        <f>'Demersal_2011-2013'!$P777*FCT!AM777</f>
        <v>0</v>
      </c>
      <c r="AN777" s="53">
        <f>'Demersal_2011-2013'!$P777*FCT!AN777</f>
        <v>0</v>
      </c>
    </row>
    <row r="778" spans="1:40" x14ac:dyDescent="0.3">
      <c r="A778" s="51">
        <f>'Demersal_2011-2013'!C778</f>
        <v>0</v>
      </c>
      <c r="B778" s="53">
        <f>'Demersal_2011-2013'!$P778*FCT!B778</f>
        <v>0</v>
      </c>
      <c r="C778" s="53">
        <f>'Demersal_2011-2013'!$P778*FCT!C778</f>
        <v>0</v>
      </c>
      <c r="D778" s="53">
        <f>'Demersal_2011-2013'!$P778*FCT!D778</f>
        <v>0</v>
      </c>
      <c r="E778" s="53">
        <f>'Demersal_2011-2013'!$P778*FCT!E778</f>
        <v>0</v>
      </c>
      <c r="F778" s="53">
        <f>'Demersal_2011-2013'!$P778*FCT!F778</f>
        <v>0</v>
      </c>
      <c r="G778" s="53">
        <f>'Demersal_2011-2013'!$P778*FCT!G778</f>
        <v>0</v>
      </c>
      <c r="H778" s="53">
        <f>'Demersal_2011-2013'!$P778*FCT!H778</f>
        <v>0</v>
      </c>
      <c r="I778" s="53">
        <f>'Demersal_2011-2013'!$P778*FCT!I778</f>
        <v>0</v>
      </c>
      <c r="J778" s="53">
        <f>'Demersal_2011-2013'!$P778*FCT!J778</f>
        <v>0</v>
      </c>
      <c r="K778" s="53">
        <f>'Demersal_2011-2013'!$P778*FCT!K778</f>
        <v>0</v>
      </c>
      <c r="L778" s="53">
        <f>'Demersal_2011-2013'!$P778*FCT!L778</f>
        <v>0</v>
      </c>
      <c r="M778" s="53">
        <f>'Demersal_2011-2013'!$P778*FCT!M778</f>
        <v>0</v>
      </c>
      <c r="N778" s="53">
        <f>'Demersal_2011-2013'!$P778*FCT!N778</f>
        <v>0</v>
      </c>
      <c r="O778" s="53">
        <f>'Demersal_2011-2013'!$P778*FCT!O778</f>
        <v>0</v>
      </c>
      <c r="P778" s="53">
        <f>'Demersal_2011-2013'!$P778*FCT!P778</f>
        <v>0</v>
      </c>
      <c r="Q778" s="53">
        <f>'Demersal_2011-2013'!$P778*FCT!Q778</f>
        <v>0</v>
      </c>
      <c r="R778" s="53">
        <f>'Demersal_2011-2013'!$P778*FCT!R778</f>
        <v>0</v>
      </c>
      <c r="S778" s="53">
        <f>'Demersal_2011-2013'!$P778*FCT!S778</f>
        <v>0</v>
      </c>
      <c r="T778" s="53">
        <f>'Demersal_2011-2013'!$P778*FCT!T778</f>
        <v>0</v>
      </c>
      <c r="U778" s="53">
        <f>'Demersal_2011-2013'!$P778*FCT!U778</f>
        <v>0</v>
      </c>
      <c r="V778" s="53">
        <f>'Demersal_2011-2013'!$P778*FCT!V778</f>
        <v>0</v>
      </c>
      <c r="W778" s="53">
        <f>'Demersal_2011-2013'!$P778*FCT!W778</f>
        <v>0</v>
      </c>
      <c r="X778" s="53">
        <f>'Demersal_2011-2013'!$P778*FCT!X778</f>
        <v>0</v>
      </c>
      <c r="Y778" s="53">
        <f>'Demersal_2011-2013'!$P778*FCT!Y778</f>
        <v>0</v>
      </c>
      <c r="Z778" s="53">
        <f>'Demersal_2011-2013'!$P778*FCT!Z778</f>
        <v>0</v>
      </c>
      <c r="AA778" s="53">
        <f>'Demersal_2011-2013'!$P778*FCT!AA778</f>
        <v>0</v>
      </c>
      <c r="AB778" s="53">
        <f>'Demersal_2011-2013'!$P778*FCT!AB778</f>
        <v>0</v>
      </c>
      <c r="AC778" s="53">
        <f>'Demersal_2011-2013'!$P778*FCT!AC778</f>
        <v>0</v>
      </c>
      <c r="AD778" s="53">
        <f>'Demersal_2011-2013'!$P778*FCT!AD778</f>
        <v>0</v>
      </c>
      <c r="AE778" s="53">
        <f>'Demersal_2011-2013'!$P778*FCT!AE778</f>
        <v>0</v>
      </c>
      <c r="AF778" s="53">
        <f>'Demersal_2011-2013'!$P778*FCT!AF778</f>
        <v>0</v>
      </c>
      <c r="AG778" s="53">
        <f>'Demersal_2011-2013'!$P778*FCT!AG778</f>
        <v>0</v>
      </c>
      <c r="AH778" s="53">
        <f>'Demersal_2011-2013'!$P778*FCT!AH778</f>
        <v>0</v>
      </c>
      <c r="AI778" s="53">
        <f>'Demersal_2011-2013'!$P778*FCT!AI778</f>
        <v>0</v>
      </c>
      <c r="AJ778" s="53">
        <f>'Demersal_2011-2013'!$P778*FCT!AJ778</f>
        <v>0</v>
      </c>
      <c r="AK778" s="53">
        <f>'Demersal_2011-2013'!$P778*FCT!AK778</f>
        <v>0</v>
      </c>
      <c r="AL778" s="53">
        <f>'Demersal_2011-2013'!$P778*FCT!AL778</f>
        <v>0</v>
      </c>
      <c r="AM778" s="53">
        <f>'Demersal_2011-2013'!$P778*FCT!AM778</f>
        <v>0</v>
      </c>
      <c r="AN778" s="53">
        <f>'Demersal_2011-2013'!$P778*FCT!AN778</f>
        <v>0</v>
      </c>
    </row>
    <row r="779" spans="1:40" x14ac:dyDescent="0.3">
      <c r="A779" s="51">
        <f>'Demersal_2011-2013'!C779</f>
        <v>0</v>
      </c>
      <c r="B779" s="53">
        <f>'Demersal_2011-2013'!$P779*FCT!B779</f>
        <v>0</v>
      </c>
      <c r="C779" s="53">
        <f>'Demersal_2011-2013'!$P779*FCT!C779</f>
        <v>0</v>
      </c>
      <c r="D779" s="53">
        <f>'Demersal_2011-2013'!$P779*FCT!D779</f>
        <v>0</v>
      </c>
      <c r="E779" s="53">
        <f>'Demersal_2011-2013'!$P779*FCT!E779</f>
        <v>0</v>
      </c>
      <c r="F779" s="53">
        <f>'Demersal_2011-2013'!$P779*FCT!F779</f>
        <v>0</v>
      </c>
      <c r="G779" s="53">
        <f>'Demersal_2011-2013'!$P779*FCT!G779</f>
        <v>0</v>
      </c>
      <c r="H779" s="53">
        <f>'Demersal_2011-2013'!$P779*FCT!H779</f>
        <v>0</v>
      </c>
      <c r="I779" s="53">
        <f>'Demersal_2011-2013'!$P779*FCT!I779</f>
        <v>0</v>
      </c>
      <c r="J779" s="53">
        <f>'Demersal_2011-2013'!$P779*FCT!J779</f>
        <v>0</v>
      </c>
      <c r="K779" s="53">
        <f>'Demersal_2011-2013'!$P779*FCT!K779</f>
        <v>0</v>
      </c>
      <c r="L779" s="53">
        <f>'Demersal_2011-2013'!$P779*FCT!L779</f>
        <v>0</v>
      </c>
      <c r="M779" s="53">
        <f>'Demersal_2011-2013'!$P779*FCT!M779</f>
        <v>0</v>
      </c>
      <c r="N779" s="53">
        <f>'Demersal_2011-2013'!$P779*FCT!N779</f>
        <v>0</v>
      </c>
      <c r="O779" s="53">
        <f>'Demersal_2011-2013'!$P779*FCT!O779</f>
        <v>0</v>
      </c>
      <c r="P779" s="53">
        <f>'Demersal_2011-2013'!$P779*FCT!P779</f>
        <v>0</v>
      </c>
      <c r="Q779" s="53">
        <f>'Demersal_2011-2013'!$P779*FCT!Q779</f>
        <v>0</v>
      </c>
      <c r="R779" s="53">
        <f>'Demersal_2011-2013'!$P779*FCT!R779</f>
        <v>0</v>
      </c>
      <c r="S779" s="53">
        <f>'Demersal_2011-2013'!$P779*FCT!S779</f>
        <v>0</v>
      </c>
      <c r="T779" s="53">
        <f>'Demersal_2011-2013'!$P779*FCT!T779</f>
        <v>0</v>
      </c>
      <c r="U779" s="53">
        <f>'Demersal_2011-2013'!$P779*FCT!U779</f>
        <v>0</v>
      </c>
      <c r="V779" s="53">
        <f>'Demersal_2011-2013'!$P779*FCT!V779</f>
        <v>0</v>
      </c>
      <c r="W779" s="53">
        <f>'Demersal_2011-2013'!$P779*FCT!W779</f>
        <v>0</v>
      </c>
      <c r="X779" s="53">
        <f>'Demersal_2011-2013'!$P779*FCT!X779</f>
        <v>0</v>
      </c>
      <c r="Y779" s="53">
        <f>'Demersal_2011-2013'!$P779*FCT!Y779</f>
        <v>0</v>
      </c>
      <c r="Z779" s="53">
        <f>'Demersal_2011-2013'!$P779*FCT!Z779</f>
        <v>0</v>
      </c>
      <c r="AA779" s="53">
        <f>'Demersal_2011-2013'!$P779*FCT!AA779</f>
        <v>0</v>
      </c>
      <c r="AB779" s="53">
        <f>'Demersal_2011-2013'!$P779*FCT!AB779</f>
        <v>0</v>
      </c>
      <c r="AC779" s="53">
        <f>'Demersal_2011-2013'!$P779*FCT!AC779</f>
        <v>0</v>
      </c>
      <c r="AD779" s="53">
        <f>'Demersal_2011-2013'!$P779*FCT!AD779</f>
        <v>0</v>
      </c>
      <c r="AE779" s="53">
        <f>'Demersal_2011-2013'!$P779*FCT!AE779</f>
        <v>0</v>
      </c>
      <c r="AF779" s="53">
        <f>'Demersal_2011-2013'!$P779*FCT!AF779</f>
        <v>0</v>
      </c>
      <c r="AG779" s="53">
        <f>'Demersal_2011-2013'!$P779*FCT!AG779</f>
        <v>0</v>
      </c>
      <c r="AH779" s="53">
        <f>'Demersal_2011-2013'!$P779*FCT!AH779</f>
        <v>0</v>
      </c>
      <c r="AI779" s="53">
        <f>'Demersal_2011-2013'!$P779*FCT!AI779</f>
        <v>0</v>
      </c>
      <c r="AJ779" s="53">
        <f>'Demersal_2011-2013'!$P779*FCT!AJ779</f>
        <v>0</v>
      </c>
      <c r="AK779" s="53">
        <f>'Demersal_2011-2013'!$P779*FCT!AK779</f>
        <v>0</v>
      </c>
      <c r="AL779" s="53">
        <f>'Demersal_2011-2013'!$P779*FCT!AL779</f>
        <v>0</v>
      </c>
      <c r="AM779" s="53">
        <f>'Demersal_2011-2013'!$P779*FCT!AM779</f>
        <v>0</v>
      </c>
      <c r="AN779" s="53">
        <f>'Demersal_2011-2013'!$P779*FCT!AN779</f>
        <v>0</v>
      </c>
    </row>
    <row r="780" spans="1:40" x14ac:dyDescent="0.3">
      <c r="A780" s="51">
        <f>'Demersal_2011-2013'!C780</f>
        <v>0</v>
      </c>
      <c r="B780" s="53">
        <f>'Demersal_2011-2013'!$P780*FCT!B780</f>
        <v>0</v>
      </c>
      <c r="C780" s="53">
        <f>'Demersal_2011-2013'!$P780*FCT!C780</f>
        <v>0</v>
      </c>
      <c r="D780" s="53">
        <f>'Demersal_2011-2013'!$P780*FCT!D780</f>
        <v>0</v>
      </c>
      <c r="E780" s="53">
        <f>'Demersal_2011-2013'!$P780*FCT!E780</f>
        <v>0</v>
      </c>
      <c r="F780" s="53">
        <f>'Demersal_2011-2013'!$P780*FCT!F780</f>
        <v>0</v>
      </c>
      <c r="G780" s="53">
        <f>'Demersal_2011-2013'!$P780*FCT!G780</f>
        <v>0</v>
      </c>
      <c r="H780" s="53">
        <f>'Demersal_2011-2013'!$P780*FCT!H780</f>
        <v>0</v>
      </c>
      <c r="I780" s="53">
        <f>'Demersal_2011-2013'!$P780*FCT!I780</f>
        <v>0</v>
      </c>
      <c r="J780" s="53">
        <f>'Demersal_2011-2013'!$P780*FCT!J780</f>
        <v>0</v>
      </c>
      <c r="K780" s="53">
        <f>'Demersal_2011-2013'!$P780*FCT!K780</f>
        <v>0</v>
      </c>
      <c r="L780" s="53">
        <f>'Demersal_2011-2013'!$P780*FCT!L780</f>
        <v>0</v>
      </c>
      <c r="M780" s="53">
        <f>'Demersal_2011-2013'!$P780*FCT!M780</f>
        <v>0</v>
      </c>
      <c r="N780" s="53">
        <f>'Demersal_2011-2013'!$P780*FCT!N780</f>
        <v>0</v>
      </c>
      <c r="O780" s="53">
        <f>'Demersal_2011-2013'!$P780*FCT!O780</f>
        <v>0</v>
      </c>
      <c r="P780" s="53">
        <f>'Demersal_2011-2013'!$P780*FCT!P780</f>
        <v>0</v>
      </c>
      <c r="Q780" s="53">
        <f>'Demersal_2011-2013'!$P780*FCT!Q780</f>
        <v>0</v>
      </c>
      <c r="R780" s="53">
        <f>'Demersal_2011-2013'!$P780*FCT!R780</f>
        <v>0</v>
      </c>
      <c r="S780" s="53">
        <f>'Demersal_2011-2013'!$P780*FCT!S780</f>
        <v>0</v>
      </c>
      <c r="T780" s="53">
        <f>'Demersal_2011-2013'!$P780*FCT!T780</f>
        <v>0</v>
      </c>
      <c r="U780" s="53">
        <f>'Demersal_2011-2013'!$P780*FCT!U780</f>
        <v>0</v>
      </c>
      <c r="V780" s="53">
        <f>'Demersal_2011-2013'!$P780*FCT!V780</f>
        <v>0</v>
      </c>
      <c r="W780" s="53">
        <f>'Demersal_2011-2013'!$P780*FCT!W780</f>
        <v>0</v>
      </c>
      <c r="X780" s="53">
        <f>'Demersal_2011-2013'!$P780*FCT!X780</f>
        <v>0</v>
      </c>
      <c r="Y780" s="53">
        <f>'Demersal_2011-2013'!$P780*FCT!Y780</f>
        <v>0</v>
      </c>
      <c r="Z780" s="53">
        <f>'Demersal_2011-2013'!$P780*FCT!Z780</f>
        <v>0</v>
      </c>
      <c r="AA780" s="53">
        <f>'Demersal_2011-2013'!$P780*FCT!AA780</f>
        <v>0</v>
      </c>
      <c r="AB780" s="53">
        <f>'Demersal_2011-2013'!$P780*FCT!AB780</f>
        <v>0</v>
      </c>
      <c r="AC780" s="53">
        <f>'Demersal_2011-2013'!$P780*FCT!AC780</f>
        <v>0</v>
      </c>
      <c r="AD780" s="53">
        <f>'Demersal_2011-2013'!$P780*FCT!AD780</f>
        <v>0</v>
      </c>
      <c r="AE780" s="53">
        <f>'Demersal_2011-2013'!$P780*FCT!AE780</f>
        <v>0</v>
      </c>
      <c r="AF780" s="53">
        <f>'Demersal_2011-2013'!$P780*FCT!AF780</f>
        <v>0</v>
      </c>
      <c r="AG780" s="53">
        <f>'Demersal_2011-2013'!$P780*FCT!AG780</f>
        <v>0</v>
      </c>
      <c r="AH780" s="53">
        <f>'Demersal_2011-2013'!$P780*FCT!AH780</f>
        <v>0</v>
      </c>
      <c r="AI780" s="53">
        <f>'Demersal_2011-2013'!$P780*FCT!AI780</f>
        <v>0</v>
      </c>
      <c r="AJ780" s="53">
        <f>'Demersal_2011-2013'!$P780*FCT!AJ780</f>
        <v>0</v>
      </c>
      <c r="AK780" s="53">
        <f>'Demersal_2011-2013'!$P780*FCT!AK780</f>
        <v>0</v>
      </c>
      <c r="AL780" s="53">
        <f>'Demersal_2011-2013'!$P780*FCT!AL780</f>
        <v>0</v>
      </c>
      <c r="AM780" s="53">
        <f>'Demersal_2011-2013'!$P780*FCT!AM780</f>
        <v>0</v>
      </c>
      <c r="AN780" s="53">
        <f>'Demersal_2011-2013'!$P780*FCT!AN780</f>
        <v>0</v>
      </c>
    </row>
    <row r="781" spans="1:40" x14ac:dyDescent="0.3">
      <c r="A781" s="51">
        <f>'Demersal_2011-2013'!C781</f>
        <v>0</v>
      </c>
      <c r="B781" s="53">
        <f>'Demersal_2011-2013'!$P781*FCT!B781</f>
        <v>0</v>
      </c>
      <c r="C781" s="53">
        <f>'Demersal_2011-2013'!$P781*FCT!C781</f>
        <v>0</v>
      </c>
      <c r="D781" s="53">
        <f>'Demersal_2011-2013'!$P781*FCT!D781</f>
        <v>0</v>
      </c>
      <c r="E781" s="53">
        <f>'Demersal_2011-2013'!$P781*FCT!E781</f>
        <v>0</v>
      </c>
      <c r="F781" s="53">
        <f>'Demersal_2011-2013'!$P781*FCT!F781</f>
        <v>0</v>
      </c>
      <c r="G781" s="53">
        <f>'Demersal_2011-2013'!$P781*FCT!G781</f>
        <v>0</v>
      </c>
      <c r="H781" s="53">
        <f>'Demersal_2011-2013'!$P781*FCT!H781</f>
        <v>0</v>
      </c>
      <c r="I781" s="53">
        <f>'Demersal_2011-2013'!$P781*FCT!I781</f>
        <v>0</v>
      </c>
      <c r="J781" s="53">
        <f>'Demersal_2011-2013'!$P781*FCT!J781</f>
        <v>0</v>
      </c>
      <c r="K781" s="53">
        <f>'Demersal_2011-2013'!$P781*FCT!K781</f>
        <v>0</v>
      </c>
      <c r="L781" s="53">
        <f>'Demersal_2011-2013'!$P781*FCT!L781</f>
        <v>0</v>
      </c>
      <c r="M781" s="53">
        <f>'Demersal_2011-2013'!$P781*FCT!M781</f>
        <v>0</v>
      </c>
      <c r="N781" s="53">
        <f>'Demersal_2011-2013'!$P781*FCT!N781</f>
        <v>0</v>
      </c>
      <c r="O781" s="53">
        <f>'Demersal_2011-2013'!$P781*FCT!O781</f>
        <v>0</v>
      </c>
      <c r="P781" s="53">
        <f>'Demersal_2011-2013'!$P781*FCT!P781</f>
        <v>0</v>
      </c>
      <c r="Q781" s="53">
        <f>'Demersal_2011-2013'!$P781*FCT!Q781</f>
        <v>0</v>
      </c>
      <c r="R781" s="53">
        <f>'Demersal_2011-2013'!$P781*FCT!R781</f>
        <v>0</v>
      </c>
      <c r="S781" s="53">
        <f>'Demersal_2011-2013'!$P781*FCT!S781</f>
        <v>0</v>
      </c>
      <c r="T781" s="53">
        <f>'Demersal_2011-2013'!$P781*FCT!T781</f>
        <v>0</v>
      </c>
      <c r="U781" s="53">
        <f>'Demersal_2011-2013'!$P781*FCT!U781</f>
        <v>0</v>
      </c>
      <c r="V781" s="53">
        <f>'Demersal_2011-2013'!$P781*FCT!V781</f>
        <v>0</v>
      </c>
      <c r="W781" s="53">
        <f>'Demersal_2011-2013'!$P781*FCT!W781</f>
        <v>0</v>
      </c>
      <c r="X781" s="53">
        <f>'Demersal_2011-2013'!$P781*FCT!X781</f>
        <v>0</v>
      </c>
      <c r="Y781" s="53">
        <f>'Demersal_2011-2013'!$P781*FCT!Y781</f>
        <v>0</v>
      </c>
      <c r="Z781" s="53">
        <f>'Demersal_2011-2013'!$P781*FCT!Z781</f>
        <v>0</v>
      </c>
      <c r="AA781" s="53">
        <f>'Demersal_2011-2013'!$P781*FCT!AA781</f>
        <v>0</v>
      </c>
      <c r="AB781" s="53">
        <f>'Demersal_2011-2013'!$P781*FCT!AB781</f>
        <v>0</v>
      </c>
      <c r="AC781" s="53">
        <f>'Demersal_2011-2013'!$P781*FCT!AC781</f>
        <v>0</v>
      </c>
      <c r="AD781" s="53">
        <f>'Demersal_2011-2013'!$P781*FCT!AD781</f>
        <v>0</v>
      </c>
      <c r="AE781" s="53">
        <f>'Demersal_2011-2013'!$P781*FCT!AE781</f>
        <v>0</v>
      </c>
      <c r="AF781" s="53">
        <f>'Demersal_2011-2013'!$P781*FCT!AF781</f>
        <v>0</v>
      </c>
      <c r="AG781" s="53">
        <f>'Demersal_2011-2013'!$P781*FCT!AG781</f>
        <v>0</v>
      </c>
      <c r="AH781" s="53">
        <f>'Demersal_2011-2013'!$P781*FCT!AH781</f>
        <v>0</v>
      </c>
      <c r="AI781" s="53">
        <f>'Demersal_2011-2013'!$P781*FCT!AI781</f>
        <v>0</v>
      </c>
      <c r="AJ781" s="53">
        <f>'Demersal_2011-2013'!$P781*FCT!AJ781</f>
        <v>0</v>
      </c>
      <c r="AK781" s="53">
        <f>'Demersal_2011-2013'!$P781*FCT!AK781</f>
        <v>0</v>
      </c>
      <c r="AL781" s="53">
        <f>'Demersal_2011-2013'!$P781*FCT!AL781</f>
        <v>0</v>
      </c>
      <c r="AM781" s="53">
        <f>'Demersal_2011-2013'!$P781*FCT!AM781</f>
        <v>0</v>
      </c>
      <c r="AN781" s="53">
        <f>'Demersal_2011-2013'!$P781*FCT!AN781</f>
        <v>0</v>
      </c>
    </row>
    <row r="782" spans="1:40" x14ac:dyDescent="0.3">
      <c r="A782" s="51">
        <f>'Demersal_2011-2013'!C782</f>
        <v>0</v>
      </c>
      <c r="B782" s="53">
        <f>'Demersal_2011-2013'!$P782*FCT!B782</f>
        <v>0</v>
      </c>
      <c r="C782" s="53">
        <f>'Demersal_2011-2013'!$P782*FCT!C782</f>
        <v>0</v>
      </c>
      <c r="D782" s="53">
        <f>'Demersal_2011-2013'!$P782*FCT!D782</f>
        <v>0</v>
      </c>
      <c r="E782" s="53">
        <f>'Demersal_2011-2013'!$P782*FCT!E782</f>
        <v>0</v>
      </c>
      <c r="F782" s="53">
        <f>'Demersal_2011-2013'!$P782*FCT!F782</f>
        <v>0</v>
      </c>
      <c r="G782" s="53">
        <f>'Demersal_2011-2013'!$P782*FCT!G782</f>
        <v>0</v>
      </c>
      <c r="H782" s="53">
        <f>'Demersal_2011-2013'!$P782*FCT!H782</f>
        <v>0</v>
      </c>
      <c r="I782" s="53">
        <f>'Demersal_2011-2013'!$P782*FCT!I782</f>
        <v>0</v>
      </c>
      <c r="J782" s="53">
        <f>'Demersal_2011-2013'!$P782*FCT!J782</f>
        <v>0</v>
      </c>
      <c r="K782" s="53">
        <f>'Demersal_2011-2013'!$P782*FCT!K782</f>
        <v>0</v>
      </c>
      <c r="L782" s="53">
        <f>'Demersal_2011-2013'!$P782*FCT!L782</f>
        <v>0</v>
      </c>
      <c r="M782" s="53">
        <f>'Demersal_2011-2013'!$P782*FCT!M782</f>
        <v>0</v>
      </c>
      <c r="N782" s="53">
        <f>'Demersal_2011-2013'!$P782*FCT!N782</f>
        <v>0</v>
      </c>
      <c r="O782" s="53">
        <f>'Demersal_2011-2013'!$P782*FCT!O782</f>
        <v>0</v>
      </c>
      <c r="P782" s="53">
        <f>'Demersal_2011-2013'!$P782*FCT!P782</f>
        <v>0</v>
      </c>
      <c r="Q782" s="53">
        <f>'Demersal_2011-2013'!$P782*FCT!Q782</f>
        <v>0</v>
      </c>
      <c r="R782" s="53">
        <f>'Demersal_2011-2013'!$P782*FCT!R782</f>
        <v>0</v>
      </c>
      <c r="S782" s="53">
        <f>'Demersal_2011-2013'!$P782*FCT!S782</f>
        <v>0</v>
      </c>
      <c r="T782" s="53">
        <f>'Demersal_2011-2013'!$P782*FCT!T782</f>
        <v>0</v>
      </c>
      <c r="U782" s="53">
        <f>'Demersal_2011-2013'!$P782*FCT!U782</f>
        <v>0</v>
      </c>
      <c r="V782" s="53">
        <f>'Demersal_2011-2013'!$P782*FCT!V782</f>
        <v>0</v>
      </c>
      <c r="W782" s="53">
        <f>'Demersal_2011-2013'!$P782*FCT!W782</f>
        <v>0</v>
      </c>
      <c r="X782" s="53">
        <f>'Demersal_2011-2013'!$P782*FCT!X782</f>
        <v>0</v>
      </c>
      <c r="Y782" s="53">
        <f>'Demersal_2011-2013'!$P782*FCT!Y782</f>
        <v>0</v>
      </c>
      <c r="Z782" s="53">
        <f>'Demersal_2011-2013'!$P782*FCT!Z782</f>
        <v>0</v>
      </c>
      <c r="AA782" s="53">
        <f>'Demersal_2011-2013'!$P782*FCT!AA782</f>
        <v>0</v>
      </c>
      <c r="AB782" s="53">
        <f>'Demersal_2011-2013'!$P782*FCT!AB782</f>
        <v>0</v>
      </c>
      <c r="AC782" s="53">
        <f>'Demersal_2011-2013'!$P782*FCT!AC782</f>
        <v>0</v>
      </c>
      <c r="AD782" s="53">
        <f>'Demersal_2011-2013'!$P782*FCT!AD782</f>
        <v>0</v>
      </c>
      <c r="AE782" s="53">
        <f>'Demersal_2011-2013'!$P782*FCT!AE782</f>
        <v>0</v>
      </c>
      <c r="AF782" s="53">
        <f>'Demersal_2011-2013'!$P782*FCT!AF782</f>
        <v>0</v>
      </c>
      <c r="AG782" s="53">
        <f>'Demersal_2011-2013'!$P782*FCT!AG782</f>
        <v>0</v>
      </c>
      <c r="AH782" s="53">
        <f>'Demersal_2011-2013'!$P782*FCT!AH782</f>
        <v>0</v>
      </c>
      <c r="AI782" s="53">
        <f>'Demersal_2011-2013'!$P782*FCT!AI782</f>
        <v>0</v>
      </c>
      <c r="AJ782" s="53">
        <f>'Demersal_2011-2013'!$P782*FCT!AJ782</f>
        <v>0</v>
      </c>
      <c r="AK782" s="53">
        <f>'Demersal_2011-2013'!$P782*FCT!AK782</f>
        <v>0</v>
      </c>
      <c r="AL782" s="53">
        <f>'Demersal_2011-2013'!$P782*FCT!AL782</f>
        <v>0</v>
      </c>
      <c r="AM782" s="53">
        <f>'Demersal_2011-2013'!$P782*FCT!AM782</f>
        <v>0</v>
      </c>
      <c r="AN782" s="53">
        <f>'Demersal_2011-2013'!$P782*FCT!AN782</f>
        <v>0</v>
      </c>
    </row>
    <row r="783" spans="1:40" x14ac:dyDescent="0.3">
      <c r="A783" s="51">
        <f>'Demersal_2011-2013'!C783</f>
        <v>0</v>
      </c>
      <c r="B783" s="53">
        <f>'Demersal_2011-2013'!$P783*FCT!B783</f>
        <v>0</v>
      </c>
      <c r="C783" s="53">
        <f>'Demersal_2011-2013'!$P783*FCT!C783</f>
        <v>0</v>
      </c>
      <c r="D783" s="53">
        <f>'Demersal_2011-2013'!$P783*FCT!D783</f>
        <v>0</v>
      </c>
      <c r="E783" s="53">
        <f>'Demersal_2011-2013'!$P783*FCT!E783</f>
        <v>0</v>
      </c>
      <c r="F783" s="53">
        <f>'Demersal_2011-2013'!$P783*FCT!F783</f>
        <v>0</v>
      </c>
      <c r="G783" s="53">
        <f>'Demersal_2011-2013'!$P783*FCT!G783</f>
        <v>0</v>
      </c>
      <c r="H783" s="53">
        <f>'Demersal_2011-2013'!$P783*FCT!H783</f>
        <v>0</v>
      </c>
      <c r="I783" s="53">
        <f>'Demersal_2011-2013'!$P783*FCT!I783</f>
        <v>0</v>
      </c>
      <c r="J783" s="53">
        <f>'Demersal_2011-2013'!$P783*FCT!J783</f>
        <v>0</v>
      </c>
      <c r="K783" s="53">
        <f>'Demersal_2011-2013'!$P783*FCT!K783</f>
        <v>0</v>
      </c>
      <c r="L783" s="53">
        <f>'Demersal_2011-2013'!$P783*FCT!L783</f>
        <v>0</v>
      </c>
      <c r="M783" s="53">
        <f>'Demersal_2011-2013'!$P783*FCT!M783</f>
        <v>0</v>
      </c>
      <c r="N783" s="53">
        <f>'Demersal_2011-2013'!$P783*FCT!N783</f>
        <v>0</v>
      </c>
      <c r="O783" s="53">
        <f>'Demersal_2011-2013'!$P783*FCT!O783</f>
        <v>0</v>
      </c>
      <c r="P783" s="53">
        <f>'Demersal_2011-2013'!$P783*FCT!P783</f>
        <v>0</v>
      </c>
      <c r="Q783" s="53">
        <f>'Demersal_2011-2013'!$P783*FCT!Q783</f>
        <v>0</v>
      </c>
      <c r="R783" s="53">
        <f>'Demersal_2011-2013'!$P783*FCT!R783</f>
        <v>0</v>
      </c>
      <c r="S783" s="53">
        <f>'Demersal_2011-2013'!$P783*FCT!S783</f>
        <v>0</v>
      </c>
      <c r="T783" s="53">
        <f>'Demersal_2011-2013'!$P783*FCT!T783</f>
        <v>0</v>
      </c>
      <c r="U783" s="53">
        <f>'Demersal_2011-2013'!$P783*FCT!U783</f>
        <v>0</v>
      </c>
      <c r="V783" s="53">
        <f>'Demersal_2011-2013'!$P783*FCT!V783</f>
        <v>0</v>
      </c>
      <c r="W783" s="53">
        <f>'Demersal_2011-2013'!$P783*FCT!W783</f>
        <v>0</v>
      </c>
      <c r="X783" s="53">
        <f>'Demersal_2011-2013'!$P783*FCT!X783</f>
        <v>0</v>
      </c>
      <c r="Y783" s="53">
        <f>'Demersal_2011-2013'!$P783*FCT!Y783</f>
        <v>0</v>
      </c>
      <c r="Z783" s="53">
        <f>'Demersal_2011-2013'!$P783*FCT!Z783</f>
        <v>0</v>
      </c>
      <c r="AA783" s="53">
        <f>'Demersal_2011-2013'!$P783*FCT!AA783</f>
        <v>0</v>
      </c>
      <c r="AB783" s="53">
        <f>'Demersal_2011-2013'!$P783*FCT!AB783</f>
        <v>0</v>
      </c>
      <c r="AC783" s="53">
        <f>'Demersal_2011-2013'!$P783*FCT!AC783</f>
        <v>0</v>
      </c>
      <c r="AD783" s="53">
        <f>'Demersal_2011-2013'!$P783*FCT!AD783</f>
        <v>0</v>
      </c>
      <c r="AE783" s="53">
        <f>'Demersal_2011-2013'!$P783*FCT!AE783</f>
        <v>0</v>
      </c>
      <c r="AF783" s="53">
        <f>'Demersal_2011-2013'!$P783*FCT!AF783</f>
        <v>0</v>
      </c>
      <c r="AG783" s="53">
        <f>'Demersal_2011-2013'!$P783*FCT!AG783</f>
        <v>0</v>
      </c>
      <c r="AH783" s="53">
        <f>'Demersal_2011-2013'!$P783*FCT!AH783</f>
        <v>0</v>
      </c>
      <c r="AI783" s="53">
        <f>'Demersal_2011-2013'!$P783*FCT!AI783</f>
        <v>0</v>
      </c>
      <c r="AJ783" s="53">
        <f>'Demersal_2011-2013'!$P783*FCT!AJ783</f>
        <v>0</v>
      </c>
      <c r="AK783" s="53">
        <f>'Demersal_2011-2013'!$P783*FCT!AK783</f>
        <v>0</v>
      </c>
      <c r="AL783" s="53">
        <f>'Demersal_2011-2013'!$P783*FCT!AL783</f>
        <v>0</v>
      </c>
      <c r="AM783" s="53">
        <f>'Demersal_2011-2013'!$P783*FCT!AM783</f>
        <v>0</v>
      </c>
      <c r="AN783" s="53">
        <f>'Demersal_2011-2013'!$P783*FCT!AN783</f>
        <v>0</v>
      </c>
    </row>
    <row r="784" spans="1:40" x14ac:dyDescent="0.3">
      <c r="A784" s="51">
        <f>'Demersal_2011-2013'!C784</f>
        <v>0</v>
      </c>
      <c r="B784" s="53">
        <f>'Demersal_2011-2013'!$P784*FCT!B784</f>
        <v>0</v>
      </c>
      <c r="C784" s="53">
        <f>'Demersal_2011-2013'!$P784*FCT!C784</f>
        <v>0</v>
      </c>
      <c r="D784" s="53">
        <f>'Demersal_2011-2013'!$P784*FCT!D784</f>
        <v>0</v>
      </c>
      <c r="E784" s="53">
        <f>'Demersal_2011-2013'!$P784*FCT!E784</f>
        <v>0</v>
      </c>
      <c r="F784" s="53">
        <f>'Demersal_2011-2013'!$P784*FCT!F784</f>
        <v>0</v>
      </c>
      <c r="G784" s="53">
        <f>'Demersal_2011-2013'!$P784*FCT!G784</f>
        <v>0</v>
      </c>
      <c r="H784" s="53">
        <f>'Demersal_2011-2013'!$P784*FCT!H784</f>
        <v>0</v>
      </c>
      <c r="I784" s="53">
        <f>'Demersal_2011-2013'!$P784*FCT!I784</f>
        <v>0</v>
      </c>
      <c r="J784" s="53">
        <f>'Demersal_2011-2013'!$P784*FCT!J784</f>
        <v>0</v>
      </c>
      <c r="K784" s="53">
        <f>'Demersal_2011-2013'!$P784*FCT!K784</f>
        <v>0</v>
      </c>
      <c r="L784" s="53">
        <f>'Demersal_2011-2013'!$P784*FCT!L784</f>
        <v>0</v>
      </c>
      <c r="M784" s="53">
        <f>'Demersal_2011-2013'!$P784*FCT!M784</f>
        <v>0</v>
      </c>
      <c r="N784" s="53">
        <f>'Demersal_2011-2013'!$P784*FCT!N784</f>
        <v>0</v>
      </c>
      <c r="O784" s="53">
        <f>'Demersal_2011-2013'!$P784*FCT!O784</f>
        <v>0</v>
      </c>
      <c r="P784" s="53">
        <f>'Demersal_2011-2013'!$P784*FCT!P784</f>
        <v>0</v>
      </c>
      <c r="Q784" s="53">
        <f>'Demersal_2011-2013'!$P784*FCT!Q784</f>
        <v>0</v>
      </c>
      <c r="R784" s="53">
        <f>'Demersal_2011-2013'!$P784*FCT!R784</f>
        <v>0</v>
      </c>
      <c r="S784" s="53">
        <f>'Demersal_2011-2013'!$P784*FCT!S784</f>
        <v>0</v>
      </c>
      <c r="T784" s="53">
        <f>'Demersal_2011-2013'!$P784*FCT!T784</f>
        <v>0</v>
      </c>
      <c r="U784" s="53">
        <f>'Demersal_2011-2013'!$P784*FCT!U784</f>
        <v>0</v>
      </c>
      <c r="V784" s="53">
        <f>'Demersal_2011-2013'!$P784*FCT!V784</f>
        <v>0</v>
      </c>
      <c r="W784" s="53">
        <f>'Demersal_2011-2013'!$P784*FCT!W784</f>
        <v>0</v>
      </c>
      <c r="X784" s="53">
        <f>'Demersal_2011-2013'!$P784*FCT!X784</f>
        <v>0</v>
      </c>
      <c r="Y784" s="53">
        <f>'Demersal_2011-2013'!$P784*FCT!Y784</f>
        <v>0</v>
      </c>
      <c r="Z784" s="53">
        <f>'Demersal_2011-2013'!$P784*FCT!Z784</f>
        <v>0</v>
      </c>
      <c r="AA784" s="53">
        <f>'Demersal_2011-2013'!$P784*FCT!AA784</f>
        <v>0</v>
      </c>
      <c r="AB784" s="53">
        <f>'Demersal_2011-2013'!$P784*FCT!AB784</f>
        <v>0</v>
      </c>
      <c r="AC784" s="53">
        <f>'Demersal_2011-2013'!$P784*FCT!AC784</f>
        <v>0</v>
      </c>
      <c r="AD784" s="53">
        <f>'Demersal_2011-2013'!$P784*FCT!AD784</f>
        <v>0</v>
      </c>
      <c r="AE784" s="53">
        <f>'Demersal_2011-2013'!$P784*FCT!AE784</f>
        <v>0</v>
      </c>
      <c r="AF784" s="53">
        <f>'Demersal_2011-2013'!$P784*FCT!AF784</f>
        <v>0</v>
      </c>
      <c r="AG784" s="53">
        <f>'Demersal_2011-2013'!$P784*FCT!AG784</f>
        <v>0</v>
      </c>
      <c r="AH784" s="53">
        <f>'Demersal_2011-2013'!$P784*FCT!AH784</f>
        <v>0</v>
      </c>
      <c r="AI784" s="53">
        <f>'Demersal_2011-2013'!$P784*FCT!AI784</f>
        <v>0</v>
      </c>
      <c r="AJ784" s="53">
        <f>'Demersal_2011-2013'!$P784*FCT!AJ784</f>
        <v>0</v>
      </c>
      <c r="AK784" s="53">
        <f>'Demersal_2011-2013'!$P784*FCT!AK784</f>
        <v>0</v>
      </c>
      <c r="AL784" s="53">
        <f>'Demersal_2011-2013'!$P784*FCT!AL784</f>
        <v>0</v>
      </c>
      <c r="AM784" s="53">
        <f>'Demersal_2011-2013'!$P784*FCT!AM784</f>
        <v>0</v>
      </c>
      <c r="AN784" s="53">
        <f>'Demersal_2011-2013'!$P784*FCT!AN784</f>
        <v>0</v>
      </c>
    </row>
    <row r="785" spans="1:40" x14ac:dyDescent="0.3">
      <c r="A785" s="51">
        <f>'Demersal_2011-2013'!C785</f>
        <v>0</v>
      </c>
      <c r="B785" s="53">
        <f>'Demersal_2011-2013'!$P785*FCT!B785</f>
        <v>0</v>
      </c>
      <c r="C785" s="53">
        <f>'Demersal_2011-2013'!$P785*FCT!C785</f>
        <v>0</v>
      </c>
      <c r="D785" s="53">
        <f>'Demersal_2011-2013'!$P785*FCT!D785</f>
        <v>0</v>
      </c>
      <c r="E785" s="53">
        <f>'Demersal_2011-2013'!$P785*FCT!E785</f>
        <v>0</v>
      </c>
      <c r="F785" s="53">
        <f>'Demersal_2011-2013'!$P785*FCT!F785</f>
        <v>0</v>
      </c>
      <c r="G785" s="53">
        <f>'Demersal_2011-2013'!$P785*FCT!G785</f>
        <v>0</v>
      </c>
      <c r="H785" s="53">
        <f>'Demersal_2011-2013'!$P785*FCT!H785</f>
        <v>0</v>
      </c>
      <c r="I785" s="53">
        <f>'Demersal_2011-2013'!$P785*FCT!I785</f>
        <v>0</v>
      </c>
      <c r="J785" s="53">
        <f>'Demersal_2011-2013'!$P785*FCT!J785</f>
        <v>0</v>
      </c>
      <c r="K785" s="53">
        <f>'Demersal_2011-2013'!$P785*FCT!K785</f>
        <v>0</v>
      </c>
      <c r="L785" s="53">
        <f>'Demersal_2011-2013'!$P785*FCT!L785</f>
        <v>0</v>
      </c>
      <c r="M785" s="53">
        <f>'Demersal_2011-2013'!$P785*FCT!M785</f>
        <v>0</v>
      </c>
      <c r="N785" s="53">
        <f>'Demersal_2011-2013'!$P785*FCT!N785</f>
        <v>0</v>
      </c>
      <c r="O785" s="53">
        <f>'Demersal_2011-2013'!$P785*FCT!O785</f>
        <v>0</v>
      </c>
      <c r="P785" s="53">
        <f>'Demersal_2011-2013'!$P785*FCT!P785</f>
        <v>0</v>
      </c>
      <c r="Q785" s="53">
        <f>'Demersal_2011-2013'!$P785*FCT!Q785</f>
        <v>0</v>
      </c>
      <c r="R785" s="53">
        <f>'Demersal_2011-2013'!$P785*FCT!R785</f>
        <v>0</v>
      </c>
      <c r="S785" s="53">
        <f>'Demersal_2011-2013'!$P785*FCT!S785</f>
        <v>0</v>
      </c>
      <c r="T785" s="53">
        <f>'Demersal_2011-2013'!$P785*FCT!T785</f>
        <v>0</v>
      </c>
      <c r="U785" s="53">
        <f>'Demersal_2011-2013'!$P785*FCT!U785</f>
        <v>0</v>
      </c>
      <c r="V785" s="53">
        <f>'Demersal_2011-2013'!$P785*FCT!V785</f>
        <v>0</v>
      </c>
      <c r="W785" s="53">
        <f>'Demersal_2011-2013'!$P785*FCT!W785</f>
        <v>0</v>
      </c>
      <c r="X785" s="53">
        <f>'Demersal_2011-2013'!$P785*FCT!X785</f>
        <v>0</v>
      </c>
      <c r="Y785" s="53">
        <f>'Demersal_2011-2013'!$P785*FCT!Y785</f>
        <v>0</v>
      </c>
      <c r="Z785" s="53">
        <f>'Demersal_2011-2013'!$P785*FCT!Z785</f>
        <v>0</v>
      </c>
      <c r="AA785" s="53">
        <f>'Demersal_2011-2013'!$P785*FCT!AA785</f>
        <v>0</v>
      </c>
      <c r="AB785" s="53">
        <f>'Demersal_2011-2013'!$P785*FCT!AB785</f>
        <v>0</v>
      </c>
      <c r="AC785" s="53">
        <f>'Demersal_2011-2013'!$P785*FCT!AC785</f>
        <v>0</v>
      </c>
      <c r="AD785" s="53">
        <f>'Demersal_2011-2013'!$P785*FCT!AD785</f>
        <v>0</v>
      </c>
      <c r="AE785" s="53">
        <f>'Demersal_2011-2013'!$P785*FCT!AE785</f>
        <v>0</v>
      </c>
      <c r="AF785" s="53">
        <f>'Demersal_2011-2013'!$P785*FCT!AF785</f>
        <v>0</v>
      </c>
      <c r="AG785" s="53">
        <f>'Demersal_2011-2013'!$P785*FCT!AG785</f>
        <v>0</v>
      </c>
      <c r="AH785" s="53">
        <f>'Demersal_2011-2013'!$P785*FCT!AH785</f>
        <v>0</v>
      </c>
      <c r="AI785" s="53">
        <f>'Demersal_2011-2013'!$P785*FCT!AI785</f>
        <v>0</v>
      </c>
      <c r="AJ785" s="53">
        <f>'Demersal_2011-2013'!$P785*FCT!AJ785</f>
        <v>0</v>
      </c>
      <c r="AK785" s="53">
        <f>'Demersal_2011-2013'!$P785*FCT!AK785</f>
        <v>0</v>
      </c>
      <c r="AL785" s="53">
        <f>'Demersal_2011-2013'!$P785*FCT!AL785</f>
        <v>0</v>
      </c>
      <c r="AM785" s="53">
        <f>'Demersal_2011-2013'!$P785*FCT!AM785</f>
        <v>0</v>
      </c>
      <c r="AN785" s="53">
        <f>'Demersal_2011-2013'!$P785*FCT!AN785</f>
        <v>0</v>
      </c>
    </row>
    <row r="786" spans="1:40" x14ac:dyDescent="0.3">
      <c r="A786" s="51">
        <f>'Demersal_2011-2013'!C786</f>
        <v>0</v>
      </c>
      <c r="B786" s="53">
        <f>'Demersal_2011-2013'!$P786*FCT!B786</f>
        <v>0</v>
      </c>
      <c r="C786" s="53">
        <f>'Demersal_2011-2013'!$P786*FCT!C786</f>
        <v>0</v>
      </c>
      <c r="D786" s="53">
        <f>'Demersal_2011-2013'!$P786*FCT!D786</f>
        <v>0</v>
      </c>
      <c r="E786" s="53">
        <f>'Demersal_2011-2013'!$P786*FCT!E786</f>
        <v>0</v>
      </c>
      <c r="F786" s="53">
        <f>'Demersal_2011-2013'!$P786*FCT!F786</f>
        <v>0</v>
      </c>
      <c r="G786" s="53">
        <f>'Demersal_2011-2013'!$P786*FCT!G786</f>
        <v>0</v>
      </c>
      <c r="H786" s="53">
        <f>'Demersal_2011-2013'!$P786*FCT!H786</f>
        <v>0</v>
      </c>
      <c r="I786" s="53">
        <f>'Demersal_2011-2013'!$P786*FCT!I786</f>
        <v>0</v>
      </c>
      <c r="J786" s="53">
        <f>'Demersal_2011-2013'!$P786*FCT!J786</f>
        <v>0</v>
      </c>
      <c r="K786" s="53">
        <f>'Demersal_2011-2013'!$P786*FCT!K786</f>
        <v>0</v>
      </c>
      <c r="L786" s="53">
        <f>'Demersal_2011-2013'!$P786*FCT!L786</f>
        <v>0</v>
      </c>
      <c r="M786" s="53">
        <f>'Demersal_2011-2013'!$P786*FCT!M786</f>
        <v>0</v>
      </c>
      <c r="N786" s="53">
        <f>'Demersal_2011-2013'!$P786*FCT!N786</f>
        <v>0</v>
      </c>
      <c r="O786" s="53">
        <f>'Demersal_2011-2013'!$P786*FCT!O786</f>
        <v>0</v>
      </c>
      <c r="P786" s="53">
        <f>'Demersal_2011-2013'!$P786*FCT!P786</f>
        <v>0</v>
      </c>
      <c r="Q786" s="53">
        <f>'Demersal_2011-2013'!$P786*FCT!Q786</f>
        <v>0</v>
      </c>
      <c r="R786" s="53">
        <f>'Demersal_2011-2013'!$P786*FCT!R786</f>
        <v>0</v>
      </c>
      <c r="S786" s="53">
        <f>'Demersal_2011-2013'!$P786*FCT!S786</f>
        <v>0</v>
      </c>
      <c r="T786" s="53">
        <f>'Demersal_2011-2013'!$P786*FCT!T786</f>
        <v>0</v>
      </c>
      <c r="U786" s="53">
        <f>'Demersal_2011-2013'!$P786*FCT!U786</f>
        <v>0</v>
      </c>
      <c r="V786" s="53">
        <f>'Demersal_2011-2013'!$P786*FCT!V786</f>
        <v>0</v>
      </c>
      <c r="W786" s="53">
        <f>'Demersal_2011-2013'!$P786*FCT!W786</f>
        <v>0</v>
      </c>
      <c r="X786" s="53">
        <f>'Demersal_2011-2013'!$P786*FCT!X786</f>
        <v>0</v>
      </c>
      <c r="Y786" s="53">
        <f>'Demersal_2011-2013'!$P786*FCT!Y786</f>
        <v>0</v>
      </c>
      <c r="Z786" s="53">
        <f>'Demersal_2011-2013'!$P786*FCT!Z786</f>
        <v>0</v>
      </c>
      <c r="AA786" s="53">
        <f>'Demersal_2011-2013'!$P786*FCT!AA786</f>
        <v>0</v>
      </c>
      <c r="AB786" s="53">
        <f>'Demersal_2011-2013'!$P786*FCT!AB786</f>
        <v>0</v>
      </c>
      <c r="AC786" s="53">
        <f>'Demersal_2011-2013'!$P786*FCT!AC786</f>
        <v>0</v>
      </c>
      <c r="AD786" s="53">
        <f>'Demersal_2011-2013'!$P786*FCT!AD786</f>
        <v>0</v>
      </c>
      <c r="AE786" s="53">
        <f>'Demersal_2011-2013'!$P786*FCT!AE786</f>
        <v>0</v>
      </c>
      <c r="AF786" s="53">
        <f>'Demersal_2011-2013'!$P786*FCT!AF786</f>
        <v>0</v>
      </c>
      <c r="AG786" s="53">
        <f>'Demersal_2011-2013'!$P786*FCT!AG786</f>
        <v>0</v>
      </c>
      <c r="AH786" s="53">
        <f>'Demersal_2011-2013'!$P786*FCT!AH786</f>
        <v>0</v>
      </c>
      <c r="AI786" s="53">
        <f>'Demersal_2011-2013'!$P786*FCT!AI786</f>
        <v>0</v>
      </c>
      <c r="AJ786" s="53">
        <f>'Demersal_2011-2013'!$P786*FCT!AJ786</f>
        <v>0</v>
      </c>
      <c r="AK786" s="53">
        <f>'Demersal_2011-2013'!$P786*FCT!AK786</f>
        <v>0</v>
      </c>
      <c r="AL786" s="53">
        <f>'Demersal_2011-2013'!$P786*FCT!AL786</f>
        <v>0</v>
      </c>
      <c r="AM786" s="53">
        <f>'Demersal_2011-2013'!$P786*FCT!AM786</f>
        <v>0</v>
      </c>
      <c r="AN786" s="53">
        <f>'Demersal_2011-2013'!$P786*FCT!AN786</f>
        <v>0</v>
      </c>
    </row>
    <row r="787" spans="1:40" x14ac:dyDescent="0.3">
      <c r="A787" s="51">
        <f>'Demersal_2011-2013'!C787</f>
        <v>0</v>
      </c>
      <c r="B787" s="53">
        <f>'Demersal_2011-2013'!$P787*FCT!B787</f>
        <v>0</v>
      </c>
      <c r="C787" s="53">
        <f>'Demersal_2011-2013'!$P787*FCT!C787</f>
        <v>0</v>
      </c>
      <c r="D787" s="53">
        <f>'Demersal_2011-2013'!$P787*FCT!D787</f>
        <v>0</v>
      </c>
      <c r="E787" s="53">
        <f>'Demersal_2011-2013'!$P787*FCT!E787</f>
        <v>0</v>
      </c>
      <c r="F787" s="53">
        <f>'Demersal_2011-2013'!$P787*FCT!F787</f>
        <v>0</v>
      </c>
      <c r="G787" s="53">
        <f>'Demersal_2011-2013'!$P787*FCT!G787</f>
        <v>0</v>
      </c>
      <c r="H787" s="53">
        <f>'Demersal_2011-2013'!$P787*FCT!H787</f>
        <v>0</v>
      </c>
      <c r="I787" s="53">
        <f>'Demersal_2011-2013'!$P787*FCT!I787</f>
        <v>0</v>
      </c>
      <c r="J787" s="53">
        <f>'Demersal_2011-2013'!$P787*FCT!J787</f>
        <v>0</v>
      </c>
      <c r="K787" s="53">
        <f>'Demersal_2011-2013'!$P787*FCT!K787</f>
        <v>0</v>
      </c>
      <c r="L787" s="53">
        <f>'Demersal_2011-2013'!$P787*FCT!L787</f>
        <v>0</v>
      </c>
      <c r="M787" s="53">
        <f>'Demersal_2011-2013'!$P787*FCT!M787</f>
        <v>0</v>
      </c>
      <c r="N787" s="53">
        <f>'Demersal_2011-2013'!$P787*FCT!N787</f>
        <v>0</v>
      </c>
      <c r="O787" s="53">
        <f>'Demersal_2011-2013'!$P787*FCT!O787</f>
        <v>0</v>
      </c>
      <c r="P787" s="53">
        <f>'Demersal_2011-2013'!$P787*FCT!P787</f>
        <v>0</v>
      </c>
      <c r="Q787" s="53">
        <f>'Demersal_2011-2013'!$P787*FCT!Q787</f>
        <v>0</v>
      </c>
      <c r="R787" s="53">
        <f>'Demersal_2011-2013'!$P787*FCT!R787</f>
        <v>0</v>
      </c>
      <c r="S787" s="53">
        <f>'Demersal_2011-2013'!$P787*FCT!S787</f>
        <v>0</v>
      </c>
      <c r="T787" s="53">
        <f>'Demersal_2011-2013'!$P787*FCT!T787</f>
        <v>0</v>
      </c>
      <c r="U787" s="53">
        <f>'Demersal_2011-2013'!$P787*FCT!U787</f>
        <v>0</v>
      </c>
      <c r="V787" s="53">
        <f>'Demersal_2011-2013'!$P787*FCT!V787</f>
        <v>0</v>
      </c>
      <c r="W787" s="53">
        <f>'Demersal_2011-2013'!$P787*FCT!W787</f>
        <v>0</v>
      </c>
      <c r="X787" s="53">
        <f>'Demersal_2011-2013'!$P787*FCT!X787</f>
        <v>0</v>
      </c>
      <c r="Y787" s="53">
        <f>'Demersal_2011-2013'!$P787*FCT!Y787</f>
        <v>0</v>
      </c>
      <c r="Z787" s="53">
        <f>'Demersal_2011-2013'!$P787*FCT!Z787</f>
        <v>0</v>
      </c>
      <c r="AA787" s="53">
        <f>'Demersal_2011-2013'!$P787*FCT!AA787</f>
        <v>0</v>
      </c>
      <c r="AB787" s="53">
        <f>'Demersal_2011-2013'!$P787*FCT!AB787</f>
        <v>0</v>
      </c>
      <c r="AC787" s="53">
        <f>'Demersal_2011-2013'!$P787*FCT!AC787</f>
        <v>0</v>
      </c>
      <c r="AD787" s="53">
        <f>'Demersal_2011-2013'!$P787*FCT!AD787</f>
        <v>0</v>
      </c>
      <c r="AE787" s="53">
        <f>'Demersal_2011-2013'!$P787*FCT!AE787</f>
        <v>0</v>
      </c>
      <c r="AF787" s="53">
        <f>'Demersal_2011-2013'!$P787*FCT!AF787</f>
        <v>0</v>
      </c>
      <c r="AG787" s="53">
        <f>'Demersal_2011-2013'!$P787*FCT!AG787</f>
        <v>0</v>
      </c>
      <c r="AH787" s="53">
        <f>'Demersal_2011-2013'!$P787*FCT!AH787</f>
        <v>0</v>
      </c>
      <c r="AI787" s="53">
        <f>'Demersal_2011-2013'!$P787*FCT!AI787</f>
        <v>0</v>
      </c>
      <c r="AJ787" s="53">
        <f>'Demersal_2011-2013'!$P787*FCT!AJ787</f>
        <v>0</v>
      </c>
      <c r="AK787" s="53">
        <f>'Demersal_2011-2013'!$P787*FCT!AK787</f>
        <v>0</v>
      </c>
      <c r="AL787" s="53">
        <f>'Demersal_2011-2013'!$P787*FCT!AL787</f>
        <v>0</v>
      </c>
      <c r="AM787" s="53">
        <f>'Demersal_2011-2013'!$P787*FCT!AM787</f>
        <v>0</v>
      </c>
      <c r="AN787" s="53">
        <f>'Demersal_2011-2013'!$P787*FCT!AN787</f>
        <v>0</v>
      </c>
    </row>
    <row r="788" spans="1:40" x14ac:dyDescent="0.3">
      <c r="A788" s="51">
        <f>'Demersal_2011-2013'!C788</f>
        <v>0</v>
      </c>
      <c r="B788" s="53">
        <f>'Demersal_2011-2013'!$P788*FCT!B788</f>
        <v>0</v>
      </c>
      <c r="C788" s="53">
        <f>'Demersal_2011-2013'!$P788*FCT!C788</f>
        <v>0</v>
      </c>
      <c r="D788" s="53">
        <f>'Demersal_2011-2013'!$P788*FCT!D788</f>
        <v>0</v>
      </c>
      <c r="E788" s="53">
        <f>'Demersal_2011-2013'!$P788*FCT!E788</f>
        <v>0</v>
      </c>
      <c r="F788" s="53">
        <f>'Demersal_2011-2013'!$P788*FCT!F788</f>
        <v>0</v>
      </c>
      <c r="G788" s="53">
        <f>'Demersal_2011-2013'!$P788*FCT!G788</f>
        <v>0</v>
      </c>
      <c r="H788" s="53">
        <f>'Demersal_2011-2013'!$P788*FCT!H788</f>
        <v>0</v>
      </c>
      <c r="I788" s="53">
        <f>'Demersal_2011-2013'!$P788*FCT!I788</f>
        <v>0</v>
      </c>
      <c r="J788" s="53">
        <f>'Demersal_2011-2013'!$P788*FCT!J788</f>
        <v>0</v>
      </c>
      <c r="K788" s="53">
        <f>'Demersal_2011-2013'!$P788*FCT!K788</f>
        <v>0</v>
      </c>
      <c r="L788" s="53">
        <f>'Demersal_2011-2013'!$P788*FCT!L788</f>
        <v>0</v>
      </c>
      <c r="M788" s="53">
        <f>'Demersal_2011-2013'!$P788*FCT!M788</f>
        <v>0</v>
      </c>
      <c r="N788" s="53">
        <f>'Demersal_2011-2013'!$P788*FCT!N788</f>
        <v>0</v>
      </c>
      <c r="O788" s="53">
        <f>'Demersal_2011-2013'!$P788*FCT!O788</f>
        <v>0</v>
      </c>
      <c r="P788" s="53">
        <f>'Demersal_2011-2013'!$P788*FCT!P788</f>
        <v>0</v>
      </c>
      <c r="Q788" s="53">
        <f>'Demersal_2011-2013'!$P788*FCT!Q788</f>
        <v>0</v>
      </c>
      <c r="R788" s="53">
        <f>'Demersal_2011-2013'!$P788*FCT!R788</f>
        <v>0</v>
      </c>
      <c r="S788" s="53">
        <f>'Demersal_2011-2013'!$P788*FCT!S788</f>
        <v>0</v>
      </c>
      <c r="T788" s="53">
        <f>'Demersal_2011-2013'!$P788*FCT!T788</f>
        <v>0</v>
      </c>
      <c r="U788" s="53">
        <f>'Demersal_2011-2013'!$P788*FCT!U788</f>
        <v>0</v>
      </c>
      <c r="V788" s="53">
        <f>'Demersal_2011-2013'!$P788*FCT!V788</f>
        <v>0</v>
      </c>
      <c r="W788" s="53">
        <f>'Demersal_2011-2013'!$P788*FCT!W788</f>
        <v>0</v>
      </c>
      <c r="X788" s="53">
        <f>'Demersal_2011-2013'!$P788*FCT!X788</f>
        <v>0</v>
      </c>
      <c r="Y788" s="53">
        <f>'Demersal_2011-2013'!$P788*FCT!Y788</f>
        <v>0</v>
      </c>
      <c r="Z788" s="53">
        <f>'Demersal_2011-2013'!$P788*FCT!Z788</f>
        <v>0</v>
      </c>
      <c r="AA788" s="53">
        <f>'Demersal_2011-2013'!$P788*FCT!AA788</f>
        <v>0</v>
      </c>
      <c r="AB788" s="53">
        <f>'Demersal_2011-2013'!$P788*FCT!AB788</f>
        <v>0</v>
      </c>
      <c r="AC788" s="53">
        <f>'Demersal_2011-2013'!$P788*FCT!AC788</f>
        <v>0</v>
      </c>
      <c r="AD788" s="53">
        <f>'Demersal_2011-2013'!$P788*FCT!AD788</f>
        <v>0</v>
      </c>
      <c r="AE788" s="53">
        <f>'Demersal_2011-2013'!$P788*FCT!AE788</f>
        <v>0</v>
      </c>
      <c r="AF788" s="53">
        <f>'Demersal_2011-2013'!$P788*FCT!AF788</f>
        <v>0</v>
      </c>
      <c r="AG788" s="53">
        <f>'Demersal_2011-2013'!$P788*FCT!AG788</f>
        <v>0</v>
      </c>
      <c r="AH788" s="53">
        <f>'Demersal_2011-2013'!$P788*FCT!AH788</f>
        <v>0</v>
      </c>
      <c r="AI788" s="53">
        <f>'Demersal_2011-2013'!$P788*FCT!AI788</f>
        <v>0</v>
      </c>
      <c r="AJ788" s="53">
        <f>'Demersal_2011-2013'!$P788*FCT!AJ788</f>
        <v>0</v>
      </c>
      <c r="AK788" s="53">
        <f>'Demersal_2011-2013'!$P788*FCT!AK788</f>
        <v>0</v>
      </c>
      <c r="AL788" s="53">
        <f>'Demersal_2011-2013'!$P788*FCT!AL788</f>
        <v>0</v>
      </c>
      <c r="AM788" s="53">
        <f>'Demersal_2011-2013'!$P788*FCT!AM788</f>
        <v>0</v>
      </c>
      <c r="AN788" s="53">
        <f>'Demersal_2011-2013'!$P788*FCT!AN788</f>
        <v>0</v>
      </c>
    </row>
    <row r="789" spans="1:40" x14ac:dyDescent="0.3">
      <c r="A789" s="51">
        <f>'Demersal_2011-2013'!C789</f>
        <v>0</v>
      </c>
      <c r="B789" s="53">
        <f>'Demersal_2011-2013'!$P789*FCT!B789</f>
        <v>0</v>
      </c>
      <c r="C789" s="53">
        <f>'Demersal_2011-2013'!$P789*FCT!C789</f>
        <v>0</v>
      </c>
      <c r="D789" s="53">
        <f>'Demersal_2011-2013'!$P789*FCT!D789</f>
        <v>0</v>
      </c>
      <c r="E789" s="53">
        <f>'Demersal_2011-2013'!$P789*FCT!E789</f>
        <v>0</v>
      </c>
      <c r="F789" s="53">
        <f>'Demersal_2011-2013'!$P789*FCT!F789</f>
        <v>0</v>
      </c>
      <c r="G789" s="53">
        <f>'Demersal_2011-2013'!$P789*FCT!G789</f>
        <v>0</v>
      </c>
      <c r="H789" s="53">
        <f>'Demersal_2011-2013'!$P789*FCT!H789</f>
        <v>0</v>
      </c>
      <c r="I789" s="53">
        <f>'Demersal_2011-2013'!$P789*FCT!I789</f>
        <v>0</v>
      </c>
      <c r="J789" s="53">
        <f>'Demersal_2011-2013'!$P789*FCT!J789</f>
        <v>0</v>
      </c>
      <c r="K789" s="53">
        <f>'Demersal_2011-2013'!$P789*FCT!K789</f>
        <v>0</v>
      </c>
      <c r="L789" s="53">
        <f>'Demersal_2011-2013'!$P789*FCT!L789</f>
        <v>0</v>
      </c>
      <c r="M789" s="53">
        <f>'Demersal_2011-2013'!$P789*FCT!M789</f>
        <v>0</v>
      </c>
      <c r="N789" s="53">
        <f>'Demersal_2011-2013'!$P789*FCT!N789</f>
        <v>0</v>
      </c>
      <c r="O789" s="53">
        <f>'Demersal_2011-2013'!$P789*FCT!O789</f>
        <v>0</v>
      </c>
      <c r="P789" s="53">
        <f>'Demersal_2011-2013'!$P789*FCT!P789</f>
        <v>0</v>
      </c>
      <c r="Q789" s="53">
        <f>'Demersal_2011-2013'!$P789*FCT!Q789</f>
        <v>0</v>
      </c>
      <c r="R789" s="53">
        <f>'Demersal_2011-2013'!$P789*FCT!R789</f>
        <v>0</v>
      </c>
      <c r="S789" s="53">
        <f>'Demersal_2011-2013'!$P789*FCT!S789</f>
        <v>0</v>
      </c>
      <c r="T789" s="53">
        <f>'Demersal_2011-2013'!$P789*FCT!T789</f>
        <v>0</v>
      </c>
      <c r="U789" s="53">
        <f>'Demersal_2011-2013'!$P789*FCT!U789</f>
        <v>0</v>
      </c>
      <c r="V789" s="53">
        <f>'Demersal_2011-2013'!$P789*FCT!V789</f>
        <v>0</v>
      </c>
      <c r="W789" s="53">
        <f>'Demersal_2011-2013'!$P789*FCT!W789</f>
        <v>0</v>
      </c>
      <c r="X789" s="53">
        <f>'Demersal_2011-2013'!$P789*FCT!X789</f>
        <v>0</v>
      </c>
      <c r="Y789" s="53">
        <f>'Demersal_2011-2013'!$P789*FCT!Y789</f>
        <v>0</v>
      </c>
      <c r="Z789" s="53">
        <f>'Demersal_2011-2013'!$P789*FCT!Z789</f>
        <v>0</v>
      </c>
      <c r="AA789" s="53">
        <f>'Demersal_2011-2013'!$P789*FCT!AA789</f>
        <v>0</v>
      </c>
      <c r="AB789" s="53">
        <f>'Demersal_2011-2013'!$P789*FCT!AB789</f>
        <v>0</v>
      </c>
      <c r="AC789" s="53">
        <f>'Demersal_2011-2013'!$P789*FCT!AC789</f>
        <v>0</v>
      </c>
      <c r="AD789" s="53">
        <f>'Demersal_2011-2013'!$P789*FCT!AD789</f>
        <v>0</v>
      </c>
      <c r="AE789" s="53">
        <f>'Demersal_2011-2013'!$P789*FCT!AE789</f>
        <v>0</v>
      </c>
      <c r="AF789" s="53">
        <f>'Demersal_2011-2013'!$P789*FCT!AF789</f>
        <v>0</v>
      </c>
      <c r="AG789" s="53">
        <f>'Demersal_2011-2013'!$P789*FCT!AG789</f>
        <v>0</v>
      </c>
      <c r="AH789" s="53">
        <f>'Demersal_2011-2013'!$P789*FCT!AH789</f>
        <v>0</v>
      </c>
      <c r="AI789" s="53">
        <f>'Demersal_2011-2013'!$P789*FCT!AI789</f>
        <v>0</v>
      </c>
      <c r="AJ789" s="53">
        <f>'Demersal_2011-2013'!$P789*FCT!AJ789</f>
        <v>0</v>
      </c>
      <c r="AK789" s="53">
        <f>'Demersal_2011-2013'!$P789*FCT!AK789</f>
        <v>0</v>
      </c>
      <c r="AL789" s="53">
        <f>'Demersal_2011-2013'!$P789*FCT!AL789</f>
        <v>0</v>
      </c>
      <c r="AM789" s="53">
        <f>'Demersal_2011-2013'!$P789*FCT!AM789</f>
        <v>0</v>
      </c>
      <c r="AN789" s="53">
        <f>'Demersal_2011-2013'!$P789*FCT!AN789</f>
        <v>0</v>
      </c>
    </row>
    <row r="790" spans="1:40" x14ac:dyDescent="0.3">
      <c r="A790" s="51">
        <f>'Demersal_2011-2013'!C790</f>
        <v>0</v>
      </c>
      <c r="B790" s="53">
        <f>'Demersal_2011-2013'!$P790*FCT!B790</f>
        <v>0</v>
      </c>
      <c r="C790" s="53">
        <f>'Demersal_2011-2013'!$P790*FCT!C790</f>
        <v>0</v>
      </c>
      <c r="D790" s="53">
        <f>'Demersal_2011-2013'!$P790*FCT!D790</f>
        <v>0</v>
      </c>
      <c r="E790" s="53">
        <f>'Demersal_2011-2013'!$P790*FCT!E790</f>
        <v>0</v>
      </c>
      <c r="F790" s="53">
        <f>'Demersal_2011-2013'!$P790*FCT!F790</f>
        <v>0</v>
      </c>
      <c r="G790" s="53">
        <f>'Demersal_2011-2013'!$P790*FCT!G790</f>
        <v>0</v>
      </c>
      <c r="H790" s="53">
        <f>'Demersal_2011-2013'!$P790*FCT!H790</f>
        <v>0</v>
      </c>
      <c r="I790" s="53">
        <f>'Demersal_2011-2013'!$P790*FCT!I790</f>
        <v>0</v>
      </c>
      <c r="J790" s="53">
        <f>'Demersal_2011-2013'!$P790*FCT!J790</f>
        <v>0</v>
      </c>
      <c r="K790" s="53">
        <f>'Demersal_2011-2013'!$P790*FCT!K790</f>
        <v>0</v>
      </c>
      <c r="L790" s="53">
        <f>'Demersal_2011-2013'!$P790*FCT!L790</f>
        <v>0</v>
      </c>
      <c r="M790" s="53">
        <f>'Demersal_2011-2013'!$P790*FCT!M790</f>
        <v>0</v>
      </c>
      <c r="N790" s="53">
        <f>'Demersal_2011-2013'!$P790*FCT!N790</f>
        <v>0</v>
      </c>
      <c r="O790" s="53">
        <f>'Demersal_2011-2013'!$P790*FCT!O790</f>
        <v>0</v>
      </c>
      <c r="P790" s="53">
        <f>'Demersal_2011-2013'!$P790*FCT!P790</f>
        <v>0</v>
      </c>
      <c r="Q790" s="53">
        <f>'Demersal_2011-2013'!$P790*FCT!Q790</f>
        <v>0</v>
      </c>
      <c r="R790" s="53">
        <f>'Demersal_2011-2013'!$P790*FCT!R790</f>
        <v>0</v>
      </c>
      <c r="S790" s="53">
        <f>'Demersal_2011-2013'!$P790*FCT!S790</f>
        <v>0</v>
      </c>
      <c r="T790" s="53">
        <f>'Demersal_2011-2013'!$P790*FCT!T790</f>
        <v>0</v>
      </c>
      <c r="U790" s="53">
        <f>'Demersal_2011-2013'!$P790*FCT!U790</f>
        <v>0</v>
      </c>
      <c r="V790" s="53">
        <f>'Demersal_2011-2013'!$P790*FCT!V790</f>
        <v>0</v>
      </c>
      <c r="W790" s="53">
        <f>'Demersal_2011-2013'!$P790*FCT!W790</f>
        <v>0</v>
      </c>
      <c r="X790" s="53">
        <f>'Demersal_2011-2013'!$P790*FCT!X790</f>
        <v>0</v>
      </c>
      <c r="Y790" s="53">
        <f>'Demersal_2011-2013'!$P790*FCT!Y790</f>
        <v>0</v>
      </c>
      <c r="Z790" s="53">
        <f>'Demersal_2011-2013'!$P790*FCT!Z790</f>
        <v>0</v>
      </c>
      <c r="AA790" s="53">
        <f>'Demersal_2011-2013'!$P790*FCT!AA790</f>
        <v>0</v>
      </c>
      <c r="AB790" s="53">
        <f>'Demersal_2011-2013'!$P790*FCT!AB790</f>
        <v>0</v>
      </c>
      <c r="AC790" s="53">
        <f>'Demersal_2011-2013'!$P790*FCT!AC790</f>
        <v>0</v>
      </c>
      <c r="AD790" s="53">
        <f>'Demersal_2011-2013'!$P790*FCT!AD790</f>
        <v>0</v>
      </c>
      <c r="AE790" s="53">
        <f>'Demersal_2011-2013'!$P790*FCT!AE790</f>
        <v>0</v>
      </c>
      <c r="AF790" s="53">
        <f>'Demersal_2011-2013'!$P790*FCT!AF790</f>
        <v>0</v>
      </c>
      <c r="AG790" s="53">
        <f>'Demersal_2011-2013'!$P790*FCT!AG790</f>
        <v>0</v>
      </c>
      <c r="AH790" s="53">
        <f>'Demersal_2011-2013'!$P790*FCT!AH790</f>
        <v>0</v>
      </c>
      <c r="AI790" s="53">
        <f>'Demersal_2011-2013'!$P790*FCT!AI790</f>
        <v>0</v>
      </c>
      <c r="AJ790" s="53">
        <f>'Demersal_2011-2013'!$P790*FCT!AJ790</f>
        <v>0</v>
      </c>
      <c r="AK790" s="53">
        <f>'Demersal_2011-2013'!$P790*FCT!AK790</f>
        <v>0</v>
      </c>
      <c r="AL790" s="53">
        <f>'Demersal_2011-2013'!$P790*FCT!AL790</f>
        <v>0</v>
      </c>
      <c r="AM790" s="53">
        <f>'Demersal_2011-2013'!$P790*FCT!AM790</f>
        <v>0</v>
      </c>
      <c r="AN790" s="53">
        <f>'Demersal_2011-2013'!$P790*FCT!AN790</f>
        <v>0</v>
      </c>
    </row>
    <row r="791" spans="1:40" x14ac:dyDescent="0.3">
      <c r="A791" s="51">
        <f>'Demersal_2011-2013'!C791</f>
        <v>0</v>
      </c>
      <c r="B791" s="53">
        <f>'Demersal_2011-2013'!$P791*FCT!B791</f>
        <v>0</v>
      </c>
      <c r="C791" s="53">
        <f>'Demersal_2011-2013'!$P791*FCT!C791</f>
        <v>0</v>
      </c>
      <c r="D791" s="53">
        <f>'Demersal_2011-2013'!$P791*FCT!D791</f>
        <v>0</v>
      </c>
      <c r="E791" s="53">
        <f>'Demersal_2011-2013'!$P791*FCT!E791</f>
        <v>0</v>
      </c>
      <c r="F791" s="53">
        <f>'Demersal_2011-2013'!$P791*FCT!F791</f>
        <v>0</v>
      </c>
      <c r="G791" s="53">
        <f>'Demersal_2011-2013'!$P791*FCT!G791</f>
        <v>0</v>
      </c>
      <c r="H791" s="53">
        <f>'Demersal_2011-2013'!$P791*FCT!H791</f>
        <v>0</v>
      </c>
      <c r="I791" s="53">
        <f>'Demersal_2011-2013'!$P791*FCT!I791</f>
        <v>0</v>
      </c>
      <c r="J791" s="53">
        <f>'Demersal_2011-2013'!$P791*FCT!J791</f>
        <v>0</v>
      </c>
      <c r="K791" s="53">
        <f>'Demersal_2011-2013'!$P791*FCT!K791</f>
        <v>0</v>
      </c>
      <c r="L791" s="53">
        <f>'Demersal_2011-2013'!$P791*FCT!L791</f>
        <v>0</v>
      </c>
      <c r="M791" s="53">
        <f>'Demersal_2011-2013'!$P791*FCT!M791</f>
        <v>0</v>
      </c>
      <c r="N791" s="53">
        <f>'Demersal_2011-2013'!$P791*FCT!N791</f>
        <v>0</v>
      </c>
      <c r="O791" s="53">
        <f>'Demersal_2011-2013'!$P791*FCT!O791</f>
        <v>0</v>
      </c>
      <c r="P791" s="53">
        <f>'Demersal_2011-2013'!$P791*FCT!P791</f>
        <v>0</v>
      </c>
      <c r="Q791" s="53">
        <f>'Demersal_2011-2013'!$P791*FCT!Q791</f>
        <v>0</v>
      </c>
      <c r="R791" s="53">
        <f>'Demersal_2011-2013'!$P791*FCT!R791</f>
        <v>0</v>
      </c>
      <c r="S791" s="53">
        <f>'Demersal_2011-2013'!$P791*FCT!S791</f>
        <v>0</v>
      </c>
      <c r="T791" s="53">
        <f>'Demersal_2011-2013'!$P791*FCT!T791</f>
        <v>0</v>
      </c>
      <c r="U791" s="53">
        <f>'Demersal_2011-2013'!$P791*FCT!U791</f>
        <v>0</v>
      </c>
      <c r="V791" s="53">
        <f>'Demersal_2011-2013'!$P791*FCT!V791</f>
        <v>0</v>
      </c>
      <c r="W791" s="53">
        <f>'Demersal_2011-2013'!$P791*FCT!W791</f>
        <v>0</v>
      </c>
      <c r="X791" s="53">
        <f>'Demersal_2011-2013'!$P791*FCT!X791</f>
        <v>0</v>
      </c>
      <c r="Y791" s="53">
        <f>'Demersal_2011-2013'!$P791*FCT!Y791</f>
        <v>0</v>
      </c>
      <c r="Z791" s="53">
        <f>'Demersal_2011-2013'!$P791*FCT!Z791</f>
        <v>0</v>
      </c>
      <c r="AA791" s="53">
        <f>'Demersal_2011-2013'!$P791*FCT!AA791</f>
        <v>0</v>
      </c>
      <c r="AB791" s="53">
        <f>'Demersal_2011-2013'!$P791*FCT!AB791</f>
        <v>0</v>
      </c>
      <c r="AC791" s="53">
        <f>'Demersal_2011-2013'!$P791*FCT!AC791</f>
        <v>0</v>
      </c>
      <c r="AD791" s="53">
        <f>'Demersal_2011-2013'!$P791*FCT!AD791</f>
        <v>0</v>
      </c>
      <c r="AE791" s="53">
        <f>'Demersal_2011-2013'!$P791*FCT!AE791</f>
        <v>0</v>
      </c>
      <c r="AF791" s="53">
        <f>'Demersal_2011-2013'!$P791*FCT!AF791</f>
        <v>0</v>
      </c>
      <c r="AG791" s="53">
        <f>'Demersal_2011-2013'!$P791*FCT!AG791</f>
        <v>0</v>
      </c>
      <c r="AH791" s="53">
        <f>'Demersal_2011-2013'!$P791*FCT!AH791</f>
        <v>0</v>
      </c>
      <c r="AI791" s="53">
        <f>'Demersal_2011-2013'!$P791*FCT!AI791</f>
        <v>0</v>
      </c>
      <c r="AJ791" s="53">
        <f>'Demersal_2011-2013'!$P791*FCT!AJ791</f>
        <v>0</v>
      </c>
      <c r="AK791" s="53">
        <f>'Demersal_2011-2013'!$P791*FCT!AK791</f>
        <v>0</v>
      </c>
      <c r="AL791" s="53">
        <f>'Demersal_2011-2013'!$P791*FCT!AL791</f>
        <v>0</v>
      </c>
      <c r="AM791" s="53">
        <f>'Demersal_2011-2013'!$P791*FCT!AM791</f>
        <v>0</v>
      </c>
      <c r="AN791" s="53">
        <f>'Demersal_2011-2013'!$P791*FCT!AN791</f>
        <v>0</v>
      </c>
    </row>
    <row r="792" spans="1:40" x14ac:dyDescent="0.3">
      <c r="A792" s="51">
        <f>'Demersal_2011-2013'!C792</f>
        <v>0</v>
      </c>
      <c r="B792" s="53">
        <f>'Demersal_2011-2013'!$P792*FCT!B792</f>
        <v>0</v>
      </c>
      <c r="C792" s="53">
        <f>'Demersal_2011-2013'!$P792*FCT!C792</f>
        <v>0</v>
      </c>
      <c r="D792" s="53">
        <f>'Demersal_2011-2013'!$P792*FCT!D792</f>
        <v>0</v>
      </c>
      <c r="E792" s="53">
        <f>'Demersal_2011-2013'!$P792*FCT!E792</f>
        <v>0</v>
      </c>
      <c r="F792" s="53">
        <f>'Demersal_2011-2013'!$P792*FCT!F792</f>
        <v>0</v>
      </c>
      <c r="G792" s="53">
        <f>'Demersal_2011-2013'!$P792*FCT!G792</f>
        <v>0</v>
      </c>
      <c r="H792" s="53">
        <f>'Demersal_2011-2013'!$P792*FCT!H792</f>
        <v>0</v>
      </c>
      <c r="I792" s="53">
        <f>'Demersal_2011-2013'!$P792*FCT!I792</f>
        <v>0</v>
      </c>
      <c r="J792" s="53">
        <f>'Demersal_2011-2013'!$P792*FCT!J792</f>
        <v>0</v>
      </c>
      <c r="K792" s="53">
        <f>'Demersal_2011-2013'!$P792*FCT!K792</f>
        <v>0</v>
      </c>
      <c r="L792" s="53">
        <f>'Demersal_2011-2013'!$P792*FCT!L792</f>
        <v>0</v>
      </c>
      <c r="M792" s="53">
        <f>'Demersal_2011-2013'!$P792*FCT!M792</f>
        <v>0</v>
      </c>
      <c r="N792" s="53">
        <f>'Demersal_2011-2013'!$P792*FCT!N792</f>
        <v>0</v>
      </c>
      <c r="O792" s="53">
        <f>'Demersal_2011-2013'!$P792*FCT!O792</f>
        <v>0</v>
      </c>
      <c r="P792" s="53">
        <f>'Demersal_2011-2013'!$P792*FCT!P792</f>
        <v>0</v>
      </c>
      <c r="Q792" s="53">
        <f>'Demersal_2011-2013'!$P792*FCT!Q792</f>
        <v>0</v>
      </c>
      <c r="R792" s="53">
        <f>'Demersal_2011-2013'!$P792*FCT!R792</f>
        <v>0</v>
      </c>
      <c r="S792" s="53">
        <f>'Demersal_2011-2013'!$P792*FCT!S792</f>
        <v>0</v>
      </c>
      <c r="T792" s="53">
        <f>'Demersal_2011-2013'!$P792*FCT!T792</f>
        <v>0</v>
      </c>
      <c r="U792" s="53">
        <f>'Demersal_2011-2013'!$P792*FCT!U792</f>
        <v>0</v>
      </c>
      <c r="V792" s="53">
        <f>'Demersal_2011-2013'!$P792*FCT!V792</f>
        <v>0</v>
      </c>
      <c r="W792" s="53">
        <f>'Demersal_2011-2013'!$P792*FCT!W792</f>
        <v>0</v>
      </c>
      <c r="X792" s="53">
        <f>'Demersal_2011-2013'!$P792*FCT!X792</f>
        <v>0</v>
      </c>
      <c r="Y792" s="53">
        <f>'Demersal_2011-2013'!$P792*FCT!Y792</f>
        <v>0</v>
      </c>
      <c r="Z792" s="53">
        <f>'Demersal_2011-2013'!$P792*FCT!Z792</f>
        <v>0</v>
      </c>
      <c r="AA792" s="53">
        <f>'Demersal_2011-2013'!$P792*FCT!AA792</f>
        <v>0</v>
      </c>
      <c r="AB792" s="53">
        <f>'Demersal_2011-2013'!$P792*FCT!AB792</f>
        <v>0</v>
      </c>
      <c r="AC792" s="53">
        <f>'Demersal_2011-2013'!$P792*FCT!AC792</f>
        <v>0</v>
      </c>
      <c r="AD792" s="53">
        <f>'Demersal_2011-2013'!$P792*FCT!AD792</f>
        <v>0</v>
      </c>
      <c r="AE792" s="53">
        <f>'Demersal_2011-2013'!$P792*FCT!AE792</f>
        <v>0</v>
      </c>
      <c r="AF792" s="53">
        <f>'Demersal_2011-2013'!$P792*FCT!AF792</f>
        <v>0</v>
      </c>
      <c r="AG792" s="53">
        <f>'Demersal_2011-2013'!$P792*FCT!AG792</f>
        <v>0</v>
      </c>
      <c r="AH792" s="53">
        <f>'Demersal_2011-2013'!$P792*FCT!AH792</f>
        <v>0</v>
      </c>
      <c r="AI792" s="53">
        <f>'Demersal_2011-2013'!$P792*FCT!AI792</f>
        <v>0</v>
      </c>
      <c r="AJ792" s="53">
        <f>'Demersal_2011-2013'!$P792*FCT!AJ792</f>
        <v>0</v>
      </c>
      <c r="AK792" s="53">
        <f>'Demersal_2011-2013'!$P792*FCT!AK792</f>
        <v>0</v>
      </c>
      <c r="AL792" s="53">
        <f>'Demersal_2011-2013'!$P792*FCT!AL792</f>
        <v>0</v>
      </c>
      <c r="AM792" s="53">
        <f>'Demersal_2011-2013'!$P792*FCT!AM792</f>
        <v>0</v>
      </c>
      <c r="AN792" s="53">
        <f>'Demersal_2011-2013'!$P792*FCT!AN792</f>
        <v>0</v>
      </c>
    </row>
    <row r="793" spans="1:40" x14ac:dyDescent="0.3">
      <c r="A793" s="51">
        <f>'Demersal_2011-2013'!C793</f>
        <v>0</v>
      </c>
      <c r="B793" s="53">
        <f>'Demersal_2011-2013'!$P793*FCT!B793</f>
        <v>0</v>
      </c>
      <c r="C793" s="53">
        <f>'Demersal_2011-2013'!$P793*FCT!C793</f>
        <v>0</v>
      </c>
      <c r="D793" s="53">
        <f>'Demersal_2011-2013'!$P793*FCT!D793</f>
        <v>0</v>
      </c>
      <c r="E793" s="53">
        <f>'Demersal_2011-2013'!$P793*FCT!E793</f>
        <v>0</v>
      </c>
      <c r="F793" s="53">
        <f>'Demersal_2011-2013'!$P793*FCT!F793</f>
        <v>0</v>
      </c>
      <c r="G793" s="53">
        <f>'Demersal_2011-2013'!$P793*FCT!G793</f>
        <v>0</v>
      </c>
      <c r="H793" s="53">
        <f>'Demersal_2011-2013'!$P793*FCT!H793</f>
        <v>0</v>
      </c>
      <c r="I793" s="53">
        <f>'Demersal_2011-2013'!$P793*FCT!I793</f>
        <v>0</v>
      </c>
      <c r="J793" s="53">
        <f>'Demersal_2011-2013'!$P793*FCT!J793</f>
        <v>0</v>
      </c>
      <c r="K793" s="53">
        <f>'Demersal_2011-2013'!$P793*FCT!K793</f>
        <v>0</v>
      </c>
      <c r="L793" s="53">
        <f>'Demersal_2011-2013'!$P793*FCT!L793</f>
        <v>0</v>
      </c>
      <c r="M793" s="53">
        <f>'Demersal_2011-2013'!$P793*FCT!M793</f>
        <v>0</v>
      </c>
      <c r="N793" s="53">
        <f>'Demersal_2011-2013'!$P793*FCT!N793</f>
        <v>0</v>
      </c>
      <c r="O793" s="53">
        <f>'Demersal_2011-2013'!$P793*FCT!O793</f>
        <v>0</v>
      </c>
      <c r="P793" s="53">
        <f>'Demersal_2011-2013'!$P793*FCT!P793</f>
        <v>0</v>
      </c>
      <c r="Q793" s="53">
        <f>'Demersal_2011-2013'!$P793*FCT!Q793</f>
        <v>0</v>
      </c>
      <c r="R793" s="53">
        <f>'Demersal_2011-2013'!$P793*FCT!R793</f>
        <v>0</v>
      </c>
      <c r="S793" s="53">
        <f>'Demersal_2011-2013'!$P793*FCT!S793</f>
        <v>0</v>
      </c>
      <c r="T793" s="53">
        <f>'Demersal_2011-2013'!$P793*FCT!T793</f>
        <v>0</v>
      </c>
      <c r="U793" s="53">
        <f>'Demersal_2011-2013'!$P793*FCT!U793</f>
        <v>0</v>
      </c>
      <c r="V793" s="53">
        <f>'Demersal_2011-2013'!$P793*FCT!V793</f>
        <v>0</v>
      </c>
      <c r="W793" s="53">
        <f>'Demersal_2011-2013'!$P793*FCT!W793</f>
        <v>0</v>
      </c>
      <c r="X793" s="53">
        <f>'Demersal_2011-2013'!$P793*FCT!X793</f>
        <v>0</v>
      </c>
      <c r="Y793" s="53">
        <f>'Demersal_2011-2013'!$P793*FCT!Y793</f>
        <v>0</v>
      </c>
      <c r="Z793" s="53">
        <f>'Demersal_2011-2013'!$P793*FCT!Z793</f>
        <v>0</v>
      </c>
      <c r="AA793" s="53">
        <f>'Demersal_2011-2013'!$P793*FCT!AA793</f>
        <v>0</v>
      </c>
      <c r="AB793" s="53">
        <f>'Demersal_2011-2013'!$P793*FCT!AB793</f>
        <v>0</v>
      </c>
      <c r="AC793" s="53">
        <f>'Demersal_2011-2013'!$P793*FCT!AC793</f>
        <v>0</v>
      </c>
      <c r="AD793" s="53">
        <f>'Demersal_2011-2013'!$P793*FCT!AD793</f>
        <v>0</v>
      </c>
      <c r="AE793" s="53">
        <f>'Demersal_2011-2013'!$P793*FCT!AE793</f>
        <v>0</v>
      </c>
      <c r="AF793" s="53">
        <f>'Demersal_2011-2013'!$P793*FCT!AF793</f>
        <v>0</v>
      </c>
      <c r="AG793" s="53">
        <f>'Demersal_2011-2013'!$P793*FCT!AG793</f>
        <v>0</v>
      </c>
      <c r="AH793" s="53">
        <f>'Demersal_2011-2013'!$P793*FCT!AH793</f>
        <v>0</v>
      </c>
      <c r="AI793" s="53">
        <f>'Demersal_2011-2013'!$P793*FCT!AI793</f>
        <v>0</v>
      </c>
      <c r="AJ793" s="53">
        <f>'Demersal_2011-2013'!$P793*FCT!AJ793</f>
        <v>0</v>
      </c>
      <c r="AK793" s="53">
        <f>'Demersal_2011-2013'!$P793*FCT!AK793</f>
        <v>0</v>
      </c>
      <c r="AL793" s="53">
        <f>'Demersal_2011-2013'!$P793*FCT!AL793</f>
        <v>0</v>
      </c>
      <c r="AM793" s="53">
        <f>'Demersal_2011-2013'!$P793*FCT!AM793</f>
        <v>0</v>
      </c>
      <c r="AN793" s="53">
        <f>'Demersal_2011-2013'!$P793*FCT!AN793</f>
        <v>0</v>
      </c>
    </row>
    <row r="794" spans="1:40" x14ac:dyDescent="0.3">
      <c r="A794" s="51">
        <f>'Demersal_2011-2013'!C794</f>
        <v>0</v>
      </c>
      <c r="B794" s="53">
        <f>'Demersal_2011-2013'!$P794*FCT!B794</f>
        <v>0</v>
      </c>
      <c r="C794" s="53">
        <f>'Demersal_2011-2013'!$P794*FCT!C794</f>
        <v>0</v>
      </c>
      <c r="D794" s="53">
        <f>'Demersal_2011-2013'!$P794*FCT!D794</f>
        <v>0</v>
      </c>
      <c r="E794" s="53">
        <f>'Demersal_2011-2013'!$P794*FCT!E794</f>
        <v>0</v>
      </c>
      <c r="F794" s="53">
        <f>'Demersal_2011-2013'!$P794*FCT!F794</f>
        <v>0</v>
      </c>
      <c r="G794" s="53">
        <f>'Demersal_2011-2013'!$P794*FCT!G794</f>
        <v>0</v>
      </c>
      <c r="H794" s="53">
        <f>'Demersal_2011-2013'!$P794*FCT!H794</f>
        <v>0</v>
      </c>
      <c r="I794" s="53">
        <f>'Demersal_2011-2013'!$P794*FCT!I794</f>
        <v>0</v>
      </c>
      <c r="J794" s="53">
        <f>'Demersal_2011-2013'!$P794*FCT!J794</f>
        <v>0</v>
      </c>
      <c r="K794" s="53">
        <f>'Demersal_2011-2013'!$P794*FCT!K794</f>
        <v>0</v>
      </c>
      <c r="L794" s="53">
        <f>'Demersal_2011-2013'!$P794*FCT!L794</f>
        <v>0</v>
      </c>
      <c r="M794" s="53">
        <f>'Demersal_2011-2013'!$P794*FCT!M794</f>
        <v>0</v>
      </c>
      <c r="N794" s="53">
        <f>'Demersal_2011-2013'!$P794*FCT!N794</f>
        <v>0</v>
      </c>
      <c r="O794" s="53">
        <f>'Demersal_2011-2013'!$P794*FCT!O794</f>
        <v>0</v>
      </c>
      <c r="P794" s="53">
        <f>'Demersal_2011-2013'!$P794*FCT!P794</f>
        <v>0</v>
      </c>
      <c r="Q794" s="53">
        <f>'Demersal_2011-2013'!$P794*FCT!Q794</f>
        <v>0</v>
      </c>
      <c r="R794" s="53">
        <f>'Demersal_2011-2013'!$P794*FCT!R794</f>
        <v>0</v>
      </c>
      <c r="S794" s="53">
        <f>'Demersal_2011-2013'!$P794*FCT!S794</f>
        <v>0</v>
      </c>
      <c r="T794" s="53">
        <f>'Demersal_2011-2013'!$P794*FCT!T794</f>
        <v>0</v>
      </c>
      <c r="U794" s="53">
        <f>'Demersal_2011-2013'!$P794*FCT!U794</f>
        <v>0</v>
      </c>
      <c r="V794" s="53">
        <f>'Demersal_2011-2013'!$P794*FCT!V794</f>
        <v>0</v>
      </c>
      <c r="W794" s="53">
        <f>'Demersal_2011-2013'!$P794*FCT!W794</f>
        <v>0</v>
      </c>
      <c r="X794" s="53">
        <f>'Demersal_2011-2013'!$P794*FCT!X794</f>
        <v>0</v>
      </c>
      <c r="Y794" s="53">
        <f>'Demersal_2011-2013'!$P794*FCT!Y794</f>
        <v>0</v>
      </c>
      <c r="Z794" s="53">
        <f>'Demersal_2011-2013'!$P794*FCT!Z794</f>
        <v>0</v>
      </c>
      <c r="AA794" s="53">
        <f>'Demersal_2011-2013'!$P794*FCT!AA794</f>
        <v>0</v>
      </c>
      <c r="AB794" s="53">
        <f>'Demersal_2011-2013'!$P794*FCT!AB794</f>
        <v>0</v>
      </c>
      <c r="AC794" s="53">
        <f>'Demersal_2011-2013'!$P794*FCT!AC794</f>
        <v>0</v>
      </c>
      <c r="AD794" s="53">
        <f>'Demersal_2011-2013'!$P794*FCT!AD794</f>
        <v>0</v>
      </c>
      <c r="AE794" s="53">
        <f>'Demersal_2011-2013'!$P794*FCT!AE794</f>
        <v>0</v>
      </c>
      <c r="AF794" s="53">
        <f>'Demersal_2011-2013'!$P794*FCT!AF794</f>
        <v>0</v>
      </c>
      <c r="AG794" s="53">
        <f>'Demersal_2011-2013'!$P794*FCT!AG794</f>
        <v>0</v>
      </c>
      <c r="AH794" s="53">
        <f>'Demersal_2011-2013'!$P794*FCT!AH794</f>
        <v>0</v>
      </c>
      <c r="AI794" s="53">
        <f>'Demersal_2011-2013'!$P794*FCT!AI794</f>
        <v>0</v>
      </c>
      <c r="AJ794" s="53">
        <f>'Demersal_2011-2013'!$P794*FCT!AJ794</f>
        <v>0</v>
      </c>
      <c r="AK794" s="53">
        <f>'Demersal_2011-2013'!$P794*FCT!AK794</f>
        <v>0</v>
      </c>
      <c r="AL794" s="53">
        <f>'Demersal_2011-2013'!$P794*FCT!AL794</f>
        <v>0</v>
      </c>
      <c r="AM794" s="53">
        <f>'Demersal_2011-2013'!$P794*FCT!AM794</f>
        <v>0</v>
      </c>
      <c r="AN794" s="53">
        <f>'Demersal_2011-2013'!$P794*FCT!AN794</f>
        <v>0</v>
      </c>
    </row>
    <row r="795" spans="1:40" x14ac:dyDescent="0.3">
      <c r="A795" s="51">
        <f>'Demersal_2011-2013'!C795</f>
        <v>0</v>
      </c>
      <c r="B795" s="53">
        <f>'Demersal_2011-2013'!$P795*FCT!B795</f>
        <v>0</v>
      </c>
      <c r="C795" s="53">
        <f>'Demersal_2011-2013'!$P795*FCT!C795</f>
        <v>0</v>
      </c>
      <c r="D795" s="53">
        <f>'Demersal_2011-2013'!$P795*FCT!D795</f>
        <v>0</v>
      </c>
      <c r="E795" s="53">
        <f>'Demersal_2011-2013'!$P795*FCT!E795</f>
        <v>0</v>
      </c>
      <c r="F795" s="53">
        <f>'Demersal_2011-2013'!$P795*FCT!F795</f>
        <v>0</v>
      </c>
      <c r="G795" s="53">
        <f>'Demersal_2011-2013'!$P795*FCT!G795</f>
        <v>0</v>
      </c>
      <c r="H795" s="53">
        <f>'Demersal_2011-2013'!$P795*FCT!H795</f>
        <v>0</v>
      </c>
      <c r="I795" s="53">
        <f>'Demersal_2011-2013'!$P795*FCT!I795</f>
        <v>0</v>
      </c>
      <c r="J795" s="53">
        <f>'Demersal_2011-2013'!$P795*FCT!J795</f>
        <v>0</v>
      </c>
      <c r="K795" s="53">
        <f>'Demersal_2011-2013'!$P795*FCT!K795</f>
        <v>0</v>
      </c>
      <c r="L795" s="53">
        <f>'Demersal_2011-2013'!$P795*FCT!L795</f>
        <v>0</v>
      </c>
      <c r="M795" s="53">
        <f>'Demersal_2011-2013'!$P795*FCT!M795</f>
        <v>0</v>
      </c>
      <c r="N795" s="53">
        <f>'Demersal_2011-2013'!$P795*FCT!N795</f>
        <v>0</v>
      </c>
      <c r="O795" s="53">
        <f>'Demersal_2011-2013'!$P795*FCT!O795</f>
        <v>0</v>
      </c>
      <c r="P795" s="53">
        <f>'Demersal_2011-2013'!$P795*FCT!P795</f>
        <v>0</v>
      </c>
      <c r="Q795" s="53">
        <f>'Demersal_2011-2013'!$P795*FCT!Q795</f>
        <v>0</v>
      </c>
      <c r="R795" s="53">
        <f>'Demersal_2011-2013'!$P795*FCT!R795</f>
        <v>0</v>
      </c>
      <c r="S795" s="53">
        <f>'Demersal_2011-2013'!$P795*FCT!S795</f>
        <v>0</v>
      </c>
      <c r="T795" s="53">
        <f>'Demersal_2011-2013'!$P795*FCT!T795</f>
        <v>0</v>
      </c>
      <c r="U795" s="53">
        <f>'Demersal_2011-2013'!$P795*FCT!U795</f>
        <v>0</v>
      </c>
      <c r="V795" s="53">
        <f>'Demersal_2011-2013'!$P795*FCT!V795</f>
        <v>0</v>
      </c>
      <c r="W795" s="53">
        <f>'Demersal_2011-2013'!$P795*FCT!W795</f>
        <v>0</v>
      </c>
      <c r="X795" s="53">
        <f>'Demersal_2011-2013'!$P795*FCT!X795</f>
        <v>0</v>
      </c>
      <c r="Y795" s="53">
        <f>'Demersal_2011-2013'!$P795*FCT!Y795</f>
        <v>0</v>
      </c>
      <c r="Z795" s="53">
        <f>'Demersal_2011-2013'!$P795*FCT!Z795</f>
        <v>0</v>
      </c>
      <c r="AA795" s="53">
        <f>'Demersal_2011-2013'!$P795*FCT!AA795</f>
        <v>0</v>
      </c>
      <c r="AB795" s="53">
        <f>'Demersal_2011-2013'!$P795*FCT!AB795</f>
        <v>0</v>
      </c>
      <c r="AC795" s="53">
        <f>'Demersal_2011-2013'!$P795*FCT!AC795</f>
        <v>0</v>
      </c>
      <c r="AD795" s="53">
        <f>'Demersal_2011-2013'!$P795*FCT!AD795</f>
        <v>0</v>
      </c>
      <c r="AE795" s="53">
        <f>'Demersal_2011-2013'!$P795*FCT!AE795</f>
        <v>0</v>
      </c>
      <c r="AF795" s="53">
        <f>'Demersal_2011-2013'!$P795*FCT!AF795</f>
        <v>0</v>
      </c>
      <c r="AG795" s="53">
        <f>'Demersal_2011-2013'!$P795*FCT!AG795</f>
        <v>0</v>
      </c>
      <c r="AH795" s="53">
        <f>'Demersal_2011-2013'!$P795*FCT!AH795</f>
        <v>0</v>
      </c>
      <c r="AI795" s="53">
        <f>'Demersal_2011-2013'!$P795*FCT!AI795</f>
        <v>0</v>
      </c>
      <c r="AJ795" s="53">
        <f>'Demersal_2011-2013'!$P795*FCT!AJ795</f>
        <v>0</v>
      </c>
      <c r="AK795" s="53">
        <f>'Demersal_2011-2013'!$P795*FCT!AK795</f>
        <v>0</v>
      </c>
      <c r="AL795" s="53">
        <f>'Demersal_2011-2013'!$P795*FCT!AL795</f>
        <v>0</v>
      </c>
      <c r="AM795" s="53">
        <f>'Demersal_2011-2013'!$P795*FCT!AM795</f>
        <v>0</v>
      </c>
      <c r="AN795" s="53">
        <f>'Demersal_2011-2013'!$P795*FCT!AN795</f>
        <v>0</v>
      </c>
    </row>
    <row r="796" spans="1:40" x14ac:dyDescent="0.3">
      <c r="A796" s="51">
        <f>'Demersal_2011-2013'!C796</f>
        <v>0</v>
      </c>
      <c r="B796" s="53">
        <f>'Demersal_2011-2013'!$P796*FCT!B796</f>
        <v>0</v>
      </c>
      <c r="C796" s="53">
        <f>'Demersal_2011-2013'!$P796*FCT!C796</f>
        <v>0</v>
      </c>
      <c r="D796" s="53">
        <f>'Demersal_2011-2013'!$P796*FCT!D796</f>
        <v>0</v>
      </c>
      <c r="E796" s="53">
        <f>'Demersal_2011-2013'!$P796*FCT!E796</f>
        <v>0</v>
      </c>
      <c r="F796" s="53">
        <f>'Demersal_2011-2013'!$P796*FCT!F796</f>
        <v>0</v>
      </c>
      <c r="G796" s="53">
        <f>'Demersal_2011-2013'!$P796*FCT!G796</f>
        <v>0</v>
      </c>
      <c r="H796" s="53">
        <f>'Demersal_2011-2013'!$P796*FCT!H796</f>
        <v>0</v>
      </c>
      <c r="I796" s="53">
        <f>'Demersal_2011-2013'!$P796*FCT!I796</f>
        <v>0</v>
      </c>
      <c r="J796" s="53">
        <f>'Demersal_2011-2013'!$P796*FCT!J796</f>
        <v>0</v>
      </c>
      <c r="K796" s="53">
        <f>'Demersal_2011-2013'!$P796*FCT!K796</f>
        <v>0</v>
      </c>
      <c r="L796" s="53">
        <f>'Demersal_2011-2013'!$P796*FCT!L796</f>
        <v>0</v>
      </c>
      <c r="M796" s="53">
        <f>'Demersal_2011-2013'!$P796*FCT!M796</f>
        <v>0</v>
      </c>
      <c r="N796" s="53">
        <f>'Demersal_2011-2013'!$P796*FCT!N796</f>
        <v>0</v>
      </c>
      <c r="O796" s="53">
        <f>'Demersal_2011-2013'!$P796*FCT!O796</f>
        <v>0</v>
      </c>
      <c r="P796" s="53">
        <f>'Demersal_2011-2013'!$P796*FCT!P796</f>
        <v>0</v>
      </c>
      <c r="Q796" s="53">
        <f>'Demersal_2011-2013'!$P796*FCT!Q796</f>
        <v>0</v>
      </c>
      <c r="R796" s="53">
        <f>'Demersal_2011-2013'!$P796*FCT!R796</f>
        <v>0</v>
      </c>
      <c r="S796" s="53">
        <f>'Demersal_2011-2013'!$P796*FCT!S796</f>
        <v>0</v>
      </c>
      <c r="T796" s="53">
        <f>'Demersal_2011-2013'!$P796*FCT!T796</f>
        <v>0</v>
      </c>
      <c r="U796" s="53">
        <f>'Demersal_2011-2013'!$P796*FCT!U796</f>
        <v>0</v>
      </c>
      <c r="V796" s="53">
        <f>'Demersal_2011-2013'!$P796*FCT!V796</f>
        <v>0</v>
      </c>
      <c r="W796" s="53">
        <f>'Demersal_2011-2013'!$P796*FCT!W796</f>
        <v>0</v>
      </c>
      <c r="X796" s="53">
        <f>'Demersal_2011-2013'!$P796*FCT!X796</f>
        <v>0</v>
      </c>
      <c r="Y796" s="53">
        <f>'Demersal_2011-2013'!$P796*FCT!Y796</f>
        <v>0</v>
      </c>
      <c r="Z796" s="53">
        <f>'Demersal_2011-2013'!$P796*FCT!Z796</f>
        <v>0</v>
      </c>
      <c r="AA796" s="53">
        <f>'Demersal_2011-2013'!$P796*FCT!AA796</f>
        <v>0</v>
      </c>
      <c r="AB796" s="53">
        <f>'Demersal_2011-2013'!$P796*FCT!AB796</f>
        <v>0</v>
      </c>
      <c r="AC796" s="53">
        <f>'Demersal_2011-2013'!$P796*FCT!AC796</f>
        <v>0</v>
      </c>
      <c r="AD796" s="53">
        <f>'Demersal_2011-2013'!$P796*FCT!AD796</f>
        <v>0</v>
      </c>
      <c r="AE796" s="53">
        <f>'Demersal_2011-2013'!$P796*FCT!AE796</f>
        <v>0</v>
      </c>
      <c r="AF796" s="53">
        <f>'Demersal_2011-2013'!$P796*FCT!AF796</f>
        <v>0</v>
      </c>
      <c r="AG796" s="53">
        <f>'Demersal_2011-2013'!$P796*FCT!AG796</f>
        <v>0</v>
      </c>
      <c r="AH796" s="53">
        <f>'Demersal_2011-2013'!$P796*FCT!AH796</f>
        <v>0</v>
      </c>
      <c r="AI796" s="53">
        <f>'Demersal_2011-2013'!$P796*FCT!AI796</f>
        <v>0</v>
      </c>
      <c r="AJ796" s="53">
        <f>'Demersal_2011-2013'!$P796*FCT!AJ796</f>
        <v>0</v>
      </c>
      <c r="AK796" s="53">
        <f>'Demersal_2011-2013'!$P796*FCT!AK796</f>
        <v>0</v>
      </c>
      <c r="AL796" s="53">
        <f>'Demersal_2011-2013'!$P796*FCT!AL796</f>
        <v>0</v>
      </c>
      <c r="AM796" s="53">
        <f>'Demersal_2011-2013'!$P796*FCT!AM796</f>
        <v>0</v>
      </c>
      <c r="AN796" s="53">
        <f>'Demersal_2011-2013'!$P796*FCT!AN796</f>
        <v>0</v>
      </c>
    </row>
    <row r="797" spans="1:40" x14ac:dyDescent="0.3">
      <c r="A797" s="51">
        <f>'Demersal_2011-2013'!C797</f>
        <v>0</v>
      </c>
      <c r="B797" s="53">
        <f>'Demersal_2011-2013'!$P797*FCT!B797</f>
        <v>0</v>
      </c>
      <c r="C797" s="53">
        <f>'Demersal_2011-2013'!$P797*FCT!C797</f>
        <v>0</v>
      </c>
      <c r="D797" s="53">
        <f>'Demersal_2011-2013'!$P797*FCT!D797</f>
        <v>0</v>
      </c>
      <c r="E797" s="53">
        <f>'Demersal_2011-2013'!$P797*FCT!E797</f>
        <v>0</v>
      </c>
      <c r="F797" s="53">
        <f>'Demersal_2011-2013'!$P797*FCT!F797</f>
        <v>0</v>
      </c>
      <c r="G797" s="53">
        <f>'Demersal_2011-2013'!$P797*FCT!G797</f>
        <v>0</v>
      </c>
      <c r="H797" s="53">
        <f>'Demersal_2011-2013'!$P797*FCT!H797</f>
        <v>0</v>
      </c>
      <c r="I797" s="53">
        <f>'Demersal_2011-2013'!$P797*FCT!I797</f>
        <v>0</v>
      </c>
      <c r="J797" s="53">
        <f>'Demersal_2011-2013'!$P797*FCT!J797</f>
        <v>0</v>
      </c>
      <c r="K797" s="53">
        <f>'Demersal_2011-2013'!$P797*FCT!K797</f>
        <v>0</v>
      </c>
      <c r="L797" s="53">
        <f>'Demersal_2011-2013'!$P797*FCT!L797</f>
        <v>0</v>
      </c>
      <c r="M797" s="53">
        <f>'Demersal_2011-2013'!$P797*FCT!M797</f>
        <v>0</v>
      </c>
      <c r="N797" s="53">
        <f>'Demersal_2011-2013'!$P797*FCT!N797</f>
        <v>0</v>
      </c>
      <c r="O797" s="53">
        <f>'Demersal_2011-2013'!$P797*FCT!O797</f>
        <v>0</v>
      </c>
      <c r="P797" s="53">
        <f>'Demersal_2011-2013'!$P797*FCT!P797</f>
        <v>0</v>
      </c>
      <c r="Q797" s="53">
        <f>'Demersal_2011-2013'!$P797*FCT!Q797</f>
        <v>0</v>
      </c>
      <c r="R797" s="53">
        <f>'Demersal_2011-2013'!$P797*FCT!R797</f>
        <v>0</v>
      </c>
      <c r="S797" s="53">
        <f>'Demersal_2011-2013'!$P797*FCT!S797</f>
        <v>0</v>
      </c>
      <c r="T797" s="53">
        <f>'Demersal_2011-2013'!$P797*FCT!T797</f>
        <v>0</v>
      </c>
      <c r="U797" s="53">
        <f>'Demersal_2011-2013'!$P797*FCT!U797</f>
        <v>0</v>
      </c>
      <c r="V797" s="53">
        <f>'Demersal_2011-2013'!$P797*FCT!V797</f>
        <v>0</v>
      </c>
      <c r="W797" s="53">
        <f>'Demersal_2011-2013'!$P797*FCT!W797</f>
        <v>0</v>
      </c>
      <c r="X797" s="53">
        <f>'Demersal_2011-2013'!$P797*FCT!X797</f>
        <v>0</v>
      </c>
      <c r="Y797" s="53">
        <f>'Demersal_2011-2013'!$P797*FCT!Y797</f>
        <v>0</v>
      </c>
      <c r="Z797" s="53">
        <f>'Demersal_2011-2013'!$P797*FCT!Z797</f>
        <v>0</v>
      </c>
      <c r="AA797" s="53">
        <f>'Demersal_2011-2013'!$P797*FCT!AA797</f>
        <v>0</v>
      </c>
      <c r="AB797" s="53">
        <f>'Demersal_2011-2013'!$P797*FCT!AB797</f>
        <v>0</v>
      </c>
      <c r="AC797" s="53">
        <f>'Demersal_2011-2013'!$P797*FCT!AC797</f>
        <v>0</v>
      </c>
      <c r="AD797" s="53">
        <f>'Demersal_2011-2013'!$P797*FCT!AD797</f>
        <v>0</v>
      </c>
      <c r="AE797" s="53">
        <f>'Demersal_2011-2013'!$P797*FCT!AE797</f>
        <v>0</v>
      </c>
      <c r="AF797" s="53">
        <f>'Demersal_2011-2013'!$P797*FCT!AF797</f>
        <v>0</v>
      </c>
      <c r="AG797" s="53">
        <f>'Demersal_2011-2013'!$P797*FCT!AG797</f>
        <v>0</v>
      </c>
      <c r="AH797" s="53">
        <f>'Demersal_2011-2013'!$P797*FCT!AH797</f>
        <v>0</v>
      </c>
      <c r="AI797" s="53">
        <f>'Demersal_2011-2013'!$P797*FCT!AI797</f>
        <v>0</v>
      </c>
      <c r="AJ797" s="53">
        <f>'Demersal_2011-2013'!$P797*FCT!AJ797</f>
        <v>0</v>
      </c>
      <c r="AK797" s="53">
        <f>'Demersal_2011-2013'!$P797*FCT!AK797</f>
        <v>0</v>
      </c>
      <c r="AL797" s="53">
        <f>'Demersal_2011-2013'!$P797*FCT!AL797</f>
        <v>0</v>
      </c>
      <c r="AM797" s="53">
        <f>'Demersal_2011-2013'!$P797*FCT!AM797</f>
        <v>0</v>
      </c>
      <c r="AN797" s="53">
        <f>'Demersal_2011-2013'!$P797*FCT!AN797</f>
        <v>0</v>
      </c>
    </row>
    <row r="798" spans="1:40" x14ac:dyDescent="0.3">
      <c r="A798" s="51">
        <f>'Demersal_2011-2013'!C798</f>
        <v>0</v>
      </c>
      <c r="B798" s="53">
        <f>'Demersal_2011-2013'!$P798*FCT!B798</f>
        <v>0</v>
      </c>
      <c r="C798" s="53">
        <f>'Demersal_2011-2013'!$P798*FCT!C798</f>
        <v>0</v>
      </c>
      <c r="D798" s="53">
        <f>'Demersal_2011-2013'!$P798*FCT!D798</f>
        <v>0</v>
      </c>
      <c r="E798" s="53">
        <f>'Demersal_2011-2013'!$P798*FCT!E798</f>
        <v>0</v>
      </c>
      <c r="F798" s="53">
        <f>'Demersal_2011-2013'!$P798*FCT!F798</f>
        <v>0</v>
      </c>
      <c r="G798" s="53">
        <f>'Demersal_2011-2013'!$P798*FCT!G798</f>
        <v>0</v>
      </c>
      <c r="H798" s="53">
        <f>'Demersal_2011-2013'!$P798*FCT!H798</f>
        <v>0</v>
      </c>
      <c r="I798" s="53">
        <f>'Demersal_2011-2013'!$P798*FCT!I798</f>
        <v>0</v>
      </c>
      <c r="J798" s="53">
        <f>'Demersal_2011-2013'!$P798*FCT!J798</f>
        <v>0</v>
      </c>
      <c r="K798" s="53">
        <f>'Demersal_2011-2013'!$P798*FCT!K798</f>
        <v>0</v>
      </c>
      <c r="L798" s="53">
        <f>'Demersal_2011-2013'!$P798*FCT!L798</f>
        <v>0</v>
      </c>
      <c r="M798" s="53">
        <f>'Demersal_2011-2013'!$P798*FCT!M798</f>
        <v>0</v>
      </c>
      <c r="N798" s="53">
        <f>'Demersal_2011-2013'!$P798*FCT!N798</f>
        <v>0</v>
      </c>
      <c r="O798" s="53">
        <f>'Demersal_2011-2013'!$P798*FCT!O798</f>
        <v>0</v>
      </c>
      <c r="P798" s="53">
        <f>'Demersal_2011-2013'!$P798*FCT!P798</f>
        <v>0</v>
      </c>
      <c r="Q798" s="53">
        <f>'Demersal_2011-2013'!$P798*FCT!Q798</f>
        <v>0</v>
      </c>
      <c r="R798" s="53">
        <f>'Demersal_2011-2013'!$P798*FCT!R798</f>
        <v>0</v>
      </c>
      <c r="S798" s="53">
        <f>'Demersal_2011-2013'!$P798*FCT!S798</f>
        <v>0</v>
      </c>
      <c r="T798" s="53">
        <f>'Demersal_2011-2013'!$P798*FCT!T798</f>
        <v>0</v>
      </c>
      <c r="U798" s="53">
        <f>'Demersal_2011-2013'!$P798*FCT!U798</f>
        <v>0</v>
      </c>
      <c r="V798" s="53">
        <f>'Demersal_2011-2013'!$P798*FCT!V798</f>
        <v>0</v>
      </c>
      <c r="W798" s="53">
        <f>'Demersal_2011-2013'!$P798*FCT!W798</f>
        <v>0</v>
      </c>
      <c r="X798" s="53">
        <f>'Demersal_2011-2013'!$P798*FCT!X798</f>
        <v>0</v>
      </c>
      <c r="Y798" s="53">
        <f>'Demersal_2011-2013'!$P798*FCT!Y798</f>
        <v>0</v>
      </c>
      <c r="Z798" s="53">
        <f>'Demersal_2011-2013'!$P798*FCT!Z798</f>
        <v>0</v>
      </c>
      <c r="AA798" s="53">
        <f>'Demersal_2011-2013'!$P798*FCT!AA798</f>
        <v>0</v>
      </c>
      <c r="AB798" s="53">
        <f>'Demersal_2011-2013'!$P798*FCT!AB798</f>
        <v>0</v>
      </c>
      <c r="AC798" s="53">
        <f>'Demersal_2011-2013'!$P798*FCT!AC798</f>
        <v>0</v>
      </c>
      <c r="AD798" s="53">
        <f>'Demersal_2011-2013'!$P798*FCT!AD798</f>
        <v>0</v>
      </c>
      <c r="AE798" s="53">
        <f>'Demersal_2011-2013'!$P798*FCT!AE798</f>
        <v>0</v>
      </c>
      <c r="AF798" s="53">
        <f>'Demersal_2011-2013'!$P798*FCT!AF798</f>
        <v>0</v>
      </c>
      <c r="AG798" s="53">
        <f>'Demersal_2011-2013'!$P798*FCT!AG798</f>
        <v>0</v>
      </c>
      <c r="AH798" s="53">
        <f>'Demersal_2011-2013'!$P798*FCT!AH798</f>
        <v>0</v>
      </c>
      <c r="AI798" s="53">
        <f>'Demersal_2011-2013'!$P798*FCT!AI798</f>
        <v>0</v>
      </c>
      <c r="AJ798" s="53">
        <f>'Demersal_2011-2013'!$P798*FCT!AJ798</f>
        <v>0</v>
      </c>
      <c r="AK798" s="53">
        <f>'Demersal_2011-2013'!$P798*FCT!AK798</f>
        <v>0</v>
      </c>
      <c r="AL798" s="53">
        <f>'Demersal_2011-2013'!$P798*FCT!AL798</f>
        <v>0</v>
      </c>
      <c r="AM798" s="53">
        <f>'Demersal_2011-2013'!$P798*FCT!AM798</f>
        <v>0</v>
      </c>
      <c r="AN798" s="53">
        <f>'Demersal_2011-2013'!$P798*FCT!AN798</f>
        <v>0</v>
      </c>
    </row>
    <row r="799" spans="1:40" x14ac:dyDescent="0.3">
      <c r="A799" s="51">
        <f>'Demersal_2011-2013'!C799</f>
        <v>0</v>
      </c>
      <c r="B799" s="53">
        <f>'Demersal_2011-2013'!$P799*FCT!B799</f>
        <v>0</v>
      </c>
      <c r="C799" s="53">
        <f>'Demersal_2011-2013'!$P799*FCT!C799</f>
        <v>0</v>
      </c>
      <c r="D799" s="53">
        <f>'Demersal_2011-2013'!$P799*FCT!D799</f>
        <v>0</v>
      </c>
      <c r="E799" s="53">
        <f>'Demersal_2011-2013'!$P799*FCT!E799</f>
        <v>0</v>
      </c>
      <c r="F799" s="53">
        <f>'Demersal_2011-2013'!$P799*FCT!F799</f>
        <v>0</v>
      </c>
      <c r="G799" s="53">
        <f>'Demersal_2011-2013'!$P799*FCT!G799</f>
        <v>0</v>
      </c>
      <c r="H799" s="53">
        <f>'Demersal_2011-2013'!$P799*FCT!H799</f>
        <v>0</v>
      </c>
      <c r="I799" s="53">
        <f>'Demersal_2011-2013'!$P799*FCT!I799</f>
        <v>0</v>
      </c>
      <c r="J799" s="53">
        <f>'Demersal_2011-2013'!$P799*FCT!J799</f>
        <v>0</v>
      </c>
      <c r="K799" s="53">
        <f>'Demersal_2011-2013'!$P799*FCT!K799</f>
        <v>0</v>
      </c>
      <c r="L799" s="53">
        <f>'Demersal_2011-2013'!$P799*FCT!L799</f>
        <v>0</v>
      </c>
      <c r="M799" s="53">
        <f>'Demersal_2011-2013'!$P799*FCT!M799</f>
        <v>0</v>
      </c>
      <c r="N799" s="53">
        <f>'Demersal_2011-2013'!$P799*FCT!N799</f>
        <v>0</v>
      </c>
      <c r="O799" s="53">
        <f>'Demersal_2011-2013'!$P799*FCT!O799</f>
        <v>0</v>
      </c>
      <c r="P799" s="53">
        <f>'Demersal_2011-2013'!$P799*FCT!P799</f>
        <v>0</v>
      </c>
      <c r="Q799" s="53">
        <f>'Demersal_2011-2013'!$P799*FCT!Q799</f>
        <v>0</v>
      </c>
      <c r="R799" s="53">
        <f>'Demersal_2011-2013'!$P799*FCT!R799</f>
        <v>0</v>
      </c>
      <c r="S799" s="53">
        <f>'Demersal_2011-2013'!$P799*FCT!S799</f>
        <v>0</v>
      </c>
      <c r="T799" s="53">
        <f>'Demersal_2011-2013'!$P799*FCT!T799</f>
        <v>0</v>
      </c>
      <c r="U799" s="53">
        <f>'Demersal_2011-2013'!$P799*FCT!U799</f>
        <v>0</v>
      </c>
      <c r="V799" s="53">
        <f>'Demersal_2011-2013'!$P799*FCT!V799</f>
        <v>0</v>
      </c>
      <c r="W799" s="53">
        <f>'Demersal_2011-2013'!$P799*FCT!W799</f>
        <v>0</v>
      </c>
      <c r="X799" s="53">
        <f>'Demersal_2011-2013'!$P799*FCT!X799</f>
        <v>0</v>
      </c>
      <c r="Y799" s="53">
        <f>'Demersal_2011-2013'!$P799*FCT!Y799</f>
        <v>0</v>
      </c>
      <c r="Z799" s="53">
        <f>'Demersal_2011-2013'!$P799*FCT!Z799</f>
        <v>0</v>
      </c>
      <c r="AA799" s="53">
        <f>'Demersal_2011-2013'!$P799*FCT!AA799</f>
        <v>0</v>
      </c>
      <c r="AB799" s="53">
        <f>'Demersal_2011-2013'!$P799*FCT!AB799</f>
        <v>0</v>
      </c>
      <c r="AC799" s="53">
        <f>'Demersal_2011-2013'!$P799*FCT!AC799</f>
        <v>0</v>
      </c>
      <c r="AD799" s="53">
        <f>'Demersal_2011-2013'!$P799*FCT!AD799</f>
        <v>0</v>
      </c>
      <c r="AE799" s="53">
        <f>'Demersal_2011-2013'!$P799*FCT!AE799</f>
        <v>0</v>
      </c>
      <c r="AF799" s="53">
        <f>'Demersal_2011-2013'!$P799*FCT!AF799</f>
        <v>0</v>
      </c>
      <c r="AG799" s="53">
        <f>'Demersal_2011-2013'!$P799*FCT!AG799</f>
        <v>0</v>
      </c>
      <c r="AH799" s="53">
        <f>'Demersal_2011-2013'!$P799*FCT!AH799</f>
        <v>0</v>
      </c>
      <c r="AI799" s="53">
        <f>'Demersal_2011-2013'!$P799*FCT!AI799</f>
        <v>0</v>
      </c>
      <c r="AJ799" s="53">
        <f>'Demersal_2011-2013'!$P799*FCT!AJ799</f>
        <v>0</v>
      </c>
      <c r="AK799" s="53">
        <f>'Demersal_2011-2013'!$P799*FCT!AK799</f>
        <v>0</v>
      </c>
      <c r="AL799" s="53">
        <f>'Demersal_2011-2013'!$P799*FCT!AL799</f>
        <v>0</v>
      </c>
      <c r="AM799" s="53">
        <f>'Demersal_2011-2013'!$P799*FCT!AM799</f>
        <v>0</v>
      </c>
      <c r="AN799" s="53">
        <f>'Demersal_2011-2013'!$P799*FCT!AN799</f>
        <v>0</v>
      </c>
    </row>
    <row r="800" spans="1:40" x14ac:dyDescent="0.3">
      <c r="A800" s="51">
        <f>'Demersal_2011-2013'!C800</f>
        <v>0</v>
      </c>
      <c r="B800" s="53">
        <f>'Demersal_2011-2013'!$P800*FCT!B800</f>
        <v>0</v>
      </c>
      <c r="C800" s="53">
        <f>'Demersal_2011-2013'!$P800*FCT!C800</f>
        <v>0</v>
      </c>
      <c r="D800" s="53">
        <f>'Demersal_2011-2013'!$P800*FCT!D800</f>
        <v>0</v>
      </c>
      <c r="E800" s="53">
        <f>'Demersal_2011-2013'!$P800*FCT!E800</f>
        <v>0</v>
      </c>
      <c r="F800" s="53">
        <f>'Demersal_2011-2013'!$P800*FCT!F800</f>
        <v>0</v>
      </c>
      <c r="G800" s="53">
        <f>'Demersal_2011-2013'!$P800*FCT!G800</f>
        <v>0</v>
      </c>
      <c r="H800" s="53">
        <f>'Demersal_2011-2013'!$P800*FCT!H800</f>
        <v>0</v>
      </c>
      <c r="I800" s="53">
        <f>'Demersal_2011-2013'!$P800*FCT!I800</f>
        <v>0</v>
      </c>
      <c r="J800" s="53">
        <f>'Demersal_2011-2013'!$P800*FCT!J800</f>
        <v>0</v>
      </c>
      <c r="K800" s="53">
        <f>'Demersal_2011-2013'!$P800*FCT!K800</f>
        <v>0</v>
      </c>
      <c r="L800" s="53">
        <f>'Demersal_2011-2013'!$P800*FCT!L800</f>
        <v>0</v>
      </c>
      <c r="M800" s="53">
        <f>'Demersal_2011-2013'!$P800*FCT!M800</f>
        <v>0</v>
      </c>
      <c r="N800" s="53">
        <f>'Demersal_2011-2013'!$P800*FCT!N800</f>
        <v>0</v>
      </c>
      <c r="O800" s="53">
        <f>'Demersal_2011-2013'!$P800*FCT!O800</f>
        <v>0</v>
      </c>
      <c r="P800" s="53">
        <f>'Demersal_2011-2013'!$P800*FCT!P800</f>
        <v>0</v>
      </c>
      <c r="Q800" s="53">
        <f>'Demersal_2011-2013'!$P800*FCT!Q800</f>
        <v>0</v>
      </c>
      <c r="R800" s="53">
        <f>'Demersal_2011-2013'!$P800*FCT!R800</f>
        <v>0</v>
      </c>
      <c r="S800" s="53">
        <f>'Demersal_2011-2013'!$P800*FCT!S800</f>
        <v>0</v>
      </c>
      <c r="T800" s="53">
        <f>'Demersal_2011-2013'!$P800*FCT!T800</f>
        <v>0</v>
      </c>
      <c r="U800" s="53">
        <f>'Demersal_2011-2013'!$P800*FCT!U800</f>
        <v>0</v>
      </c>
      <c r="V800" s="53">
        <f>'Demersal_2011-2013'!$P800*FCT!V800</f>
        <v>0</v>
      </c>
      <c r="W800" s="53">
        <f>'Demersal_2011-2013'!$P800*FCT!W800</f>
        <v>0</v>
      </c>
      <c r="X800" s="53">
        <f>'Demersal_2011-2013'!$P800*FCT!X800</f>
        <v>0</v>
      </c>
      <c r="Y800" s="53">
        <f>'Demersal_2011-2013'!$P800*FCT!Y800</f>
        <v>0</v>
      </c>
      <c r="Z800" s="53">
        <f>'Demersal_2011-2013'!$P800*FCT!Z800</f>
        <v>0</v>
      </c>
      <c r="AA800" s="53">
        <f>'Demersal_2011-2013'!$P800*FCT!AA800</f>
        <v>0</v>
      </c>
      <c r="AB800" s="53">
        <f>'Demersal_2011-2013'!$P800*FCT!AB800</f>
        <v>0</v>
      </c>
      <c r="AC800" s="53">
        <f>'Demersal_2011-2013'!$P800*FCT!AC800</f>
        <v>0</v>
      </c>
      <c r="AD800" s="53">
        <f>'Demersal_2011-2013'!$P800*FCT!AD800</f>
        <v>0</v>
      </c>
      <c r="AE800" s="53">
        <f>'Demersal_2011-2013'!$P800*FCT!AE800</f>
        <v>0</v>
      </c>
      <c r="AF800" s="53">
        <f>'Demersal_2011-2013'!$P800*FCT!AF800</f>
        <v>0</v>
      </c>
      <c r="AG800" s="53">
        <f>'Demersal_2011-2013'!$P800*FCT!AG800</f>
        <v>0</v>
      </c>
      <c r="AH800" s="53">
        <f>'Demersal_2011-2013'!$P800*FCT!AH800</f>
        <v>0</v>
      </c>
      <c r="AI800" s="53">
        <f>'Demersal_2011-2013'!$P800*FCT!AI800</f>
        <v>0</v>
      </c>
      <c r="AJ800" s="53">
        <f>'Demersal_2011-2013'!$P800*FCT!AJ800</f>
        <v>0</v>
      </c>
      <c r="AK800" s="53">
        <f>'Demersal_2011-2013'!$P800*FCT!AK800</f>
        <v>0</v>
      </c>
      <c r="AL800" s="53">
        <f>'Demersal_2011-2013'!$P800*FCT!AL800</f>
        <v>0</v>
      </c>
      <c r="AM800" s="53">
        <f>'Demersal_2011-2013'!$P800*FCT!AM800</f>
        <v>0</v>
      </c>
      <c r="AN800" s="53">
        <f>'Demersal_2011-2013'!$P800*FCT!AN800</f>
        <v>0</v>
      </c>
    </row>
    <row r="801" spans="1:40" x14ac:dyDescent="0.3">
      <c r="A801" s="51">
        <f>'Demersal_2011-2013'!C801</f>
        <v>0</v>
      </c>
      <c r="B801" s="53">
        <f>'Demersal_2011-2013'!$P801*FCT!B801</f>
        <v>0</v>
      </c>
      <c r="C801" s="53">
        <f>'Demersal_2011-2013'!$P801*FCT!C801</f>
        <v>0</v>
      </c>
      <c r="D801" s="53">
        <f>'Demersal_2011-2013'!$P801*FCT!D801</f>
        <v>0</v>
      </c>
      <c r="E801" s="53">
        <f>'Demersal_2011-2013'!$P801*FCT!E801</f>
        <v>0</v>
      </c>
      <c r="F801" s="53">
        <f>'Demersal_2011-2013'!$P801*FCT!F801</f>
        <v>0</v>
      </c>
      <c r="G801" s="53">
        <f>'Demersal_2011-2013'!$P801*FCT!G801</f>
        <v>0</v>
      </c>
      <c r="H801" s="53">
        <f>'Demersal_2011-2013'!$P801*FCT!H801</f>
        <v>0</v>
      </c>
      <c r="I801" s="53">
        <f>'Demersal_2011-2013'!$P801*FCT!I801</f>
        <v>0</v>
      </c>
      <c r="J801" s="53">
        <f>'Demersal_2011-2013'!$P801*FCT!J801</f>
        <v>0</v>
      </c>
      <c r="K801" s="53">
        <f>'Demersal_2011-2013'!$P801*FCT!K801</f>
        <v>0</v>
      </c>
      <c r="L801" s="53">
        <f>'Demersal_2011-2013'!$P801*FCT!L801</f>
        <v>0</v>
      </c>
      <c r="M801" s="53">
        <f>'Demersal_2011-2013'!$P801*FCT!M801</f>
        <v>0</v>
      </c>
      <c r="N801" s="53">
        <f>'Demersal_2011-2013'!$P801*FCT!N801</f>
        <v>0</v>
      </c>
      <c r="O801" s="53">
        <f>'Demersal_2011-2013'!$P801*FCT!O801</f>
        <v>0</v>
      </c>
      <c r="P801" s="53">
        <f>'Demersal_2011-2013'!$P801*FCT!P801</f>
        <v>0</v>
      </c>
      <c r="Q801" s="53">
        <f>'Demersal_2011-2013'!$P801*FCT!Q801</f>
        <v>0</v>
      </c>
      <c r="R801" s="53">
        <f>'Demersal_2011-2013'!$P801*FCT!R801</f>
        <v>0</v>
      </c>
      <c r="S801" s="53">
        <f>'Demersal_2011-2013'!$P801*FCT!S801</f>
        <v>0</v>
      </c>
      <c r="T801" s="53">
        <f>'Demersal_2011-2013'!$P801*FCT!T801</f>
        <v>0</v>
      </c>
      <c r="U801" s="53">
        <f>'Demersal_2011-2013'!$P801*FCT!U801</f>
        <v>0</v>
      </c>
      <c r="V801" s="53">
        <f>'Demersal_2011-2013'!$P801*FCT!V801</f>
        <v>0</v>
      </c>
      <c r="W801" s="53">
        <f>'Demersal_2011-2013'!$P801*FCT!W801</f>
        <v>0</v>
      </c>
      <c r="X801" s="53">
        <f>'Demersal_2011-2013'!$P801*FCT!X801</f>
        <v>0</v>
      </c>
      <c r="Y801" s="53">
        <f>'Demersal_2011-2013'!$P801*FCT!Y801</f>
        <v>0</v>
      </c>
      <c r="Z801" s="53">
        <f>'Demersal_2011-2013'!$P801*FCT!Z801</f>
        <v>0</v>
      </c>
      <c r="AA801" s="53">
        <f>'Demersal_2011-2013'!$P801*FCT!AA801</f>
        <v>0</v>
      </c>
      <c r="AB801" s="53">
        <f>'Demersal_2011-2013'!$P801*FCT!AB801</f>
        <v>0</v>
      </c>
      <c r="AC801" s="53">
        <f>'Demersal_2011-2013'!$P801*FCT!AC801</f>
        <v>0</v>
      </c>
      <c r="AD801" s="53">
        <f>'Demersal_2011-2013'!$P801*FCT!AD801</f>
        <v>0</v>
      </c>
      <c r="AE801" s="53">
        <f>'Demersal_2011-2013'!$P801*FCT!AE801</f>
        <v>0</v>
      </c>
      <c r="AF801" s="53">
        <f>'Demersal_2011-2013'!$P801*FCT!AF801</f>
        <v>0</v>
      </c>
      <c r="AG801" s="53">
        <f>'Demersal_2011-2013'!$P801*FCT!AG801</f>
        <v>0</v>
      </c>
      <c r="AH801" s="53">
        <f>'Demersal_2011-2013'!$P801*FCT!AH801</f>
        <v>0</v>
      </c>
      <c r="AI801" s="53">
        <f>'Demersal_2011-2013'!$P801*FCT!AI801</f>
        <v>0</v>
      </c>
      <c r="AJ801" s="53">
        <f>'Demersal_2011-2013'!$P801*FCT!AJ801</f>
        <v>0</v>
      </c>
      <c r="AK801" s="53">
        <f>'Demersal_2011-2013'!$P801*FCT!AK801</f>
        <v>0</v>
      </c>
      <c r="AL801" s="53">
        <f>'Demersal_2011-2013'!$P801*FCT!AL801</f>
        <v>0</v>
      </c>
      <c r="AM801" s="53">
        <f>'Demersal_2011-2013'!$P801*FCT!AM801</f>
        <v>0</v>
      </c>
      <c r="AN801" s="53">
        <f>'Demersal_2011-2013'!$P801*FCT!AN801</f>
        <v>0</v>
      </c>
    </row>
    <row r="802" spans="1:40" x14ac:dyDescent="0.3">
      <c r="A802" s="51">
        <f>'Demersal_2011-2013'!C802</f>
        <v>0</v>
      </c>
      <c r="B802" s="53">
        <f>'Demersal_2011-2013'!$P802*FCT!B802</f>
        <v>0</v>
      </c>
      <c r="C802" s="53">
        <f>'Demersal_2011-2013'!$P802*FCT!C802</f>
        <v>0</v>
      </c>
      <c r="D802" s="53">
        <f>'Demersal_2011-2013'!$P802*FCT!D802</f>
        <v>0</v>
      </c>
      <c r="E802" s="53">
        <f>'Demersal_2011-2013'!$P802*FCT!E802</f>
        <v>0</v>
      </c>
      <c r="F802" s="53">
        <f>'Demersal_2011-2013'!$P802*FCT!F802</f>
        <v>0</v>
      </c>
      <c r="G802" s="53">
        <f>'Demersal_2011-2013'!$P802*FCT!G802</f>
        <v>0</v>
      </c>
      <c r="H802" s="53">
        <f>'Demersal_2011-2013'!$P802*FCT!H802</f>
        <v>0</v>
      </c>
      <c r="I802" s="53">
        <f>'Demersal_2011-2013'!$P802*FCT!I802</f>
        <v>0</v>
      </c>
      <c r="J802" s="53">
        <f>'Demersal_2011-2013'!$P802*FCT!J802</f>
        <v>0</v>
      </c>
      <c r="K802" s="53">
        <f>'Demersal_2011-2013'!$P802*FCT!K802</f>
        <v>0</v>
      </c>
      <c r="L802" s="53">
        <f>'Demersal_2011-2013'!$P802*FCT!L802</f>
        <v>0</v>
      </c>
      <c r="M802" s="53">
        <f>'Demersal_2011-2013'!$P802*FCT!M802</f>
        <v>0</v>
      </c>
      <c r="N802" s="53">
        <f>'Demersal_2011-2013'!$P802*FCT!N802</f>
        <v>0</v>
      </c>
      <c r="O802" s="53">
        <f>'Demersal_2011-2013'!$P802*FCT!O802</f>
        <v>0</v>
      </c>
      <c r="P802" s="53">
        <f>'Demersal_2011-2013'!$P802*FCT!P802</f>
        <v>0</v>
      </c>
      <c r="Q802" s="53">
        <f>'Demersal_2011-2013'!$P802*FCT!Q802</f>
        <v>0</v>
      </c>
      <c r="R802" s="53">
        <f>'Demersal_2011-2013'!$P802*FCT!R802</f>
        <v>0</v>
      </c>
      <c r="S802" s="53">
        <f>'Demersal_2011-2013'!$P802*FCT!S802</f>
        <v>0</v>
      </c>
      <c r="T802" s="53">
        <f>'Demersal_2011-2013'!$P802*FCT!T802</f>
        <v>0</v>
      </c>
      <c r="U802" s="53">
        <f>'Demersal_2011-2013'!$P802*FCT!U802</f>
        <v>0</v>
      </c>
      <c r="V802" s="53">
        <f>'Demersal_2011-2013'!$P802*FCT!V802</f>
        <v>0</v>
      </c>
      <c r="W802" s="53">
        <f>'Demersal_2011-2013'!$P802*FCT!W802</f>
        <v>0</v>
      </c>
      <c r="X802" s="53">
        <f>'Demersal_2011-2013'!$P802*FCT!X802</f>
        <v>0</v>
      </c>
      <c r="Y802" s="53">
        <f>'Demersal_2011-2013'!$P802*FCT!Y802</f>
        <v>0</v>
      </c>
      <c r="Z802" s="53">
        <f>'Demersal_2011-2013'!$P802*FCT!Z802</f>
        <v>0</v>
      </c>
      <c r="AA802" s="53">
        <f>'Demersal_2011-2013'!$P802*FCT!AA802</f>
        <v>0</v>
      </c>
      <c r="AB802" s="53">
        <f>'Demersal_2011-2013'!$P802*FCT!AB802</f>
        <v>0</v>
      </c>
      <c r="AC802" s="53">
        <f>'Demersal_2011-2013'!$P802*FCT!AC802</f>
        <v>0</v>
      </c>
      <c r="AD802" s="53">
        <f>'Demersal_2011-2013'!$P802*FCT!AD802</f>
        <v>0</v>
      </c>
      <c r="AE802" s="53">
        <f>'Demersal_2011-2013'!$P802*FCT!AE802</f>
        <v>0</v>
      </c>
      <c r="AF802" s="53">
        <f>'Demersal_2011-2013'!$P802*FCT!AF802</f>
        <v>0</v>
      </c>
      <c r="AG802" s="53">
        <f>'Demersal_2011-2013'!$P802*FCT!AG802</f>
        <v>0</v>
      </c>
      <c r="AH802" s="53">
        <f>'Demersal_2011-2013'!$P802*FCT!AH802</f>
        <v>0</v>
      </c>
      <c r="AI802" s="53">
        <f>'Demersal_2011-2013'!$P802*FCT!AI802</f>
        <v>0</v>
      </c>
      <c r="AJ802" s="53">
        <f>'Demersal_2011-2013'!$P802*FCT!AJ802</f>
        <v>0</v>
      </c>
      <c r="AK802" s="53">
        <f>'Demersal_2011-2013'!$P802*FCT!AK802</f>
        <v>0</v>
      </c>
      <c r="AL802" s="53">
        <f>'Demersal_2011-2013'!$P802*FCT!AL802</f>
        <v>0</v>
      </c>
      <c r="AM802" s="53">
        <f>'Demersal_2011-2013'!$P802*FCT!AM802</f>
        <v>0</v>
      </c>
      <c r="AN802" s="53">
        <f>'Demersal_2011-2013'!$P802*FCT!AN802</f>
        <v>0</v>
      </c>
    </row>
    <row r="803" spans="1:40" x14ac:dyDescent="0.3">
      <c r="A803" s="51">
        <f>'Demersal_2011-2013'!C803</f>
        <v>0</v>
      </c>
      <c r="B803" s="53">
        <f>'Demersal_2011-2013'!$P803*FCT!B803</f>
        <v>0</v>
      </c>
      <c r="C803" s="53">
        <f>'Demersal_2011-2013'!$P803*FCT!C803</f>
        <v>0</v>
      </c>
      <c r="D803" s="53">
        <f>'Demersal_2011-2013'!$P803*FCT!D803</f>
        <v>0</v>
      </c>
      <c r="E803" s="53">
        <f>'Demersal_2011-2013'!$P803*FCT!E803</f>
        <v>0</v>
      </c>
      <c r="F803" s="53">
        <f>'Demersal_2011-2013'!$P803*FCT!F803</f>
        <v>0</v>
      </c>
      <c r="G803" s="53">
        <f>'Demersal_2011-2013'!$P803*FCT!G803</f>
        <v>0</v>
      </c>
      <c r="H803" s="53">
        <f>'Demersal_2011-2013'!$P803*FCT!H803</f>
        <v>0</v>
      </c>
      <c r="I803" s="53">
        <f>'Demersal_2011-2013'!$P803*FCT!I803</f>
        <v>0</v>
      </c>
      <c r="J803" s="53">
        <f>'Demersal_2011-2013'!$P803*FCT!J803</f>
        <v>0</v>
      </c>
      <c r="K803" s="53">
        <f>'Demersal_2011-2013'!$P803*FCT!K803</f>
        <v>0</v>
      </c>
      <c r="L803" s="53">
        <f>'Demersal_2011-2013'!$P803*FCT!L803</f>
        <v>0</v>
      </c>
      <c r="M803" s="53">
        <f>'Demersal_2011-2013'!$P803*FCT!M803</f>
        <v>0</v>
      </c>
      <c r="N803" s="53">
        <f>'Demersal_2011-2013'!$P803*FCT!N803</f>
        <v>0</v>
      </c>
      <c r="O803" s="53">
        <f>'Demersal_2011-2013'!$P803*FCT!O803</f>
        <v>0</v>
      </c>
      <c r="P803" s="53">
        <f>'Demersal_2011-2013'!$P803*FCT!P803</f>
        <v>0</v>
      </c>
      <c r="Q803" s="53">
        <f>'Demersal_2011-2013'!$P803*FCT!Q803</f>
        <v>0</v>
      </c>
      <c r="R803" s="53">
        <f>'Demersal_2011-2013'!$P803*FCT!R803</f>
        <v>0</v>
      </c>
      <c r="S803" s="53">
        <f>'Demersal_2011-2013'!$P803*FCT!S803</f>
        <v>0</v>
      </c>
      <c r="T803" s="53">
        <f>'Demersal_2011-2013'!$P803*FCT!T803</f>
        <v>0</v>
      </c>
      <c r="U803" s="53">
        <f>'Demersal_2011-2013'!$P803*FCT!U803</f>
        <v>0</v>
      </c>
      <c r="V803" s="53">
        <f>'Demersal_2011-2013'!$P803*FCT!V803</f>
        <v>0</v>
      </c>
      <c r="W803" s="53">
        <f>'Demersal_2011-2013'!$P803*FCT!W803</f>
        <v>0</v>
      </c>
      <c r="X803" s="53">
        <f>'Demersal_2011-2013'!$P803*FCT!X803</f>
        <v>0</v>
      </c>
      <c r="Y803" s="53">
        <f>'Demersal_2011-2013'!$P803*FCT!Y803</f>
        <v>0</v>
      </c>
      <c r="Z803" s="53">
        <f>'Demersal_2011-2013'!$P803*FCT!Z803</f>
        <v>0</v>
      </c>
      <c r="AA803" s="53">
        <f>'Demersal_2011-2013'!$P803*FCT!AA803</f>
        <v>0</v>
      </c>
      <c r="AB803" s="53">
        <f>'Demersal_2011-2013'!$P803*FCT!AB803</f>
        <v>0</v>
      </c>
      <c r="AC803" s="53">
        <f>'Demersal_2011-2013'!$P803*FCT!AC803</f>
        <v>0</v>
      </c>
      <c r="AD803" s="53">
        <f>'Demersal_2011-2013'!$P803*FCT!AD803</f>
        <v>0</v>
      </c>
      <c r="AE803" s="53">
        <f>'Demersal_2011-2013'!$P803*FCT!AE803</f>
        <v>0</v>
      </c>
      <c r="AF803" s="53">
        <f>'Demersal_2011-2013'!$P803*FCT!AF803</f>
        <v>0</v>
      </c>
      <c r="AG803" s="53">
        <f>'Demersal_2011-2013'!$P803*FCT!AG803</f>
        <v>0</v>
      </c>
      <c r="AH803" s="53">
        <f>'Demersal_2011-2013'!$P803*FCT!AH803</f>
        <v>0</v>
      </c>
      <c r="AI803" s="53">
        <f>'Demersal_2011-2013'!$P803*FCT!AI803</f>
        <v>0</v>
      </c>
      <c r="AJ803" s="53">
        <f>'Demersal_2011-2013'!$P803*FCT!AJ803</f>
        <v>0</v>
      </c>
      <c r="AK803" s="53">
        <f>'Demersal_2011-2013'!$P803*FCT!AK803</f>
        <v>0</v>
      </c>
      <c r="AL803" s="53">
        <f>'Demersal_2011-2013'!$P803*FCT!AL803</f>
        <v>0</v>
      </c>
      <c r="AM803" s="53">
        <f>'Demersal_2011-2013'!$P803*FCT!AM803</f>
        <v>0</v>
      </c>
      <c r="AN803" s="53">
        <f>'Demersal_2011-2013'!$P803*FCT!AN803</f>
        <v>0</v>
      </c>
    </row>
    <row r="804" spans="1:40" x14ac:dyDescent="0.3">
      <c r="A804" s="51">
        <f>'Demersal_2011-2013'!C804</f>
        <v>0</v>
      </c>
      <c r="B804" s="53">
        <f>'Demersal_2011-2013'!$P804*FCT!B804</f>
        <v>0</v>
      </c>
      <c r="C804" s="53">
        <f>'Demersal_2011-2013'!$P804*FCT!C804</f>
        <v>0</v>
      </c>
      <c r="D804" s="53">
        <f>'Demersal_2011-2013'!$P804*FCT!D804</f>
        <v>0</v>
      </c>
      <c r="E804" s="53">
        <f>'Demersal_2011-2013'!$P804*FCT!E804</f>
        <v>0</v>
      </c>
      <c r="F804" s="53">
        <f>'Demersal_2011-2013'!$P804*FCT!F804</f>
        <v>0</v>
      </c>
      <c r="G804" s="53">
        <f>'Demersal_2011-2013'!$P804*FCT!G804</f>
        <v>0</v>
      </c>
      <c r="H804" s="53">
        <f>'Demersal_2011-2013'!$P804*FCT!H804</f>
        <v>0</v>
      </c>
      <c r="I804" s="53">
        <f>'Demersal_2011-2013'!$P804*FCT!I804</f>
        <v>0</v>
      </c>
      <c r="J804" s="53">
        <f>'Demersal_2011-2013'!$P804*FCT!J804</f>
        <v>0</v>
      </c>
      <c r="K804" s="53">
        <f>'Demersal_2011-2013'!$P804*FCT!K804</f>
        <v>0</v>
      </c>
      <c r="L804" s="53">
        <f>'Demersal_2011-2013'!$P804*FCT!L804</f>
        <v>0</v>
      </c>
      <c r="M804" s="53">
        <f>'Demersal_2011-2013'!$P804*FCT!M804</f>
        <v>0</v>
      </c>
      <c r="N804" s="53">
        <f>'Demersal_2011-2013'!$P804*FCT!N804</f>
        <v>0</v>
      </c>
      <c r="O804" s="53">
        <f>'Demersal_2011-2013'!$P804*FCT!O804</f>
        <v>0</v>
      </c>
      <c r="P804" s="53">
        <f>'Demersal_2011-2013'!$P804*FCT!P804</f>
        <v>0</v>
      </c>
      <c r="Q804" s="53">
        <f>'Demersal_2011-2013'!$P804*FCT!Q804</f>
        <v>0</v>
      </c>
      <c r="R804" s="53">
        <f>'Demersal_2011-2013'!$P804*FCT!R804</f>
        <v>0</v>
      </c>
      <c r="S804" s="53">
        <f>'Demersal_2011-2013'!$P804*FCT!S804</f>
        <v>0</v>
      </c>
      <c r="T804" s="53">
        <f>'Demersal_2011-2013'!$P804*FCT!T804</f>
        <v>0</v>
      </c>
      <c r="U804" s="53">
        <f>'Demersal_2011-2013'!$P804*FCT!U804</f>
        <v>0</v>
      </c>
      <c r="V804" s="53">
        <f>'Demersal_2011-2013'!$P804*FCT!V804</f>
        <v>0</v>
      </c>
      <c r="W804" s="53">
        <f>'Demersal_2011-2013'!$P804*FCT!W804</f>
        <v>0</v>
      </c>
      <c r="X804" s="53">
        <f>'Demersal_2011-2013'!$P804*FCT!X804</f>
        <v>0</v>
      </c>
      <c r="Y804" s="53">
        <f>'Demersal_2011-2013'!$P804*FCT!Y804</f>
        <v>0</v>
      </c>
      <c r="Z804" s="53">
        <f>'Demersal_2011-2013'!$P804*FCT!Z804</f>
        <v>0</v>
      </c>
      <c r="AA804" s="53">
        <f>'Demersal_2011-2013'!$P804*FCT!AA804</f>
        <v>0</v>
      </c>
      <c r="AB804" s="53">
        <f>'Demersal_2011-2013'!$P804*FCT!AB804</f>
        <v>0</v>
      </c>
      <c r="AC804" s="53">
        <f>'Demersal_2011-2013'!$P804*FCT!AC804</f>
        <v>0</v>
      </c>
      <c r="AD804" s="53">
        <f>'Demersal_2011-2013'!$P804*FCT!AD804</f>
        <v>0</v>
      </c>
      <c r="AE804" s="53">
        <f>'Demersal_2011-2013'!$P804*FCT!AE804</f>
        <v>0</v>
      </c>
      <c r="AF804" s="53">
        <f>'Demersal_2011-2013'!$P804*FCT!AF804</f>
        <v>0</v>
      </c>
      <c r="AG804" s="53">
        <f>'Demersal_2011-2013'!$P804*FCT!AG804</f>
        <v>0</v>
      </c>
      <c r="AH804" s="53">
        <f>'Demersal_2011-2013'!$P804*FCT!AH804</f>
        <v>0</v>
      </c>
      <c r="AI804" s="53">
        <f>'Demersal_2011-2013'!$P804*FCT!AI804</f>
        <v>0</v>
      </c>
      <c r="AJ804" s="53">
        <f>'Demersal_2011-2013'!$P804*FCT!AJ804</f>
        <v>0</v>
      </c>
      <c r="AK804" s="53">
        <f>'Demersal_2011-2013'!$P804*FCT!AK804</f>
        <v>0</v>
      </c>
      <c r="AL804" s="53">
        <f>'Demersal_2011-2013'!$P804*FCT!AL804</f>
        <v>0</v>
      </c>
      <c r="AM804" s="53">
        <f>'Demersal_2011-2013'!$P804*FCT!AM804</f>
        <v>0</v>
      </c>
      <c r="AN804" s="53">
        <f>'Demersal_2011-2013'!$P804*FCT!AN804</f>
        <v>0</v>
      </c>
    </row>
    <row r="805" spans="1:40" x14ac:dyDescent="0.3">
      <c r="A805" s="51">
        <f>'Demersal_2011-2013'!C805</f>
        <v>0</v>
      </c>
      <c r="B805" s="53">
        <f>'Demersal_2011-2013'!$P805*FCT!B805</f>
        <v>0</v>
      </c>
      <c r="C805" s="53">
        <f>'Demersal_2011-2013'!$P805*FCT!C805</f>
        <v>0</v>
      </c>
      <c r="D805" s="53">
        <f>'Demersal_2011-2013'!$P805*FCT!D805</f>
        <v>0</v>
      </c>
      <c r="E805" s="53">
        <f>'Demersal_2011-2013'!$P805*FCT!E805</f>
        <v>0</v>
      </c>
      <c r="F805" s="53">
        <f>'Demersal_2011-2013'!$P805*FCT!F805</f>
        <v>0</v>
      </c>
      <c r="G805" s="53">
        <f>'Demersal_2011-2013'!$P805*FCT!G805</f>
        <v>0</v>
      </c>
      <c r="H805" s="53">
        <f>'Demersal_2011-2013'!$P805*FCT!H805</f>
        <v>0</v>
      </c>
      <c r="I805" s="53">
        <f>'Demersal_2011-2013'!$P805*FCT!I805</f>
        <v>0</v>
      </c>
      <c r="J805" s="53">
        <f>'Demersal_2011-2013'!$P805*FCT!J805</f>
        <v>0</v>
      </c>
      <c r="K805" s="53">
        <f>'Demersal_2011-2013'!$P805*FCT!K805</f>
        <v>0</v>
      </c>
      <c r="L805" s="53">
        <f>'Demersal_2011-2013'!$P805*FCT!L805</f>
        <v>0</v>
      </c>
      <c r="M805" s="53">
        <f>'Demersal_2011-2013'!$P805*FCT!M805</f>
        <v>0</v>
      </c>
      <c r="N805" s="53">
        <f>'Demersal_2011-2013'!$P805*FCT!N805</f>
        <v>0</v>
      </c>
      <c r="O805" s="53">
        <f>'Demersal_2011-2013'!$P805*FCT!O805</f>
        <v>0</v>
      </c>
      <c r="P805" s="53">
        <f>'Demersal_2011-2013'!$P805*FCT!P805</f>
        <v>0</v>
      </c>
      <c r="Q805" s="53">
        <f>'Demersal_2011-2013'!$P805*FCT!Q805</f>
        <v>0</v>
      </c>
      <c r="R805" s="53">
        <f>'Demersal_2011-2013'!$P805*FCT!R805</f>
        <v>0</v>
      </c>
      <c r="S805" s="53">
        <f>'Demersal_2011-2013'!$P805*FCT!S805</f>
        <v>0</v>
      </c>
      <c r="T805" s="53">
        <f>'Demersal_2011-2013'!$P805*FCT!T805</f>
        <v>0</v>
      </c>
      <c r="U805" s="53">
        <f>'Demersal_2011-2013'!$P805*FCT!U805</f>
        <v>0</v>
      </c>
      <c r="V805" s="53">
        <f>'Demersal_2011-2013'!$P805*FCT!V805</f>
        <v>0</v>
      </c>
      <c r="W805" s="53">
        <f>'Demersal_2011-2013'!$P805*FCT!W805</f>
        <v>0</v>
      </c>
      <c r="X805" s="53">
        <f>'Demersal_2011-2013'!$P805*FCT!X805</f>
        <v>0</v>
      </c>
      <c r="Y805" s="53">
        <f>'Demersal_2011-2013'!$P805*FCT!Y805</f>
        <v>0</v>
      </c>
      <c r="Z805" s="53">
        <f>'Demersal_2011-2013'!$P805*FCT!Z805</f>
        <v>0</v>
      </c>
      <c r="AA805" s="53">
        <f>'Demersal_2011-2013'!$P805*FCT!AA805</f>
        <v>0</v>
      </c>
      <c r="AB805" s="53">
        <f>'Demersal_2011-2013'!$P805*FCT!AB805</f>
        <v>0</v>
      </c>
      <c r="AC805" s="53">
        <f>'Demersal_2011-2013'!$P805*FCT!AC805</f>
        <v>0</v>
      </c>
      <c r="AD805" s="53">
        <f>'Demersal_2011-2013'!$P805*FCT!AD805</f>
        <v>0</v>
      </c>
      <c r="AE805" s="53">
        <f>'Demersal_2011-2013'!$P805*FCT!AE805</f>
        <v>0</v>
      </c>
      <c r="AF805" s="53">
        <f>'Demersal_2011-2013'!$P805*FCT!AF805</f>
        <v>0</v>
      </c>
      <c r="AG805" s="53">
        <f>'Demersal_2011-2013'!$P805*FCT!AG805</f>
        <v>0</v>
      </c>
      <c r="AH805" s="53">
        <f>'Demersal_2011-2013'!$P805*FCT!AH805</f>
        <v>0</v>
      </c>
      <c r="AI805" s="53">
        <f>'Demersal_2011-2013'!$P805*FCT!AI805</f>
        <v>0</v>
      </c>
      <c r="AJ805" s="53">
        <f>'Demersal_2011-2013'!$P805*FCT!AJ805</f>
        <v>0</v>
      </c>
      <c r="AK805" s="53">
        <f>'Demersal_2011-2013'!$P805*FCT!AK805</f>
        <v>0</v>
      </c>
      <c r="AL805" s="53">
        <f>'Demersal_2011-2013'!$P805*FCT!AL805</f>
        <v>0</v>
      </c>
      <c r="AM805" s="53">
        <f>'Demersal_2011-2013'!$P805*FCT!AM805</f>
        <v>0</v>
      </c>
      <c r="AN805" s="53">
        <f>'Demersal_2011-2013'!$P805*FCT!AN805</f>
        <v>0</v>
      </c>
    </row>
    <row r="806" spans="1:40" x14ac:dyDescent="0.3">
      <c r="A806" s="51">
        <f>'Demersal_2011-2013'!C806</f>
        <v>0</v>
      </c>
      <c r="B806" s="53">
        <f>'Demersal_2011-2013'!$P806*FCT!B806</f>
        <v>0</v>
      </c>
      <c r="C806" s="53">
        <f>'Demersal_2011-2013'!$P806*FCT!C806</f>
        <v>0</v>
      </c>
      <c r="D806" s="53">
        <f>'Demersal_2011-2013'!$P806*FCT!D806</f>
        <v>0</v>
      </c>
      <c r="E806" s="53">
        <f>'Demersal_2011-2013'!$P806*FCT!E806</f>
        <v>0</v>
      </c>
      <c r="F806" s="53">
        <f>'Demersal_2011-2013'!$P806*FCT!F806</f>
        <v>0</v>
      </c>
      <c r="G806" s="53">
        <f>'Demersal_2011-2013'!$P806*FCT!G806</f>
        <v>0</v>
      </c>
      <c r="H806" s="53">
        <f>'Demersal_2011-2013'!$P806*FCT!H806</f>
        <v>0</v>
      </c>
      <c r="I806" s="53">
        <f>'Demersal_2011-2013'!$P806*FCT!I806</f>
        <v>0</v>
      </c>
      <c r="J806" s="53">
        <f>'Demersal_2011-2013'!$P806*FCT!J806</f>
        <v>0</v>
      </c>
      <c r="K806" s="53">
        <f>'Demersal_2011-2013'!$P806*FCT!K806</f>
        <v>0</v>
      </c>
      <c r="L806" s="53">
        <f>'Demersal_2011-2013'!$P806*FCT!L806</f>
        <v>0</v>
      </c>
      <c r="M806" s="53">
        <f>'Demersal_2011-2013'!$P806*FCT!M806</f>
        <v>0</v>
      </c>
      <c r="N806" s="53">
        <f>'Demersal_2011-2013'!$P806*FCT!N806</f>
        <v>0</v>
      </c>
      <c r="O806" s="53">
        <f>'Demersal_2011-2013'!$P806*FCT!O806</f>
        <v>0</v>
      </c>
      <c r="P806" s="53">
        <f>'Demersal_2011-2013'!$P806*FCT!P806</f>
        <v>0</v>
      </c>
      <c r="Q806" s="53">
        <f>'Demersal_2011-2013'!$P806*FCT!Q806</f>
        <v>0</v>
      </c>
      <c r="R806" s="53">
        <f>'Demersal_2011-2013'!$P806*FCT!R806</f>
        <v>0</v>
      </c>
      <c r="S806" s="53">
        <f>'Demersal_2011-2013'!$P806*FCT!S806</f>
        <v>0</v>
      </c>
      <c r="T806" s="53">
        <f>'Demersal_2011-2013'!$P806*FCT!T806</f>
        <v>0</v>
      </c>
      <c r="U806" s="53">
        <f>'Demersal_2011-2013'!$P806*FCT!U806</f>
        <v>0</v>
      </c>
      <c r="V806" s="53">
        <f>'Demersal_2011-2013'!$P806*FCT!V806</f>
        <v>0</v>
      </c>
      <c r="W806" s="53">
        <f>'Demersal_2011-2013'!$P806*FCT!W806</f>
        <v>0</v>
      </c>
      <c r="X806" s="53">
        <f>'Demersal_2011-2013'!$P806*FCT!X806</f>
        <v>0</v>
      </c>
      <c r="Y806" s="53">
        <f>'Demersal_2011-2013'!$P806*FCT!Y806</f>
        <v>0</v>
      </c>
      <c r="Z806" s="53">
        <f>'Demersal_2011-2013'!$P806*FCT!Z806</f>
        <v>0</v>
      </c>
      <c r="AA806" s="53">
        <f>'Demersal_2011-2013'!$P806*FCT!AA806</f>
        <v>0</v>
      </c>
      <c r="AB806" s="53">
        <f>'Demersal_2011-2013'!$P806*FCT!AB806</f>
        <v>0</v>
      </c>
      <c r="AC806" s="53">
        <f>'Demersal_2011-2013'!$P806*FCT!AC806</f>
        <v>0</v>
      </c>
      <c r="AD806" s="53">
        <f>'Demersal_2011-2013'!$P806*FCT!AD806</f>
        <v>0</v>
      </c>
      <c r="AE806" s="53">
        <f>'Demersal_2011-2013'!$P806*FCT!AE806</f>
        <v>0</v>
      </c>
      <c r="AF806" s="53">
        <f>'Demersal_2011-2013'!$P806*FCT!AF806</f>
        <v>0</v>
      </c>
      <c r="AG806" s="53">
        <f>'Demersal_2011-2013'!$P806*FCT!AG806</f>
        <v>0</v>
      </c>
      <c r="AH806" s="53">
        <f>'Demersal_2011-2013'!$P806*FCT!AH806</f>
        <v>0</v>
      </c>
      <c r="AI806" s="53">
        <f>'Demersal_2011-2013'!$P806*FCT!AI806</f>
        <v>0</v>
      </c>
      <c r="AJ806" s="53">
        <f>'Demersal_2011-2013'!$P806*FCT!AJ806</f>
        <v>0</v>
      </c>
      <c r="AK806" s="53">
        <f>'Demersal_2011-2013'!$P806*FCT!AK806</f>
        <v>0</v>
      </c>
      <c r="AL806" s="53">
        <f>'Demersal_2011-2013'!$P806*FCT!AL806</f>
        <v>0</v>
      </c>
      <c r="AM806" s="53">
        <f>'Demersal_2011-2013'!$P806*FCT!AM806</f>
        <v>0</v>
      </c>
      <c r="AN806" s="53">
        <f>'Demersal_2011-2013'!$P806*FCT!AN806</f>
        <v>0</v>
      </c>
    </row>
    <row r="807" spans="1:40" x14ac:dyDescent="0.3">
      <c r="A807" s="51">
        <f>'Demersal_2011-2013'!C807</f>
        <v>0</v>
      </c>
      <c r="B807" s="53">
        <f>'Demersal_2011-2013'!$P807*FCT!B807</f>
        <v>0</v>
      </c>
      <c r="C807" s="53">
        <f>'Demersal_2011-2013'!$P807*FCT!C807</f>
        <v>0</v>
      </c>
      <c r="D807" s="53">
        <f>'Demersal_2011-2013'!$P807*FCT!D807</f>
        <v>0</v>
      </c>
      <c r="E807" s="53">
        <f>'Demersal_2011-2013'!$P807*FCT!E807</f>
        <v>0</v>
      </c>
      <c r="F807" s="53">
        <f>'Demersal_2011-2013'!$P807*FCT!F807</f>
        <v>0</v>
      </c>
      <c r="G807" s="53">
        <f>'Demersal_2011-2013'!$P807*FCT!G807</f>
        <v>0</v>
      </c>
      <c r="H807" s="53">
        <f>'Demersal_2011-2013'!$P807*FCT!H807</f>
        <v>0</v>
      </c>
      <c r="I807" s="53">
        <f>'Demersal_2011-2013'!$P807*FCT!I807</f>
        <v>0</v>
      </c>
      <c r="J807" s="53">
        <f>'Demersal_2011-2013'!$P807*FCT!J807</f>
        <v>0</v>
      </c>
      <c r="K807" s="53">
        <f>'Demersal_2011-2013'!$P807*FCT!K807</f>
        <v>0</v>
      </c>
      <c r="L807" s="53">
        <f>'Demersal_2011-2013'!$P807*FCT!L807</f>
        <v>0</v>
      </c>
      <c r="M807" s="53">
        <f>'Demersal_2011-2013'!$P807*FCT!M807</f>
        <v>0</v>
      </c>
      <c r="N807" s="53">
        <f>'Demersal_2011-2013'!$P807*FCT!N807</f>
        <v>0</v>
      </c>
      <c r="O807" s="53">
        <f>'Demersal_2011-2013'!$P807*FCT!O807</f>
        <v>0</v>
      </c>
      <c r="P807" s="53">
        <f>'Demersal_2011-2013'!$P807*FCT!P807</f>
        <v>0</v>
      </c>
      <c r="Q807" s="53">
        <f>'Demersal_2011-2013'!$P807*FCT!Q807</f>
        <v>0</v>
      </c>
      <c r="R807" s="53">
        <f>'Demersal_2011-2013'!$P807*FCT!R807</f>
        <v>0</v>
      </c>
      <c r="S807" s="53">
        <f>'Demersal_2011-2013'!$P807*FCT!S807</f>
        <v>0</v>
      </c>
      <c r="T807" s="53">
        <f>'Demersal_2011-2013'!$P807*FCT!T807</f>
        <v>0</v>
      </c>
      <c r="U807" s="53">
        <f>'Demersal_2011-2013'!$P807*FCT!U807</f>
        <v>0</v>
      </c>
      <c r="V807" s="53">
        <f>'Demersal_2011-2013'!$P807*FCT!V807</f>
        <v>0</v>
      </c>
      <c r="W807" s="53">
        <f>'Demersal_2011-2013'!$P807*FCT!W807</f>
        <v>0</v>
      </c>
      <c r="X807" s="53">
        <f>'Demersal_2011-2013'!$P807*FCT!X807</f>
        <v>0</v>
      </c>
      <c r="Y807" s="53">
        <f>'Demersal_2011-2013'!$P807*FCT!Y807</f>
        <v>0</v>
      </c>
      <c r="Z807" s="53">
        <f>'Demersal_2011-2013'!$P807*FCT!Z807</f>
        <v>0</v>
      </c>
      <c r="AA807" s="53">
        <f>'Demersal_2011-2013'!$P807*FCT!AA807</f>
        <v>0</v>
      </c>
      <c r="AB807" s="53">
        <f>'Demersal_2011-2013'!$P807*FCT!AB807</f>
        <v>0</v>
      </c>
      <c r="AC807" s="53">
        <f>'Demersal_2011-2013'!$P807*FCT!AC807</f>
        <v>0</v>
      </c>
      <c r="AD807" s="53">
        <f>'Demersal_2011-2013'!$P807*FCT!AD807</f>
        <v>0</v>
      </c>
      <c r="AE807" s="53">
        <f>'Demersal_2011-2013'!$P807*FCT!AE807</f>
        <v>0</v>
      </c>
      <c r="AF807" s="53">
        <f>'Demersal_2011-2013'!$P807*FCT!AF807</f>
        <v>0</v>
      </c>
      <c r="AG807" s="53">
        <f>'Demersal_2011-2013'!$P807*FCT!AG807</f>
        <v>0</v>
      </c>
      <c r="AH807" s="53">
        <f>'Demersal_2011-2013'!$P807*FCT!AH807</f>
        <v>0</v>
      </c>
      <c r="AI807" s="53">
        <f>'Demersal_2011-2013'!$P807*FCT!AI807</f>
        <v>0</v>
      </c>
      <c r="AJ807" s="53">
        <f>'Demersal_2011-2013'!$P807*FCT!AJ807</f>
        <v>0</v>
      </c>
      <c r="AK807" s="53">
        <f>'Demersal_2011-2013'!$P807*FCT!AK807</f>
        <v>0</v>
      </c>
      <c r="AL807" s="53">
        <f>'Demersal_2011-2013'!$P807*FCT!AL807</f>
        <v>0</v>
      </c>
      <c r="AM807" s="53">
        <f>'Demersal_2011-2013'!$P807*FCT!AM807</f>
        <v>0</v>
      </c>
      <c r="AN807" s="53">
        <f>'Demersal_2011-2013'!$P807*FCT!AN807</f>
        <v>0</v>
      </c>
    </row>
    <row r="808" spans="1:40" x14ac:dyDescent="0.3">
      <c r="A808" s="51">
        <f>'Demersal_2011-2013'!C808</f>
        <v>0</v>
      </c>
      <c r="B808" s="53">
        <f>'Demersal_2011-2013'!$P808*FCT!B808</f>
        <v>0</v>
      </c>
      <c r="C808" s="53">
        <f>'Demersal_2011-2013'!$P808*FCT!C808</f>
        <v>0</v>
      </c>
      <c r="D808" s="53">
        <f>'Demersal_2011-2013'!$P808*FCT!D808</f>
        <v>0</v>
      </c>
      <c r="E808" s="53">
        <f>'Demersal_2011-2013'!$P808*FCT!E808</f>
        <v>0</v>
      </c>
      <c r="F808" s="53">
        <f>'Demersal_2011-2013'!$P808*FCT!F808</f>
        <v>0</v>
      </c>
      <c r="G808" s="53">
        <f>'Demersal_2011-2013'!$P808*FCT!G808</f>
        <v>0</v>
      </c>
      <c r="H808" s="53">
        <f>'Demersal_2011-2013'!$P808*FCT!H808</f>
        <v>0</v>
      </c>
      <c r="I808" s="53">
        <f>'Demersal_2011-2013'!$P808*FCT!I808</f>
        <v>0</v>
      </c>
      <c r="J808" s="53">
        <f>'Demersal_2011-2013'!$P808*FCT!J808</f>
        <v>0</v>
      </c>
      <c r="K808" s="53">
        <f>'Demersal_2011-2013'!$P808*FCT!K808</f>
        <v>0</v>
      </c>
      <c r="L808" s="53">
        <f>'Demersal_2011-2013'!$P808*FCT!L808</f>
        <v>0</v>
      </c>
      <c r="M808" s="53">
        <f>'Demersal_2011-2013'!$P808*FCT!M808</f>
        <v>0</v>
      </c>
      <c r="N808" s="53">
        <f>'Demersal_2011-2013'!$P808*FCT!N808</f>
        <v>0</v>
      </c>
      <c r="O808" s="53">
        <f>'Demersal_2011-2013'!$P808*FCT!O808</f>
        <v>0</v>
      </c>
      <c r="P808" s="53">
        <f>'Demersal_2011-2013'!$P808*FCT!P808</f>
        <v>0</v>
      </c>
      <c r="Q808" s="53">
        <f>'Demersal_2011-2013'!$P808*FCT!Q808</f>
        <v>0</v>
      </c>
      <c r="R808" s="53">
        <f>'Demersal_2011-2013'!$P808*FCT!R808</f>
        <v>0</v>
      </c>
      <c r="S808" s="53">
        <f>'Demersal_2011-2013'!$P808*FCT!S808</f>
        <v>0</v>
      </c>
      <c r="T808" s="53">
        <f>'Demersal_2011-2013'!$P808*FCT!T808</f>
        <v>0</v>
      </c>
      <c r="U808" s="53">
        <f>'Demersal_2011-2013'!$P808*FCT!U808</f>
        <v>0</v>
      </c>
      <c r="V808" s="53">
        <f>'Demersal_2011-2013'!$P808*FCT!V808</f>
        <v>0</v>
      </c>
      <c r="W808" s="53">
        <f>'Demersal_2011-2013'!$P808*FCT!W808</f>
        <v>0</v>
      </c>
      <c r="X808" s="53">
        <f>'Demersal_2011-2013'!$P808*FCT!X808</f>
        <v>0</v>
      </c>
      <c r="Y808" s="53">
        <f>'Demersal_2011-2013'!$P808*FCT!Y808</f>
        <v>0</v>
      </c>
      <c r="Z808" s="53">
        <f>'Demersal_2011-2013'!$P808*FCT!Z808</f>
        <v>0</v>
      </c>
      <c r="AA808" s="53">
        <f>'Demersal_2011-2013'!$P808*FCT!AA808</f>
        <v>0</v>
      </c>
      <c r="AB808" s="53">
        <f>'Demersal_2011-2013'!$P808*FCT!AB808</f>
        <v>0</v>
      </c>
      <c r="AC808" s="53">
        <f>'Demersal_2011-2013'!$P808*FCT!AC808</f>
        <v>0</v>
      </c>
      <c r="AD808" s="53">
        <f>'Demersal_2011-2013'!$P808*FCT!AD808</f>
        <v>0</v>
      </c>
      <c r="AE808" s="53">
        <f>'Demersal_2011-2013'!$P808*FCT!AE808</f>
        <v>0</v>
      </c>
      <c r="AF808" s="53">
        <f>'Demersal_2011-2013'!$P808*FCT!AF808</f>
        <v>0</v>
      </c>
      <c r="AG808" s="53">
        <f>'Demersal_2011-2013'!$P808*FCT!AG808</f>
        <v>0</v>
      </c>
      <c r="AH808" s="53">
        <f>'Demersal_2011-2013'!$P808*FCT!AH808</f>
        <v>0</v>
      </c>
      <c r="AI808" s="53">
        <f>'Demersal_2011-2013'!$P808*FCT!AI808</f>
        <v>0</v>
      </c>
      <c r="AJ808" s="53">
        <f>'Demersal_2011-2013'!$P808*FCT!AJ808</f>
        <v>0</v>
      </c>
      <c r="AK808" s="53">
        <f>'Demersal_2011-2013'!$P808*FCT!AK808</f>
        <v>0</v>
      </c>
      <c r="AL808" s="53">
        <f>'Demersal_2011-2013'!$P808*FCT!AL808</f>
        <v>0</v>
      </c>
      <c r="AM808" s="53">
        <f>'Demersal_2011-2013'!$P808*FCT!AM808</f>
        <v>0</v>
      </c>
      <c r="AN808" s="53">
        <f>'Demersal_2011-2013'!$P808*FCT!AN808</f>
        <v>0</v>
      </c>
    </row>
    <row r="809" spans="1:40" x14ac:dyDescent="0.3">
      <c r="A809" s="51">
        <f>'Demersal_2011-2013'!C809</f>
        <v>0</v>
      </c>
      <c r="B809" s="53">
        <f>'Demersal_2011-2013'!$P809*FCT!B809</f>
        <v>0</v>
      </c>
      <c r="C809" s="53">
        <f>'Demersal_2011-2013'!$P809*FCT!C809</f>
        <v>0</v>
      </c>
      <c r="D809" s="53">
        <f>'Demersal_2011-2013'!$P809*FCT!D809</f>
        <v>0</v>
      </c>
      <c r="E809" s="53">
        <f>'Demersal_2011-2013'!$P809*FCT!E809</f>
        <v>0</v>
      </c>
      <c r="F809" s="53">
        <f>'Demersal_2011-2013'!$P809*FCT!F809</f>
        <v>0</v>
      </c>
      <c r="G809" s="53">
        <f>'Demersal_2011-2013'!$P809*FCT!G809</f>
        <v>0</v>
      </c>
      <c r="H809" s="53">
        <f>'Demersal_2011-2013'!$P809*FCT!H809</f>
        <v>0</v>
      </c>
      <c r="I809" s="53">
        <f>'Demersal_2011-2013'!$P809*FCT!I809</f>
        <v>0</v>
      </c>
      <c r="J809" s="53">
        <f>'Demersal_2011-2013'!$P809*FCT!J809</f>
        <v>0</v>
      </c>
      <c r="K809" s="53">
        <f>'Demersal_2011-2013'!$P809*FCT!K809</f>
        <v>0</v>
      </c>
      <c r="L809" s="53">
        <f>'Demersal_2011-2013'!$P809*FCT!L809</f>
        <v>0</v>
      </c>
      <c r="M809" s="53">
        <f>'Demersal_2011-2013'!$P809*FCT!M809</f>
        <v>0</v>
      </c>
      <c r="N809" s="53">
        <f>'Demersal_2011-2013'!$P809*FCT!N809</f>
        <v>0</v>
      </c>
      <c r="O809" s="53">
        <f>'Demersal_2011-2013'!$P809*FCT!O809</f>
        <v>0</v>
      </c>
      <c r="P809" s="53">
        <f>'Demersal_2011-2013'!$P809*FCT!P809</f>
        <v>0</v>
      </c>
      <c r="Q809" s="53">
        <f>'Demersal_2011-2013'!$P809*FCT!Q809</f>
        <v>0</v>
      </c>
      <c r="R809" s="53">
        <f>'Demersal_2011-2013'!$P809*FCT!R809</f>
        <v>0</v>
      </c>
      <c r="S809" s="53">
        <f>'Demersal_2011-2013'!$P809*FCT!S809</f>
        <v>0</v>
      </c>
      <c r="T809" s="53">
        <f>'Demersal_2011-2013'!$P809*FCT!T809</f>
        <v>0</v>
      </c>
      <c r="U809" s="53">
        <f>'Demersal_2011-2013'!$P809*FCT!U809</f>
        <v>0</v>
      </c>
      <c r="V809" s="53">
        <f>'Demersal_2011-2013'!$P809*FCT!V809</f>
        <v>0</v>
      </c>
      <c r="W809" s="53">
        <f>'Demersal_2011-2013'!$P809*FCT!W809</f>
        <v>0</v>
      </c>
      <c r="X809" s="53">
        <f>'Demersal_2011-2013'!$P809*FCT!X809</f>
        <v>0</v>
      </c>
      <c r="Y809" s="53">
        <f>'Demersal_2011-2013'!$P809*FCT!Y809</f>
        <v>0</v>
      </c>
      <c r="Z809" s="53">
        <f>'Demersal_2011-2013'!$P809*FCT!Z809</f>
        <v>0</v>
      </c>
      <c r="AA809" s="53">
        <f>'Demersal_2011-2013'!$P809*FCT!AA809</f>
        <v>0</v>
      </c>
      <c r="AB809" s="53">
        <f>'Demersal_2011-2013'!$P809*FCT!AB809</f>
        <v>0</v>
      </c>
      <c r="AC809" s="53">
        <f>'Demersal_2011-2013'!$P809*FCT!AC809</f>
        <v>0</v>
      </c>
      <c r="AD809" s="53">
        <f>'Demersal_2011-2013'!$P809*FCT!AD809</f>
        <v>0</v>
      </c>
      <c r="AE809" s="53">
        <f>'Demersal_2011-2013'!$P809*FCT!AE809</f>
        <v>0</v>
      </c>
      <c r="AF809" s="53">
        <f>'Demersal_2011-2013'!$P809*FCT!AF809</f>
        <v>0</v>
      </c>
      <c r="AG809" s="53">
        <f>'Demersal_2011-2013'!$P809*FCT!AG809</f>
        <v>0</v>
      </c>
      <c r="AH809" s="53">
        <f>'Demersal_2011-2013'!$P809*FCT!AH809</f>
        <v>0</v>
      </c>
      <c r="AI809" s="53">
        <f>'Demersal_2011-2013'!$P809*FCT!AI809</f>
        <v>0</v>
      </c>
      <c r="AJ809" s="53">
        <f>'Demersal_2011-2013'!$P809*FCT!AJ809</f>
        <v>0</v>
      </c>
      <c r="AK809" s="53">
        <f>'Demersal_2011-2013'!$P809*FCT!AK809</f>
        <v>0</v>
      </c>
      <c r="AL809" s="53">
        <f>'Demersal_2011-2013'!$P809*FCT!AL809</f>
        <v>0</v>
      </c>
      <c r="AM809" s="53">
        <f>'Demersal_2011-2013'!$P809*FCT!AM809</f>
        <v>0</v>
      </c>
      <c r="AN809" s="53">
        <f>'Demersal_2011-2013'!$P809*FCT!AN809</f>
        <v>0</v>
      </c>
    </row>
    <row r="810" spans="1:40" x14ac:dyDescent="0.3">
      <c r="A810" s="51">
        <f>'Demersal_2011-2013'!C810</f>
        <v>0</v>
      </c>
      <c r="B810" s="53">
        <f>'Demersal_2011-2013'!$P810*FCT!B810</f>
        <v>0</v>
      </c>
      <c r="C810" s="53">
        <f>'Demersal_2011-2013'!$P810*FCT!C810</f>
        <v>0</v>
      </c>
      <c r="D810" s="53">
        <f>'Demersal_2011-2013'!$P810*FCT!D810</f>
        <v>0</v>
      </c>
      <c r="E810" s="53">
        <f>'Demersal_2011-2013'!$P810*FCT!E810</f>
        <v>0</v>
      </c>
      <c r="F810" s="53">
        <f>'Demersal_2011-2013'!$P810*FCT!F810</f>
        <v>0</v>
      </c>
      <c r="G810" s="53">
        <f>'Demersal_2011-2013'!$P810*FCT!G810</f>
        <v>0</v>
      </c>
      <c r="H810" s="53">
        <f>'Demersal_2011-2013'!$P810*FCT!H810</f>
        <v>0</v>
      </c>
      <c r="I810" s="53">
        <f>'Demersal_2011-2013'!$P810*FCT!I810</f>
        <v>0</v>
      </c>
      <c r="J810" s="53">
        <f>'Demersal_2011-2013'!$P810*FCT!J810</f>
        <v>0</v>
      </c>
      <c r="K810" s="53">
        <f>'Demersal_2011-2013'!$P810*FCT!K810</f>
        <v>0</v>
      </c>
      <c r="L810" s="53">
        <f>'Demersal_2011-2013'!$P810*FCT!L810</f>
        <v>0</v>
      </c>
      <c r="M810" s="53">
        <f>'Demersal_2011-2013'!$P810*FCT!M810</f>
        <v>0</v>
      </c>
      <c r="N810" s="53">
        <f>'Demersal_2011-2013'!$P810*FCT!N810</f>
        <v>0</v>
      </c>
      <c r="O810" s="53">
        <f>'Demersal_2011-2013'!$P810*FCT!O810</f>
        <v>0</v>
      </c>
      <c r="P810" s="53">
        <f>'Demersal_2011-2013'!$P810*FCT!P810</f>
        <v>0</v>
      </c>
      <c r="Q810" s="53">
        <f>'Demersal_2011-2013'!$P810*FCT!Q810</f>
        <v>0</v>
      </c>
      <c r="R810" s="53">
        <f>'Demersal_2011-2013'!$P810*FCT!R810</f>
        <v>0</v>
      </c>
      <c r="S810" s="53">
        <f>'Demersal_2011-2013'!$P810*FCT!S810</f>
        <v>0</v>
      </c>
      <c r="T810" s="53">
        <f>'Demersal_2011-2013'!$P810*FCT!T810</f>
        <v>0</v>
      </c>
      <c r="U810" s="53">
        <f>'Demersal_2011-2013'!$P810*FCT!U810</f>
        <v>0</v>
      </c>
      <c r="V810" s="53">
        <f>'Demersal_2011-2013'!$P810*FCT!V810</f>
        <v>0</v>
      </c>
      <c r="W810" s="53">
        <f>'Demersal_2011-2013'!$P810*FCT!W810</f>
        <v>0</v>
      </c>
      <c r="X810" s="53">
        <f>'Demersal_2011-2013'!$P810*FCT!X810</f>
        <v>0</v>
      </c>
      <c r="Y810" s="53">
        <f>'Demersal_2011-2013'!$P810*FCT!Y810</f>
        <v>0</v>
      </c>
      <c r="Z810" s="53">
        <f>'Demersal_2011-2013'!$P810*FCT!Z810</f>
        <v>0</v>
      </c>
      <c r="AA810" s="53">
        <f>'Demersal_2011-2013'!$P810*FCT!AA810</f>
        <v>0</v>
      </c>
      <c r="AB810" s="53">
        <f>'Demersal_2011-2013'!$P810*FCT!AB810</f>
        <v>0</v>
      </c>
      <c r="AC810" s="53">
        <f>'Demersal_2011-2013'!$P810*FCT!AC810</f>
        <v>0</v>
      </c>
      <c r="AD810" s="53">
        <f>'Demersal_2011-2013'!$P810*FCT!AD810</f>
        <v>0</v>
      </c>
      <c r="AE810" s="53">
        <f>'Demersal_2011-2013'!$P810*FCT!AE810</f>
        <v>0</v>
      </c>
      <c r="AF810" s="53">
        <f>'Demersal_2011-2013'!$P810*FCT!AF810</f>
        <v>0</v>
      </c>
      <c r="AG810" s="53">
        <f>'Demersal_2011-2013'!$P810*FCT!AG810</f>
        <v>0</v>
      </c>
      <c r="AH810" s="53">
        <f>'Demersal_2011-2013'!$P810*FCT!AH810</f>
        <v>0</v>
      </c>
      <c r="AI810" s="53">
        <f>'Demersal_2011-2013'!$P810*FCT!AI810</f>
        <v>0</v>
      </c>
      <c r="AJ810" s="53">
        <f>'Demersal_2011-2013'!$P810*FCT!AJ810</f>
        <v>0</v>
      </c>
      <c r="AK810" s="53">
        <f>'Demersal_2011-2013'!$P810*FCT!AK810</f>
        <v>0</v>
      </c>
      <c r="AL810" s="53">
        <f>'Demersal_2011-2013'!$P810*FCT!AL810</f>
        <v>0</v>
      </c>
      <c r="AM810" s="53">
        <f>'Demersal_2011-2013'!$P810*FCT!AM810</f>
        <v>0</v>
      </c>
      <c r="AN810" s="53">
        <f>'Demersal_2011-2013'!$P810*FCT!AN810</f>
        <v>0</v>
      </c>
    </row>
    <row r="811" spans="1:40" x14ac:dyDescent="0.3">
      <c r="A811" s="51">
        <f>'Demersal_2011-2013'!C811</f>
        <v>0</v>
      </c>
      <c r="B811" s="53">
        <f>'Demersal_2011-2013'!$P811*FCT!B811</f>
        <v>0</v>
      </c>
      <c r="C811" s="53">
        <f>'Demersal_2011-2013'!$P811*FCT!C811</f>
        <v>0</v>
      </c>
      <c r="D811" s="53">
        <f>'Demersal_2011-2013'!$P811*FCT!D811</f>
        <v>0</v>
      </c>
      <c r="E811" s="53">
        <f>'Demersal_2011-2013'!$P811*FCT!E811</f>
        <v>0</v>
      </c>
      <c r="F811" s="53">
        <f>'Demersal_2011-2013'!$P811*FCT!F811</f>
        <v>0</v>
      </c>
      <c r="G811" s="53">
        <f>'Demersal_2011-2013'!$P811*FCT!G811</f>
        <v>0</v>
      </c>
      <c r="H811" s="53">
        <f>'Demersal_2011-2013'!$P811*FCT!H811</f>
        <v>0</v>
      </c>
      <c r="I811" s="53">
        <f>'Demersal_2011-2013'!$P811*FCT!I811</f>
        <v>0</v>
      </c>
      <c r="J811" s="53">
        <f>'Demersal_2011-2013'!$P811*FCT!J811</f>
        <v>0</v>
      </c>
      <c r="K811" s="53">
        <f>'Demersal_2011-2013'!$P811*FCT!K811</f>
        <v>0</v>
      </c>
      <c r="L811" s="53">
        <f>'Demersal_2011-2013'!$P811*FCT!L811</f>
        <v>0</v>
      </c>
      <c r="M811" s="53">
        <f>'Demersal_2011-2013'!$P811*FCT!M811</f>
        <v>0</v>
      </c>
      <c r="N811" s="53">
        <f>'Demersal_2011-2013'!$P811*FCT!N811</f>
        <v>0</v>
      </c>
      <c r="O811" s="53">
        <f>'Demersal_2011-2013'!$P811*FCT!O811</f>
        <v>0</v>
      </c>
      <c r="P811" s="53">
        <f>'Demersal_2011-2013'!$P811*FCT!P811</f>
        <v>0</v>
      </c>
      <c r="Q811" s="53">
        <f>'Demersal_2011-2013'!$P811*FCT!Q811</f>
        <v>0</v>
      </c>
      <c r="R811" s="53">
        <f>'Demersal_2011-2013'!$P811*FCT!R811</f>
        <v>0</v>
      </c>
      <c r="S811" s="53">
        <f>'Demersal_2011-2013'!$P811*FCT!S811</f>
        <v>0</v>
      </c>
      <c r="T811" s="53">
        <f>'Demersal_2011-2013'!$P811*FCT!T811</f>
        <v>0</v>
      </c>
      <c r="U811" s="53">
        <f>'Demersal_2011-2013'!$P811*FCT!U811</f>
        <v>0</v>
      </c>
      <c r="V811" s="53">
        <f>'Demersal_2011-2013'!$P811*FCT!V811</f>
        <v>0</v>
      </c>
      <c r="W811" s="53">
        <f>'Demersal_2011-2013'!$P811*FCT!W811</f>
        <v>0</v>
      </c>
      <c r="X811" s="53">
        <f>'Demersal_2011-2013'!$P811*FCT!X811</f>
        <v>0</v>
      </c>
      <c r="Y811" s="53">
        <f>'Demersal_2011-2013'!$P811*FCT!Y811</f>
        <v>0</v>
      </c>
      <c r="Z811" s="53">
        <f>'Demersal_2011-2013'!$P811*FCT!Z811</f>
        <v>0</v>
      </c>
      <c r="AA811" s="53">
        <f>'Demersal_2011-2013'!$P811*FCT!AA811</f>
        <v>0</v>
      </c>
      <c r="AB811" s="53">
        <f>'Demersal_2011-2013'!$P811*FCT!AB811</f>
        <v>0</v>
      </c>
      <c r="AC811" s="53">
        <f>'Demersal_2011-2013'!$P811*FCT!AC811</f>
        <v>0</v>
      </c>
      <c r="AD811" s="53">
        <f>'Demersal_2011-2013'!$P811*FCT!AD811</f>
        <v>0</v>
      </c>
      <c r="AE811" s="53">
        <f>'Demersal_2011-2013'!$P811*FCT!AE811</f>
        <v>0</v>
      </c>
      <c r="AF811" s="53">
        <f>'Demersal_2011-2013'!$P811*FCT!AF811</f>
        <v>0</v>
      </c>
      <c r="AG811" s="53">
        <f>'Demersal_2011-2013'!$P811*FCT!AG811</f>
        <v>0</v>
      </c>
      <c r="AH811" s="53">
        <f>'Demersal_2011-2013'!$P811*FCT!AH811</f>
        <v>0</v>
      </c>
      <c r="AI811" s="53">
        <f>'Demersal_2011-2013'!$P811*FCT!AI811</f>
        <v>0</v>
      </c>
      <c r="AJ811" s="53">
        <f>'Demersal_2011-2013'!$P811*FCT!AJ811</f>
        <v>0</v>
      </c>
      <c r="AK811" s="53">
        <f>'Demersal_2011-2013'!$P811*FCT!AK811</f>
        <v>0</v>
      </c>
      <c r="AL811" s="53">
        <f>'Demersal_2011-2013'!$P811*FCT!AL811</f>
        <v>0</v>
      </c>
      <c r="AM811" s="53">
        <f>'Demersal_2011-2013'!$P811*FCT!AM811</f>
        <v>0</v>
      </c>
      <c r="AN811" s="53">
        <f>'Demersal_2011-2013'!$P811*FCT!AN811</f>
        <v>0</v>
      </c>
    </row>
    <row r="812" spans="1:40" x14ac:dyDescent="0.3">
      <c r="A812" s="51">
        <f>'Demersal_2011-2013'!C812</f>
        <v>0</v>
      </c>
      <c r="B812" s="53">
        <f>'Demersal_2011-2013'!$P812*FCT!B812</f>
        <v>0</v>
      </c>
      <c r="C812" s="53">
        <f>'Demersal_2011-2013'!$P812*FCT!C812</f>
        <v>0</v>
      </c>
      <c r="D812" s="53">
        <f>'Demersal_2011-2013'!$P812*FCT!D812</f>
        <v>0</v>
      </c>
      <c r="E812" s="53">
        <f>'Demersal_2011-2013'!$P812*FCT!E812</f>
        <v>0</v>
      </c>
      <c r="F812" s="53">
        <f>'Demersal_2011-2013'!$P812*FCT!F812</f>
        <v>0</v>
      </c>
      <c r="G812" s="53">
        <f>'Demersal_2011-2013'!$P812*FCT!G812</f>
        <v>0</v>
      </c>
      <c r="H812" s="53">
        <f>'Demersal_2011-2013'!$P812*FCT!H812</f>
        <v>0</v>
      </c>
      <c r="I812" s="53">
        <f>'Demersal_2011-2013'!$P812*FCT!I812</f>
        <v>0</v>
      </c>
      <c r="J812" s="53">
        <f>'Demersal_2011-2013'!$P812*FCT!J812</f>
        <v>0</v>
      </c>
      <c r="K812" s="53">
        <f>'Demersal_2011-2013'!$P812*FCT!K812</f>
        <v>0</v>
      </c>
      <c r="L812" s="53">
        <f>'Demersal_2011-2013'!$P812*FCT!L812</f>
        <v>0</v>
      </c>
      <c r="M812" s="53">
        <f>'Demersal_2011-2013'!$P812*FCT!M812</f>
        <v>0</v>
      </c>
      <c r="N812" s="53">
        <f>'Demersal_2011-2013'!$P812*FCT!N812</f>
        <v>0</v>
      </c>
      <c r="O812" s="53">
        <f>'Demersal_2011-2013'!$P812*FCT!O812</f>
        <v>0</v>
      </c>
      <c r="P812" s="53">
        <f>'Demersal_2011-2013'!$P812*FCT!P812</f>
        <v>0</v>
      </c>
      <c r="Q812" s="53">
        <f>'Demersal_2011-2013'!$P812*FCT!Q812</f>
        <v>0</v>
      </c>
      <c r="R812" s="53">
        <f>'Demersal_2011-2013'!$P812*FCT!R812</f>
        <v>0</v>
      </c>
      <c r="S812" s="53">
        <f>'Demersal_2011-2013'!$P812*FCT!S812</f>
        <v>0</v>
      </c>
      <c r="T812" s="53">
        <f>'Demersal_2011-2013'!$P812*FCT!T812</f>
        <v>0</v>
      </c>
      <c r="U812" s="53">
        <f>'Demersal_2011-2013'!$P812*FCT!U812</f>
        <v>0</v>
      </c>
      <c r="V812" s="53">
        <f>'Demersal_2011-2013'!$P812*FCT!V812</f>
        <v>0</v>
      </c>
      <c r="W812" s="53">
        <f>'Demersal_2011-2013'!$P812*FCT!W812</f>
        <v>0</v>
      </c>
      <c r="X812" s="53">
        <f>'Demersal_2011-2013'!$P812*FCT!X812</f>
        <v>0</v>
      </c>
      <c r="Y812" s="53">
        <f>'Demersal_2011-2013'!$P812*FCT!Y812</f>
        <v>0</v>
      </c>
      <c r="Z812" s="53">
        <f>'Demersal_2011-2013'!$P812*FCT!Z812</f>
        <v>0</v>
      </c>
      <c r="AA812" s="53">
        <f>'Demersal_2011-2013'!$P812*FCT!AA812</f>
        <v>0</v>
      </c>
      <c r="AB812" s="53">
        <f>'Demersal_2011-2013'!$P812*FCT!AB812</f>
        <v>0</v>
      </c>
      <c r="AC812" s="53">
        <f>'Demersal_2011-2013'!$P812*FCT!AC812</f>
        <v>0</v>
      </c>
      <c r="AD812" s="53">
        <f>'Demersal_2011-2013'!$P812*FCT!AD812</f>
        <v>0</v>
      </c>
      <c r="AE812" s="53">
        <f>'Demersal_2011-2013'!$P812*FCT!AE812</f>
        <v>0</v>
      </c>
      <c r="AF812" s="53">
        <f>'Demersal_2011-2013'!$P812*FCT!AF812</f>
        <v>0</v>
      </c>
      <c r="AG812" s="53">
        <f>'Demersal_2011-2013'!$P812*FCT!AG812</f>
        <v>0</v>
      </c>
      <c r="AH812" s="53">
        <f>'Demersal_2011-2013'!$P812*FCT!AH812</f>
        <v>0</v>
      </c>
      <c r="AI812" s="53">
        <f>'Demersal_2011-2013'!$P812*FCT!AI812</f>
        <v>0</v>
      </c>
      <c r="AJ812" s="53">
        <f>'Demersal_2011-2013'!$P812*FCT!AJ812</f>
        <v>0</v>
      </c>
      <c r="AK812" s="53">
        <f>'Demersal_2011-2013'!$P812*FCT!AK812</f>
        <v>0</v>
      </c>
      <c r="AL812" s="53">
        <f>'Demersal_2011-2013'!$P812*FCT!AL812</f>
        <v>0</v>
      </c>
      <c r="AM812" s="53">
        <f>'Demersal_2011-2013'!$P812*FCT!AM812</f>
        <v>0</v>
      </c>
      <c r="AN812" s="53">
        <f>'Demersal_2011-2013'!$P812*FCT!AN812</f>
        <v>0</v>
      </c>
    </row>
    <row r="813" spans="1:40" x14ac:dyDescent="0.3">
      <c r="A813" s="51">
        <f>'Demersal_2011-2013'!C813</f>
        <v>0</v>
      </c>
      <c r="B813" s="53">
        <f>'Demersal_2011-2013'!$P813*FCT!B813</f>
        <v>0</v>
      </c>
      <c r="C813" s="53">
        <f>'Demersal_2011-2013'!$P813*FCT!C813</f>
        <v>0</v>
      </c>
      <c r="D813" s="53">
        <f>'Demersal_2011-2013'!$P813*FCT!D813</f>
        <v>0</v>
      </c>
      <c r="E813" s="53">
        <f>'Demersal_2011-2013'!$P813*FCT!E813</f>
        <v>0</v>
      </c>
      <c r="F813" s="53">
        <f>'Demersal_2011-2013'!$P813*FCT!F813</f>
        <v>0</v>
      </c>
      <c r="G813" s="53">
        <f>'Demersal_2011-2013'!$P813*FCT!G813</f>
        <v>0</v>
      </c>
      <c r="H813" s="53">
        <f>'Demersal_2011-2013'!$P813*FCT!H813</f>
        <v>0</v>
      </c>
      <c r="I813" s="53">
        <f>'Demersal_2011-2013'!$P813*FCT!I813</f>
        <v>0</v>
      </c>
      <c r="J813" s="53">
        <f>'Demersal_2011-2013'!$P813*FCT!J813</f>
        <v>0</v>
      </c>
      <c r="K813" s="53">
        <f>'Demersal_2011-2013'!$P813*FCT!K813</f>
        <v>0</v>
      </c>
      <c r="L813" s="53">
        <f>'Demersal_2011-2013'!$P813*FCT!L813</f>
        <v>0</v>
      </c>
      <c r="M813" s="53">
        <f>'Demersal_2011-2013'!$P813*FCT!M813</f>
        <v>0</v>
      </c>
      <c r="N813" s="53">
        <f>'Demersal_2011-2013'!$P813*FCT!N813</f>
        <v>0</v>
      </c>
      <c r="O813" s="53">
        <f>'Demersal_2011-2013'!$P813*FCT!O813</f>
        <v>0</v>
      </c>
      <c r="P813" s="53">
        <f>'Demersal_2011-2013'!$P813*FCT!P813</f>
        <v>0</v>
      </c>
      <c r="Q813" s="53">
        <f>'Demersal_2011-2013'!$P813*FCT!Q813</f>
        <v>0</v>
      </c>
      <c r="R813" s="53">
        <f>'Demersal_2011-2013'!$P813*FCT!R813</f>
        <v>0</v>
      </c>
      <c r="S813" s="53">
        <f>'Demersal_2011-2013'!$P813*FCT!S813</f>
        <v>0</v>
      </c>
      <c r="T813" s="53">
        <f>'Demersal_2011-2013'!$P813*FCT!T813</f>
        <v>0</v>
      </c>
      <c r="U813" s="53">
        <f>'Demersal_2011-2013'!$P813*FCT!U813</f>
        <v>0</v>
      </c>
      <c r="V813" s="53">
        <f>'Demersal_2011-2013'!$P813*FCT!V813</f>
        <v>0</v>
      </c>
      <c r="W813" s="53">
        <f>'Demersal_2011-2013'!$P813*FCT!W813</f>
        <v>0</v>
      </c>
      <c r="X813" s="53">
        <f>'Demersal_2011-2013'!$P813*FCT!X813</f>
        <v>0</v>
      </c>
      <c r="Y813" s="53">
        <f>'Demersal_2011-2013'!$P813*FCT!Y813</f>
        <v>0</v>
      </c>
      <c r="Z813" s="53">
        <f>'Demersal_2011-2013'!$P813*FCT!Z813</f>
        <v>0</v>
      </c>
      <c r="AA813" s="53">
        <f>'Demersal_2011-2013'!$P813*FCT!AA813</f>
        <v>0</v>
      </c>
      <c r="AB813" s="53">
        <f>'Demersal_2011-2013'!$P813*FCT!AB813</f>
        <v>0</v>
      </c>
      <c r="AC813" s="53">
        <f>'Demersal_2011-2013'!$P813*FCT!AC813</f>
        <v>0</v>
      </c>
      <c r="AD813" s="53">
        <f>'Demersal_2011-2013'!$P813*FCT!AD813</f>
        <v>0</v>
      </c>
      <c r="AE813" s="53">
        <f>'Demersal_2011-2013'!$P813*FCT!AE813</f>
        <v>0</v>
      </c>
      <c r="AF813" s="53">
        <f>'Demersal_2011-2013'!$P813*FCT!AF813</f>
        <v>0</v>
      </c>
      <c r="AG813" s="53">
        <f>'Demersal_2011-2013'!$P813*FCT!AG813</f>
        <v>0</v>
      </c>
      <c r="AH813" s="53">
        <f>'Demersal_2011-2013'!$P813*FCT!AH813</f>
        <v>0</v>
      </c>
      <c r="AI813" s="53">
        <f>'Demersal_2011-2013'!$P813*FCT!AI813</f>
        <v>0</v>
      </c>
      <c r="AJ813" s="53">
        <f>'Demersal_2011-2013'!$P813*FCT!AJ813</f>
        <v>0</v>
      </c>
      <c r="AK813" s="53">
        <f>'Demersal_2011-2013'!$P813*FCT!AK813</f>
        <v>0</v>
      </c>
      <c r="AL813" s="53">
        <f>'Demersal_2011-2013'!$P813*FCT!AL813</f>
        <v>0</v>
      </c>
      <c r="AM813" s="53">
        <f>'Demersal_2011-2013'!$P813*FCT!AM813</f>
        <v>0</v>
      </c>
      <c r="AN813" s="53">
        <f>'Demersal_2011-2013'!$P813*FCT!AN813</f>
        <v>0</v>
      </c>
    </row>
    <row r="814" spans="1:40" x14ac:dyDescent="0.3">
      <c r="A814" s="51">
        <f>'Demersal_2011-2013'!C814</f>
        <v>0</v>
      </c>
      <c r="B814" s="53">
        <f>'Demersal_2011-2013'!$P814*FCT!B814</f>
        <v>0</v>
      </c>
      <c r="C814" s="53">
        <f>'Demersal_2011-2013'!$P814*FCT!C814</f>
        <v>0</v>
      </c>
      <c r="D814" s="53">
        <f>'Demersal_2011-2013'!$P814*FCT!D814</f>
        <v>0</v>
      </c>
      <c r="E814" s="53">
        <f>'Demersal_2011-2013'!$P814*FCT!E814</f>
        <v>0</v>
      </c>
      <c r="F814" s="53">
        <f>'Demersal_2011-2013'!$P814*FCT!F814</f>
        <v>0</v>
      </c>
      <c r="G814" s="53">
        <f>'Demersal_2011-2013'!$P814*FCT!G814</f>
        <v>0</v>
      </c>
      <c r="H814" s="53">
        <f>'Demersal_2011-2013'!$P814*FCT!H814</f>
        <v>0</v>
      </c>
      <c r="I814" s="53">
        <f>'Demersal_2011-2013'!$P814*FCT!I814</f>
        <v>0</v>
      </c>
      <c r="J814" s="53">
        <f>'Demersal_2011-2013'!$P814*FCT!J814</f>
        <v>0</v>
      </c>
      <c r="K814" s="53">
        <f>'Demersal_2011-2013'!$P814*FCT!K814</f>
        <v>0</v>
      </c>
      <c r="L814" s="53">
        <f>'Demersal_2011-2013'!$P814*FCT!L814</f>
        <v>0</v>
      </c>
      <c r="M814" s="53">
        <f>'Demersal_2011-2013'!$P814*FCT!M814</f>
        <v>0</v>
      </c>
      <c r="N814" s="53">
        <f>'Demersal_2011-2013'!$P814*FCT!N814</f>
        <v>0</v>
      </c>
      <c r="O814" s="53">
        <f>'Demersal_2011-2013'!$P814*FCT!O814</f>
        <v>0</v>
      </c>
      <c r="P814" s="53">
        <f>'Demersal_2011-2013'!$P814*FCT!P814</f>
        <v>0</v>
      </c>
      <c r="Q814" s="53">
        <f>'Demersal_2011-2013'!$P814*FCT!Q814</f>
        <v>0</v>
      </c>
      <c r="R814" s="53">
        <f>'Demersal_2011-2013'!$P814*FCT!R814</f>
        <v>0</v>
      </c>
      <c r="S814" s="53">
        <f>'Demersal_2011-2013'!$P814*FCT!S814</f>
        <v>0</v>
      </c>
      <c r="T814" s="53">
        <f>'Demersal_2011-2013'!$P814*FCT!T814</f>
        <v>0</v>
      </c>
      <c r="U814" s="53">
        <f>'Demersal_2011-2013'!$P814*FCT!U814</f>
        <v>0</v>
      </c>
      <c r="V814" s="53">
        <f>'Demersal_2011-2013'!$P814*FCT!V814</f>
        <v>0</v>
      </c>
      <c r="W814" s="53">
        <f>'Demersal_2011-2013'!$P814*FCT!W814</f>
        <v>0</v>
      </c>
      <c r="X814" s="53">
        <f>'Demersal_2011-2013'!$P814*FCT!X814</f>
        <v>0</v>
      </c>
      <c r="Y814" s="53">
        <f>'Demersal_2011-2013'!$P814*FCT!Y814</f>
        <v>0</v>
      </c>
      <c r="Z814" s="53">
        <f>'Demersal_2011-2013'!$P814*FCT!Z814</f>
        <v>0</v>
      </c>
      <c r="AA814" s="53">
        <f>'Demersal_2011-2013'!$P814*FCT!AA814</f>
        <v>0</v>
      </c>
      <c r="AB814" s="53">
        <f>'Demersal_2011-2013'!$P814*FCT!AB814</f>
        <v>0</v>
      </c>
      <c r="AC814" s="53">
        <f>'Demersal_2011-2013'!$P814*FCT!AC814</f>
        <v>0</v>
      </c>
      <c r="AD814" s="53">
        <f>'Demersal_2011-2013'!$P814*FCT!AD814</f>
        <v>0</v>
      </c>
      <c r="AE814" s="53">
        <f>'Demersal_2011-2013'!$P814*FCT!AE814</f>
        <v>0</v>
      </c>
      <c r="AF814" s="53">
        <f>'Demersal_2011-2013'!$P814*FCT!AF814</f>
        <v>0</v>
      </c>
      <c r="AG814" s="53">
        <f>'Demersal_2011-2013'!$P814*FCT!AG814</f>
        <v>0</v>
      </c>
      <c r="AH814" s="53">
        <f>'Demersal_2011-2013'!$P814*FCT!AH814</f>
        <v>0</v>
      </c>
      <c r="AI814" s="53">
        <f>'Demersal_2011-2013'!$P814*FCT!AI814</f>
        <v>0</v>
      </c>
      <c r="AJ814" s="53">
        <f>'Demersal_2011-2013'!$P814*FCT!AJ814</f>
        <v>0</v>
      </c>
      <c r="AK814" s="53">
        <f>'Demersal_2011-2013'!$P814*FCT!AK814</f>
        <v>0</v>
      </c>
      <c r="AL814" s="53">
        <f>'Demersal_2011-2013'!$P814*FCT!AL814</f>
        <v>0</v>
      </c>
      <c r="AM814" s="53">
        <f>'Demersal_2011-2013'!$P814*FCT!AM814</f>
        <v>0</v>
      </c>
      <c r="AN814" s="53">
        <f>'Demersal_2011-2013'!$P814*FCT!AN814</f>
        <v>0</v>
      </c>
    </row>
    <row r="815" spans="1:40" x14ac:dyDescent="0.3">
      <c r="A815" s="51">
        <f>'Demersal_2011-2013'!C815</f>
        <v>0</v>
      </c>
      <c r="B815" s="53">
        <f>'Demersal_2011-2013'!$P815*FCT!B815</f>
        <v>0</v>
      </c>
      <c r="C815" s="53">
        <f>'Demersal_2011-2013'!$P815*FCT!C815</f>
        <v>0</v>
      </c>
      <c r="D815" s="53">
        <f>'Demersal_2011-2013'!$P815*FCT!D815</f>
        <v>0</v>
      </c>
      <c r="E815" s="53">
        <f>'Demersal_2011-2013'!$P815*FCT!E815</f>
        <v>0</v>
      </c>
      <c r="F815" s="53">
        <f>'Demersal_2011-2013'!$P815*FCT!F815</f>
        <v>0</v>
      </c>
      <c r="G815" s="53">
        <f>'Demersal_2011-2013'!$P815*FCT!G815</f>
        <v>0</v>
      </c>
      <c r="H815" s="53">
        <f>'Demersal_2011-2013'!$P815*FCT!H815</f>
        <v>0</v>
      </c>
      <c r="I815" s="53">
        <f>'Demersal_2011-2013'!$P815*FCT!I815</f>
        <v>0</v>
      </c>
      <c r="J815" s="53">
        <f>'Demersal_2011-2013'!$P815*FCT!J815</f>
        <v>0</v>
      </c>
      <c r="K815" s="53">
        <f>'Demersal_2011-2013'!$P815*FCT!K815</f>
        <v>0</v>
      </c>
      <c r="L815" s="53">
        <f>'Demersal_2011-2013'!$P815*FCT!L815</f>
        <v>0</v>
      </c>
      <c r="M815" s="53">
        <f>'Demersal_2011-2013'!$P815*FCT!M815</f>
        <v>0</v>
      </c>
      <c r="N815" s="53">
        <f>'Demersal_2011-2013'!$P815*FCT!N815</f>
        <v>0</v>
      </c>
      <c r="O815" s="53">
        <f>'Demersal_2011-2013'!$P815*FCT!O815</f>
        <v>0</v>
      </c>
      <c r="P815" s="53">
        <f>'Demersal_2011-2013'!$P815*FCT!P815</f>
        <v>0</v>
      </c>
      <c r="Q815" s="53">
        <f>'Demersal_2011-2013'!$P815*FCT!Q815</f>
        <v>0</v>
      </c>
      <c r="R815" s="53">
        <f>'Demersal_2011-2013'!$P815*FCT!R815</f>
        <v>0</v>
      </c>
      <c r="S815" s="53">
        <f>'Demersal_2011-2013'!$P815*FCT!S815</f>
        <v>0</v>
      </c>
      <c r="T815" s="53">
        <f>'Demersal_2011-2013'!$P815*FCT!T815</f>
        <v>0</v>
      </c>
      <c r="U815" s="53">
        <f>'Demersal_2011-2013'!$P815*FCT!U815</f>
        <v>0</v>
      </c>
      <c r="V815" s="53">
        <f>'Demersal_2011-2013'!$P815*FCT!V815</f>
        <v>0</v>
      </c>
      <c r="W815" s="53">
        <f>'Demersal_2011-2013'!$P815*FCT!W815</f>
        <v>0</v>
      </c>
      <c r="X815" s="53">
        <f>'Demersal_2011-2013'!$P815*FCT!X815</f>
        <v>0</v>
      </c>
      <c r="Y815" s="53">
        <f>'Demersal_2011-2013'!$P815*FCT!Y815</f>
        <v>0</v>
      </c>
      <c r="Z815" s="53">
        <f>'Demersal_2011-2013'!$P815*FCT!Z815</f>
        <v>0</v>
      </c>
      <c r="AA815" s="53">
        <f>'Demersal_2011-2013'!$P815*FCT!AA815</f>
        <v>0</v>
      </c>
      <c r="AB815" s="53">
        <f>'Demersal_2011-2013'!$P815*FCT!AB815</f>
        <v>0</v>
      </c>
      <c r="AC815" s="53">
        <f>'Demersal_2011-2013'!$P815*FCT!AC815</f>
        <v>0</v>
      </c>
      <c r="AD815" s="53">
        <f>'Demersal_2011-2013'!$P815*FCT!AD815</f>
        <v>0</v>
      </c>
      <c r="AE815" s="53">
        <f>'Demersal_2011-2013'!$P815*FCT!AE815</f>
        <v>0</v>
      </c>
      <c r="AF815" s="53">
        <f>'Demersal_2011-2013'!$P815*FCT!AF815</f>
        <v>0</v>
      </c>
      <c r="AG815" s="53">
        <f>'Demersal_2011-2013'!$P815*FCT!AG815</f>
        <v>0</v>
      </c>
      <c r="AH815" s="53">
        <f>'Demersal_2011-2013'!$P815*FCT!AH815</f>
        <v>0</v>
      </c>
      <c r="AI815" s="53">
        <f>'Demersal_2011-2013'!$P815*FCT!AI815</f>
        <v>0</v>
      </c>
      <c r="AJ815" s="53">
        <f>'Demersal_2011-2013'!$P815*FCT!AJ815</f>
        <v>0</v>
      </c>
      <c r="AK815" s="53">
        <f>'Demersal_2011-2013'!$P815*FCT!AK815</f>
        <v>0</v>
      </c>
      <c r="AL815" s="53">
        <f>'Demersal_2011-2013'!$P815*FCT!AL815</f>
        <v>0</v>
      </c>
      <c r="AM815" s="53">
        <f>'Demersal_2011-2013'!$P815*FCT!AM815</f>
        <v>0</v>
      </c>
      <c r="AN815" s="53">
        <f>'Demersal_2011-2013'!$P815*FCT!AN815</f>
        <v>0</v>
      </c>
    </row>
    <row r="816" spans="1:40" x14ac:dyDescent="0.3">
      <c r="A816" s="51">
        <f>'Demersal_2011-2013'!C816</f>
        <v>0</v>
      </c>
      <c r="B816" s="53">
        <f>'Demersal_2011-2013'!$P816*FCT!B816</f>
        <v>0</v>
      </c>
      <c r="C816" s="53">
        <f>'Demersal_2011-2013'!$P816*FCT!C816</f>
        <v>0</v>
      </c>
      <c r="D816" s="53">
        <f>'Demersal_2011-2013'!$P816*FCT!D816</f>
        <v>0</v>
      </c>
      <c r="E816" s="53">
        <f>'Demersal_2011-2013'!$P816*FCT!E816</f>
        <v>0</v>
      </c>
      <c r="F816" s="53">
        <f>'Demersal_2011-2013'!$P816*FCT!F816</f>
        <v>0</v>
      </c>
      <c r="G816" s="53">
        <f>'Demersal_2011-2013'!$P816*FCT!G816</f>
        <v>0</v>
      </c>
      <c r="H816" s="53">
        <f>'Demersal_2011-2013'!$P816*FCT!H816</f>
        <v>0</v>
      </c>
      <c r="I816" s="53">
        <f>'Demersal_2011-2013'!$P816*FCT!I816</f>
        <v>0</v>
      </c>
      <c r="J816" s="53">
        <f>'Demersal_2011-2013'!$P816*FCT!J816</f>
        <v>0</v>
      </c>
      <c r="K816" s="53">
        <f>'Demersal_2011-2013'!$P816*FCT!K816</f>
        <v>0</v>
      </c>
      <c r="L816" s="53">
        <f>'Demersal_2011-2013'!$P816*FCT!L816</f>
        <v>0</v>
      </c>
      <c r="M816" s="53">
        <f>'Demersal_2011-2013'!$P816*FCT!M816</f>
        <v>0</v>
      </c>
      <c r="N816" s="53">
        <f>'Demersal_2011-2013'!$P816*FCT!N816</f>
        <v>0</v>
      </c>
      <c r="O816" s="53">
        <f>'Demersal_2011-2013'!$P816*FCT!O816</f>
        <v>0</v>
      </c>
      <c r="P816" s="53">
        <f>'Demersal_2011-2013'!$P816*FCT!P816</f>
        <v>0</v>
      </c>
      <c r="Q816" s="53">
        <f>'Demersal_2011-2013'!$P816*FCT!Q816</f>
        <v>0</v>
      </c>
      <c r="R816" s="53">
        <f>'Demersal_2011-2013'!$P816*FCT!R816</f>
        <v>0</v>
      </c>
      <c r="S816" s="53">
        <f>'Demersal_2011-2013'!$P816*FCT!S816</f>
        <v>0</v>
      </c>
      <c r="T816" s="53">
        <f>'Demersal_2011-2013'!$P816*FCT!T816</f>
        <v>0</v>
      </c>
      <c r="U816" s="53">
        <f>'Demersal_2011-2013'!$P816*FCT!U816</f>
        <v>0</v>
      </c>
      <c r="V816" s="53">
        <f>'Demersal_2011-2013'!$P816*FCT!V816</f>
        <v>0</v>
      </c>
      <c r="W816" s="53">
        <f>'Demersal_2011-2013'!$P816*FCT!W816</f>
        <v>0</v>
      </c>
      <c r="X816" s="53">
        <f>'Demersal_2011-2013'!$P816*FCT!X816</f>
        <v>0</v>
      </c>
      <c r="Y816" s="53">
        <f>'Demersal_2011-2013'!$P816*FCT!Y816</f>
        <v>0</v>
      </c>
      <c r="Z816" s="53">
        <f>'Demersal_2011-2013'!$P816*FCT!Z816</f>
        <v>0</v>
      </c>
      <c r="AA816" s="53">
        <f>'Demersal_2011-2013'!$P816*FCT!AA816</f>
        <v>0</v>
      </c>
      <c r="AB816" s="53">
        <f>'Demersal_2011-2013'!$P816*FCT!AB816</f>
        <v>0</v>
      </c>
      <c r="AC816" s="53">
        <f>'Demersal_2011-2013'!$P816*FCT!AC816</f>
        <v>0</v>
      </c>
      <c r="AD816" s="53">
        <f>'Demersal_2011-2013'!$P816*FCT!AD816</f>
        <v>0</v>
      </c>
      <c r="AE816" s="53">
        <f>'Demersal_2011-2013'!$P816*FCT!AE816</f>
        <v>0</v>
      </c>
      <c r="AF816" s="53">
        <f>'Demersal_2011-2013'!$P816*FCT!AF816</f>
        <v>0</v>
      </c>
      <c r="AG816" s="53">
        <f>'Demersal_2011-2013'!$P816*FCT!AG816</f>
        <v>0</v>
      </c>
      <c r="AH816" s="53">
        <f>'Demersal_2011-2013'!$P816*FCT!AH816</f>
        <v>0</v>
      </c>
      <c r="AI816" s="53">
        <f>'Demersal_2011-2013'!$P816*FCT!AI816</f>
        <v>0</v>
      </c>
      <c r="AJ816" s="53">
        <f>'Demersal_2011-2013'!$P816*FCT!AJ816</f>
        <v>0</v>
      </c>
      <c r="AK816" s="53">
        <f>'Demersal_2011-2013'!$P816*FCT!AK816</f>
        <v>0</v>
      </c>
      <c r="AL816" s="53">
        <f>'Demersal_2011-2013'!$P816*FCT!AL816</f>
        <v>0</v>
      </c>
      <c r="AM816" s="53">
        <f>'Demersal_2011-2013'!$P816*FCT!AM816</f>
        <v>0</v>
      </c>
      <c r="AN816" s="53">
        <f>'Demersal_2011-2013'!$P816*FCT!AN816</f>
        <v>0</v>
      </c>
    </row>
    <row r="817" spans="1:40" x14ac:dyDescent="0.3">
      <c r="A817" s="51">
        <f>'Demersal_2011-2013'!C817</f>
        <v>0</v>
      </c>
      <c r="B817" s="53">
        <f>'Demersal_2011-2013'!$P817*FCT!B817</f>
        <v>0</v>
      </c>
      <c r="C817" s="53">
        <f>'Demersal_2011-2013'!$P817*FCT!C817</f>
        <v>0</v>
      </c>
      <c r="D817" s="53">
        <f>'Demersal_2011-2013'!$P817*FCT!D817</f>
        <v>0</v>
      </c>
      <c r="E817" s="53">
        <f>'Demersal_2011-2013'!$P817*FCT!E817</f>
        <v>0</v>
      </c>
      <c r="F817" s="53">
        <f>'Demersal_2011-2013'!$P817*FCT!F817</f>
        <v>0</v>
      </c>
      <c r="G817" s="53">
        <f>'Demersal_2011-2013'!$P817*FCT!G817</f>
        <v>0</v>
      </c>
      <c r="H817" s="53">
        <f>'Demersal_2011-2013'!$P817*FCT!H817</f>
        <v>0</v>
      </c>
      <c r="I817" s="53">
        <f>'Demersal_2011-2013'!$P817*FCT!I817</f>
        <v>0</v>
      </c>
      <c r="J817" s="53">
        <f>'Demersal_2011-2013'!$P817*FCT!J817</f>
        <v>0</v>
      </c>
      <c r="K817" s="53">
        <f>'Demersal_2011-2013'!$P817*FCT!K817</f>
        <v>0</v>
      </c>
      <c r="L817" s="53">
        <f>'Demersal_2011-2013'!$P817*FCT!L817</f>
        <v>0</v>
      </c>
      <c r="M817" s="53">
        <f>'Demersal_2011-2013'!$P817*FCT!M817</f>
        <v>0</v>
      </c>
      <c r="N817" s="53">
        <f>'Demersal_2011-2013'!$P817*FCT!N817</f>
        <v>0</v>
      </c>
      <c r="O817" s="53">
        <f>'Demersal_2011-2013'!$P817*FCT!O817</f>
        <v>0</v>
      </c>
      <c r="P817" s="53">
        <f>'Demersal_2011-2013'!$P817*FCT!P817</f>
        <v>0</v>
      </c>
      <c r="Q817" s="53">
        <f>'Demersal_2011-2013'!$P817*FCT!Q817</f>
        <v>0</v>
      </c>
      <c r="R817" s="53">
        <f>'Demersal_2011-2013'!$P817*FCT!R817</f>
        <v>0</v>
      </c>
      <c r="S817" s="53">
        <f>'Demersal_2011-2013'!$P817*FCT!S817</f>
        <v>0</v>
      </c>
      <c r="T817" s="53">
        <f>'Demersal_2011-2013'!$P817*FCT!T817</f>
        <v>0</v>
      </c>
      <c r="U817" s="53">
        <f>'Demersal_2011-2013'!$P817*FCT!U817</f>
        <v>0</v>
      </c>
      <c r="V817" s="53">
        <f>'Demersal_2011-2013'!$P817*FCT!V817</f>
        <v>0</v>
      </c>
      <c r="W817" s="53">
        <f>'Demersal_2011-2013'!$P817*FCT!W817</f>
        <v>0</v>
      </c>
      <c r="X817" s="53">
        <f>'Demersal_2011-2013'!$P817*FCT!X817</f>
        <v>0</v>
      </c>
      <c r="Y817" s="53">
        <f>'Demersal_2011-2013'!$P817*FCT!Y817</f>
        <v>0</v>
      </c>
      <c r="Z817" s="53">
        <f>'Demersal_2011-2013'!$P817*FCT!Z817</f>
        <v>0</v>
      </c>
      <c r="AA817" s="53">
        <f>'Demersal_2011-2013'!$P817*FCT!AA817</f>
        <v>0</v>
      </c>
      <c r="AB817" s="53">
        <f>'Demersal_2011-2013'!$P817*FCT!AB817</f>
        <v>0</v>
      </c>
      <c r="AC817" s="53">
        <f>'Demersal_2011-2013'!$P817*FCT!AC817</f>
        <v>0</v>
      </c>
      <c r="AD817" s="53">
        <f>'Demersal_2011-2013'!$P817*FCT!AD817</f>
        <v>0</v>
      </c>
      <c r="AE817" s="53">
        <f>'Demersal_2011-2013'!$P817*FCT!AE817</f>
        <v>0</v>
      </c>
      <c r="AF817" s="53">
        <f>'Demersal_2011-2013'!$P817*FCT!AF817</f>
        <v>0</v>
      </c>
      <c r="AG817" s="53">
        <f>'Demersal_2011-2013'!$P817*FCT!AG817</f>
        <v>0</v>
      </c>
      <c r="AH817" s="53">
        <f>'Demersal_2011-2013'!$P817*FCT!AH817</f>
        <v>0</v>
      </c>
      <c r="AI817" s="53">
        <f>'Demersal_2011-2013'!$P817*FCT!AI817</f>
        <v>0</v>
      </c>
      <c r="AJ817" s="53">
        <f>'Demersal_2011-2013'!$P817*FCT!AJ817</f>
        <v>0</v>
      </c>
      <c r="AK817" s="53">
        <f>'Demersal_2011-2013'!$P817*FCT!AK817</f>
        <v>0</v>
      </c>
      <c r="AL817" s="53">
        <f>'Demersal_2011-2013'!$P817*FCT!AL817</f>
        <v>0</v>
      </c>
      <c r="AM817" s="53">
        <f>'Demersal_2011-2013'!$P817*FCT!AM817</f>
        <v>0</v>
      </c>
      <c r="AN817" s="53">
        <f>'Demersal_2011-2013'!$P817*FCT!AN817</f>
        <v>0</v>
      </c>
    </row>
    <row r="818" spans="1:40" x14ac:dyDescent="0.3">
      <c r="A818" s="51">
        <f>'Demersal_2011-2013'!C818</f>
        <v>0</v>
      </c>
      <c r="B818" s="53">
        <f>'Demersal_2011-2013'!$P818*FCT!B818</f>
        <v>0</v>
      </c>
      <c r="C818" s="53">
        <f>'Demersal_2011-2013'!$P818*FCT!C818</f>
        <v>0</v>
      </c>
      <c r="D818" s="53">
        <f>'Demersal_2011-2013'!$P818*FCT!D818</f>
        <v>0</v>
      </c>
      <c r="E818" s="53">
        <f>'Demersal_2011-2013'!$P818*FCT!E818</f>
        <v>0</v>
      </c>
      <c r="F818" s="53">
        <f>'Demersal_2011-2013'!$P818*FCT!F818</f>
        <v>0</v>
      </c>
      <c r="G818" s="53">
        <f>'Demersal_2011-2013'!$P818*FCT!G818</f>
        <v>0</v>
      </c>
      <c r="H818" s="53">
        <f>'Demersal_2011-2013'!$P818*FCT!H818</f>
        <v>0</v>
      </c>
      <c r="I818" s="53">
        <f>'Demersal_2011-2013'!$P818*FCT!I818</f>
        <v>0</v>
      </c>
      <c r="J818" s="53">
        <f>'Demersal_2011-2013'!$P818*FCT!J818</f>
        <v>0</v>
      </c>
      <c r="K818" s="53">
        <f>'Demersal_2011-2013'!$P818*FCT!K818</f>
        <v>0</v>
      </c>
      <c r="L818" s="53">
        <f>'Demersal_2011-2013'!$P818*FCT!L818</f>
        <v>0</v>
      </c>
      <c r="M818" s="53">
        <f>'Demersal_2011-2013'!$P818*FCT!M818</f>
        <v>0</v>
      </c>
      <c r="N818" s="53">
        <f>'Demersal_2011-2013'!$P818*FCT!N818</f>
        <v>0</v>
      </c>
      <c r="O818" s="53">
        <f>'Demersal_2011-2013'!$P818*FCT!O818</f>
        <v>0</v>
      </c>
      <c r="P818" s="53">
        <f>'Demersal_2011-2013'!$P818*FCT!P818</f>
        <v>0</v>
      </c>
      <c r="Q818" s="53">
        <f>'Demersal_2011-2013'!$P818*FCT!Q818</f>
        <v>0</v>
      </c>
      <c r="R818" s="53">
        <f>'Demersal_2011-2013'!$P818*FCT!R818</f>
        <v>0</v>
      </c>
      <c r="S818" s="53">
        <f>'Demersal_2011-2013'!$P818*FCT!S818</f>
        <v>0</v>
      </c>
      <c r="T818" s="53">
        <f>'Demersal_2011-2013'!$P818*FCT!T818</f>
        <v>0</v>
      </c>
      <c r="U818" s="53">
        <f>'Demersal_2011-2013'!$P818*FCT!U818</f>
        <v>0</v>
      </c>
      <c r="V818" s="53">
        <f>'Demersal_2011-2013'!$P818*FCT!V818</f>
        <v>0</v>
      </c>
      <c r="W818" s="53">
        <f>'Demersal_2011-2013'!$P818*FCT!W818</f>
        <v>0</v>
      </c>
      <c r="X818" s="53">
        <f>'Demersal_2011-2013'!$P818*FCT!X818</f>
        <v>0</v>
      </c>
      <c r="Y818" s="53">
        <f>'Demersal_2011-2013'!$P818*FCT!Y818</f>
        <v>0</v>
      </c>
      <c r="Z818" s="53">
        <f>'Demersal_2011-2013'!$P818*FCT!Z818</f>
        <v>0</v>
      </c>
      <c r="AA818" s="53">
        <f>'Demersal_2011-2013'!$P818*FCT!AA818</f>
        <v>0</v>
      </c>
      <c r="AB818" s="53">
        <f>'Demersal_2011-2013'!$P818*FCT!AB818</f>
        <v>0</v>
      </c>
      <c r="AC818" s="53">
        <f>'Demersal_2011-2013'!$P818*FCT!AC818</f>
        <v>0</v>
      </c>
      <c r="AD818" s="53">
        <f>'Demersal_2011-2013'!$P818*FCT!AD818</f>
        <v>0</v>
      </c>
      <c r="AE818" s="53">
        <f>'Demersal_2011-2013'!$P818*FCT!AE818</f>
        <v>0</v>
      </c>
      <c r="AF818" s="53">
        <f>'Demersal_2011-2013'!$P818*FCT!AF818</f>
        <v>0</v>
      </c>
      <c r="AG818" s="53">
        <f>'Demersal_2011-2013'!$P818*FCT!AG818</f>
        <v>0</v>
      </c>
      <c r="AH818" s="53">
        <f>'Demersal_2011-2013'!$P818*FCT!AH818</f>
        <v>0</v>
      </c>
      <c r="AI818" s="53">
        <f>'Demersal_2011-2013'!$P818*FCT!AI818</f>
        <v>0</v>
      </c>
      <c r="AJ818" s="53">
        <f>'Demersal_2011-2013'!$P818*FCT!AJ818</f>
        <v>0</v>
      </c>
      <c r="AK818" s="53">
        <f>'Demersal_2011-2013'!$P818*FCT!AK818</f>
        <v>0</v>
      </c>
      <c r="AL818" s="53">
        <f>'Demersal_2011-2013'!$P818*FCT!AL818</f>
        <v>0</v>
      </c>
      <c r="AM818" s="53">
        <f>'Demersal_2011-2013'!$P818*FCT!AM818</f>
        <v>0</v>
      </c>
      <c r="AN818" s="53">
        <f>'Demersal_2011-2013'!$P818*FCT!AN818</f>
        <v>0</v>
      </c>
    </row>
    <row r="819" spans="1:40" x14ac:dyDescent="0.3">
      <c r="A819" s="51">
        <f>'Demersal_2011-2013'!C819</f>
        <v>0</v>
      </c>
      <c r="B819" s="53">
        <f>'Demersal_2011-2013'!$P819*FCT!B819</f>
        <v>0</v>
      </c>
      <c r="C819" s="53">
        <f>'Demersal_2011-2013'!$P819*FCT!C819</f>
        <v>0</v>
      </c>
      <c r="D819" s="53">
        <f>'Demersal_2011-2013'!$P819*FCT!D819</f>
        <v>0</v>
      </c>
      <c r="E819" s="53">
        <f>'Demersal_2011-2013'!$P819*FCT!E819</f>
        <v>0</v>
      </c>
      <c r="F819" s="53">
        <f>'Demersal_2011-2013'!$P819*FCT!F819</f>
        <v>0</v>
      </c>
      <c r="G819" s="53">
        <f>'Demersal_2011-2013'!$P819*FCT!G819</f>
        <v>0</v>
      </c>
      <c r="H819" s="53">
        <f>'Demersal_2011-2013'!$P819*FCT!H819</f>
        <v>0</v>
      </c>
      <c r="I819" s="53">
        <f>'Demersal_2011-2013'!$P819*FCT!I819</f>
        <v>0</v>
      </c>
      <c r="J819" s="53">
        <f>'Demersal_2011-2013'!$P819*FCT!J819</f>
        <v>0</v>
      </c>
      <c r="K819" s="53">
        <f>'Demersal_2011-2013'!$P819*FCT!K819</f>
        <v>0</v>
      </c>
      <c r="L819" s="53">
        <f>'Demersal_2011-2013'!$P819*FCT!L819</f>
        <v>0</v>
      </c>
      <c r="M819" s="53">
        <f>'Demersal_2011-2013'!$P819*FCT!M819</f>
        <v>0</v>
      </c>
      <c r="N819" s="53">
        <f>'Demersal_2011-2013'!$P819*FCT!N819</f>
        <v>0</v>
      </c>
      <c r="O819" s="53">
        <f>'Demersal_2011-2013'!$P819*FCT!O819</f>
        <v>0</v>
      </c>
      <c r="P819" s="53">
        <f>'Demersal_2011-2013'!$P819*FCT!P819</f>
        <v>0</v>
      </c>
      <c r="Q819" s="53">
        <f>'Demersal_2011-2013'!$P819*FCT!Q819</f>
        <v>0</v>
      </c>
      <c r="R819" s="53">
        <f>'Demersal_2011-2013'!$P819*FCT!R819</f>
        <v>0</v>
      </c>
      <c r="S819" s="53">
        <f>'Demersal_2011-2013'!$P819*FCT!S819</f>
        <v>0</v>
      </c>
      <c r="T819" s="53">
        <f>'Demersal_2011-2013'!$P819*FCT!T819</f>
        <v>0</v>
      </c>
      <c r="U819" s="53">
        <f>'Demersal_2011-2013'!$P819*FCT!U819</f>
        <v>0</v>
      </c>
      <c r="V819" s="53">
        <f>'Demersal_2011-2013'!$P819*FCT!V819</f>
        <v>0</v>
      </c>
      <c r="W819" s="53">
        <f>'Demersal_2011-2013'!$P819*FCT!W819</f>
        <v>0</v>
      </c>
      <c r="X819" s="53">
        <f>'Demersal_2011-2013'!$P819*FCT!X819</f>
        <v>0</v>
      </c>
      <c r="Y819" s="53">
        <f>'Demersal_2011-2013'!$P819*FCT!Y819</f>
        <v>0</v>
      </c>
      <c r="Z819" s="53">
        <f>'Demersal_2011-2013'!$P819*FCT!Z819</f>
        <v>0</v>
      </c>
      <c r="AA819" s="53">
        <f>'Demersal_2011-2013'!$P819*FCT!AA819</f>
        <v>0</v>
      </c>
      <c r="AB819" s="53">
        <f>'Demersal_2011-2013'!$P819*FCT!AB819</f>
        <v>0</v>
      </c>
      <c r="AC819" s="53">
        <f>'Demersal_2011-2013'!$P819*FCT!AC819</f>
        <v>0</v>
      </c>
      <c r="AD819" s="53">
        <f>'Demersal_2011-2013'!$P819*FCT!AD819</f>
        <v>0</v>
      </c>
      <c r="AE819" s="53">
        <f>'Demersal_2011-2013'!$P819*FCT!AE819</f>
        <v>0</v>
      </c>
      <c r="AF819" s="53">
        <f>'Demersal_2011-2013'!$P819*FCT!AF819</f>
        <v>0</v>
      </c>
      <c r="AG819" s="53">
        <f>'Demersal_2011-2013'!$P819*FCT!AG819</f>
        <v>0</v>
      </c>
      <c r="AH819" s="53">
        <f>'Demersal_2011-2013'!$P819*FCT!AH819</f>
        <v>0</v>
      </c>
      <c r="AI819" s="53">
        <f>'Demersal_2011-2013'!$P819*FCT!AI819</f>
        <v>0</v>
      </c>
      <c r="AJ819" s="53">
        <f>'Demersal_2011-2013'!$P819*FCT!AJ819</f>
        <v>0</v>
      </c>
      <c r="AK819" s="53">
        <f>'Demersal_2011-2013'!$P819*FCT!AK819</f>
        <v>0</v>
      </c>
      <c r="AL819" s="53">
        <f>'Demersal_2011-2013'!$P819*FCT!AL819</f>
        <v>0</v>
      </c>
      <c r="AM819" s="53">
        <f>'Demersal_2011-2013'!$P819*FCT!AM819</f>
        <v>0</v>
      </c>
      <c r="AN819" s="53">
        <f>'Demersal_2011-2013'!$P819*FCT!AN819</f>
        <v>0</v>
      </c>
    </row>
    <row r="820" spans="1:40" x14ac:dyDescent="0.3">
      <c r="A820" s="51">
        <f>'Demersal_2011-2013'!C820</f>
        <v>0</v>
      </c>
      <c r="B820" s="53">
        <f>'Demersal_2011-2013'!$P820*FCT!B820</f>
        <v>0</v>
      </c>
      <c r="C820" s="53">
        <f>'Demersal_2011-2013'!$P820*FCT!C820</f>
        <v>0</v>
      </c>
      <c r="D820" s="53">
        <f>'Demersal_2011-2013'!$P820*FCT!D820</f>
        <v>0</v>
      </c>
      <c r="E820" s="53">
        <f>'Demersal_2011-2013'!$P820*FCT!E820</f>
        <v>0</v>
      </c>
      <c r="F820" s="53">
        <f>'Demersal_2011-2013'!$P820*FCT!F820</f>
        <v>0</v>
      </c>
      <c r="G820" s="53">
        <f>'Demersal_2011-2013'!$P820*FCT!G820</f>
        <v>0</v>
      </c>
      <c r="H820" s="53">
        <f>'Demersal_2011-2013'!$P820*FCT!H820</f>
        <v>0</v>
      </c>
      <c r="I820" s="53">
        <f>'Demersal_2011-2013'!$P820*FCT!I820</f>
        <v>0</v>
      </c>
      <c r="J820" s="53">
        <f>'Demersal_2011-2013'!$P820*FCT!J820</f>
        <v>0</v>
      </c>
      <c r="K820" s="53">
        <f>'Demersal_2011-2013'!$P820*FCT!K820</f>
        <v>0</v>
      </c>
      <c r="L820" s="53">
        <f>'Demersal_2011-2013'!$P820*FCT!L820</f>
        <v>0</v>
      </c>
      <c r="M820" s="53">
        <f>'Demersal_2011-2013'!$P820*FCT!M820</f>
        <v>0</v>
      </c>
      <c r="N820" s="53">
        <f>'Demersal_2011-2013'!$P820*FCT!N820</f>
        <v>0</v>
      </c>
      <c r="O820" s="53">
        <f>'Demersal_2011-2013'!$P820*FCT!O820</f>
        <v>0</v>
      </c>
      <c r="P820" s="53">
        <f>'Demersal_2011-2013'!$P820*FCT!P820</f>
        <v>0</v>
      </c>
      <c r="Q820" s="53">
        <f>'Demersal_2011-2013'!$P820*FCT!Q820</f>
        <v>0</v>
      </c>
      <c r="R820" s="53">
        <f>'Demersal_2011-2013'!$P820*FCT!R820</f>
        <v>0</v>
      </c>
      <c r="S820" s="53">
        <f>'Demersal_2011-2013'!$P820*FCT!S820</f>
        <v>0</v>
      </c>
      <c r="T820" s="53">
        <f>'Demersal_2011-2013'!$P820*FCT!T820</f>
        <v>0</v>
      </c>
      <c r="U820" s="53">
        <f>'Demersal_2011-2013'!$P820*FCT!U820</f>
        <v>0</v>
      </c>
      <c r="V820" s="53">
        <f>'Demersal_2011-2013'!$P820*FCT!V820</f>
        <v>0</v>
      </c>
      <c r="W820" s="53">
        <f>'Demersal_2011-2013'!$P820*FCT!W820</f>
        <v>0</v>
      </c>
      <c r="X820" s="53">
        <f>'Demersal_2011-2013'!$P820*FCT!X820</f>
        <v>0</v>
      </c>
      <c r="Y820" s="53">
        <f>'Demersal_2011-2013'!$P820*FCT!Y820</f>
        <v>0</v>
      </c>
      <c r="Z820" s="53">
        <f>'Demersal_2011-2013'!$P820*FCT!Z820</f>
        <v>0</v>
      </c>
      <c r="AA820" s="53">
        <f>'Demersal_2011-2013'!$P820*FCT!AA820</f>
        <v>0</v>
      </c>
      <c r="AB820" s="53">
        <f>'Demersal_2011-2013'!$P820*FCT!AB820</f>
        <v>0</v>
      </c>
      <c r="AC820" s="53">
        <f>'Demersal_2011-2013'!$P820*FCT!AC820</f>
        <v>0</v>
      </c>
      <c r="AD820" s="53">
        <f>'Demersal_2011-2013'!$P820*FCT!AD820</f>
        <v>0</v>
      </c>
      <c r="AE820" s="53">
        <f>'Demersal_2011-2013'!$P820*FCT!AE820</f>
        <v>0</v>
      </c>
      <c r="AF820" s="53">
        <f>'Demersal_2011-2013'!$P820*FCT!AF820</f>
        <v>0</v>
      </c>
      <c r="AG820" s="53">
        <f>'Demersal_2011-2013'!$P820*FCT!AG820</f>
        <v>0</v>
      </c>
      <c r="AH820" s="53">
        <f>'Demersal_2011-2013'!$P820*FCT!AH820</f>
        <v>0</v>
      </c>
      <c r="AI820" s="53">
        <f>'Demersal_2011-2013'!$P820*FCT!AI820</f>
        <v>0</v>
      </c>
      <c r="AJ820" s="53">
        <f>'Demersal_2011-2013'!$P820*FCT!AJ820</f>
        <v>0</v>
      </c>
      <c r="AK820" s="53">
        <f>'Demersal_2011-2013'!$P820*FCT!AK820</f>
        <v>0</v>
      </c>
      <c r="AL820" s="53">
        <f>'Demersal_2011-2013'!$P820*FCT!AL820</f>
        <v>0</v>
      </c>
      <c r="AM820" s="53">
        <f>'Demersal_2011-2013'!$P820*FCT!AM820</f>
        <v>0</v>
      </c>
      <c r="AN820" s="53">
        <f>'Demersal_2011-2013'!$P820*FCT!AN820</f>
        <v>0</v>
      </c>
    </row>
    <row r="821" spans="1:40" x14ac:dyDescent="0.3">
      <c r="A821" s="51">
        <f>'Demersal_2011-2013'!C821</f>
        <v>0</v>
      </c>
      <c r="B821" s="53">
        <f>'Demersal_2011-2013'!$P821*FCT!B821</f>
        <v>0</v>
      </c>
      <c r="C821" s="53">
        <f>'Demersal_2011-2013'!$P821*FCT!C821</f>
        <v>0</v>
      </c>
      <c r="D821" s="53">
        <f>'Demersal_2011-2013'!$P821*FCT!D821</f>
        <v>0</v>
      </c>
      <c r="E821" s="53">
        <f>'Demersal_2011-2013'!$P821*FCT!E821</f>
        <v>0</v>
      </c>
      <c r="F821" s="53">
        <f>'Demersal_2011-2013'!$P821*FCT!F821</f>
        <v>0</v>
      </c>
      <c r="G821" s="53">
        <f>'Demersal_2011-2013'!$P821*FCT!G821</f>
        <v>0</v>
      </c>
      <c r="H821" s="53">
        <f>'Demersal_2011-2013'!$P821*FCT!H821</f>
        <v>0</v>
      </c>
      <c r="I821" s="53">
        <f>'Demersal_2011-2013'!$P821*FCT!I821</f>
        <v>0</v>
      </c>
      <c r="J821" s="53">
        <f>'Demersal_2011-2013'!$P821*FCT!J821</f>
        <v>0</v>
      </c>
      <c r="K821" s="53">
        <f>'Demersal_2011-2013'!$P821*FCT!K821</f>
        <v>0</v>
      </c>
      <c r="L821" s="53">
        <f>'Demersal_2011-2013'!$P821*FCT!L821</f>
        <v>0</v>
      </c>
      <c r="M821" s="53">
        <f>'Demersal_2011-2013'!$P821*FCT!M821</f>
        <v>0</v>
      </c>
      <c r="N821" s="53">
        <f>'Demersal_2011-2013'!$P821*FCT!N821</f>
        <v>0</v>
      </c>
      <c r="O821" s="53">
        <f>'Demersal_2011-2013'!$P821*FCT!O821</f>
        <v>0</v>
      </c>
      <c r="P821" s="53">
        <f>'Demersal_2011-2013'!$P821*FCT!P821</f>
        <v>0</v>
      </c>
      <c r="Q821" s="53">
        <f>'Demersal_2011-2013'!$P821*FCT!Q821</f>
        <v>0</v>
      </c>
      <c r="R821" s="53">
        <f>'Demersal_2011-2013'!$P821*FCT!R821</f>
        <v>0</v>
      </c>
      <c r="S821" s="53">
        <f>'Demersal_2011-2013'!$P821*FCT!S821</f>
        <v>0</v>
      </c>
      <c r="T821" s="53">
        <f>'Demersal_2011-2013'!$P821*FCT!T821</f>
        <v>0</v>
      </c>
      <c r="U821" s="53">
        <f>'Demersal_2011-2013'!$P821*FCT!U821</f>
        <v>0</v>
      </c>
      <c r="V821" s="53">
        <f>'Demersal_2011-2013'!$P821*FCT!V821</f>
        <v>0</v>
      </c>
      <c r="W821" s="53">
        <f>'Demersal_2011-2013'!$P821*FCT!W821</f>
        <v>0</v>
      </c>
      <c r="X821" s="53">
        <f>'Demersal_2011-2013'!$P821*FCT!X821</f>
        <v>0</v>
      </c>
      <c r="Y821" s="53">
        <f>'Demersal_2011-2013'!$P821*FCT!Y821</f>
        <v>0</v>
      </c>
      <c r="Z821" s="53">
        <f>'Demersal_2011-2013'!$P821*FCT!Z821</f>
        <v>0</v>
      </c>
      <c r="AA821" s="53">
        <f>'Demersal_2011-2013'!$P821*FCT!AA821</f>
        <v>0</v>
      </c>
      <c r="AB821" s="53">
        <f>'Demersal_2011-2013'!$P821*FCT!AB821</f>
        <v>0</v>
      </c>
      <c r="AC821" s="53">
        <f>'Demersal_2011-2013'!$P821*FCT!AC821</f>
        <v>0</v>
      </c>
      <c r="AD821" s="53">
        <f>'Demersal_2011-2013'!$P821*FCT!AD821</f>
        <v>0</v>
      </c>
      <c r="AE821" s="53">
        <f>'Demersal_2011-2013'!$P821*FCT!AE821</f>
        <v>0</v>
      </c>
      <c r="AF821" s="53">
        <f>'Demersal_2011-2013'!$P821*FCT!AF821</f>
        <v>0</v>
      </c>
      <c r="AG821" s="53">
        <f>'Demersal_2011-2013'!$P821*FCT!AG821</f>
        <v>0</v>
      </c>
      <c r="AH821" s="53">
        <f>'Demersal_2011-2013'!$P821*FCT!AH821</f>
        <v>0</v>
      </c>
      <c r="AI821" s="53">
        <f>'Demersal_2011-2013'!$P821*FCT!AI821</f>
        <v>0</v>
      </c>
      <c r="AJ821" s="53">
        <f>'Demersal_2011-2013'!$P821*FCT!AJ821</f>
        <v>0</v>
      </c>
      <c r="AK821" s="53">
        <f>'Demersal_2011-2013'!$P821*FCT!AK821</f>
        <v>0</v>
      </c>
      <c r="AL821" s="53">
        <f>'Demersal_2011-2013'!$P821*FCT!AL821</f>
        <v>0</v>
      </c>
      <c r="AM821" s="53">
        <f>'Demersal_2011-2013'!$P821*FCT!AM821</f>
        <v>0</v>
      </c>
      <c r="AN821" s="53">
        <f>'Demersal_2011-2013'!$P821*FCT!AN821</f>
        <v>0</v>
      </c>
    </row>
    <row r="822" spans="1:40" x14ac:dyDescent="0.3">
      <c r="A822" s="51">
        <f>'Demersal_2011-2013'!C822</f>
        <v>0</v>
      </c>
      <c r="B822" s="53">
        <f>'Demersal_2011-2013'!$P822*FCT!B822</f>
        <v>0</v>
      </c>
      <c r="C822" s="53">
        <f>'Demersal_2011-2013'!$P822*FCT!C822</f>
        <v>0</v>
      </c>
      <c r="D822" s="53">
        <f>'Demersal_2011-2013'!$P822*FCT!D822</f>
        <v>0</v>
      </c>
      <c r="E822" s="53">
        <f>'Demersal_2011-2013'!$P822*FCT!E822</f>
        <v>0</v>
      </c>
      <c r="F822" s="53">
        <f>'Demersal_2011-2013'!$P822*FCT!F822</f>
        <v>0</v>
      </c>
      <c r="G822" s="53">
        <f>'Demersal_2011-2013'!$P822*FCT!G822</f>
        <v>0</v>
      </c>
      <c r="H822" s="53">
        <f>'Demersal_2011-2013'!$P822*FCT!H822</f>
        <v>0</v>
      </c>
      <c r="I822" s="53">
        <f>'Demersal_2011-2013'!$P822*FCT!I822</f>
        <v>0</v>
      </c>
      <c r="J822" s="53">
        <f>'Demersal_2011-2013'!$P822*FCT!J822</f>
        <v>0</v>
      </c>
      <c r="K822" s="53">
        <f>'Demersal_2011-2013'!$P822*FCT!K822</f>
        <v>0</v>
      </c>
      <c r="L822" s="53">
        <f>'Demersal_2011-2013'!$P822*FCT!L822</f>
        <v>0</v>
      </c>
      <c r="M822" s="53">
        <f>'Demersal_2011-2013'!$P822*FCT!M822</f>
        <v>0</v>
      </c>
      <c r="N822" s="53">
        <f>'Demersal_2011-2013'!$P822*FCT!N822</f>
        <v>0</v>
      </c>
      <c r="O822" s="53">
        <f>'Demersal_2011-2013'!$P822*FCT!O822</f>
        <v>0</v>
      </c>
      <c r="P822" s="53">
        <f>'Demersal_2011-2013'!$P822*FCT!P822</f>
        <v>0</v>
      </c>
      <c r="Q822" s="53">
        <f>'Demersal_2011-2013'!$P822*FCT!Q822</f>
        <v>0</v>
      </c>
      <c r="R822" s="53">
        <f>'Demersal_2011-2013'!$P822*FCT!R822</f>
        <v>0</v>
      </c>
      <c r="S822" s="53">
        <f>'Demersal_2011-2013'!$P822*FCT!S822</f>
        <v>0</v>
      </c>
      <c r="T822" s="53">
        <f>'Demersal_2011-2013'!$P822*FCT!T822</f>
        <v>0</v>
      </c>
      <c r="U822" s="53">
        <f>'Demersal_2011-2013'!$P822*FCT!U822</f>
        <v>0</v>
      </c>
      <c r="V822" s="53">
        <f>'Demersal_2011-2013'!$P822*FCT!V822</f>
        <v>0</v>
      </c>
      <c r="W822" s="53">
        <f>'Demersal_2011-2013'!$P822*FCT!W822</f>
        <v>0</v>
      </c>
      <c r="X822" s="53">
        <f>'Demersal_2011-2013'!$P822*FCT!X822</f>
        <v>0</v>
      </c>
      <c r="Y822" s="53">
        <f>'Demersal_2011-2013'!$P822*FCT!Y822</f>
        <v>0</v>
      </c>
      <c r="Z822" s="53">
        <f>'Demersal_2011-2013'!$P822*FCT!Z822</f>
        <v>0</v>
      </c>
      <c r="AA822" s="53">
        <f>'Demersal_2011-2013'!$P822*FCT!AA822</f>
        <v>0</v>
      </c>
      <c r="AB822" s="53">
        <f>'Demersal_2011-2013'!$P822*FCT!AB822</f>
        <v>0</v>
      </c>
      <c r="AC822" s="53">
        <f>'Demersal_2011-2013'!$P822*FCT!AC822</f>
        <v>0</v>
      </c>
      <c r="AD822" s="53">
        <f>'Demersal_2011-2013'!$P822*FCT!AD822</f>
        <v>0</v>
      </c>
      <c r="AE822" s="53">
        <f>'Demersal_2011-2013'!$P822*FCT!AE822</f>
        <v>0</v>
      </c>
      <c r="AF822" s="53">
        <f>'Demersal_2011-2013'!$P822*FCT!AF822</f>
        <v>0</v>
      </c>
      <c r="AG822" s="53">
        <f>'Demersal_2011-2013'!$P822*FCT!AG822</f>
        <v>0</v>
      </c>
      <c r="AH822" s="53">
        <f>'Demersal_2011-2013'!$P822*FCT!AH822</f>
        <v>0</v>
      </c>
      <c r="AI822" s="53">
        <f>'Demersal_2011-2013'!$P822*FCT!AI822</f>
        <v>0</v>
      </c>
      <c r="AJ822" s="53">
        <f>'Demersal_2011-2013'!$P822*FCT!AJ822</f>
        <v>0</v>
      </c>
      <c r="AK822" s="53">
        <f>'Demersal_2011-2013'!$P822*FCT!AK822</f>
        <v>0</v>
      </c>
      <c r="AL822" s="53">
        <f>'Demersal_2011-2013'!$P822*FCT!AL822</f>
        <v>0</v>
      </c>
      <c r="AM822" s="53">
        <f>'Demersal_2011-2013'!$P822*FCT!AM822</f>
        <v>0</v>
      </c>
      <c r="AN822" s="53">
        <f>'Demersal_2011-2013'!$P822*FCT!AN822</f>
        <v>0</v>
      </c>
    </row>
    <row r="823" spans="1:40" x14ac:dyDescent="0.3">
      <c r="A823" s="51">
        <f>'Demersal_2011-2013'!C823</f>
        <v>0</v>
      </c>
      <c r="B823" s="53">
        <f>'Demersal_2011-2013'!$P823*FCT!B823</f>
        <v>0</v>
      </c>
      <c r="C823" s="53">
        <f>'Demersal_2011-2013'!$P823*FCT!C823</f>
        <v>0</v>
      </c>
      <c r="D823" s="53">
        <f>'Demersal_2011-2013'!$P823*FCT!D823</f>
        <v>0</v>
      </c>
      <c r="E823" s="53">
        <f>'Demersal_2011-2013'!$P823*FCT!E823</f>
        <v>0</v>
      </c>
      <c r="F823" s="53">
        <f>'Demersal_2011-2013'!$P823*FCT!F823</f>
        <v>0</v>
      </c>
      <c r="G823" s="53">
        <f>'Demersal_2011-2013'!$P823*FCT!G823</f>
        <v>0</v>
      </c>
      <c r="H823" s="53">
        <f>'Demersal_2011-2013'!$P823*FCT!H823</f>
        <v>0</v>
      </c>
      <c r="I823" s="53">
        <f>'Demersal_2011-2013'!$P823*FCT!I823</f>
        <v>0</v>
      </c>
      <c r="J823" s="53">
        <f>'Demersal_2011-2013'!$P823*FCT!J823</f>
        <v>0</v>
      </c>
      <c r="K823" s="53">
        <f>'Demersal_2011-2013'!$P823*FCT!K823</f>
        <v>0</v>
      </c>
      <c r="L823" s="53">
        <f>'Demersal_2011-2013'!$P823*FCT!L823</f>
        <v>0</v>
      </c>
      <c r="M823" s="53">
        <f>'Demersal_2011-2013'!$P823*FCT!M823</f>
        <v>0</v>
      </c>
      <c r="N823" s="53">
        <f>'Demersal_2011-2013'!$P823*FCT!N823</f>
        <v>0</v>
      </c>
      <c r="O823" s="53">
        <f>'Demersal_2011-2013'!$P823*FCT!O823</f>
        <v>0</v>
      </c>
      <c r="P823" s="53">
        <f>'Demersal_2011-2013'!$P823*FCT!P823</f>
        <v>0</v>
      </c>
      <c r="Q823" s="53">
        <f>'Demersal_2011-2013'!$P823*FCT!Q823</f>
        <v>0</v>
      </c>
      <c r="R823" s="53">
        <f>'Demersal_2011-2013'!$P823*FCT!R823</f>
        <v>0</v>
      </c>
      <c r="S823" s="53">
        <f>'Demersal_2011-2013'!$P823*FCT!S823</f>
        <v>0</v>
      </c>
      <c r="T823" s="53">
        <f>'Demersal_2011-2013'!$P823*FCT!T823</f>
        <v>0</v>
      </c>
      <c r="U823" s="53">
        <f>'Demersal_2011-2013'!$P823*FCT!U823</f>
        <v>0</v>
      </c>
      <c r="V823" s="53">
        <f>'Demersal_2011-2013'!$P823*FCT!V823</f>
        <v>0</v>
      </c>
      <c r="W823" s="53">
        <f>'Demersal_2011-2013'!$P823*FCT!W823</f>
        <v>0</v>
      </c>
      <c r="X823" s="53">
        <f>'Demersal_2011-2013'!$P823*FCT!X823</f>
        <v>0</v>
      </c>
      <c r="Y823" s="53">
        <f>'Demersal_2011-2013'!$P823*FCT!Y823</f>
        <v>0</v>
      </c>
      <c r="Z823" s="53">
        <f>'Demersal_2011-2013'!$P823*FCT!Z823</f>
        <v>0</v>
      </c>
      <c r="AA823" s="53">
        <f>'Demersal_2011-2013'!$P823*FCT!AA823</f>
        <v>0</v>
      </c>
      <c r="AB823" s="53">
        <f>'Demersal_2011-2013'!$P823*FCT!AB823</f>
        <v>0</v>
      </c>
      <c r="AC823" s="53">
        <f>'Demersal_2011-2013'!$P823*FCT!AC823</f>
        <v>0</v>
      </c>
      <c r="AD823" s="53">
        <f>'Demersal_2011-2013'!$P823*FCT!AD823</f>
        <v>0</v>
      </c>
      <c r="AE823" s="53">
        <f>'Demersal_2011-2013'!$P823*FCT!AE823</f>
        <v>0</v>
      </c>
      <c r="AF823" s="53">
        <f>'Demersal_2011-2013'!$P823*FCT!AF823</f>
        <v>0</v>
      </c>
      <c r="AG823" s="53">
        <f>'Demersal_2011-2013'!$P823*FCT!AG823</f>
        <v>0</v>
      </c>
      <c r="AH823" s="53">
        <f>'Demersal_2011-2013'!$P823*FCT!AH823</f>
        <v>0</v>
      </c>
      <c r="AI823" s="53">
        <f>'Demersal_2011-2013'!$P823*FCT!AI823</f>
        <v>0</v>
      </c>
      <c r="AJ823" s="53">
        <f>'Demersal_2011-2013'!$P823*FCT!AJ823</f>
        <v>0</v>
      </c>
      <c r="AK823" s="53">
        <f>'Demersal_2011-2013'!$P823*FCT!AK823</f>
        <v>0</v>
      </c>
      <c r="AL823" s="53">
        <f>'Demersal_2011-2013'!$P823*FCT!AL823</f>
        <v>0</v>
      </c>
      <c r="AM823" s="53">
        <f>'Demersal_2011-2013'!$P823*FCT!AM823</f>
        <v>0</v>
      </c>
      <c r="AN823" s="53">
        <f>'Demersal_2011-2013'!$P823*FCT!AN823</f>
        <v>0</v>
      </c>
    </row>
    <row r="824" spans="1:40" x14ac:dyDescent="0.3">
      <c r="A824" s="51">
        <f>'Demersal_2011-2013'!C824</f>
        <v>0</v>
      </c>
      <c r="B824" s="53">
        <f>'Demersal_2011-2013'!$P824*FCT!B824</f>
        <v>0</v>
      </c>
      <c r="C824" s="53">
        <f>'Demersal_2011-2013'!$P824*FCT!C824</f>
        <v>0</v>
      </c>
      <c r="D824" s="53">
        <f>'Demersal_2011-2013'!$P824*FCT!D824</f>
        <v>0</v>
      </c>
      <c r="E824" s="53">
        <f>'Demersal_2011-2013'!$P824*FCT!E824</f>
        <v>0</v>
      </c>
      <c r="F824" s="53">
        <f>'Demersal_2011-2013'!$P824*FCT!F824</f>
        <v>0</v>
      </c>
      <c r="G824" s="53">
        <f>'Demersal_2011-2013'!$P824*FCT!G824</f>
        <v>0</v>
      </c>
      <c r="H824" s="53">
        <f>'Demersal_2011-2013'!$P824*FCT!H824</f>
        <v>0</v>
      </c>
      <c r="I824" s="53">
        <f>'Demersal_2011-2013'!$P824*FCT!I824</f>
        <v>0</v>
      </c>
      <c r="J824" s="53">
        <f>'Demersal_2011-2013'!$P824*FCT!J824</f>
        <v>0</v>
      </c>
      <c r="K824" s="53">
        <f>'Demersal_2011-2013'!$P824*FCT!K824</f>
        <v>0</v>
      </c>
      <c r="L824" s="53">
        <f>'Demersal_2011-2013'!$P824*FCT!L824</f>
        <v>0</v>
      </c>
      <c r="M824" s="53">
        <f>'Demersal_2011-2013'!$P824*FCT!M824</f>
        <v>0</v>
      </c>
      <c r="N824" s="53">
        <f>'Demersal_2011-2013'!$P824*FCT!N824</f>
        <v>0</v>
      </c>
      <c r="O824" s="53">
        <f>'Demersal_2011-2013'!$P824*FCT!O824</f>
        <v>0</v>
      </c>
      <c r="P824" s="53">
        <f>'Demersal_2011-2013'!$P824*FCT!P824</f>
        <v>0</v>
      </c>
      <c r="Q824" s="53">
        <f>'Demersal_2011-2013'!$P824*FCT!Q824</f>
        <v>0</v>
      </c>
      <c r="R824" s="53">
        <f>'Demersal_2011-2013'!$P824*FCT!R824</f>
        <v>0</v>
      </c>
      <c r="S824" s="53">
        <f>'Demersal_2011-2013'!$P824*FCT!S824</f>
        <v>0</v>
      </c>
      <c r="T824" s="53">
        <f>'Demersal_2011-2013'!$P824*FCT!T824</f>
        <v>0</v>
      </c>
      <c r="U824" s="53">
        <f>'Demersal_2011-2013'!$P824*FCT!U824</f>
        <v>0</v>
      </c>
      <c r="V824" s="53">
        <f>'Demersal_2011-2013'!$P824*FCT!V824</f>
        <v>0</v>
      </c>
      <c r="W824" s="53">
        <f>'Demersal_2011-2013'!$P824*FCT!W824</f>
        <v>0</v>
      </c>
      <c r="X824" s="53">
        <f>'Demersal_2011-2013'!$P824*FCT!X824</f>
        <v>0</v>
      </c>
      <c r="Y824" s="53">
        <f>'Demersal_2011-2013'!$P824*FCT!Y824</f>
        <v>0</v>
      </c>
      <c r="Z824" s="53">
        <f>'Demersal_2011-2013'!$P824*FCT!Z824</f>
        <v>0</v>
      </c>
      <c r="AA824" s="53">
        <f>'Demersal_2011-2013'!$P824*FCT!AA824</f>
        <v>0</v>
      </c>
      <c r="AB824" s="53">
        <f>'Demersal_2011-2013'!$P824*FCT!AB824</f>
        <v>0</v>
      </c>
      <c r="AC824" s="53">
        <f>'Demersal_2011-2013'!$P824*FCT!AC824</f>
        <v>0</v>
      </c>
      <c r="AD824" s="53">
        <f>'Demersal_2011-2013'!$P824*FCT!AD824</f>
        <v>0</v>
      </c>
      <c r="AE824" s="53">
        <f>'Demersal_2011-2013'!$P824*FCT!AE824</f>
        <v>0</v>
      </c>
      <c r="AF824" s="53">
        <f>'Demersal_2011-2013'!$P824*FCT!AF824</f>
        <v>0</v>
      </c>
      <c r="AG824" s="53">
        <f>'Demersal_2011-2013'!$P824*FCT!AG824</f>
        <v>0</v>
      </c>
      <c r="AH824" s="53">
        <f>'Demersal_2011-2013'!$P824*FCT!AH824</f>
        <v>0</v>
      </c>
      <c r="AI824" s="53">
        <f>'Demersal_2011-2013'!$P824*FCT!AI824</f>
        <v>0</v>
      </c>
      <c r="AJ824" s="53">
        <f>'Demersal_2011-2013'!$P824*FCT!AJ824</f>
        <v>0</v>
      </c>
      <c r="AK824" s="53">
        <f>'Demersal_2011-2013'!$P824*FCT!AK824</f>
        <v>0</v>
      </c>
      <c r="AL824" s="53">
        <f>'Demersal_2011-2013'!$P824*FCT!AL824</f>
        <v>0</v>
      </c>
      <c r="AM824" s="53">
        <f>'Demersal_2011-2013'!$P824*FCT!AM824</f>
        <v>0</v>
      </c>
      <c r="AN824" s="53">
        <f>'Demersal_2011-2013'!$P824*FCT!AN824</f>
        <v>0</v>
      </c>
    </row>
    <row r="825" spans="1:40" x14ac:dyDescent="0.3">
      <c r="A825" s="51">
        <f>'Demersal_2011-2013'!C825</f>
        <v>0</v>
      </c>
      <c r="B825" s="53">
        <f>'Demersal_2011-2013'!$P825*FCT!B825</f>
        <v>0</v>
      </c>
      <c r="C825" s="53">
        <f>'Demersal_2011-2013'!$P825*FCT!C825</f>
        <v>0</v>
      </c>
      <c r="D825" s="53">
        <f>'Demersal_2011-2013'!$P825*FCT!D825</f>
        <v>0</v>
      </c>
      <c r="E825" s="53">
        <f>'Demersal_2011-2013'!$P825*FCT!E825</f>
        <v>0</v>
      </c>
      <c r="F825" s="53">
        <f>'Demersal_2011-2013'!$P825*FCT!F825</f>
        <v>0</v>
      </c>
      <c r="G825" s="53">
        <f>'Demersal_2011-2013'!$P825*FCT!G825</f>
        <v>0</v>
      </c>
      <c r="H825" s="53">
        <f>'Demersal_2011-2013'!$P825*FCT!H825</f>
        <v>0</v>
      </c>
      <c r="I825" s="53">
        <f>'Demersal_2011-2013'!$P825*FCT!I825</f>
        <v>0</v>
      </c>
      <c r="J825" s="53">
        <f>'Demersal_2011-2013'!$P825*FCT!J825</f>
        <v>0</v>
      </c>
      <c r="K825" s="53">
        <f>'Demersal_2011-2013'!$P825*FCT!K825</f>
        <v>0</v>
      </c>
      <c r="L825" s="53">
        <f>'Demersal_2011-2013'!$P825*FCT!L825</f>
        <v>0</v>
      </c>
      <c r="M825" s="53">
        <f>'Demersal_2011-2013'!$P825*FCT!M825</f>
        <v>0</v>
      </c>
      <c r="N825" s="53">
        <f>'Demersal_2011-2013'!$P825*FCT!N825</f>
        <v>0</v>
      </c>
      <c r="O825" s="53">
        <f>'Demersal_2011-2013'!$P825*FCT!O825</f>
        <v>0</v>
      </c>
      <c r="P825" s="53">
        <f>'Demersal_2011-2013'!$P825*FCT!P825</f>
        <v>0</v>
      </c>
      <c r="Q825" s="53">
        <f>'Demersal_2011-2013'!$P825*FCT!Q825</f>
        <v>0</v>
      </c>
      <c r="R825" s="53">
        <f>'Demersal_2011-2013'!$P825*FCT!R825</f>
        <v>0</v>
      </c>
      <c r="S825" s="53">
        <f>'Demersal_2011-2013'!$P825*FCT!S825</f>
        <v>0</v>
      </c>
      <c r="T825" s="53">
        <f>'Demersal_2011-2013'!$P825*FCT!T825</f>
        <v>0</v>
      </c>
      <c r="U825" s="53">
        <f>'Demersal_2011-2013'!$P825*FCT!U825</f>
        <v>0</v>
      </c>
      <c r="V825" s="53">
        <f>'Demersal_2011-2013'!$P825*FCT!V825</f>
        <v>0</v>
      </c>
      <c r="W825" s="53">
        <f>'Demersal_2011-2013'!$P825*FCT!W825</f>
        <v>0</v>
      </c>
      <c r="X825" s="53">
        <f>'Demersal_2011-2013'!$P825*FCT!X825</f>
        <v>0</v>
      </c>
      <c r="Y825" s="53">
        <f>'Demersal_2011-2013'!$P825*FCT!Y825</f>
        <v>0</v>
      </c>
      <c r="Z825" s="53">
        <f>'Demersal_2011-2013'!$P825*FCT!Z825</f>
        <v>0</v>
      </c>
      <c r="AA825" s="53">
        <f>'Demersal_2011-2013'!$P825*FCT!AA825</f>
        <v>0</v>
      </c>
      <c r="AB825" s="53">
        <f>'Demersal_2011-2013'!$P825*FCT!AB825</f>
        <v>0</v>
      </c>
      <c r="AC825" s="53">
        <f>'Demersal_2011-2013'!$P825*FCT!AC825</f>
        <v>0</v>
      </c>
      <c r="AD825" s="53">
        <f>'Demersal_2011-2013'!$P825*FCT!AD825</f>
        <v>0</v>
      </c>
      <c r="AE825" s="53">
        <f>'Demersal_2011-2013'!$P825*FCT!AE825</f>
        <v>0</v>
      </c>
      <c r="AF825" s="53">
        <f>'Demersal_2011-2013'!$P825*FCT!AF825</f>
        <v>0</v>
      </c>
      <c r="AG825" s="53">
        <f>'Demersal_2011-2013'!$P825*FCT!AG825</f>
        <v>0</v>
      </c>
      <c r="AH825" s="53">
        <f>'Demersal_2011-2013'!$P825*FCT!AH825</f>
        <v>0</v>
      </c>
      <c r="AI825" s="53">
        <f>'Demersal_2011-2013'!$P825*FCT!AI825</f>
        <v>0</v>
      </c>
      <c r="AJ825" s="53">
        <f>'Demersal_2011-2013'!$P825*FCT!AJ825</f>
        <v>0</v>
      </c>
      <c r="AK825" s="53">
        <f>'Demersal_2011-2013'!$P825*FCT!AK825</f>
        <v>0</v>
      </c>
      <c r="AL825" s="53">
        <f>'Demersal_2011-2013'!$P825*FCT!AL825</f>
        <v>0</v>
      </c>
      <c r="AM825" s="53">
        <f>'Demersal_2011-2013'!$P825*FCT!AM825</f>
        <v>0</v>
      </c>
      <c r="AN825" s="53">
        <f>'Demersal_2011-2013'!$P825*FCT!AN825</f>
        <v>0</v>
      </c>
    </row>
    <row r="826" spans="1:40" x14ac:dyDescent="0.3">
      <c r="A826" s="51">
        <f>'Demersal_2011-2013'!C826</f>
        <v>0</v>
      </c>
      <c r="B826" s="53">
        <f>'Demersal_2011-2013'!$P826*FCT!B826</f>
        <v>0</v>
      </c>
      <c r="C826" s="53">
        <f>'Demersal_2011-2013'!$P826*FCT!C826</f>
        <v>0</v>
      </c>
      <c r="D826" s="53">
        <f>'Demersal_2011-2013'!$P826*FCT!D826</f>
        <v>0</v>
      </c>
      <c r="E826" s="53">
        <f>'Demersal_2011-2013'!$P826*FCT!E826</f>
        <v>0</v>
      </c>
      <c r="F826" s="53">
        <f>'Demersal_2011-2013'!$P826*FCT!F826</f>
        <v>0</v>
      </c>
      <c r="G826" s="53">
        <f>'Demersal_2011-2013'!$P826*FCT!G826</f>
        <v>0</v>
      </c>
      <c r="H826" s="53">
        <f>'Demersal_2011-2013'!$P826*FCT!H826</f>
        <v>0</v>
      </c>
      <c r="I826" s="53">
        <f>'Demersal_2011-2013'!$P826*FCT!I826</f>
        <v>0</v>
      </c>
      <c r="J826" s="53">
        <f>'Demersal_2011-2013'!$P826*FCT!J826</f>
        <v>0</v>
      </c>
      <c r="K826" s="53">
        <f>'Demersal_2011-2013'!$P826*FCT!K826</f>
        <v>0</v>
      </c>
      <c r="L826" s="53">
        <f>'Demersal_2011-2013'!$P826*FCT!L826</f>
        <v>0</v>
      </c>
      <c r="M826" s="53">
        <f>'Demersal_2011-2013'!$P826*FCT!M826</f>
        <v>0</v>
      </c>
      <c r="N826" s="53">
        <f>'Demersal_2011-2013'!$P826*FCT!N826</f>
        <v>0</v>
      </c>
      <c r="O826" s="53">
        <f>'Demersal_2011-2013'!$P826*FCT!O826</f>
        <v>0</v>
      </c>
      <c r="P826" s="53">
        <f>'Demersal_2011-2013'!$P826*FCT!P826</f>
        <v>0</v>
      </c>
      <c r="Q826" s="53">
        <f>'Demersal_2011-2013'!$P826*FCT!Q826</f>
        <v>0</v>
      </c>
      <c r="R826" s="53">
        <f>'Demersal_2011-2013'!$P826*FCT!R826</f>
        <v>0</v>
      </c>
      <c r="S826" s="53">
        <f>'Demersal_2011-2013'!$P826*FCT!S826</f>
        <v>0</v>
      </c>
      <c r="T826" s="53">
        <f>'Demersal_2011-2013'!$P826*FCT!T826</f>
        <v>0</v>
      </c>
      <c r="U826" s="53">
        <f>'Demersal_2011-2013'!$P826*FCT!U826</f>
        <v>0</v>
      </c>
      <c r="V826" s="53">
        <f>'Demersal_2011-2013'!$P826*FCT!V826</f>
        <v>0</v>
      </c>
      <c r="W826" s="53">
        <f>'Demersal_2011-2013'!$P826*FCT!W826</f>
        <v>0</v>
      </c>
      <c r="X826" s="53">
        <f>'Demersal_2011-2013'!$P826*FCT!X826</f>
        <v>0</v>
      </c>
      <c r="Y826" s="53">
        <f>'Demersal_2011-2013'!$P826*FCT!Y826</f>
        <v>0</v>
      </c>
      <c r="Z826" s="53">
        <f>'Demersal_2011-2013'!$P826*FCT!Z826</f>
        <v>0</v>
      </c>
      <c r="AA826" s="53">
        <f>'Demersal_2011-2013'!$P826*FCT!AA826</f>
        <v>0</v>
      </c>
      <c r="AB826" s="53">
        <f>'Demersal_2011-2013'!$P826*FCT!AB826</f>
        <v>0</v>
      </c>
      <c r="AC826" s="53">
        <f>'Demersal_2011-2013'!$P826*FCT!AC826</f>
        <v>0</v>
      </c>
      <c r="AD826" s="53">
        <f>'Demersal_2011-2013'!$P826*FCT!AD826</f>
        <v>0</v>
      </c>
      <c r="AE826" s="53">
        <f>'Demersal_2011-2013'!$P826*FCT!AE826</f>
        <v>0</v>
      </c>
      <c r="AF826" s="53">
        <f>'Demersal_2011-2013'!$P826*FCT!AF826</f>
        <v>0</v>
      </c>
      <c r="AG826" s="53">
        <f>'Demersal_2011-2013'!$P826*FCT!AG826</f>
        <v>0</v>
      </c>
      <c r="AH826" s="53">
        <f>'Demersal_2011-2013'!$P826*FCT!AH826</f>
        <v>0</v>
      </c>
      <c r="AI826" s="53">
        <f>'Demersal_2011-2013'!$P826*FCT!AI826</f>
        <v>0</v>
      </c>
      <c r="AJ826" s="53">
        <f>'Demersal_2011-2013'!$P826*FCT!AJ826</f>
        <v>0</v>
      </c>
      <c r="AK826" s="53">
        <f>'Demersal_2011-2013'!$P826*FCT!AK826</f>
        <v>0</v>
      </c>
      <c r="AL826" s="53">
        <f>'Demersal_2011-2013'!$P826*FCT!AL826</f>
        <v>0</v>
      </c>
      <c r="AM826" s="53">
        <f>'Demersal_2011-2013'!$P826*FCT!AM826</f>
        <v>0</v>
      </c>
      <c r="AN826" s="53">
        <f>'Demersal_2011-2013'!$P826*FCT!AN826</f>
        <v>0</v>
      </c>
    </row>
    <row r="827" spans="1:40" x14ac:dyDescent="0.3">
      <c r="A827" s="51">
        <f>'Demersal_2011-2013'!C827</f>
        <v>0</v>
      </c>
      <c r="B827" s="53">
        <f>'Demersal_2011-2013'!$P827*FCT!B827</f>
        <v>0</v>
      </c>
      <c r="C827" s="53">
        <f>'Demersal_2011-2013'!$P827*FCT!C827</f>
        <v>0</v>
      </c>
      <c r="D827" s="53">
        <f>'Demersal_2011-2013'!$P827*FCT!D827</f>
        <v>0</v>
      </c>
      <c r="E827" s="53">
        <f>'Demersal_2011-2013'!$P827*FCT!E827</f>
        <v>0</v>
      </c>
      <c r="F827" s="53">
        <f>'Demersal_2011-2013'!$P827*FCT!F827</f>
        <v>0</v>
      </c>
      <c r="G827" s="53">
        <f>'Demersal_2011-2013'!$P827*FCT!G827</f>
        <v>0</v>
      </c>
      <c r="H827" s="53">
        <f>'Demersal_2011-2013'!$P827*FCT!H827</f>
        <v>0</v>
      </c>
      <c r="I827" s="53">
        <f>'Demersal_2011-2013'!$P827*FCT!I827</f>
        <v>0</v>
      </c>
      <c r="J827" s="53">
        <f>'Demersal_2011-2013'!$P827*FCT!J827</f>
        <v>0</v>
      </c>
      <c r="K827" s="53">
        <f>'Demersal_2011-2013'!$P827*FCT!K827</f>
        <v>0</v>
      </c>
      <c r="L827" s="53">
        <f>'Demersal_2011-2013'!$P827*FCT!L827</f>
        <v>0</v>
      </c>
      <c r="M827" s="53">
        <f>'Demersal_2011-2013'!$P827*FCT!M827</f>
        <v>0</v>
      </c>
      <c r="N827" s="53">
        <f>'Demersal_2011-2013'!$P827*FCT!N827</f>
        <v>0</v>
      </c>
      <c r="O827" s="53">
        <f>'Demersal_2011-2013'!$P827*FCT!O827</f>
        <v>0</v>
      </c>
      <c r="P827" s="53">
        <f>'Demersal_2011-2013'!$P827*FCT!P827</f>
        <v>0</v>
      </c>
      <c r="Q827" s="53">
        <f>'Demersal_2011-2013'!$P827*FCT!Q827</f>
        <v>0</v>
      </c>
      <c r="R827" s="53">
        <f>'Demersal_2011-2013'!$P827*FCT!R827</f>
        <v>0</v>
      </c>
      <c r="S827" s="53">
        <f>'Demersal_2011-2013'!$P827*FCT!S827</f>
        <v>0</v>
      </c>
      <c r="T827" s="53">
        <f>'Demersal_2011-2013'!$P827*FCT!T827</f>
        <v>0</v>
      </c>
      <c r="U827" s="53">
        <f>'Demersal_2011-2013'!$P827*FCT!U827</f>
        <v>0</v>
      </c>
      <c r="V827" s="53">
        <f>'Demersal_2011-2013'!$P827*FCT!V827</f>
        <v>0</v>
      </c>
      <c r="W827" s="53">
        <f>'Demersal_2011-2013'!$P827*FCT!W827</f>
        <v>0</v>
      </c>
      <c r="X827" s="53">
        <f>'Demersal_2011-2013'!$P827*FCT!X827</f>
        <v>0</v>
      </c>
      <c r="Y827" s="53">
        <f>'Demersal_2011-2013'!$P827*FCT!Y827</f>
        <v>0</v>
      </c>
      <c r="Z827" s="53">
        <f>'Demersal_2011-2013'!$P827*FCT!Z827</f>
        <v>0</v>
      </c>
      <c r="AA827" s="53">
        <f>'Demersal_2011-2013'!$P827*FCT!AA827</f>
        <v>0</v>
      </c>
      <c r="AB827" s="53">
        <f>'Demersal_2011-2013'!$P827*FCT!AB827</f>
        <v>0</v>
      </c>
      <c r="AC827" s="53">
        <f>'Demersal_2011-2013'!$P827*FCT!AC827</f>
        <v>0</v>
      </c>
      <c r="AD827" s="53">
        <f>'Demersal_2011-2013'!$P827*FCT!AD827</f>
        <v>0</v>
      </c>
      <c r="AE827" s="53">
        <f>'Demersal_2011-2013'!$P827*FCT!AE827</f>
        <v>0</v>
      </c>
      <c r="AF827" s="53">
        <f>'Demersal_2011-2013'!$P827*FCT!AF827</f>
        <v>0</v>
      </c>
      <c r="AG827" s="53">
        <f>'Demersal_2011-2013'!$P827*FCT!AG827</f>
        <v>0</v>
      </c>
      <c r="AH827" s="53">
        <f>'Demersal_2011-2013'!$P827*FCT!AH827</f>
        <v>0</v>
      </c>
      <c r="AI827" s="53">
        <f>'Demersal_2011-2013'!$P827*FCT!AI827</f>
        <v>0</v>
      </c>
      <c r="AJ827" s="53">
        <f>'Demersal_2011-2013'!$P827*FCT!AJ827</f>
        <v>0</v>
      </c>
      <c r="AK827" s="53">
        <f>'Demersal_2011-2013'!$P827*FCT!AK827</f>
        <v>0</v>
      </c>
      <c r="AL827" s="53">
        <f>'Demersal_2011-2013'!$P827*FCT!AL827</f>
        <v>0</v>
      </c>
      <c r="AM827" s="53">
        <f>'Demersal_2011-2013'!$P827*FCT!AM827</f>
        <v>0</v>
      </c>
      <c r="AN827" s="53">
        <f>'Demersal_2011-2013'!$P827*FCT!AN827</f>
        <v>0</v>
      </c>
    </row>
    <row r="828" spans="1:40" x14ac:dyDescent="0.3">
      <c r="A828" s="51">
        <f>'Demersal_2011-2013'!C828</f>
        <v>0</v>
      </c>
      <c r="B828" s="53">
        <f>'Demersal_2011-2013'!$P828*FCT!B828</f>
        <v>0</v>
      </c>
      <c r="C828" s="53">
        <f>'Demersal_2011-2013'!$P828*FCT!C828</f>
        <v>0</v>
      </c>
      <c r="D828" s="53">
        <f>'Demersal_2011-2013'!$P828*FCT!D828</f>
        <v>0</v>
      </c>
      <c r="E828" s="53">
        <f>'Demersal_2011-2013'!$P828*FCT!E828</f>
        <v>0</v>
      </c>
      <c r="F828" s="53">
        <f>'Demersal_2011-2013'!$P828*FCT!F828</f>
        <v>0</v>
      </c>
      <c r="G828" s="53">
        <f>'Demersal_2011-2013'!$P828*FCT!G828</f>
        <v>0</v>
      </c>
      <c r="H828" s="53">
        <f>'Demersal_2011-2013'!$P828*FCT!H828</f>
        <v>0</v>
      </c>
      <c r="I828" s="53">
        <f>'Demersal_2011-2013'!$P828*FCT!I828</f>
        <v>0</v>
      </c>
      <c r="J828" s="53">
        <f>'Demersal_2011-2013'!$P828*FCT!J828</f>
        <v>0</v>
      </c>
      <c r="K828" s="53">
        <f>'Demersal_2011-2013'!$P828*FCT!K828</f>
        <v>0</v>
      </c>
      <c r="L828" s="53">
        <f>'Demersal_2011-2013'!$P828*FCT!L828</f>
        <v>0</v>
      </c>
      <c r="M828" s="53">
        <f>'Demersal_2011-2013'!$P828*FCT!M828</f>
        <v>0</v>
      </c>
      <c r="N828" s="53">
        <f>'Demersal_2011-2013'!$P828*FCT!N828</f>
        <v>0</v>
      </c>
      <c r="O828" s="53">
        <f>'Demersal_2011-2013'!$P828*FCT!O828</f>
        <v>0</v>
      </c>
      <c r="P828" s="53">
        <f>'Demersal_2011-2013'!$P828*FCT!P828</f>
        <v>0</v>
      </c>
      <c r="Q828" s="53">
        <f>'Demersal_2011-2013'!$P828*FCT!Q828</f>
        <v>0</v>
      </c>
      <c r="R828" s="53">
        <f>'Demersal_2011-2013'!$P828*FCT!R828</f>
        <v>0</v>
      </c>
      <c r="S828" s="53">
        <f>'Demersal_2011-2013'!$P828*FCT!S828</f>
        <v>0</v>
      </c>
      <c r="T828" s="53">
        <f>'Demersal_2011-2013'!$P828*FCT!T828</f>
        <v>0</v>
      </c>
      <c r="U828" s="53">
        <f>'Demersal_2011-2013'!$P828*FCT!U828</f>
        <v>0</v>
      </c>
      <c r="V828" s="53">
        <f>'Demersal_2011-2013'!$P828*FCT!V828</f>
        <v>0</v>
      </c>
      <c r="W828" s="53">
        <f>'Demersal_2011-2013'!$P828*FCT!W828</f>
        <v>0</v>
      </c>
      <c r="X828" s="53">
        <f>'Demersal_2011-2013'!$P828*FCT!X828</f>
        <v>0</v>
      </c>
      <c r="Y828" s="53">
        <f>'Demersal_2011-2013'!$P828*FCT!Y828</f>
        <v>0</v>
      </c>
      <c r="Z828" s="53">
        <f>'Demersal_2011-2013'!$P828*FCT!Z828</f>
        <v>0</v>
      </c>
      <c r="AA828" s="53">
        <f>'Demersal_2011-2013'!$P828*FCT!AA828</f>
        <v>0</v>
      </c>
      <c r="AB828" s="53">
        <f>'Demersal_2011-2013'!$P828*FCT!AB828</f>
        <v>0</v>
      </c>
      <c r="AC828" s="53">
        <f>'Demersal_2011-2013'!$P828*FCT!AC828</f>
        <v>0</v>
      </c>
      <c r="AD828" s="53">
        <f>'Demersal_2011-2013'!$P828*FCT!AD828</f>
        <v>0</v>
      </c>
      <c r="AE828" s="53">
        <f>'Demersal_2011-2013'!$P828*FCT!AE828</f>
        <v>0</v>
      </c>
      <c r="AF828" s="53">
        <f>'Demersal_2011-2013'!$P828*FCT!AF828</f>
        <v>0</v>
      </c>
      <c r="AG828" s="53">
        <f>'Demersal_2011-2013'!$P828*FCT!AG828</f>
        <v>0</v>
      </c>
      <c r="AH828" s="53">
        <f>'Demersal_2011-2013'!$P828*FCT!AH828</f>
        <v>0</v>
      </c>
      <c r="AI828" s="53">
        <f>'Demersal_2011-2013'!$P828*FCT!AI828</f>
        <v>0</v>
      </c>
      <c r="AJ828" s="53">
        <f>'Demersal_2011-2013'!$P828*FCT!AJ828</f>
        <v>0</v>
      </c>
      <c r="AK828" s="53">
        <f>'Demersal_2011-2013'!$P828*FCT!AK828</f>
        <v>0</v>
      </c>
      <c r="AL828" s="53">
        <f>'Demersal_2011-2013'!$P828*FCT!AL828</f>
        <v>0</v>
      </c>
      <c r="AM828" s="53">
        <f>'Demersal_2011-2013'!$P828*FCT!AM828</f>
        <v>0</v>
      </c>
      <c r="AN828" s="53">
        <f>'Demersal_2011-2013'!$P828*FCT!AN828</f>
        <v>0</v>
      </c>
    </row>
    <row r="829" spans="1:40" x14ac:dyDescent="0.3">
      <c r="A829" s="51">
        <f>'Demersal_2011-2013'!C829</f>
        <v>0</v>
      </c>
      <c r="B829" s="53">
        <f>'Demersal_2011-2013'!$P829*FCT!B829</f>
        <v>0</v>
      </c>
      <c r="C829" s="53">
        <f>'Demersal_2011-2013'!$P829*FCT!C829</f>
        <v>0</v>
      </c>
      <c r="D829" s="53">
        <f>'Demersal_2011-2013'!$P829*FCT!D829</f>
        <v>0</v>
      </c>
      <c r="E829" s="53">
        <f>'Demersal_2011-2013'!$P829*FCT!E829</f>
        <v>0</v>
      </c>
      <c r="F829" s="53">
        <f>'Demersal_2011-2013'!$P829*FCT!F829</f>
        <v>0</v>
      </c>
      <c r="G829" s="53">
        <f>'Demersal_2011-2013'!$P829*FCT!G829</f>
        <v>0</v>
      </c>
      <c r="H829" s="53">
        <f>'Demersal_2011-2013'!$P829*FCT!H829</f>
        <v>0</v>
      </c>
      <c r="I829" s="53">
        <f>'Demersal_2011-2013'!$P829*FCT!I829</f>
        <v>0</v>
      </c>
      <c r="J829" s="53">
        <f>'Demersal_2011-2013'!$P829*FCT!J829</f>
        <v>0</v>
      </c>
      <c r="K829" s="53">
        <f>'Demersal_2011-2013'!$P829*FCT!K829</f>
        <v>0</v>
      </c>
      <c r="L829" s="53">
        <f>'Demersal_2011-2013'!$P829*FCT!L829</f>
        <v>0</v>
      </c>
      <c r="M829" s="53">
        <f>'Demersal_2011-2013'!$P829*FCT!M829</f>
        <v>0</v>
      </c>
      <c r="N829" s="53">
        <f>'Demersal_2011-2013'!$P829*FCT!N829</f>
        <v>0</v>
      </c>
      <c r="O829" s="53">
        <f>'Demersal_2011-2013'!$P829*FCT!O829</f>
        <v>0</v>
      </c>
      <c r="P829" s="53">
        <f>'Demersal_2011-2013'!$P829*FCT!P829</f>
        <v>0</v>
      </c>
      <c r="Q829" s="53">
        <f>'Demersal_2011-2013'!$P829*FCT!Q829</f>
        <v>0</v>
      </c>
      <c r="R829" s="53">
        <f>'Demersal_2011-2013'!$P829*FCT!R829</f>
        <v>0</v>
      </c>
      <c r="S829" s="53">
        <f>'Demersal_2011-2013'!$P829*FCT!S829</f>
        <v>0</v>
      </c>
      <c r="T829" s="53">
        <f>'Demersal_2011-2013'!$P829*FCT!T829</f>
        <v>0</v>
      </c>
      <c r="U829" s="53">
        <f>'Demersal_2011-2013'!$P829*FCT!U829</f>
        <v>0</v>
      </c>
      <c r="V829" s="53">
        <f>'Demersal_2011-2013'!$P829*FCT!V829</f>
        <v>0</v>
      </c>
      <c r="W829" s="53">
        <f>'Demersal_2011-2013'!$P829*FCT!W829</f>
        <v>0</v>
      </c>
      <c r="X829" s="53">
        <f>'Demersal_2011-2013'!$P829*FCT!X829</f>
        <v>0</v>
      </c>
      <c r="Y829" s="53">
        <f>'Demersal_2011-2013'!$P829*FCT!Y829</f>
        <v>0</v>
      </c>
      <c r="Z829" s="53">
        <f>'Demersal_2011-2013'!$P829*FCT!Z829</f>
        <v>0</v>
      </c>
      <c r="AA829" s="53">
        <f>'Demersal_2011-2013'!$P829*FCT!AA829</f>
        <v>0</v>
      </c>
      <c r="AB829" s="53">
        <f>'Demersal_2011-2013'!$P829*FCT!AB829</f>
        <v>0</v>
      </c>
      <c r="AC829" s="53">
        <f>'Demersal_2011-2013'!$P829*FCT!AC829</f>
        <v>0</v>
      </c>
      <c r="AD829" s="53">
        <f>'Demersal_2011-2013'!$P829*FCT!AD829</f>
        <v>0</v>
      </c>
      <c r="AE829" s="53">
        <f>'Demersal_2011-2013'!$P829*FCT!AE829</f>
        <v>0</v>
      </c>
      <c r="AF829" s="53">
        <f>'Demersal_2011-2013'!$P829*FCT!AF829</f>
        <v>0</v>
      </c>
      <c r="AG829" s="53">
        <f>'Demersal_2011-2013'!$P829*FCT!AG829</f>
        <v>0</v>
      </c>
      <c r="AH829" s="53">
        <f>'Demersal_2011-2013'!$P829*FCT!AH829</f>
        <v>0</v>
      </c>
      <c r="AI829" s="53">
        <f>'Demersal_2011-2013'!$P829*FCT!AI829</f>
        <v>0</v>
      </c>
      <c r="AJ829" s="53">
        <f>'Demersal_2011-2013'!$P829*FCT!AJ829</f>
        <v>0</v>
      </c>
      <c r="AK829" s="53">
        <f>'Demersal_2011-2013'!$P829*FCT!AK829</f>
        <v>0</v>
      </c>
      <c r="AL829" s="53">
        <f>'Demersal_2011-2013'!$P829*FCT!AL829</f>
        <v>0</v>
      </c>
      <c r="AM829" s="53">
        <f>'Demersal_2011-2013'!$P829*FCT!AM829</f>
        <v>0</v>
      </c>
      <c r="AN829" s="53">
        <f>'Demersal_2011-2013'!$P829*FCT!AN829</f>
        <v>0</v>
      </c>
    </row>
    <row r="830" spans="1:40" x14ac:dyDescent="0.3">
      <c r="A830" s="51">
        <f>'Demersal_2011-2013'!C830</f>
        <v>0</v>
      </c>
      <c r="B830" s="53">
        <f>'Demersal_2011-2013'!$P830*FCT!B830</f>
        <v>0</v>
      </c>
      <c r="C830" s="53">
        <f>'Demersal_2011-2013'!$P830*FCT!C830</f>
        <v>0</v>
      </c>
      <c r="D830" s="53">
        <f>'Demersal_2011-2013'!$P830*FCT!D830</f>
        <v>0</v>
      </c>
      <c r="E830" s="53">
        <f>'Demersal_2011-2013'!$P830*FCT!E830</f>
        <v>0</v>
      </c>
      <c r="F830" s="53">
        <f>'Demersal_2011-2013'!$P830*FCT!F830</f>
        <v>0</v>
      </c>
      <c r="G830" s="53">
        <f>'Demersal_2011-2013'!$P830*FCT!G830</f>
        <v>0</v>
      </c>
      <c r="H830" s="53">
        <f>'Demersal_2011-2013'!$P830*FCT!H830</f>
        <v>0</v>
      </c>
      <c r="I830" s="53">
        <f>'Demersal_2011-2013'!$P830*FCT!I830</f>
        <v>0</v>
      </c>
      <c r="J830" s="53">
        <f>'Demersal_2011-2013'!$P830*FCT!J830</f>
        <v>0</v>
      </c>
      <c r="K830" s="53">
        <f>'Demersal_2011-2013'!$P830*FCT!K830</f>
        <v>0</v>
      </c>
      <c r="L830" s="53">
        <f>'Demersal_2011-2013'!$P830*FCT!L830</f>
        <v>0</v>
      </c>
      <c r="M830" s="53">
        <f>'Demersal_2011-2013'!$P830*FCT!M830</f>
        <v>0</v>
      </c>
      <c r="N830" s="53">
        <f>'Demersal_2011-2013'!$P830*FCT!N830</f>
        <v>0</v>
      </c>
      <c r="O830" s="53">
        <f>'Demersal_2011-2013'!$P830*FCT!O830</f>
        <v>0</v>
      </c>
      <c r="P830" s="53">
        <f>'Demersal_2011-2013'!$P830*FCT!P830</f>
        <v>0</v>
      </c>
      <c r="Q830" s="53">
        <f>'Demersal_2011-2013'!$P830*FCT!Q830</f>
        <v>0</v>
      </c>
      <c r="R830" s="53">
        <f>'Demersal_2011-2013'!$P830*FCT!R830</f>
        <v>0</v>
      </c>
      <c r="S830" s="53">
        <f>'Demersal_2011-2013'!$P830*FCT!S830</f>
        <v>0</v>
      </c>
      <c r="T830" s="53">
        <f>'Demersal_2011-2013'!$P830*FCT!T830</f>
        <v>0</v>
      </c>
      <c r="U830" s="53">
        <f>'Demersal_2011-2013'!$P830*FCT!U830</f>
        <v>0</v>
      </c>
      <c r="V830" s="53">
        <f>'Demersal_2011-2013'!$P830*FCT!V830</f>
        <v>0</v>
      </c>
      <c r="W830" s="53">
        <f>'Demersal_2011-2013'!$P830*FCT!W830</f>
        <v>0</v>
      </c>
      <c r="X830" s="53">
        <f>'Demersal_2011-2013'!$P830*FCT!X830</f>
        <v>0</v>
      </c>
      <c r="Y830" s="53">
        <f>'Demersal_2011-2013'!$P830*FCT!Y830</f>
        <v>0</v>
      </c>
      <c r="Z830" s="53">
        <f>'Demersal_2011-2013'!$P830*FCT!Z830</f>
        <v>0</v>
      </c>
      <c r="AA830" s="53">
        <f>'Demersal_2011-2013'!$P830*FCT!AA830</f>
        <v>0</v>
      </c>
      <c r="AB830" s="53">
        <f>'Demersal_2011-2013'!$P830*FCT!AB830</f>
        <v>0</v>
      </c>
      <c r="AC830" s="53">
        <f>'Demersal_2011-2013'!$P830*FCT!AC830</f>
        <v>0</v>
      </c>
      <c r="AD830" s="53">
        <f>'Demersal_2011-2013'!$P830*FCT!AD830</f>
        <v>0</v>
      </c>
      <c r="AE830" s="53">
        <f>'Demersal_2011-2013'!$P830*FCT!AE830</f>
        <v>0</v>
      </c>
      <c r="AF830" s="53">
        <f>'Demersal_2011-2013'!$P830*FCT!AF830</f>
        <v>0</v>
      </c>
      <c r="AG830" s="53">
        <f>'Demersal_2011-2013'!$P830*FCT!AG830</f>
        <v>0</v>
      </c>
      <c r="AH830" s="53">
        <f>'Demersal_2011-2013'!$P830*FCT!AH830</f>
        <v>0</v>
      </c>
      <c r="AI830" s="53">
        <f>'Demersal_2011-2013'!$P830*FCT!AI830</f>
        <v>0</v>
      </c>
      <c r="AJ830" s="53">
        <f>'Demersal_2011-2013'!$P830*FCT!AJ830</f>
        <v>0</v>
      </c>
      <c r="AK830" s="53">
        <f>'Demersal_2011-2013'!$P830*FCT!AK830</f>
        <v>0</v>
      </c>
      <c r="AL830" s="53">
        <f>'Demersal_2011-2013'!$P830*FCT!AL830</f>
        <v>0</v>
      </c>
      <c r="AM830" s="53">
        <f>'Demersal_2011-2013'!$P830*FCT!AM830</f>
        <v>0</v>
      </c>
      <c r="AN830" s="53">
        <f>'Demersal_2011-2013'!$P830*FCT!AN830</f>
        <v>0</v>
      </c>
    </row>
    <row r="831" spans="1:40" x14ac:dyDescent="0.3">
      <c r="A831" s="51">
        <f>'Demersal_2011-2013'!C831</f>
        <v>0</v>
      </c>
      <c r="B831" s="53">
        <f>'Demersal_2011-2013'!$P831*FCT!B831</f>
        <v>0</v>
      </c>
      <c r="C831" s="53">
        <f>'Demersal_2011-2013'!$P831*FCT!C831</f>
        <v>0</v>
      </c>
      <c r="D831" s="53">
        <f>'Demersal_2011-2013'!$P831*FCT!D831</f>
        <v>0</v>
      </c>
      <c r="E831" s="53">
        <f>'Demersal_2011-2013'!$P831*FCT!E831</f>
        <v>0</v>
      </c>
      <c r="F831" s="53">
        <f>'Demersal_2011-2013'!$P831*FCT!F831</f>
        <v>0</v>
      </c>
      <c r="G831" s="53">
        <f>'Demersal_2011-2013'!$P831*FCT!G831</f>
        <v>0</v>
      </c>
      <c r="H831" s="53">
        <f>'Demersal_2011-2013'!$P831*FCT!H831</f>
        <v>0</v>
      </c>
      <c r="I831" s="53">
        <f>'Demersal_2011-2013'!$P831*FCT!I831</f>
        <v>0</v>
      </c>
      <c r="J831" s="53">
        <f>'Demersal_2011-2013'!$P831*FCT!J831</f>
        <v>0</v>
      </c>
      <c r="K831" s="53">
        <f>'Demersal_2011-2013'!$P831*FCT!K831</f>
        <v>0</v>
      </c>
      <c r="L831" s="53">
        <f>'Demersal_2011-2013'!$P831*FCT!L831</f>
        <v>0</v>
      </c>
      <c r="M831" s="53">
        <f>'Demersal_2011-2013'!$P831*FCT!M831</f>
        <v>0</v>
      </c>
      <c r="N831" s="53">
        <f>'Demersal_2011-2013'!$P831*FCT!N831</f>
        <v>0</v>
      </c>
      <c r="O831" s="53">
        <f>'Demersal_2011-2013'!$P831*FCT!O831</f>
        <v>0</v>
      </c>
      <c r="P831" s="53">
        <f>'Demersal_2011-2013'!$P831*FCT!P831</f>
        <v>0</v>
      </c>
      <c r="Q831" s="53">
        <f>'Demersal_2011-2013'!$P831*FCT!Q831</f>
        <v>0</v>
      </c>
      <c r="R831" s="53">
        <f>'Demersal_2011-2013'!$P831*FCT!R831</f>
        <v>0</v>
      </c>
      <c r="S831" s="53">
        <f>'Demersal_2011-2013'!$P831*FCT!S831</f>
        <v>0</v>
      </c>
      <c r="T831" s="53">
        <f>'Demersal_2011-2013'!$P831*FCT!T831</f>
        <v>0</v>
      </c>
      <c r="U831" s="53">
        <f>'Demersal_2011-2013'!$P831*FCT!U831</f>
        <v>0</v>
      </c>
      <c r="V831" s="53">
        <f>'Demersal_2011-2013'!$P831*FCT!V831</f>
        <v>0</v>
      </c>
      <c r="W831" s="53">
        <f>'Demersal_2011-2013'!$P831*FCT!W831</f>
        <v>0</v>
      </c>
      <c r="X831" s="53">
        <f>'Demersal_2011-2013'!$P831*FCT!X831</f>
        <v>0</v>
      </c>
      <c r="Y831" s="53">
        <f>'Demersal_2011-2013'!$P831*FCT!Y831</f>
        <v>0</v>
      </c>
      <c r="Z831" s="53">
        <f>'Demersal_2011-2013'!$P831*FCT!Z831</f>
        <v>0</v>
      </c>
      <c r="AA831" s="53">
        <f>'Demersal_2011-2013'!$P831*FCT!AA831</f>
        <v>0</v>
      </c>
      <c r="AB831" s="53">
        <f>'Demersal_2011-2013'!$P831*FCT!AB831</f>
        <v>0</v>
      </c>
      <c r="AC831" s="53">
        <f>'Demersal_2011-2013'!$P831*FCT!AC831</f>
        <v>0</v>
      </c>
      <c r="AD831" s="53">
        <f>'Demersal_2011-2013'!$P831*FCT!AD831</f>
        <v>0</v>
      </c>
      <c r="AE831" s="53">
        <f>'Demersal_2011-2013'!$P831*FCT!AE831</f>
        <v>0</v>
      </c>
      <c r="AF831" s="53">
        <f>'Demersal_2011-2013'!$P831*FCT!AF831</f>
        <v>0</v>
      </c>
      <c r="AG831" s="53">
        <f>'Demersal_2011-2013'!$P831*FCT!AG831</f>
        <v>0</v>
      </c>
      <c r="AH831" s="53">
        <f>'Demersal_2011-2013'!$P831*FCT!AH831</f>
        <v>0</v>
      </c>
      <c r="AI831" s="53">
        <f>'Demersal_2011-2013'!$P831*FCT!AI831</f>
        <v>0</v>
      </c>
      <c r="AJ831" s="53">
        <f>'Demersal_2011-2013'!$P831*FCT!AJ831</f>
        <v>0</v>
      </c>
      <c r="AK831" s="53">
        <f>'Demersal_2011-2013'!$P831*FCT!AK831</f>
        <v>0</v>
      </c>
      <c r="AL831" s="53">
        <f>'Demersal_2011-2013'!$P831*FCT!AL831</f>
        <v>0</v>
      </c>
      <c r="AM831" s="53">
        <f>'Demersal_2011-2013'!$P831*FCT!AM831</f>
        <v>0</v>
      </c>
      <c r="AN831" s="53">
        <f>'Demersal_2011-2013'!$P831*FCT!AN831</f>
        <v>0</v>
      </c>
    </row>
    <row r="832" spans="1:40" x14ac:dyDescent="0.3">
      <c r="A832" s="51">
        <f>'Demersal_2011-2013'!C832</f>
        <v>0</v>
      </c>
      <c r="B832" s="53">
        <f>'Demersal_2011-2013'!$P832*FCT!B832</f>
        <v>0</v>
      </c>
      <c r="C832" s="53">
        <f>'Demersal_2011-2013'!$P832*FCT!C832</f>
        <v>0</v>
      </c>
      <c r="D832" s="53">
        <f>'Demersal_2011-2013'!$P832*FCT!D832</f>
        <v>0</v>
      </c>
      <c r="E832" s="53">
        <f>'Demersal_2011-2013'!$P832*FCT!E832</f>
        <v>0</v>
      </c>
      <c r="F832" s="53">
        <f>'Demersal_2011-2013'!$P832*FCT!F832</f>
        <v>0</v>
      </c>
      <c r="G832" s="53">
        <f>'Demersal_2011-2013'!$P832*FCT!G832</f>
        <v>0</v>
      </c>
      <c r="H832" s="53">
        <f>'Demersal_2011-2013'!$P832*FCT!H832</f>
        <v>0</v>
      </c>
      <c r="I832" s="53">
        <f>'Demersal_2011-2013'!$P832*FCT!I832</f>
        <v>0</v>
      </c>
      <c r="J832" s="53">
        <f>'Demersal_2011-2013'!$P832*FCT!J832</f>
        <v>0</v>
      </c>
      <c r="K832" s="53">
        <f>'Demersal_2011-2013'!$P832*FCT!K832</f>
        <v>0</v>
      </c>
      <c r="L832" s="53">
        <f>'Demersal_2011-2013'!$P832*FCT!L832</f>
        <v>0</v>
      </c>
      <c r="M832" s="53">
        <f>'Demersal_2011-2013'!$P832*FCT!M832</f>
        <v>0</v>
      </c>
      <c r="N832" s="53">
        <f>'Demersal_2011-2013'!$P832*FCT!N832</f>
        <v>0</v>
      </c>
      <c r="O832" s="53">
        <f>'Demersal_2011-2013'!$P832*FCT!O832</f>
        <v>0</v>
      </c>
      <c r="P832" s="53">
        <f>'Demersal_2011-2013'!$P832*FCT!P832</f>
        <v>0</v>
      </c>
      <c r="Q832" s="53">
        <f>'Demersal_2011-2013'!$P832*FCT!Q832</f>
        <v>0</v>
      </c>
      <c r="R832" s="53">
        <f>'Demersal_2011-2013'!$P832*FCT!R832</f>
        <v>0</v>
      </c>
      <c r="S832" s="53">
        <f>'Demersal_2011-2013'!$P832*FCT!S832</f>
        <v>0</v>
      </c>
      <c r="T832" s="53">
        <f>'Demersal_2011-2013'!$P832*FCT!T832</f>
        <v>0</v>
      </c>
      <c r="U832" s="53">
        <f>'Demersal_2011-2013'!$P832*FCT!U832</f>
        <v>0</v>
      </c>
      <c r="V832" s="53">
        <f>'Demersal_2011-2013'!$P832*FCT!V832</f>
        <v>0</v>
      </c>
      <c r="W832" s="53">
        <f>'Demersal_2011-2013'!$P832*FCT!W832</f>
        <v>0</v>
      </c>
      <c r="X832" s="53">
        <f>'Demersal_2011-2013'!$P832*FCT!X832</f>
        <v>0</v>
      </c>
      <c r="Y832" s="53">
        <f>'Demersal_2011-2013'!$P832*FCT!Y832</f>
        <v>0</v>
      </c>
      <c r="Z832" s="53">
        <f>'Demersal_2011-2013'!$P832*FCT!Z832</f>
        <v>0</v>
      </c>
      <c r="AA832" s="53">
        <f>'Demersal_2011-2013'!$P832*FCT!AA832</f>
        <v>0</v>
      </c>
      <c r="AB832" s="53">
        <f>'Demersal_2011-2013'!$P832*FCT!AB832</f>
        <v>0</v>
      </c>
      <c r="AC832" s="53">
        <f>'Demersal_2011-2013'!$P832*FCT!AC832</f>
        <v>0</v>
      </c>
      <c r="AD832" s="53">
        <f>'Demersal_2011-2013'!$P832*FCT!AD832</f>
        <v>0</v>
      </c>
      <c r="AE832" s="53">
        <f>'Demersal_2011-2013'!$P832*FCT!AE832</f>
        <v>0</v>
      </c>
      <c r="AF832" s="53">
        <f>'Demersal_2011-2013'!$P832*FCT!AF832</f>
        <v>0</v>
      </c>
      <c r="AG832" s="53">
        <f>'Demersal_2011-2013'!$P832*FCT!AG832</f>
        <v>0</v>
      </c>
      <c r="AH832" s="53">
        <f>'Demersal_2011-2013'!$P832*FCT!AH832</f>
        <v>0</v>
      </c>
      <c r="AI832" s="53">
        <f>'Demersal_2011-2013'!$P832*FCT!AI832</f>
        <v>0</v>
      </c>
      <c r="AJ832" s="53">
        <f>'Demersal_2011-2013'!$P832*FCT!AJ832</f>
        <v>0</v>
      </c>
      <c r="AK832" s="53">
        <f>'Demersal_2011-2013'!$P832*FCT!AK832</f>
        <v>0</v>
      </c>
      <c r="AL832" s="53">
        <f>'Demersal_2011-2013'!$P832*FCT!AL832</f>
        <v>0</v>
      </c>
      <c r="AM832" s="53">
        <f>'Demersal_2011-2013'!$P832*FCT!AM832</f>
        <v>0</v>
      </c>
      <c r="AN832" s="53">
        <f>'Demersal_2011-2013'!$P832*FCT!AN832</f>
        <v>0</v>
      </c>
    </row>
    <row r="833" spans="1:40" x14ac:dyDescent="0.3">
      <c r="A833" s="51">
        <f>'Demersal_2011-2013'!C833</f>
        <v>0</v>
      </c>
      <c r="B833" s="53">
        <f>'Demersal_2011-2013'!$P833*FCT!B833</f>
        <v>0</v>
      </c>
      <c r="C833" s="53">
        <f>'Demersal_2011-2013'!$P833*FCT!C833</f>
        <v>0</v>
      </c>
      <c r="D833" s="53">
        <f>'Demersal_2011-2013'!$P833*FCT!D833</f>
        <v>0</v>
      </c>
      <c r="E833" s="53">
        <f>'Demersal_2011-2013'!$P833*FCT!E833</f>
        <v>0</v>
      </c>
      <c r="F833" s="53">
        <f>'Demersal_2011-2013'!$P833*FCT!F833</f>
        <v>0</v>
      </c>
      <c r="G833" s="53">
        <f>'Demersal_2011-2013'!$P833*FCT!G833</f>
        <v>0</v>
      </c>
      <c r="H833" s="53">
        <f>'Demersal_2011-2013'!$P833*FCT!H833</f>
        <v>0</v>
      </c>
      <c r="I833" s="53">
        <f>'Demersal_2011-2013'!$P833*FCT!I833</f>
        <v>0</v>
      </c>
      <c r="J833" s="53">
        <f>'Demersal_2011-2013'!$P833*FCT!J833</f>
        <v>0</v>
      </c>
      <c r="K833" s="53">
        <f>'Demersal_2011-2013'!$P833*FCT!K833</f>
        <v>0</v>
      </c>
      <c r="L833" s="53">
        <f>'Demersal_2011-2013'!$P833*FCT!L833</f>
        <v>0</v>
      </c>
      <c r="M833" s="53">
        <f>'Demersal_2011-2013'!$P833*FCT!M833</f>
        <v>0</v>
      </c>
      <c r="N833" s="53">
        <f>'Demersal_2011-2013'!$P833*FCT!N833</f>
        <v>0</v>
      </c>
      <c r="O833" s="53">
        <f>'Demersal_2011-2013'!$P833*FCT!O833</f>
        <v>0</v>
      </c>
      <c r="P833" s="53">
        <f>'Demersal_2011-2013'!$P833*FCT!P833</f>
        <v>0</v>
      </c>
      <c r="Q833" s="53">
        <f>'Demersal_2011-2013'!$P833*FCT!Q833</f>
        <v>0</v>
      </c>
      <c r="R833" s="53">
        <f>'Demersal_2011-2013'!$P833*FCT!R833</f>
        <v>0</v>
      </c>
      <c r="S833" s="53">
        <f>'Demersal_2011-2013'!$P833*FCT!S833</f>
        <v>0</v>
      </c>
      <c r="T833" s="53">
        <f>'Demersal_2011-2013'!$P833*FCT!T833</f>
        <v>0</v>
      </c>
      <c r="U833" s="53">
        <f>'Demersal_2011-2013'!$P833*FCT!U833</f>
        <v>0</v>
      </c>
      <c r="V833" s="53">
        <f>'Demersal_2011-2013'!$P833*FCT!V833</f>
        <v>0</v>
      </c>
      <c r="W833" s="53">
        <f>'Demersal_2011-2013'!$P833*FCT!W833</f>
        <v>0</v>
      </c>
      <c r="X833" s="53">
        <f>'Demersal_2011-2013'!$P833*FCT!X833</f>
        <v>0</v>
      </c>
      <c r="Y833" s="53">
        <f>'Demersal_2011-2013'!$P833*FCT!Y833</f>
        <v>0</v>
      </c>
      <c r="Z833" s="53">
        <f>'Demersal_2011-2013'!$P833*FCT!Z833</f>
        <v>0</v>
      </c>
      <c r="AA833" s="53">
        <f>'Demersal_2011-2013'!$P833*FCT!AA833</f>
        <v>0</v>
      </c>
      <c r="AB833" s="53">
        <f>'Demersal_2011-2013'!$P833*FCT!AB833</f>
        <v>0</v>
      </c>
      <c r="AC833" s="53">
        <f>'Demersal_2011-2013'!$P833*FCT!AC833</f>
        <v>0</v>
      </c>
      <c r="AD833" s="53">
        <f>'Demersal_2011-2013'!$P833*FCT!AD833</f>
        <v>0</v>
      </c>
      <c r="AE833" s="53">
        <f>'Demersal_2011-2013'!$P833*FCT!AE833</f>
        <v>0</v>
      </c>
      <c r="AF833" s="53">
        <f>'Demersal_2011-2013'!$P833*FCT!AF833</f>
        <v>0</v>
      </c>
      <c r="AG833" s="53">
        <f>'Demersal_2011-2013'!$P833*FCT!AG833</f>
        <v>0</v>
      </c>
      <c r="AH833" s="53">
        <f>'Demersal_2011-2013'!$P833*FCT!AH833</f>
        <v>0</v>
      </c>
      <c r="AI833" s="53">
        <f>'Demersal_2011-2013'!$P833*FCT!AI833</f>
        <v>0</v>
      </c>
      <c r="AJ833" s="53">
        <f>'Demersal_2011-2013'!$P833*FCT!AJ833</f>
        <v>0</v>
      </c>
      <c r="AK833" s="53">
        <f>'Demersal_2011-2013'!$P833*FCT!AK833</f>
        <v>0</v>
      </c>
      <c r="AL833" s="53">
        <f>'Demersal_2011-2013'!$P833*FCT!AL833</f>
        <v>0</v>
      </c>
      <c r="AM833" s="53">
        <f>'Demersal_2011-2013'!$P833*FCT!AM833</f>
        <v>0</v>
      </c>
      <c r="AN833" s="53">
        <f>'Demersal_2011-2013'!$P833*FCT!AN833</f>
        <v>0</v>
      </c>
    </row>
    <row r="834" spans="1:40" x14ac:dyDescent="0.3">
      <c r="A834" s="51">
        <f>'Demersal_2011-2013'!C834</f>
        <v>0</v>
      </c>
      <c r="B834" s="53">
        <f>'Demersal_2011-2013'!$P834*FCT!B834</f>
        <v>0</v>
      </c>
      <c r="C834" s="53">
        <f>'Demersal_2011-2013'!$P834*FCT!C834</f>
        <v>0</v>
      </c>
      <c r="D834" s="53">
        <f>'Demersal_2011-2013'!$P834*FCT!D834</f>
        <v>0</v>
      </c>
      <c r="E834" s="53">
        <f>'Demersal_2011-2013'!$P834*FCT!E834</f>
        <v>0</v>
      </c>
      <c r="F834" s="53">
        <f>'Demersal_2011-2013'!$P834*FCT!F834</f>
        <v>0</v>
      </c>
      <c r="G834" s="53">
        <f>'Demersal_2011-2013'!$P834*FCT!G834</f>
        <v>0</v>
      </c>
      <c r="H834" s="53">
        <f>'Demersal_2011-2013'!$P834*FCT!H834</f>
        <v>0</v>
      </c>
      <c r="I834" s="53">
        <f>'Demersal_2011-2013'!$P834*FCT!I834</f>
        <v>0</v>
      </c>
      <c r="J834" s="53">
        <f>'Demersal_2011-2013'!$P834*FCT!J834</f>
        <v>0</v>
      </c>
      <c r="K834" s="53">
        <f>'Demersal_2011-2013'!$P834*FCT!K834</f>
        <v>0</v>
      </c>
      <c r="L834" s="53">
        <f>'Demersal_2011-2013'!$P834*FCT!L834</f>
        <v>0</v>
      </c>
      <c r="M834" s="53">
        <f>'Demersal_2011-2013'!$P834*FCT!M834</f>
        <v>0</v>
      </c>
      <c r="N834" s="53">
        <f>'Demersal_2011-2013'!$P834*FCT!N834</f>
        <v>0</v>
      </c>
      <c r="O834" s="53">
        <f>'Demersal_2011-2013'!$P834*FCT!O834</f>
        <v>0</v>
      </c>
      <c r="P834" s="53">
        <f>'Demersal_2011-2013'!$P834*FCT!P834</f>
        <v>0</v>
      </c>
      <c r="Q834" s="53">
        <f>'Demersal_2011-2013'!$P834*FCT!Q834</f>
        <v>0</v>
      </c>
      <c r="R834" s="53">
        <f>'Demersal_2011-2013'!$P834*FCT!R834</f>
        <v>0</v>
      </c>
      <c r="S834" s="53">
        <f>'Demersal_2011-2013'!$P834*FCT!S834</f>
        <v>0</v>
      </c>
      <c r="T834" s="53">
        <f>'Demersal_2011-2013'!$P834*FCT!T834</f>
        <v>0</v>
      </c>
      <c r="U834" s="53">
        <f>'Demersal_2011-2013'!$P834*FCT!U834</f>
        <v>0</v>
      </c>
      <c r="V834" s="53">
        <f>'Demersal_2011-2013'!$P834*FCT!V834</f>
        <v>0</v>
      </c>
      <c r="W834" s="53">
        <f>'Demersal_2011-2013'!$P834*FCT!W834</f>
        <v>0</v>
      </c>
      <c r="X834" s="53">
        <f>'Demersal_2011-2013'!$P834*FCT!X834</f>
        <v>0</v>
      </c>
      <c r="Y834" s="53">
        <f>'Demersal_2011-2013'!$P834*FCT!Y834</f>
        <v>0</v>
      </c>
      <c r="Z834" s="53">
        <f>'Demersal_2011-2013'!$P834*FCT!Z834</f>
        <v>0</v>
      </c>
      <c r="AA834" s="53">
        <f>'Demersal_2011-2013'!$P834*FCT!AA834</f>
        <v>0</v>
      </c>
      <c r="AB834" s="53">
        <f>'Demersal_2011-2013'!$P834*FCT!AB834</f>
        <v>0</v>
      </c>
      <c r="AC834" s="53">
        <f>'Demersal_2011-2013'!$P834*FCT!AC834</f>
        <v>0</v>
      </c>
      <c r="AD834" s="53">
        <f>'Demersal_2011-2013'!$P834*FCT!AD834</f>
        <v>0</v>
      </c>
      <c r="AE834" s="53">
        <f>'Demersal_2011-2013'!$P834*FCT!AE834</f>
        <v>0</v>
      </c>
      <c r="AF834" s="53">
        <f>'Demersal_2011-2013'!$P834*FCT!AF834</f>
        <v>0</v>
      </c>
      <c r="AG834" s="53">
        <f>'Demersal_2011-2013'!$P834*FCT!AG834</f>
        <v>0</v>
      </c>
      <c r="AH834" s="53">
        <f>'Demersal_2011-2013'!$P834*FCT!AH834</f>
        <v>0</v>
      </c>
      <c r="AI834" s="53">
        <f>'Demersal_2011-2013'!$P834*FCT!AI834</f>
        <v>0</v>
      </c>
      <c r="AJ834" s="53">
        <f>'Demersal_2011-2013'!$P834*FCT!AJ834</f>
        <v>0</v>
      </c>
      <c r="AK834" s="53">
        <f>'Demersal_2011-2013'!$P834*FCT!AK834</f>
        <v>0</v>
      </c>
      <c r="AL834" s="53">
        <f>'Demersal_2011-2013'!$P834*FCT!AL834</f>
        <v>0</v>
      </c>
      <c r="AM834" s="53">
        <f>'Demersal_2011-2013'!$P834*FCT!AM834</f>
        <v>0</v>
      </c>
      <c r="AN834" s="53">
        <f>'Demersal_2011-2013'!$P834*FCT!AN834</f>
        <v>0</v>
      </c>
    </row>
    <row r="835" spans="1:40" x14ac:dyDescent="0.3">
      <c r="A835" s="51">
        <f>'Demersal_2011-2013'!C835</f>
        <v>0</v>
      </c>
      <c r="B835" s="53">
        <f>'Demersal_2011-2013'!$P835*FCT!B835</f>
        <v>0</v>
      </c>
      <c r="C835" s="53">
        <f>'Demersal_2011-2013'!$P835*FCT!C835</f>
        <v>0</v>
      </c>
      <c r="D835" s="53">
        <f>'Demersal_2011-2013'!$P835*FCT!D835</f>
        <v>0</v>
      </c>
      <c r="E835" s="53">
        <f>'Demersal_2011-2013'!$P835*FCT!E835</f>
        <v>0</v>
      </c>
      <c r="F835" s="53">
        <f>'Demersal_2011-2013'!$P835*FCT!F835</f>
        <v>0</v>
      </c>
      <c r="G835" s="53">
        <f>'Demersal_2011-2013'!$P835*FCT!G835</f>
        <v>0</v>
      </c>
      <c r="H835" s="53">
        <f>'Demersal_2011-2013'!$P835*FCT!H835</f>
        <v>0</v>
      </c>
      <c r="I835" s="53">
        <f>'Demersal_2011-2013'!$P835*FCT!I835</f>
        <v>0</v>
      </c>
      <c r="J835" s="53">
        <f>'Demersal_2011-2013'!$P835*FCT!J835</f>
        <v>0</v>
      </c>
      <c r="K835" s="53">
        <f>'Demersal_2011-2013'!$P835*FCT!K835</f>
        <v>0</v>
      </c>
      <c r="L835" s="53">
        <f>'Demersal_2011-2013'!$P835*FCT!L835</f>
        <v>0</v>
      </c>
      <c r="M835" s="53">
        <f>'Demersal_2011-2013'!$P835*FCT!M835</f>
        <v>0</v>
      </c>
      <c r="N835" s="53">
        <f>'Demersal_2011-2013'!$P835*FCT!N835</f>
        <v>0</v>
      </c>
      <c r="O835" s="53">
        <f>'Demersal_2011-2013'!$P835*FCT!O835</f>
        <v>0</v>
      </c>
      <c r="P835" s="53">
        <f>'Demersal_2011-2013'!$P835*FCT!P835</f>
        <v>0</v>
      </c>
      <c r="Q835" s="53">
        <f>'Demersal_2011-2013'!$P835*FCT!Q835</f>
        <v>0</v>
      </c>
      <c r="R835" s="53">
        <f>'Demersal_2011-2013'!$P835*FCT!R835</f>
        <v>0</v>
      </c>
      <c r="S835" s="53">
        <f>'Demersal_2011-2013'!$P835*FCT!S835</f>
        <v>0</v>
      </c>
      <c r="T835" s="53">
        <f>'Demersal_2011-2013'!$P835*FCT!T835</f>
        <v>0</v>
      </c>
      <c r="U835" s="53">
        <f>'Demersal_2011-2013'!$P835*FCT!U835</f>
        <v>0</v>
      </c>
      <c r="V835" s="53">
        <f>'Demersal_2011-2013'!$P835*FCT!V835</f>
        <v>0</v>
      </c>
      <c r="W835" s="53">
        <f>'Demersal_2011-2013'!$P835*FCT!W835</f>
        <v>0</v>
      </c>
      <c r="X835" s="53">
        <f>'Demersal_2011-2013'!$P835*FCT!X835</f>
        <v>0</v>
      </c>
      <c r="Y835" s="53">
        <f>'Demersal_2011-2013'!$P835*FCT!Y835</f>
        <v>0</v>
      </c>
      <c r="Z835" s="53">
        <f>'Demersal_2011-2013'!$P835*FCT!Z835</f>
        <v>0</v>
      </c>
      <c r="AA835" s="53">
        <f>'Demersal_2011-2013'!$P835*FCT!AA835</f>
        <v>0</v>
      </c>
      <c r="AB835" s="53">
        <f>'Demersal_2011-2013'!$P835*FCT!AB835</f>
        <v>0</v>
      </c>
      <c r="AC835" s="53">
        <f>'Demersal_2011-2013'!$P835*FCT!AC835</f>
        <v>0</v>
      </c>
      <c r="AD835" s="53">
        <f>'Demersal_2011-2013'!$P835*FCT!AD835</f>
        <v>0</v>
      </c>
      <c r="AE835" s="53">
        <f>'Demersal_2011-2013'!$P835*FCT!AE835</f>
        <v>0</v>
      </c>
      <c r="AF835" s="53">
        <f>'Demersal_2011-2013'!$P835*FCT!AF835</f>
        <v>0</v>
      </c>
      <c r="AG835" s="53">
        <f>'Demersal_2011-2013'!$P835*FCT!AG835</f>
        <v>0</v>
      </c>
      <c r="AH835" s="53">
        <f>'Demersal_2011-2013'!$P835*FCT!AH835</f>
        <v>0</v>
      </c>
      <c r="AI835" s="53">
        <f>'Demersal_2011-2013'!$P835*FCT!AI835</f>
        <v>0</v>
      </c>
      <c r="AJ835" s="53">
        <f>'Demersal_2011-2013'!$P835*FCT!AJ835</f>
        <v>0</v>
      </c>
      <c r="AK835" s="53">
        <f>'Demersal_2011-2013'!$P835*FCT!AK835</f>
        <v>0</v>
      </c>
      <c r="AL835" s="53">
        <f>'Demersal_2011-2013'!$P835*FCT!AL835</f>
        <v>0</v>
      </c>
      <c r="AM835" s="53">
        <f>'Demersal_2011-2013'!$P835*FCT!AM835</f>
        <v>0</v>
      </c>
      <c r="AN835" s="53">
        <f>'Demersal_2011-2013'!$P835*FCT!AN835</f>
        <v>0</v>
      </c>
    </row>
    <row r="836" spans="1:40" x14ac:dyDescent="0.3">
      <c r="A836" s="51">
        <f>'Demersal_2011-2013'!C836</f>
        <v>0</v>
      </c>
      <c r="B836" s="53">
        <f>'Demersal_2011-2013'!$P836*FCT!B836</f>
        <v>0</v>
      </c>
      <c r="C836" s="53">
        <f>'Demersal_2011-2013'!$P836*FCT!C836</f>
        <v>0</v>
      </c>
      <c r="D836" s="53">
        <f>'Demersal_2011-2013'!$P836*FCT!D836</f>
        <v>0</v>
      </c>
      <c r="E836" s="53">
        <f>'Demersal_2011-2013'!$P836*FCT!E836</f>
        <v>0</v>
      </c>
      <c r="F836" s="53">
        <f>'Demersal_2011-2013'!$P836*FCT!F836</f>
        <v>0</v>
      </c>
      <c r="G836" s="53">
        <f>'Demersal_2011-2013'!$P836*FCT!G836</f>
        <v>0</v>
      </c>
      <c r="H836" s="53">
        <f>'Demersal_2011-2013'!$P836*FCT!H836</f>
        <v>0</v>
      </c>
      <c r="I836" s="53">
        <f>'Demersal_2011-2013'!$P836*FCT!I836</f>
        <v>0</v>
      </c>
      <c r="J836" s="53">
        <f>'Demersal_2011-2013'!$P836*FCT!J836</f>
        <v>0</v>
      </c>
      <c r="K836" s="53">
        <f>'Demersal_2011-2013'!$P836*FCT!K836</f>
        <v>0</v>
      </c>
      <c r="L836" s="53">
        <f>'Demersal_2011-2013'!$P836*FCT!L836</f>
        <v>0</v>
      </c>
      <c r="M836" s="53">
        <f>'Demersal_2011-2013'!$P836*FCT!M836</f>
        <v>0</v>
      </c>
      <c r="N836" s="53">
        <f>'Demersal_2011-2013'!$P836*FCT!N836</f>
        <v>0</v>
      </c>
      <c r="O836" s="53">
        <f>'Demersal_2011-2013'!$P836*FCT!O836</f>
        <v>0</v>
      </c>
      <c r="P836" s="53">
        <f>'Demersal_2011-2013'!$P836*FCT!P836</f>
        <v>0</v>
      </c>
      <c r="Q836" s="53">
        <f>'Demersal_2011-2013'!$P836*FCT!Q836</f>
        <v>0</v>
      </c>
      <c r="R836" s="53">
        <f>'Demersal_2011-2013'!$P836*FCT!R836</f>
        <v>0</v>
      </c>
      <c r="S836" s="53">
        <f>'Demersal_2011-2013'!$P836*FCT!S836</f>
        <v>0</v>
      </c>
      <c r="T836" s="53">
        <f>'Demersal_2011-2013'!$P836*FCT!T836</f>
        <v>0</v>
      </c>
      <c r="U836" s="53">
        <f>'Demersal_2011-2013'!$P836*FCT!U836</f>
        <v>0</v>
      </c>
      <c r="V836" s="53">
        <f>'Demersal_2011-2013'!$P836*FCT!V836</f>
        <v>0</v>
      </c>
      <c r="W836" s="53">
        <f>'Demersal_2011-2013'!$P836*FCT!W836</f>
        <v>0</v>
      </c>
      <c r="X836" s="53">
        <f>'Demersal_2011-2013'!$P836*FCT!X836</f>
        <v>0</v>
      </c>
      <c r="Y836" s="53">
        <f>'Demersal_2011-2013'!$P836*FCT!Y836</f>
        <v>0</v>
      </c>
      <c r="Z836" s="53">
        <f>'Demersal_2011-2013'!$P836*FCT!Z836</f>
        <v>0</v>
      </c>
      <c r="AA836" s="53">
        <f>'Demersal_2011-2013'!$P836*FCT!AA836</f>
        <v>0</v>
      </c>
      <c r="AB836" s="53">
        <f>'Demersal_2011-2013'!$P836*FCT!AB836</f>
        <v>0</v>
      </c>
      <c r="AC836" s="53">
        <f>'Demersal_2011-2013'!$P836*FCT!AC836</f>
        <v>0</v>
      </c>
      <c r="AD836" s="53">
        <f>'Demersal_2011-2013'!$P836*FCT!AD836</f>
        <v>0</v>
      </c>
      <c r="AE836" s="53">
        <f>'Demersal_2011-2013'!$P836*FCT!AE836</f>
        <v>0</v>
      </c>
      <c r="AF836" s="53">
        <f>'Demersal_2011-2013'!$P836*FCT!AF836</f>
        <v>0</v>
      </c>
      <c r="AG836" s="53">
        <f>'Demersal_2011-2013'!$P836*FCT!AG836</f>
        <v>0</v>
      </c>
      <c r="AH836" s="53">
        <f>'Demersal_2011-2013'!$P836*FCT!AH836</f>
        <v>0</v>
      </c>
      <c r="AI836" s="53">
        <f>'Demersal_2011-2013'!$P836*FCT!AI836</f>
        <v>0</v>
      </c>
      <c r="AJ836" s="53">
        <f>'Demersal_2011-2013'!$P836*FCT!AJ836</f>
        <v>0</v>
      </c>
      <c r="AK836" s="53">
        <f>'Demersal_2011-2013'!$P836*FCT!AK836</f>
        <v>0</v>
      </c>
      <c r="AL836" s="53">
        <f>'Demersal_2011-2013'!$P836*FCT!AL836</f>
        <v>0</v>
      </c>
      <c r="AM836" s="53">
        <f>'Demersal_2011-2013'!$P836*FCT!AM836</f>
        <v>0</v>
      </c>
      <c r="AN836" s="53">
        <f>'Demersal_2011-2013'!$P836*FCT!AN836</f>
        <v>0</v>
      </c>
    </row>
    <row r="837" spans="1:40" x14ac:dyDescent="0.3">
      <c r="A837" s="51">
        <f>'Demersal_2011-2013'!C837</f>
        <v>0</v>
      </c>
      <c r="B837" s="53">
        <f>'Demersal_2011-2013'!$P837*FCT!B837</f>
        <v>0</v>
      </c>
      <c r="C837" s="53">
        <f>'Demersal_2011-2013'!$P837*FCT!C837</f>
        <v>0</v>
      </c>
      <c r="D837" s="53">
        <f>'Demersal_2011-2013'!$P837*FCT!D837</f>
        <v>0</v>
      </c>
      <c r="E837" s="53">
        <f>'Demersal_2011-2013'!$P837*FCT!E837</f>
        <v>0</v>
      </c>
      <c r="F837" s="53">
        <f>'Demersal_2011-2013'!$P837*FCT!F837</f>
        <v>0</v>
      </c>
      <c r="G837" s="53">
        <f>'Demersal_2011-2013'!$P837*FCT!G837</f>
        <v>0</v>
      </c>
      <c r="H837" s="53">
        <f>'Demersal_2011-2013'!$P837*FCT!H837</f>
        <v>0</v>
      </c>
      <c r="I837" s="53">
        <f>'Demersal_2011-2013'!$P837*FCT!I837</f>
        <v>0</v>
      </c>
      <c r="J837" s="53">
        <f>'Demersal_2011-2013'!$P837*FCT!J837</f>
        <v>0</v>
      </c>
      <c r="K837" s="53">
        <f>'Demersal_2011-2013'!$P837*FCT!K837</f>
        <v>0</v>
      </c>
      <c r="L837" s="53">
        <f>'Demersal_2011-2013'!$P837*FCT!L837</f>
        <v>0</v>
      </c>
      <c r="M837" s="53">
        <f>'Demersal_2011-2013'!$P837*FCT!M837</f>
        <v>0</v>
      </c>
      <c r="N837" s="53">
        <f>'Demersal_2011-2013'!$P837*FCT!N837</f>
        <v>0</v>
      </c>
      <c r="O837" s="53">
        <f>'Demersal_2011-2013'!$P837*FCT!O837</f>
        <v>0</v>
      </c>
      <c r="P837" s="53">
        <f>'Demersal_2011-2013'!$P837*FCT!P837</f>
        <v>0</v>
      </c>
      <c r="Q837" s="53">
        <f>'Demersal_2011-2013'!$P837*FCT!Q837</f>
        <v>0</v>
      </c>
      <c r="R837" s="53">
        <f>'Demersal_2011-2013'!$P837*FCT!R837</f>
        <v>0</v>
      </c>
      <c r="S837" s="53">
        <f>'Demersal_2011-2013'!$P837*FCT!S837</f>
        <v>0</v>
      </c>
      <c r="T837" s="53">
        <f>'Demersal_2011-2013'!$P837*FCT!T837</f>
        <v>0</v>
      </c>
      <c r="U837" s="53">
        <f>'Demersal_2011-2013'!$P837*FCT!U837</f>
        <v>0</v>
      </c>
      <c r="V837" s="53">
        <f>'Demersal_2011-2013'!$P837*FCT!V837</f>
        <v>0</v>
      </c>
      <c r="W837" s="53">
        <f>'Demersal_2011-2013'!$P837*FCT!W837</f>
        <v>0</v>
      </c>
      <c r="X837" s="53">
        <f>'Demersal_2011-2013'!$P837*FCT!X837</f>
        <v>0</v>
      </c>
      <c r="Y837" s="53">
        <f>'Demersal_2011-2013'!$P837*FCT!Y837</f>
        <v>0</v>
      </c>
      <c r="Z837" s="53">
        <f>'Demersal_2011-2013'!$P837*FCT!Z837</f>
        <v>0</v>
      </c>
      <c r="AA837" s="53">
        <f>'Demersal_2011-2013'!$P837*FCT!AA837</f>
        <v>0</v>
      </c>
      <c r="AB837" s="53">
        <f>'Demersal_2011-2013'!$P837*FCT!AB837</f>
        <v>0</v>
      </c>
      <c r="AC837" s="53">
        <f>'Demersal_2011-2013'!$P837*FCT!AC837</f>
        <v>0</v>
      </c>
      <c r="AD837" s="53">
        <f>'Demersal_2011-2013'!$P837*FCT!AD837</f>
        <v>0</v>
      </c>
      <c r="AE837" s="53">
        <f>'Demersal_2011-2013'!$P837*FCT!AE837</f>
        <v>0</v>
      </c>
      <c r="AF837" s="53">
        <f>'Demersal_2011-2013'!$P837*FCT!AF837</f>
        <v>0</v>
      </c>
      <c r="AG837" s="53">
        <f>'Demersal_2011-2013'!$P837*FCT!AG837</f>
        <v>0</v>
      </c>
      <c r="AH837" s="53">
        <f>'Demersal_2011-2013'!$P837*FCT!AH837</f>
        <v>0</v>
      </c>
      <c r="AI837" s="53">
        <f>'Demersal_2011-2013'!$P837*FCT!AI837</f>
        <v>0</v>
      </c>
      <c r="AJ837" s="53">
        <f>'Demersal_2011-2013'!$P837*FCT!AJ837</f>
        <v>0</v>
      </c>
      <c r="AK837" s="53">
        <f>'Demersal_2011-2013'!$P837*FCT!AK837</f>
        <v>0</v>
      </c>
      <c r="AL837" s="53">
        <f>'Demersal_2011-2013'!$P837*FCT!AL837</f>
        <v>0</v>
      </c>
      <c r="AM837" s="53">
        <f>'Demersal_2011-2013'!$P837*FCT!AM837</f>
        <v>0</v>
      </c>
      <c r="AN837" s="53">
        <f>'Demersal_2011-2013'!$P837*FCT!AN837</f>
        <v>0</v>
      </c>
    </row>
    <row r="838" spans="1:40" x14ac:dyDescent="0.3">
      <c r="A838" s="51">
        <f>'Demersal_2011-2013'!C838</f>
        <v>0</v>
      </c>
      <c r="B838" s="53">
        <f>'Demersal_2011-2013'!$P838*FCT!B838</f>
        <v>0</v>
      </c>
      <c r="C838" s="53">
        <f>'Demersal_2011-2013'!$P838*FCT!C838</f>
        <v>0</v>
      </c>
      <c r="D838" s="53">
        <f>'Demersal_2011-2013'!$P838*FCT!D838</f>
        <v>0</v>
      </c>
      <c r="E838" s="53">
        <f>'Demersal_2011-2013'!$P838*FCT!E838</f>
        <v>0</v>
      </c>
      <c r="F838" s="53">
        <f>'Demersal_2011-2013'!$P838*FCT!F838</f>
        <v>0</v>
      </c>
      <c r="G838" s="53">
        <f>'Demersal_2011-2013'!$P838*FCT!G838</f>
        <v>0</v>
      </c>
      <c r="H838" s="53">
        <f>'Demersal_2011-2013'!$P838*FCT!H838</f>
        <v>0</v>
      </c>
      <c r="I838" s="53">
        <f>'Demersal_2011-2013'!$P838*FCT!I838</f>
        <v>0</v>
      </c>
      <c r="J838" s="53">
        <f>'Demersal_2011-2013'!$P838*FCT!J838</f>
        <v>0</v>
      </c>
      <c r="K838" s="53">
        <f>'Demersal_2011-2013'!$P838*FCT!K838</f>
        <v>0</v>
      </c>
      <c r="L838" s="53">
        <f>'Demersal_2011-2013'!$P838*FCT!L838</f>
        <v>0</v>
      </c>
      <c r="M838" s="53">
        <f>'Demersal_2011-2013'!$P838*FCT!M838</f>
        <v>0</v>
      </c>
      <c r="N838" s="53">
        <f>'Demersal_2011-2013'!$P838*FCT!N838</f>
        <v>0</v>
      </c>
      <c r="O838" s="53">
        <f>'Demersal_2011-2013'!$P838*FCT!O838</f>
        <v>0</v>
      </c>
      <c r="P838" s="53">
        <f>'Demersal_2011-2013'!$P838*FCT!P838</f>
        <v>0</v>
      </c>
      <c r="Q838" s="53">
        <f>'Demersal_2011-2013'!$P838*FCT!Q838</f>
        <v>0</v>
      </c>
      <c r="R838" s="53">
        <f>'Demersal_2011-2013'!$P838*FCT!R838</f>
        <v>0</v>
      </c>
      <c r="S838" s="53">
        <f>'Demersal_2011-2013'!$P838*FCT!S838</f>
        <v>0</v>
      </c>
      <c r="T838" s="53">
        <f>'Demersal_2011-2013'!$P838*FCT!T838</f>
        <v>0</v>
      </c>
      <c r="U838" s="53">
        <f>'Demersal_2011-2013'!$P838*FCT!U838</f>
        <v>0</v>
      </c>
      <c r="V838" s="53">
        <f>'Demersal_2011-2013'!$P838*FCT!V838</f>
        <v>0</v>
      </c>
      <c r="W838" s="53">
        <f>'Demersal_2011-2013'!$P838*FCT!W838</f>
        <v>0</v>
      </c>
      <c r="X838" s="53">
        <f>'Demersal_2011-2013'!$P838*FCT!X838</f>
        <v>0</v>
      </c>
      <c r="Y838" s="53">
        <f>'Demersal_2011-2013'!$P838*FCT!Y838</f>
        <v>0</v>
      </c>
      <c r="Z838" s="53">
        <f>'Demersal_2011-2013'!$P838*FCT!Z838</f>
        <v>0</v>
      </c>
      <c r="AA838" s="53">
        <f>'Demersal_2011-2013'!$P838*FCT!AA838</f>
        <v>0</v>
      </c>
      <c r="AB838" s="53">
        <f>'Demersal_2011-2013'!$P838*FCT!AB838</f>
        <v>0</v>
      </c>
      <c r="AC838" s="53">
        <f>'Demersal_2011-2013'!$P838*FCT!AC838</f>
        <v>0</v>
      </c>
      <c r="AD838" s="53">
        <f>'Demersal_2011-2013'!$P838*FCT!AD838</f>
        <v>0</v>
      </c>
      <c r="AE838" s="53">
        <f>'Demersal_2011-2013'!$P838*FCT!AE838</f>
        <v>0</v>
      </c>
      <c r="AF838" s="53">
        <f>'Demersal_2011-2013'!$P838*FCT!AF838</f>
        <v>0</v>
      </c>
      <c r="AG838" s="53">
        <f>'Demersal_2011-2013'!$P838*FCT!AG838</f>
        <v>0</v>
      </c>
      <c r="AH838" s="53">
        <f>'Demersal_2011-2013'!$P838*FCT!AH838</f>
        <v>0</v>
      </c>
      <c r="AI838" s="53">
        <f>'Demersal_2011-2013'!$P838*FCT!AI838</f>
        <v>0</v>
      </c>
      <c r="AJ838" s="53">
        <f>'Demersal_2011-2013'!$P838*FCT!AJ838</f>
        <v>0</v>
      </c>
      <c r="AK838" s="53">
        <f>'Demersal_2011-2013'!$P838*FCT!AK838</f>
        <v>0</v>
      </c>
      <c r="AL838" s="53">
        <f>'Demersal_2011-2013'!$P838*FCT!AL838</f>
        <v>0</v>
      </c>
      <c r="AM838" s="53">
        <f>'Demersal_2011-2013'!$P838*FCT!AM838</f>
        <v>0</v>
      </c>
      <c r="AN838" s="53">
        <f>'Demersal_2011-2013'!$P838*FCT!AN838</f>
        <v>0</v>
      </c>
    </row>
    <row r="839" spans="1:40" x14ac:dyDescent="0.3">
      <c r="A839" s="51">
        <f>'Demersal_2011-2013'!C839</f>
        <v>0</v>
      </c>
      <c r="B839" s="53">
        <f>'Demersal_2011-2013'!$P839*FCT!B839</f>
        <v>0</v>
      </c>
      <c r="C839" s="53">
        <f>'Demersal_2011-2013'!$P839*FCT!C839</f>
        <v>0</v>
      </c>
      <c r="D839" s="53">
        <f>'Demersal_2011-2013'!$P839*FCT!D839</f>
        <v>0</v>
      </c>
      <c r="E839" s="53">
        <f>'Demersal_2011-2013'!$P839*FCT!E839</f>
        <v>0</v>
      </c>
      <c r="F839" s="53">
        <f>'Demersal_2011-2013'!$P839*FCT!F839</f>
        <v>0</v>
      </c>
      <c r="G839" s="53">
        <f>'Demersal_2011-2013'!$P839*FCT!G839</f>
        <v>0</v>
      </c>
      <c r="H839" s="53">
        <f>'Demersal_2011-2013'!$P839*FCT!H839</f>
        <v>0</v>
      </c>
      <c r="I839" s="53">
        <f>'Demersal_2011-2013'!$P839*FCT!I839</f>
        <v>0</v>
      </c>
      <c r="J839" s="53">
        <f>'Demersal_2011-2013'!$P839*FCT!J839</f>
        <v>0</v>
      </c>
      <c r="K839" s="53">
        <f>'Demersal_2011-2013'!$P839*FCT!K839</f>
        <v>0</v>
      </c>
      <c r="L839" s="53">
        <f>'Demersal_2011-2013'!$P839*FCT!L839</f>
        <v>0</v>
      </c>
      <c r="M839" s="53">
        <f>'Demersal_2011-2013'!$P839*FCT!M839</f>
        <v>0</v>
      </c>
      <c r="N839" s="53">
        <f>'Demersal_2011-2013'!$P839*FCT!N839</f>
        <v>0</v>
      </c>
      <c r="O839" s="53">
        <f>'Demersal_2011-2013'!$P839*FCT!O839</f>
        <v>0</v>
      </c>
      <c r="P839" s="53">
        <f>'Demersal_2011-2013'!$P839*FCT!P839</f>
        <v>0</v>
      </c>
      <c r="Q839" s="53">
        <f>'Demersal_2011-2013'!$P839*FCT!Q839</f>
        <v>0</v>
      </c>
      <c r="R839" s="53">
        <f>'Demersal_2011-2013'!$P839*FCT!R839</f>
        <v>0</v>
      </c>
      <c r="S839" s="53">
        <f>'Demersal_2011-2013'!$P839*FCT!S839</f>
        <v>0</v>
      </c>
      <c r="T839" s="53">
        <f>'Demersal_2011-2013'!$P839*FCT!T839</f>
        <v>0</v>
      </c>
      <c r="U839" s="53">
        <f>'Demersal_2011-2013'!$P839*FCT!U839</f>
        <v>0</v>
      </c>
      <c r="V839" s="53">
        <f>'Demersal_2011-2013'!$P839*FCT!V839</f>
        <v>0</v>
      </c>
      <c r="W839" s="53">
        <f>'Demersal_2011-2013'!$P839*FCT!W839</f>
        <v>0</v>
      </c>
      <c r="X839" s="53">
        <f>'Demersal_2011-2013'!$P839*FCT!X839</f>
        <v>0</v>
      </c>
      <c r="Y839" s="53">
        <f>'Demersal_2011-2013'!$P839*FCT!Y839</f>
        <v>0</v>
      </c>
      <c r="Z839" s="53">
        <f>'Demersal_2011-2013'!$P839*FCT!Z839</f>
        <v>0</v>
      </c>
      <c r="AA839" s="53">
        <f>'Demersal_2011-2013'!$P839*FCT!AA839</f>
        <v>0</v>
      </c>
      <c r="AB839" s="53">
        <f>'Demersal_2011-2013'!$P839*FCT!AB839</f>
        <v>0</v>
      </c>
      <c r="AC839" s="53">
        <f>'Demersal_2011-2013'!$P839*FCT!AC839</f>
        <v>0</v>
      </c>
      <c r="AD839" s="53">
        <f>'Demersal_2011-2013'!$P839*FCT!AD839</f>
        <v>0</v>
      </c>
      <c r="AE839" s="53">
        <f>'Demersal_2011-2013'!$P839*FCT!AE839</f>
        <v>0</v>
      </c>
      <c r="AF839" s="53">
        <f>'Demersal_2011-2013'!$P839*FCT!AF839</f>
        <v>0</v>
      </c>
      <c r="AG839" s="53">
        <f>'Demersal_2011-2013'!$P839*FCT!AG839</f>
        <v>0</v>
      </c>
      <c r="AH839" s="53">
        <f>'Demersal_2011-2013'!$P839*FCT!AH839</f>
        <v>0</v>
      </c>
      <c r="AI839" s="53">
        <f>'Demersal_2011-2013'!$P839*FCT!AI839</f>
        <v>0</v>
      </c>
      <c r="AJ839" s="53">
        <f>'Demersal_2011-2013'!$P839*FCT!AJ839</f>
        <v>0</v>
      </c>
      <c r="AK839" s="53">
        <f>'Demersal_2011-2013'!$P839*FCT!AK839</f>
        <v>0</v>
      </c>
      <c r="AL839" s="53">
        <f>'Demersal_2011-2013'!$P839*FCT!AL839</f>
        <v>0</v>
      </c>
      <c r="AM839" s="53">
        <f>'Demersal_2011-2013'!$P839*FCT!AM839</f>
        <v>0</v>
      </c>
      <c r="AN839" s="53">
        <f>'Demersal_2011-2013'!$P839*FCT!AN839</f>
        <v>0</v>
      </c>
    </row>
    <row r="840" spans="1:40" x14ac:dyDescent="0.3">
      <c r="A840" s="51">
        <f>'Demersal_2011-2013'!C840</f>
        <v>0</v>
      </c>
      <c r="B840" s="53">
        <f>'Demersal_2011-2013'!$P840*FCT!B840</f>
        <v>0</v>
      </c>
      <c r="C840" s="53">
        <f>'Demersal_2011-2013'!$P840*FCT!C840</f>
        <v>0</v>
      </c>
      <c r="D840" s="53">
        <f>'Demersal_2011-2013'!$P840*FCT!D840</f>
        <v>0</v>
      </c>
      <c r="E840" s="53">
        <f>'Demersal_2011-2013'!$P840*FCT!E840</f>
        <v>0</v>
      </c>
      <c r="F840" s="53">
        <f>'Demersal_2011-2013'!$P840*FCT!F840</f>
        <v>0</v>
      </c>
      <c r="G840" s="53">
        <f>'Demersal_2011-2013'!$P840*FCT!G840</f>
        <v>0</v>
      </c>
      <c r="H840" s="53">
        <f>'Demersal_2011-2013'!$P840*FCT!H840</f>
        <v>0</v>
      </c>
      <c r="I840" s="53">
        <f>'Demersal_2011-2013'!$P840*FCT!I840</f>
        <v>0</v>
      </c>
      <c r="J840" s="53">
        <f>'Demersal_2011-2013'!$P840*FCT!J840</f>
        <v>0</v>
      </c>
      <c r="K840" s="53">
        <f>'Demersal_2011-2013'!$P840*FCT!K840</f>
        <v>0</v>
      </c>
      <c r="L840" s="53">
        <f>'Demersal_2011-2013'!$P840*FCT!L840</f>
        <v>0</v>
      </c>
      <c r="M840" s="53">
        <f>'Demersal_2011-2013'!$P840*FCT!M840</f>
        <v>0</v>
      </c>
      <c r="N840" s="53">
        <f>'Demersal_2011-2013'!$P840*FCT!N840</f>
        <v>0</v>
      </c>
      <c r="O840" s="53">
        <f>'Demersal_2011-2013'!$P840*FCT!O840</f>
        <v>0</v>
      </c>
      <c r="P840" s="53">
        <f>'Demersal_2011-2013'!$P840*FCT!P840</f>
        <v>0</v>
      </c>
      <c r="Q840" s="53">
        <f>'Demersal_2011-2013'!$P840*FCT!Q840</f>
        <v>0</v>
      </c>
      <c r="R840" s="53">
        <f>'Demersal_2011-2013'!$P840*FCT!R840</f>
        <v>0</v>
      </c>
      <c r="S840" s="53">
        <f>'Demersal_2011-2013'!$P840*FCT!S840</f>
        <v>0</v>
      </c>
      <c r="T840" s="53">
        <f>'Demersal_2011-2013'!$P840*FCT!T840</f>
        <v>0</v>
      </c>
      <c r="U840" s="53">
        <f>'Demersal_2011-2013'!$P840*FCT!U840</f>
        <v>0</v>
      </c>
      <c r="V840" s="53">
        <f>'Demersal_2011-2013'!$P840*FCT!V840</f>
        <v>0</v>
      </c>
      <c r="W840" s="53">
        <f>'Demersal_2011-2013'!$P840*FCT!W840</f>
        <v>0</v>
      </c>
      <c r="X840" s="53">
        <f>'Demersal_2011-2013'!$P840*FCT!X840</f>
        <v>0</v>
      </c>
      <c r="Y840" s="53">
        <f>'Demersal_2011-2013'!$P840*FCT!Y840</f>
        <v>0</v>
      </c>
      <c r="Z840" s="53">
        <f>'Demersal_2011-2013'!$P840*FCT!Z840</f>
        <v>0</v>
      </c>
      <c r="AA840" s="53">
        <f>'Demersal_2011-2013'!$P840*FCT!AA840</f>
        <v>0</v>
      </c>
      <c r="AB840" s="53">
        <f>'Demersal_2011-2013'!$P840*FCT!AB840</f>
        <v>0</v>
      </c>
      <c r="AC840" s="53">
        <f>'Demersal_2011-2013'!$P840*FCT!AC840</f>
        <v>0</v>
      </c>
      <c r="AD840" s="53">
        <f>'Demersal_2011-2013'!$P840*FCT!AD840</f>
        <v>0</v>
      </c>
      <c r="AE840" s="53">
        <f>'Demersal_2011-2013'!$P840*FCT!AE840</f>
        <v>0</v>
      </c>
      <c r="AF840" s="53">
        <f>'Demersal_2011-2013'!$P840*FCT!AF840</f>
        <v>0</v>
      </c>
      <c r="AG840" s="53">
        <f>'Demersal_2011-2013'!$P840*FCT!AG840</f>
        <v>0</v>
      </c>
      <c r="AH840" s="53">
        <f>'Demersal_2011-2013'!$P840*FCT!AH840</f>
        <v>0</v>
      </c>
      <c r="AI840" s="53">
        <f>'Demersal_2011-2013'!$P840*FCT!AI840</f>
        <v>0</v>
      </c>
      <c r="AJ840" s="53">
        <f>'Demersal_2011-2013'!$P840*FCT!AJ840</f>
        <v>0</v>
      </c>
      <c r="AK840" s="53">
        <f>'Demersal_2011-2013'!$P840*FCT!AK840</f>
        <v>0</v>
      </c>
      <c r="AL840" s="53">
        <f>'Demersal_2011-2013'!$P840*FCT!AL840</f>
        <v>0</v>
      </c>
      <c r="AM840" s="53">
        <f>'Demersal_2011-2013'!$P840*FCT!AM840</f>
        <v>0</v>
      </c>
      <c r="AN840" s="53">
        <f>'Demersal_2011-2013'!$P840*FCT!AN840</f>
        <v>0</v>
      </c>
    </row>
    <row r="841" spans="1:40" x14ac:dyDescent="0.3">
      <c r="A841" s="51">
        <f>'Demersal_2011-2013'!C841</f>
        <v>0</v>
      </c>
      <c r="B841" s="53">
        <f>'Demersal_2011-2013'!$P841*FCT!B841</f>
        <v>0</v>
      </c>
      <c r="C841" s="53">
        <f>'Demersal_2011-2013'!$P841*FCT!C841</f>
        <v>0</v>
      </c>
      <c r="D841" s="53">
        <f>'Demersal_2011-2013'!$P841*FCT!D841</f>
        <v>0</v>
      </c>
      <c r="E841" s="53">
        <f>'Demersal_2011-2013'!$P841*FCT!E841</f>
        <v>0</v>
      </c>
      <c r="F841" s="53">
        <f>'Demersal_2011-2013'!$P841*FCT!F841</f>
        <v>0</v>
      </c>
      <c r="G841" s="53">
        <f>'Demersal_2011-2013'!$P841*FCT!G841</f>
        <v>0</v>
      </c>
      <c r="H841" s="53">
        <f>'Demersal_2011-2013'!$P841*FCT!H841</f>
        <v>0</v>
      </c>
      <c r="I841" s="53">
        <f>'Demersal_2011-2013'!$P841*FCT!I841</f>
        <v>0</v>
      </c>
      <c r="J841" s="53">
        <f>'Demersal_2011-2013'!$P841*FCT!J841</f>
        <v>0</v>
      </c>
      <c r="K841" s="53">
        <f>'Demersal_2011-2013'!$P841*FCT!K841</f>
        <v>0</v>
      </c>
      <c r="L841" s="53">
        <f>'Demersal_2011-2013'!$P841*FCT!L841</f>
        <v>0</v>
      </c>
      <c r="M841" s="53">
        <f>'Demersal_2011-2013'!$P841*FCT!M841</f>
        <v>0</v>
      </c>
      <c r="N841" s="53">
        <f>'Demersal_2011-2013'!$P841*FCT!N841</f>
        <v>0</v>
      </c>
      <c r="O841" s="53">
        <f>'Demersal_2011-2013'!$P841*FCT!O841</f>
        <v>0</v>
      </c>
      <c r="P841" s="53">
        <f>'Demersal_2011-2013'!$P841*FCT!P841</f>
        <v>0</v>
      </c>
      <c r="Q841" s="53">
        <f>'Demersal_2011-2013'!$P841*FCT!Q841</f>
        <v>0</v>
      </c>
      <c r="R841" s="53">
        <f>'Demersal_2011-2013'!$P841*FCT!R841</f>
        <v>0</v>
      </c>
      <c r="S841" s="53">
        <f>'Demersal_2011-2013'!$P841*FCT!S841</f>
        <v>0</v>
      </c>
      <c r="T841" s="53">
        <f>'Demersal_2011-2013'!$P841*FCT!T841</f>
        <v>0</v>
      </c>
      <c r="U841" s="53">
        <f>'Demersal_2011-2013'!$P841*FCT!U841</f>
        <v>0</v>
      </c>
      <c r="V841" s="53">
        <f>'Demersal_2011-2013'!$P841*FCT!V841</f>
        <v>0</v>
      </c>
      <c r="W841" s="53">
        <f>'Demersal_2011-2013'!$P841*FCT!W841</f>
        <v>0</v>
      </c>
      <c r="X841" s="53">
        <f>'Demersal_2011-2013'!$P841*FCT!X841</f>
        <v>0</v>
      </c>
      <c r="Y841" s="53">
        <f>'Demersal_2011-2013'!$P841*FCT!Y841</f>
        <v>0</v>
      </c>
      <c r="Z841" s="53">
        <f>'Demersal_2011-2013'!$P841*FCT!Z841</f>
        <v>0</v>
      </c>
      <c r="AA841" s="53">
        <f>'Demersal_2011-2013'!$P841*FCT!AA841</f>
        <v>0</v>
      </c>
      <c r="AB841" s="53">
        <f>'Demersal_2011-2013'!$P841*FCT!AB841</f>
        <v>0</v>
      </c>
      <c r="AC841" s="53">
        <f>'Demersal_2011-2013'!$P841*FCT!AC841</f>
        <v>0</v>
      </c>
      <c r="AD841" s="53">
        <f>'Demersal_2011-2013'!$P841*FCT!AD841</f>
        <v>0</v>
      </c>
      <c r="AE841" s="53">
        <f>'Demersal_2011-2013'!$P841*FCT!AE841</f>
        <v>0</v>
      </c>
      <c r="AF841" s="53">
        <f>'Demersal_2011-2013'!$P841*FCT!AF841</f>
        <v>0</v>
      </c>
      <c r="AG841" s="53">
        <f>'Demersal_2011-2013'!$P841*FCT!AG841</f>
        <v>0</v>
      </c>
      <c r="AH841" s="53">
        <f>'Demersal_2011-2013'!$P841*FCT!AH841</f>
        <v>0</v>
      </c>
      <c r="AI841" s="53">
        <f>'Demersal_2011-2013'!$P841*FCT!AI841</f>
        <v>0</v>
      </c>
      <c r="AJ841" s="53">
        <f>'Demersal_2011-2013'!$P841*FCT!AJ841</f>
        <v>0</v>
      </c>
      <c r="AK841" s="53">
        <f>'Demersal_2011-2013'!$P841*FCT!AK841</f>
        <v>0</v>
      </c>
      <c r="AL841" s="53">
        <f>'Demersal_2011-2013'!$P841*FCT!AL841</f>
        <v>0</v>
      </c>
      <c r="AM841" s="53">
        <f>'Demersal_2011-2013'!$P841*FCT!AM841</f>
        <v>0</v>
      </c>
      <c r="AN841" s="53">
        <f>'Demersal_2011-2013'!$P841*FCT!AN841</f>
        <v>0</v>
      </c>
    </row>
    <row r="842" spans="1:40" x14ac:dyDescent="0.3">
      <c r="A842" s="51">
        <f>'Demersal_2011-2013'!C842</f>
        <v>0</v>
      </c>
      <c r="B842" s="53">
        <f>'Demersal_2011-2013'!$P842*FCT!B842</f>
        <v>0</v>
      </c>
      <c r="C842" s="53">
        <f>'Demersal_2011-2013'!$P842*FCT!C842</f>
        <v>0</v>
      </c>
      <c r="D842" s="53">
        <f>'Demersal_2011-2013'!$P842*FCT!D842</f>
        <v>0</v>
      </c>
      <c r="E842" s="53">
        <f>'Demersal_2011-2013'!$P842*FCT!E842</f>
        <v>0</v>
      </c>
      <c r="F842" s="53">
        <f>'Demersal_2011-2013'!$P842*FCT!F842</f>
        <v>0</v>
      </c>
      <c r="G842" s="53">
        <f>'Demersal_2011-2013'!$P842*FCT!G842</f>
        <v>0</v>
      </c>
      <c r="H842" s="53">
        <f>'Demersal_2011-2013'!$P842*FCT!H842</f>
        <v>0</v>
      </c>
      <c r="I842" s="53">
        <f>'Demersal_2011-2013'!$P842*FCT!I842</f>
        <v>0</v>
      </c>
      <c r="J842" s="53">
        <f>'Demersal_2011-2013'!$P842*FCT!J842</f>
        <v>0</v>
      </c>
      <c r="K842" s="53">
        <f>'Demersal_2011-2013'!$P842*FCT!K842</f>
        <v>0</v>
      </c>
      <c r="L842" s="53">
        <f>'Demersal_2011-2013'!$P842*FCT!L842</f>
        <v>0</v>
      </c>
      <c r="M842" s="53">
        <f>'Demersal_2011-2013'!$P842*FCT!M842</f>
        <v>0</v>
      </c>
      <c r="N842" s="53">
        <f>'Demersal_2011-2013'!$P842*FCT!N842</f>
        <v>0</v>
      </c>
      <c r="O842" s="53">
        <f>'Demersal_2011-2013'!$P842*FCT!O842</f>
        <v>0</v>
      </c>
      <c r="P842" s="53">
        <f>'Demersal_2011-2013'!$P842*FCT!P842</f>
        <v>0</v>
      </c>
      <c r="Q842" s="53">
        <f>'Demersal_2011-2013'!$P842*FCT!Q842</f>
        <v>0</v>
      </c>
      <c r="R842" s="53">
        <f>'Demersal_2011-2013'!$P842*FCT!R842</f>
        <v>0</v>
      </c>
      <c r="S842" s="53">
        <f>'Demersal_2011-2013'!$P842*FCT!S842</f>
        <v>0</v>
      </c>
      <c r="T842" s="53">
        <f>'Demersal_2011-2013'!$P842*FCT!T842</f>
        <v>0</v>
      </c>
      <c r="U842" s="53">
        <f>'Demersal_2011-2013'!$P842*FCT!U842</f>
        <v>0</v>
      </c>
      <c r="V842" s="53">
        <f>'Demersal_2011-2013'!$P842*FCT!V842</f>
        <v>0</v>
      </c>
      <c r="W842" s="53">
        <f>'Demersal_2011-2013'!$P842*FCT!W842</f>
        <v>0</v>
      </c>
      <c r="X842" s="53">
        <f>'Demersal_2011-2013'!$P842*FCT!X842</f>
        <v>0</v>
      </c>
      <c r="Y842" s="53">
        <f>'Demersal_2011-2013'!$P842*FCT!Y842</f>
        <v>0</v>
      </c>
      <c r="Z842" s="53">
        <f>'Demersal_2011-2013'!$P842*FCT!Z842</f>
        <v>0</v>
      </c>
      <c r="AA842" s="53">
        <f>'Demersal_2011-2013'!$P842*FCT!AA842</f>
        <v>0</v>
      </c>
      <c r="AB842" s="53">
        <f>'Demersal_2011-2013'!$P842*FCT!AB842</f>
        <v>0</v>
      </c>
      <c r="AC842" s="53">
        <f>'Demersal_2011-2013'!$P842*FCT!AC842</f>
        <v>0</v>
      </c>
      <c r="AD842" s="53">
        <f>'Demersal_2011-2013'!$P842*FCT!AD842</f>
        <v>0</v>
      </c>
      <c r="AE842" s="53">
        <f>'Demersal_2011-2013'!$P842*FCT!AE842</f>
        <v>0</v>
      </c>
      <c r="AF842" s="53">
        <f>'Demersal_2011-2013'!$P842*FCT!AF842</f>
        <v>0</v>
      </c>
      <c r="AG842" s="53">
        <f>'Demersal_2011-2013'!$P842*FCT!AG842</f>
        <v>0</v>
      </c>
      <c r="AH842" s="53">
        <f>'Demersal_2011-2013'!$P842*FCT!AH842</f>
        <v>0</v>
      </c>
      <c r="AI842" s="53">
        <f>'Demersal_2011-2013'!$P842*FCT!AI842</f>
        <v>0</v>
      </c>
      <c r="AJ842" s="53">
        <f>'Demersal_2011-2013'!$P842*FCT!AJ842</f>
        <v>0</v>
      </c>
      <c r="AK842" s="53">
        <f>'Demersal_2011-2013'!$P842*FCT!AK842</f>
        <v>0</v>
      </c>
      <c r="AL842" s="53">
        <f>'Demersal_2011-2013'!$P842*FCT!AL842</f>
        <v>0</v>
      </c>
      <c r="AM842" s="53">
        <f>'Demersal_2011-2013'!$P842*FCT!AM842</f>
        <v>0</v>
      </c>
      <c r="AN842" s="53">
        <f>'Demersal_2011-2013'!$P842*FCT!AN842</f>
        <v>0</v>
      </c>
    </row>
    <row r="843" spans="1:40" x14ac:dyDescent="0.3">
      <c r="A843" s="51">
        <f>'Demersal_2011-2013'!C843</f>
        <v>0</v>
      </c>
      <c r="B843" s="53">
        <f>'Demersal_2011-2013'!$P843*FCT!B843</f>
        <v>0</v>
      </c>
      <c r="C843" s="53">
        <f>'Demersal_2011-2013'!$P843*FCT!C843</f>
        <v>0</v>
      </c>
      <c r="D843" s="53">
        <f>'Demersal_2011-2013'!$P843*FCT!D843</f>
        <v>0</v>
      </c>
      <c r="E843" s="53">
        <f>'Demersal_2011-2013'!$P843*FCT!E843</f>
        <v>0</v>
      </c>
      <c r="F843" s="53">
        <f>'Demersal_2011-2013'!$P843*FCT!F843</f>
        <v>0</v>
      </c>
      <c r="G843" s="53">
        <f>'Demersal_2011-2013'!$P843*FCT!G843</f>
        <v>0</v>
      </c>
      <c r="H843" s="53">
        <f>'Demersal_2011-2013'!$P843*FCT!H843</f>
        <v>0</v>
      </c>
      <c r="I843" s="53">
        <f>'Demersal_2011-2013'!$P843*FCT!I843</f>
        <v>0</v>
      </c>
      <c r="J843" s="53">
        <f>'Demersal_2011-2013'!$P843*FCT!J843</f>
        <v>0</v>
      </c>
      <c r="K843" s="53">
        <f>'Demersal_2011-2013'!$P843*FCT!K843</f>
        <v>0</v>
      </c>
      <c r="L843" s="53">
        <f>'Demersal_2011-2013'!$P843*FCT!L843</f>
        <v>0</v>
      </c>
      <c r="M843" s="53">
        <f>'Demersal_2011-2013'!$P843*FCT!M843</f>
        <v>0</v>
      </c>
      <c r="N843" s="53">
        <f>'Demersal_2011-2013'!$P843*FCT!N843</f>
        <v>0</v>
      </c>
      <c r="O843" s="53">
        <f>'Demersal_2011-2013'!$P843*FCT!O843</f>
        <v>0</v>
      </c>
      <c r="P843" s="53">
        <f>'Demersal_2011-2013'!$P843*FCT!P843</f>
        <v>0</v>
      </c>
      <c r="Q843" s="53">
        <f>'Demersal_2011-2013'!$P843*FCT!Q843</f>
        <v>0</v>
      </c>
      <c r="R843" s="53">
        <f>'Demersal_2011-2013'!$P843*FCT!R843</f>
        <v>0</v>
      </c>
      <c r="S843" s="53">
        <f>'Demersal_2011-2013'!$P843*FCT!S843</f>
        <v>0</v>
      </c>
      <c r="T843" s="53">
        <f>'Demersal_2011-2013'!$P843*FCT!T843</f>
        <v>0</v>
      </c>
      <c r="U843" s="53">
        <f>'Demersal_2011-2013'!$P843*FCT!U843</f>
        <v>0</v>
      </c>
      <c r="V843" s="53">
        <f>'Demersal_2011-2013'!$P843*FCT!V843</f>
        <v>0</v>
      </c>
      <c r="W843" s="53">
        <f>'Demersal_2011-2013'!$P843*FCT!W843</f>
        <v>0</v>
      </c>
      <c r="X843" s="53">
        <f>'Demersal_2011-2013'!$P843*FCT!X843</f>
        <v>0</v>
      </c>
      <c r="Y843" s="53">
        <f>'Demersal_2011-2013'!$P843*FCT!Y843</f>
        <v>0</v>
      </c>
      <c r="Z843" s="53">
        <f>'Demersal_2011-2013'!$P843*FCT!Z843</f>
        <v>0</v>
      </c>
      <c r="AA843" s="53">
        <f>'Demersal_2011-2013'!$P843*FCT!AA843</f>
        <v>0</v>
      </c>
      <c r="AB843" s="53">
        <f>'Demersal_2011-2013'!$P843*FCT!AB843</f>
        <v>0</v>
      </c>
      <c r="AC843" s="53">
        <f>'Demersal_2011-2013'!$P843*FCT!AC843</f>
        <v>0</v>
      </c>
      <c r="AD843" s="53">
        <f>'Demersal_2011-2013'!$P843*FCT!AD843</f>
        <v>0</v>
      </c>
      <c r="AE843" s="53">
        <f>'Demersal_2011-2013'!$P843*FCT!AE843</f>
        <v>0</v>
      </c>
      <c r="AF843" s="53">
        <f>'Demersal_2011-2013'!$P843*FCT!AF843</f>
        <v>0</v>
      </c>
      <c r="AG843" s="53">
        <f>'Demersal_2011-2013'!$P843*FCT!AG843</f>
        <v>0</v>
      </c>
      <c r="AH843" s="53">
        <f>'Demersal_2011-2013'!$P843*FCT!AH843</f>
        <v>0</v>
      </c>
      <c r="AI843" s="53">
        <f>'Demersal_2011-2013'!$P843*FCT!AI843</f>
        <v>0</v>
      </c>
      <c r="AJ843" s="53">
        <f>'Demersal_2011-2013'!$P843*FCT!AJ843</f>
        <v>0</v>
      </c>
      <c r="AK843" s="53">
        <f>'Demersal_2011-2013'!$P843*FCT!AK843</f>
        <v>0</v>
      </c>
      <c r="AL843" s="53">
        <f>'Demersal_2011-2013'!$P843*FCT!AL843</f>
        <v>0</v>
      </c>
      <c r="AM843" s="53">
        <f>'Demersal_2011-2013'!$P843*FCT!AM843</f>
        <v>0</v>
      </c>
      <c r="AN843" s="53">
        <f>'Demersal_2011-2013'!$P843*FCT!AN843</f>
        <v>0</v>
      </c>
    </row>
    <row r="844" spans="1:40" x14ac:dyDescent="0.3">
      <c r="A844" s="51">
        <f>'Demersal_2011-2013'!C844</f>
        <v>0</v>
      </c>
      <c r="B844" s="53">
        <f>'Demersal_2011-2013'!$P844*FCT!B844</f>
        <v>0</v>
      </c>
      <c r="C844" s="53">
        <f>'Demersal_2011-2013'!$P844*FCT!C844</f>
        <v>0</v>
      </c>
      <c r="D844" s="53">
        <f>'Demersal_2011-2013'!$P844*FCT!D844</f>
        <v>0</v>
      </c>
      <c r="E844" s="53">
        <f>'Demersal_2011-2013'!$P844*FCT!E844</f>
        <v>0</v>
      </c>
      <c r="F844" s="53">
        <f>'Demersal_2011-2013'!$P844*FCT!F844</f>
        <v>0</v>
      </c>
      <c r="G844" s="53">
        <f>'Demersal_2011-2013'!$P844*FCT!G844</f>
        <v>0</v>
      </c>
      <c r="H844" s="53">
        <f>'Demersal_2011-2013'!$P844*FCT!H844</f>
        <v>0</v>
      </c>
      <c r="I844" s="53">
        <f>'Demersal_2011-2013'!$P844*FCT!I844</f>
        <v>0</v>
      </c>
      <c r="J844" s="53">
        <f>'Demersal_2011-2013'!$P844*FCT!J844</f>
        <v>0</v>
      </c>
      <c r="K844" s="53">
        <f>'Demersal_2011-2013'!$P844*FCT!K844</f>
        <v>0</v>
      </c>
      <c r="L844" s="53">
        <f>'Demersal_2011-2013'!$P844*FCT!L844</f>
        <v>0</v>
      </c>
      <c r="M844" s="53">
        <f>'Demersal_2011-2013'!$P844*FCT!M844</f>
        <v>0</v>
      </c>
      <c r="N844" s="53">
        <f>'Demersal_2011-2013'!$P844*FCT!N844</f>
        <v>0</v>
      </c>
      <c r="O844" s="53">
        <f>'Demersal_2011-2013'!$P844*FCT!O844</f>
        <v>0</v>
      </c>
      <c r="P844" s="53">
        <f>'Demersal_2011-2013'!$P844*FCT!P844</f>
        <v>0</v>
      </c>
      <c r="Q844" s="53">
        <f>'Demersal_2011-2013'!$P844*FCT!Q844</f>
        <v>0</v>
      </c>
      <c r="R844" s="53">
        <f>'Demersal_2011-2013'!$P844*FCT!R844</f>
        <v>0</v>
      </c>
      <c r="S844" s="53">
        <f>'Demersal_2011-2013'!$P844*FCT!S844</f>
        <v>0</v>
      </c>
      <c r="T844" s="53">
        <f>'Demersal_2011-2013'!$P844*FCT!T844</f>
        <v>0</v>
      </c>
      <c r="U844" s="53">
        <f>'Demersal_2011-2013'!$P844*FCT!U844</f>
        <v>0</v>
      </c>
      <c r="V844" s="53">
        <f>'Demersal_2011-2013'!$P844*FCT!V844</f>
        <v>0</v>
      </c>
      <c r="W844" s="53">
        <f>'Demersal_2011-2013'!$P844*FCT!W844</f>
        <v>0</v>
      </c>
      <c r="X844" s="53">
        <f>'Demersal_2011-2013'!$P844*FCT!X844</f>
        <v>0</v>
      </c>
      <c r="Y844" s="53">
        <f>'Demersal_2011-2013'!$P844*FCT!Y844</f>
        <v>0</v>
      </c>
      <c r="Z844" s="53">
        <f>'Demersal_2011-2013'!$P844*FCT!Z844</f>
        <v>0</v>
      </c>
      <c r="AA844" s="53">
        <f>'Demersal_2011-2013'!$P844*FCT!AA844</f>
        <v>0</v>
      </c>
      <c r="AB844" s="53">
        <f>'Demersal_2011-2013'!$P844*FCT!AB844</f>
        <v>0</v>
      </c>
      <c r="AC844" s="53">
        <f>'Demersal_2011-2013'!$P844*FCT!AC844</f>
        <v>0</v>
      </c>
      <c r="AD844" s="53">
        <f>'Demersal_2011-2013'!$P844*FCT!AD844</f>
        <v>0</v>
      </c>
      <c r="AE844" s="53">
        <f>'Demersal_2011-2013'!$P844*FCT!AE844</f>
        <v>0</v>
      </c>
      <c r="AF844" s="53">
        <f>'Demersal_2011-2013'!$P844*FCT!AF844</f>
        <v>0</v>
      </c>
      <c r="AG844" s="53">
        <f>'Demersal_2011-2013'!$P844*FCT!AG844</f>
        <v>0</v>
      </c>
      <c r="AH844" s="53">
        <f>'Demersal_2011-2013'!$P844*FCT!AH844</f>
        <v>0</v>
      </c>
      <c r="AI844" s="53">
        <f>'Demersal_2011-2013'!$P844*FCT!AI844</f>
        <v>0</v>
      </c>
      <c r="AJ844" s="53">
        <f>'Demersal_2011-2013'!$P844*FCT!AJ844</f>
        <v>0</v>
      </c>
      <c r="AK844" s="53">
        <f>'Demersal_2011-2013'!$P844*FCT!AK844</f>
        <v>0</v>
      </c>
      <c r="AL844" s="53">
        <f>'Demersal_2011-2013'!$P844*FCT!AL844</f>
        <v>0</v>
      </c>
      <c r="AM844" s="53">
        <f>'Demersal_2011-2013'!$P844*FCT!AM844</f>
        <v>0</v>
      </c>
      <c r="AN844" s="53">
        <f>'Demersal_2011-2013'!$P844*FCT!AN844</f>
        <v>0</v>
      </c>
    </row>
    <row r="845" spans="1:40" x14ac:dyDescent="0.3">
      <c r="A845" s="51">
        <f>'Demersal_2011-2013'!C845</f>
        <v>0</v>
      </c>
      <c r="B845" s="53">
        <f>'Demersal_2011-2013'!$P845*FCT!B845</f>
        <v>0</v>
      </c>
      <c r="C845" s="53">
        <f>'Demersal_2011-2013'!$P845*FCT!C845</f>
        <v>0</v>
      </c>
      <c r="D845" s="53">
        <f>'Demersal_2011-2013'!$P845*FCT!D845</f>
        <v>0</v>
      </c>
      <c r="E845" s="53">
        <f>'Demersal_2011-2013'!$P845*FCT!E845</f>
        <v>0</v>
      </c>
      <c r="F845" s="53">
        <f>'Demersal_2011-2013'!$P845*FCT!F845</f>
        <v>0</v>
      </c>
      <c r="G845" s="53">
        <f>'Demersal_2011-2013'!$P845*FCT!G845</f>
        <v>0</v>
      </c>
      <c r="H845" s="53">
        <f>'Demersal_2011-2013'!$P845*FCT!H845</f>
        <v>0</v>
      </c>
      <c r="I845" s="53">
        <f>'Demersal_2011-2013'!$P845*FCT!I845</f>
        <v>0</v>
      </c>
      <c r="J845" s="53">
        <f>'Demersal_2011-2013'!$P845*FCT!J845</f>
        <v>0</v>
      </c>
      <c r="K845" s="53">
        <f>'Demersal_2011-2013'!$P845*FCT!K845</f>
        <v>0</v>
      </c>
      <c r="L845" s="53">
        <f>'Demersal_2011-2013'!$P845*FCT!L845</f>
        <v>0</v>
      </c>
      <c r="M845" s="53">
        <f>'Demersal_2011-2013'!$P845*FCT!M845</f>
        <v>0</v>
      </c>
      <c r="N845" s="53">
        <f>'Demersal_2011-2013'!$P845*FCT!N845</f>
        <v>0</v>
      </c>
      <c r="O845" s="53">
        <f>'Demersal_2011-2013'!$P845*FCT!O845</f>
        <v>0</v>
      </c>
      <c r="P845" s="53">
        <f>'Demersal_2011-2013'!$P845*FCT!P845</f>
        <v>0</v>
      </c>
      <c r="Q845" s="53">
        <f>'Demersal_2011-2013'!$P845*FCT!Q845</f>
        <v>0</v>
      </c>
      <c r="R845" s="53">
        <f>'Demersal_2011-2013'!$P845*FCT!R845</f>
        <v>0</v>
      </c>
      <c r="S845" s="53">
        <f>'Demersal_2011-2013'!$P845*FCT!S845</f>
        <v>0</v>
      </c>
      <c r="T845" s="53">
        <f>'Demersal_2011-2013'!$P845*FCT!T845</f>
        <v>0</v>
      </c>
      <c r="U845" s="53">
        <f>'Demersal_2011-2013'!$P845*FCT!U845</f>
        <v>0</v>
      </c>
      <c r="V845" s="53">
        <f>'Demersal_2011-2013'!$P845*FCT!V845</f>
        <v>0</v>
      </c>
      <c r="W845" s="53">
        <f>'Demersal_2011-2013'!$P845*FCT!W845</f>
        <v>0</v>
      </c>
      <c r="X845" s="53">
        <f>'Demersal_2011-2013'!$P845*FCT!X845</f>
        <v>0</v>
      </c>
      <c r="Y845" s="53">
        <f>'Demersal_2011-2013'!$P845*FCT!Y845</f>
        <v>0</v>
      </c>
      <c r="Z845" s="53">
        <f>'Demersal_2011-2013'!$P845*FCT!Z845</f>
        <v>0</v>
      </c>
      <c r="AA845" s="53">
        <f>'Demersal_2011-2013'!$P845*FCT!AA845</f>
        <v>0</v>
      </c>
      <c r="AB845" s="53">
        <f>'Demersal_2011-2013'!$P845*FCT!AB845</f>
        <v>0</v>
      </c>
      <c r="AC845" s="53">
        <f>'Demersal_2011-2013'!$P845*FCT!AC845</f>
        <v>0</v>
      </c>
      <c r="AD845" s="53">
        <f>'Demersal_2011-2013'!$P845*FCT!AD845</f>
        <v>0</v>
      </c>
      <c r="AE845" s="53">
        <f>'Demersal_2011-2013'!$P845*FCT!AE845</f>
        <v>0</v>
      </c>
      <c r="AF845" s="53">
        <f>'Demersal_2011-2013'!$P845*FCT!AF845</f>
        <v>0</v>
      </c>
      <c r="AG845" s="53">
        <f>'Demersal_2011-2013'!$P845*FCT!AG845</f>
        <v>0</v>
      </c>
      <c r="AH845" s="53">
        <f>'Demersal_2011-2013'!$P845*FCT!AH845</f>
        <v>0</v>
      </c>
      <c r="AI845" s="53">
        <f>'Demersal_2011-2013'!$P845*FCT!AI845</f>
        <v>0</v>
      </c>
      <c r="AJ845" s="53">
        <f>'Demersal_2011-2013'!$P845*FCT!AJ845</f>
        <v>0</v>
      </c>
      <c r="AK845" s="53">
        <f>'Demersal_2011-2013'!$P845*FCT!AK845</f>
        <v>0</v>
      </c>
      <c r="AL845" s="53">
        <f>'Demersal_2011-2013'!$P845*FCT!AL845</f>
        <v>0</v>
      </c>
      <c r="AM845" s="53">
        <f>'Demersal_2011-2013'!$P845*FCT!AM845</f>
        <v>0</v>
      </c>
      <c r="AN845" s="53">
        <f>'Demersal_2011-2013'!$P845*FCT!AN845</f>
        <v>0</v>
      </c>
    </row>
    <row r="846" spans="1:40" x14ac:dyDescent="0.3">
      <c r="A846" s="51">
        <f>'Demersal_2011-2013'!C846</f>
        <v>0</v>
      </c>
      <c r="B846" s="53">
        <f>'Demersal_2011-2013'!$P846*FCT!B846</f>
        <v>0</v>
      </c>
      <c r="C846" s="53">
        <f>'Demersal_2011-2013'!$P846*FCT!C846</f>
        <v>0</v>
      </c>
      <c r="D846" s="53">
        <f>'Demersal_2011-2013'!$P846*FCT!D846</f>
        <v>0</v>
      </c>
      <c r="E846" s="53">
        <f>'Demersal_2011-2013'!$P846*FCT!E846</f>
        <v>0</v>
      </c>
      <c r="F846" s="53">
        <f>'Demersal_2011-2013'!$P846*FCT!F846</f>
        <v>0</v>
      </c>
      <c r="G846" s="53">
        <f>'Demersal_2011-2013'!$P846*FCT!G846</f>
        <v>0</v>
      </c>
      <c r="H846" s="53">
        <f>'Demersal_2011-2013'!$P846*FCT!H846</f>
        <v>0</v>
      </c>
      <c r="I846" s="53">
        <f>'Demersal_2011-2013'!$P846*FCT!I846</f>
        <v>0</v>
      </c>
      <c r="J846" s="53">
        <f>'Demersal_2011-2013'!$P846*FCT!J846</f>
        <v>0</v>
      </c>
      <c r="K846" s="53">
        <f>'Demersal_2011-2013'!$P846*FCT!K846</f>
        <v>0</v>
      </c>
      <c r="L846" s="53">
        <f>'Demersal_2011-2013'!$P846*FCT!L846</f>
        <v>0</v>
      </c>
      <c r="M846" s="53">
        <f>'Demersal_2011-2013'!$P846*FCT!M846</f>
        <v>0</v>
      </c>
      <c r="N846" s="53">
        <f>'Demersal_2011-2013'!$P846*FCT!N846</f>
        <v>0</v>
      </c>
      <c r="O846" s="53">
        <f>'Demersal_2011-2013'!$P846*FCT!O846</f>
        <v>0</v>
      </c>
      <c r="P846" s="53">
        <f>'Demersal_2011-2013'!$P846*FCT!P846</f>
        <v>0</v>
      </c>
      <c r="Q846" s="53">
        <f>'Demersal_2011-2013'!$P846*FCT!Q846</f>
        <v>0</v>
      </c>
      <c r="R846" s="53">
        <f>'Demersal_2011-2013'!$P846*FCT!R846</f>
        <v>0</v>
      </c>
      <c r="S846" s="53">
        <f>'Demersal_2011-2013'!$P846*FCT!S846</f>
        <v>0</v>
      </c>
      <c r="T846" s="53">
        <f>'Demersal_2011-2013'!$P846*FCT!T846</f>
        <v>0</v>
      </c>
      <c r="U846" s="53">
        <f>'Demersal_2011-2013'!$P846*FCT!U846</f>
        <v>0</v>
      </c>
      <c r="V846" s="53">
        <f>'Demersal_2011-2013'!$P846*FCT!V846</f>
        <v>0</v>
      </c>
      <c r="W846" s="53">
        <f>'Demersal_2011-2013'!$P846*FCT!W846</f>
        <v>0</v>
      </c>
      <c r="X846" s="53">
        <f>'Demersal_2011-2013'!$P846*FCT!X846</f>
        <v>0</v>
      </c>
      <c r="Y846" s="53">
        <f>'Demersal_2011-2013'!$P846*FCT!Y846</f>
        <v>0</v>
      </c>
      <c r="Z846" s="53">
        <f>'Demersal_2011-2013'!$P846*FCT!Z846</f>
        <v>0</v>
      </c>
      <c r="AA846" s="53">
        <f>'Demersal_2011-2013'!$P846*FCT!AA846</f>
        <v>0</v>
      </c>
      <c r="AB846" s="53">
        <f>'Demersal_2011-2013'!$P846*FCT!AB846</f>
        <v>0</v>
      </c>
      <c r="AC846" s="53">
        <f>'Demersal_2011-2013'!$P846*FCT!AC846</f>
        <v>0</v>
      </c>
      <c r="AD846" s="53">
        <f>'Demersal_2011-2013'!$P846*FCT!AD846</f>
        <v>0</v>
      </c>
      <c r="AE846" s="53">
        <f>'Demersal_2011-2013'!$P846*FCT!AE846</f>
        <v>0</v>
      </c>
      <c r="AF846" s="53">
        <f>'Demersal_2011-2013'!$P846*FCT!AF846</f>
        <v>0</v>
      </c>
      <c r="AG846" s="53">
        <f>'Demersal_2011-2013'!$P846*FCT!AG846</f>
        <v>0</v>
      </c>
      <c r="AH846" s="53">
        <f>'Demersal_2011-2013'!$P846*FCT!AH846</f>
        <v>0</v>
      </c>
      <c r="AI846" s="53">
        <f>'Demersal_2011-2013'!$P846*FCT!AI846</f>
        <v>0</v>
      </c>
      <c r="AJ846" s="53">
        <f>'Demersal_2011-2013'!$P846*FCT!AJ846</f>
        <v>0</v>
      </c>
      <c r="AK846" s="53">
        <f>'Demersal_2011-2013'!$P846*FCT!AK846</f>
        <v>0</v>
      </c>
      <c r="AL846" s="53">
        <f>'Demersal_2011-2013'!$P846*FCT!AL846</f>
        <v>0</v>
      </c>
      <c r="AM846" s="53">
        <f>'Demersal_2011-2013'!$P846*FCT!AM846</f>
        <v>0</v>
      </c>
      <c r="AN846" s="53">
        <f>'Demersal_2011-2013'!$P846*FCT!AN846</f>
        <v>0</v>
      </c>
    </row>
    <row r="847" spans="1:40" x14ac:dyDescent="0.3">
      <c r="A847" s="51">
        <f>'Demersal_2011-2013'!C847</f>
        <v>0</v>
      </c>
      <c r="B847" s="53">
        <f>'Demersal_2011-2013'!$P847*FCT!B847</f>
        <v>0</v>
      </c>
      <c r="C847" s="53">
        <f>'Demersal_2011-2013'!$P847*FCT!C847</f>
        <v>0</v>
      </c>
      <c r="D847" s="53">
        <f>'Demersal_2011-2013'!$P847*FCT!D847</f>
        <v>0</v>
      </c>
      <c r="E847" s="53">
        <f>'Demersal_2011-2013'!$P847*FCT!E847</f>
        <v>0</v>
      </c>
      <c r="F847" s="53">
        <f>'Demersal_2011-2013'!$P847*FCT!F847</f>
        <v>0</v>
      </c>
      <c r="G847" s="53">
        <f>'Demersal_2011-2013'!$P847*FCT!G847</f>
        <v>0</v>
      </c>
      <c r="H847" s="53">
        <f>'Demersal_2011-2013'!$P847*FCT!H847</f>
        <v>0</v>
      </c>
      <c r="I847" s="53">
        <f>'Demersal_2011-2013'!$P847*FCT!I847</f>
        <v>0</v>
      </c>
      <c r="J847" s="53">
        <f>'Demersal_2011-2013'!$P847*FCT!J847</f>
        <v>0</v>
      </c>
      <c r="K847" s="53">
        <f>'Demersal_2011-2013'!$P847*FCT!K847</f>
        <v>0</v>
      </c>
      <c r="L847" s="53">
        <f>'Demersal_2011-2013'!$P847*FCT!L847</f>
        <v>0</v>
      </c>
      <c r="M847" s="53">
        <f>'Demersal_2011-2013'!$P847*FCT!M847</f>
        <v>0</v>
      </c>
      <c r="N847" s="53">
        <f>'Demersal_2011-2013'!$P847*FCT!N847</f>
        <v>0</v>
      </c>
      <c r="O847" s="53">
        <f>'Demersal_2011-2013'!$P847*FCT!O847</f>
        <v>0</v>
      </c>
      <c r="P847" s="53">
        <f>'Demersal_2011-2013'!$P847*FCT!P847</f>
        <v>0</v>
      </c>
      <c r="Q847" s="53">
        <f>'Demersal_2011-2013'!$P847*FCT!Q847</f>
        <v>0</v>
      </c>
      <c r="R847" s="53">
        <f>'Demersal_2011-2013'!$P847*FCT!R847</f>
        <v>0</v>
      </c>
      <c r="S847" s="53">
        <f>'Demersal_2011-2013'!$P847*FCT!S847</f>
        <v>0</v>
      </c>
      <c r="T847" s="53">
        <f>'Demersal_2011-2013'!$P847*FCT!T847</f>
        <v>0</v>
      </c>
      <c r="U847" s="53">
        <f>'Demersal_2011-2013'!$P847*FCT!U847</f>
        <v>0</v>
      </c>
      <c r="V847" s="53">
        <f>'Demersal_2011-2013'!$P847*FCT!V847</f>
        <v>0</v>
      </c>
      <c r="W847" s="53">
        <f>'Demersal_2011-2013'!$P847*FCT!W847</f>
        <v>0</v>
      </c>
      <c r="X847" s="53">
        <f>'Demersal_2011-2013'!$P847*FCT!X847</f>
        <v>0</v>
      </c>
      <c r="Y847" s="53">
        <f>'Demersal_2011-2013'!$P847*FCT!Y847</f>
        <v>0</v>
      </c>
      <c r="Z847" s="53">
        <f>'Demersal_2011-2013'!$P847*FCT!Z847</f>
        <v>0</v>
      </c>
      <c r="AA847" s="53">
        <f>'Demersal_2011-2013'!$P847*FCT!AA847</f>
        <v>0</v>
      </c>
      <c r="AB847" s="53">
        <f>'Demersal_2011-2013'!$P847*FCT!AB847</f>
        <v>0</v>
      </c>
      <c r="AC847" s="53">
        <f>'Demersal_2011-2013'!$P847*FCT!AC847</f>
        <v>0</v>
      </c>
      <c r="AD847" s="53">
        <f>'Demersal_2011-2013'!$P847*FCT!AD847</f>
        <v>0</v>
      </c>
      <c r="AE847" s="53">
        <f>'Demersal_2011-2013'!$P847*FCT!AE847</f>
        <v>0</v>
      </c>
      <c r="AF847" s="53">
        <f>'Demersal_2011-2013'!$P847*FCT!AF847</f>
        <v>0</v>
      </c>
      <c r="AG847" s="53">
        <f>'Demersal_2011-2013'!$P847*FCT!AG847</f>
        <v>0</v>
      </c>
      <c r="AH847" s="53">
        <f>'Demersal_2011-2013'!$P847*FCT!AH847</f>
        <v>0</v>
      </c>
      <c r="AI847" s="53">
        <f>'Demersal_2011-2013'!$P847*FCT!AI847</f>
        <v>0</v>
      </c>
      <c r="AJ847" s="53">
        <f>'Demersal_2011-2013'!$P847*FCT!AJ847</f>
        <v>0</v>
      </c>
      <c r="AK847" s="53">
        <f>'Demersal_2011-2013'!$P847*FCT!AK847</f>
        <v>0</v>
      </c>
      <c r="AL847" s="53">
        <f>'Demersal_2011-2013'!$P847*FCT!AL847</f>
        <v>0</v>
      </c>
      <c r="AM847" s="53">
        <f>'Demersal_2011-2013'!$P847*FCT!AM847</f>
        <v>0</v>
      </c>
      <c r="AN847" s="53">
        <f>'Demersal_2011-2013'!$P847*FCT!AN847</f>
        <v>0</v>
      </c>
    </row>
    <row r="848" spans="1:40" x14ac:dyDescent="0.3">
      <c r="A848" s="51">
        <f>'Demersal_2011-2013'!C848</f>
        <v>0</v>
      </c>
      <c r="B848" s="53">
        <f>'Demersal_2011-2013'!$P848*FCT!B848</f>
        <v>0</v>
      </c>
      <c r="C848" s="53">
        <f>'Demersal_2011-2013'!$P848*FCT!C848</f>
        <v>0</v>
      </c>
      <c r="D848" s="53">
        <f>'Demersal_2011-2013'!$P848*FCT!D848</f>
        <v>0</v>
      </c>
      <c r="E848" s="53">
        <f>'Demersal_2011-2013'!$P848*FCT!E848</f>
        <v>0</v>
      </c>
      <c r="F848" s="53">
        <f>'Demersal_2011-2013'!$P848*FCT!F848</f>
        <v>0</v>
      </c>
      <c r="G848" s="53">
        <f>'Demersal_2011-2013'!$P848*FCT!G848</f>
        <v>0</v>
      </c>
      <c r="H848" s="53">
        <f>'Demersal_2011-2013'!$P848*FCT!H848</f>
        <v>0</v>
      </c>
      <c r="I848" s="53">
        <f>'Demersal_2011-2013'!$P848*FCT!I848</f>
        <v>0</v>
      </c>
      <c r="J848" s="53">
        <f>'Demersal_2011-2013'!$P848*FCT!J848</f>
        <v>0</v>
      </c>
      <c r="K848" s="53">
        <f>'Demersal_2011-2013'!$P848*FCT!K848</f>
        <v>0</v>
      </c>
      <c r="L848" s="53">
        <f>'Demersal_2011-2013'!$P848*FCT!L848</f>
        <v>0</v>
      </c>
      <c r="M848" s="53">
        <f>'Demersal_2011-2013'!$P848*FCT!M848</f>
        <v>0</v>
      </c>
      <c r="N848" s="53">
        <f>'Demersal_2011-2013'!$P848*FCT!N848</f>
        <v>0</v>
      </c>
      <c r="O848" s="53">
        <f>'Demersal_2011-2013'!$P848*FCT!O848</f>
        <v>0</v>
      </c>
      <c r="P848" s="53">
        <f>'Demersal_2011-2013'!$P848*FCT!P848</f>
        <v>0</v>
      </c>
      <c r="Q848" s="53">
        <f>'Demersal_2011-2013'!$P848*FCT!Q848</f>
        <v>0</v>
      </c>
      <c r="R848" s="53">
        <f>'Demersal_2011-2013'!$P848*FCT!R848</f>
        <v>0</v>
      </c>
      <c r="S848" s="53">
        <f>'Demersal_2011-2013'!$P848*FCT!S848</f>
        <v>0</v>
      </c>
      <c r="T848" s="53">
        <f>'Demersal_2011-2013'!$P848*FCT!T848</f>
        <v>0</v>
      </c>
      <c r="U848" s="53">
        <f>'Demersal_2011-2013'!$P848*FCT!U848</f>
        <v>0</v>
      </c>
      <c r="V848" s="53">
        <f>'Demersal_2011-2013'!$P848*FCT!V848</f>
        <v>0</v>
      </c>
      <c r="W848" s="53">
        <f>'Demersal_2011-2013'!$P848*FCT!W848</f>
        <v>0</v>
      </c>
      <c r="X848" s="53">
        <f>'Demersal_2011-2013'!$P848*FCT!X848</f>
        <v>0</v>
      </c>
      <c r="Y848" s="53">
        <f>'Demersal_2011-2013'!$P848*FCT!Y848</f>
        <v>0</v>
      </c>
      <c r="Z848" s="53">
        <f>'Demersal_2011-2013'!$P848*FCT!Z848</f>
        <v>0</v>
      </c>
      <c r="AA848" s="53">
        <f>'Demersal_2011-2013'!$P848*FCT!AA848</f>
        <v>0</v>
      </c>
      <c r="AB848" s="53">
        <f>'Demersal_2011-2013'!$P848*FCT!AB848</f>
        <v>0</v>
      </c>
      <c r="AC848" s="53">
        <f>'Demersal_2011-2013'!$P848*FCT!AC848</f>
        <v>0</v>
      </c>
      <c r="AD848" s="53">
        <f>'Demersal_2011-2013'!$P848*FCT!AD848</f>
        <v>0</v>
      </c>
      <c r="AE848" s="53">
        <f>'Demersal_2011-2013'!$P848*FCT!AE848</f>
        <v>0</v>
      </c>
      <c r="AF848" s="53">
        <f>'Demersal_2011-2013'!$P848*FCT!AF848</f>
        <v>0</v>
      </c>
      <c r="AG848" s="53">
        <f>'Demersal_2011-2013'!$P848*FCT!AG848</f>
        <v>0</v>
      </c>
      <c r="AH848" s="53">
        <f>'Demersal_2011-2013'!$P848*FCT!AH848</f>
        <v>0</v>
      </c>
      <c r="AI848" s="53">
        <f>'Demersal_2011-2013'!$P848*FCT!AI848</f>
        <v>0</v>
      </c>
      <c r="AJ848" s="53">
        <f>'Demersal_2011-2013'!$P848*FCT!AJ848</f>
        <v>0</v>
      </c>
      <c r="AK848" s="53">
        <f>'Demersal_2011-2013'!$P848*FCT!AK848</f>
        <v>0</v>
      </c>
      <c r="AL848" s="53">
        <f>'Demersal_2011-2013'!$P848*FCT!AL848</f>
        <v>0</v>
      </c>
      <c r="AM848" s="53">
        <f>'Demersal_2011-2013'!$P848*FCT!AM848</f>
        <v>0</v>
      </c>
      <c r="AN848" s="53">
        <f>'Demersal_2011-2013'!$P848*FCT!AN848</f>
        <v>0</v>
      </c>
    </row>
    <row r="849" spans="1:40" x14ac:dyDescent="0.3">
      <c r="A849" s="51">
        <f>'Demersal_2011-2013'!C849</f>
        <v>0</v>
      </c>
      <c r="B849" s="53">
        <f>'Demersal_2011-2013'!$P849*FCT!B849</f>
        <v>0</v>
      </c>
      <c r="C849" s="53">
        <f>'Demersal_2011-2013'!$P849*FCT!C849</f>
        <v>0</v>
      </c>
      <c r="D849" s="53">
        <f>'Demersal_2011-2013'!$P849*FCT!D849</f>
        <v>0</v>
      </c>
      <c r="E849" s="53">
        <f>'Demersal_2011-2013'!$P849*FCT!E849</f>
        <v>0</v>
      </c>
      <c r="F849" s="53">
        <f>'Demersal_2011-2013'!$P849*FCT!F849</f>
        <v>0</v>
      </c>
      <c r="G849" s="53">
        <f>'Demersal_2011-2013'!$P849*FCT!G849</f>
        <v>0</v>
      </c>
      <c r="H849" s="53">
        <f>'Demersal_2011-2013'!$P849*FCT!H849</f>
        <v>0</v>
      </c>
      <c r="I849" s="53">
        <f>'Demersal_2011-2013'!$P849*FCT!I849</f>
        <v>0</v>
      </c>
      <c r="J849" s="53">
        <f>'Demersal_2011-2013'!$P849*FCT!J849</f>
        <v>0</v>
      </c>
      <c r="K849" s="53">
        <f>'Demersal_2011-2013'!$P849*FCT!K849</f>
        <v>0</v>
      </c>
      <c r="L849" s="53">
        <f>'Demersal_2011-2013'!$P849*FCT!L849</f>
        <v>0</v>
      </c>
      <c r="M849" s="53">
        <f>'Demersal_2011-2013'!$P849*FCT!M849</f>
        <v>0</v>
      </c>
      <c r="N849" s="53">
        <f>'Demersal_2011-2013'!$P849*FCT!N849</f>
        <v>0</v>
      </c>
      <c r="O849" s="53">
        <f>'Demersal_2011-2013'!$P849*FCT!O849</f>
        <v>0</v>
      </c>
      <c r="P849" s="53">
        <f>'Demersal_2011-2013'!$P849*FCT!P849</f>
        <v>0</v>
      </c>
      <c r="Q849" s="53">
        <f>'Demersal_2011-2013'!$P849*FCT!Q849</f>
        <v>0</v>
      </c>
      <c r="R849" s="53">
        <f>'Demersal_2011-2013'!$P849*FCT!R849</f>
        <v>0</v>
      </c>
      <c r="S849" s="53">
        <f>'Demersal_2011-2013'!$P849*FCT!S849</f>
        <v>0</v>
      </c>
      <c r="T849" s="53">
        <f>'Demersal_2011-2013'!$P849*FCT!T849</f>
        <v>0</v>
      </c>
      <c r="U849" s="53">
        <f>'Demersal_2011-2013'!$P849*FCT!U849</f>
        <v>0</v>
      </c>
      <c r="V849" s="53">
        <f>'Demersal_2011-2013'!$P849*FCT!V849</f>
        <v>0</v>
      </c>
      <c r="W849" s="53">
        <f>'Demersal_2011-2013'!$P849*FCT!W849</f>
        <v>0</v>
      </c>
      <c r="X849" s="53">
        <f>'Demersal_2011-2013'!$P849*FCT!X849</f>
        <v>0</v>
      </c>
      <c r="Y849" s="53">
        <f>'Demersal_2011-2013'!$P849*FCT!Y849</f>
        <v>0</v>
      </c>
      <c r="Z849" s="53">
        <f>'Demersal_2011-2013'!$P849*FCT!Z849</f>
        <v>0</v>
      </c>
      <c r="AA849" s="53">
        <f>'Demersal_2011-2013'!$P849*FCT!AA849</f>
        <v>0</v>
      </c>
      <c r="AB849" s="53">
        <f>'Demersal_2011-2013'!$P849*FCT!AB849</f>
        <v>0</v>
      </c>
      <c r="AC849" s="53">
        <f>'Demersal_2011-2013'!$P849*FCT!AC849</f>
        <v>0</v>
      </c>
      <c r="AD849" s="53">
        <f>'Demersal_2011-2013'!$P849*FCT!AD849</f>
        <v>0</v>
      </c>
      <c r="AE849" s="53">
        <f>'Demersal_2011-2013'!$P849*FCT!AE849</f>
        <v>0</v>
      </c>
      <c r="AF849" s="53">
        <f>'Demersal_2011-2013'!$P849*FCT!AF849</f>
        <v>0</v>
      </c>
      <c r="AG849" s="53">
        <f>'Demersal_2011-2013'!$P849*FCT!AG849</f>
        <v>0</v>
      </c>
      <c r="AH849" s="53">
        <f>'Demersal_2011-2013'!$P849*FCT!AH849</f>
        <v>0</v>
      </c>
      <c r="AI849" s="53">
        <f>'Demersal_2011-2013'!$P849*FCT!AI849</f>
        <v>0</v>
      </c>
      <c r="AJ849" s="53">
        <f>'Demersal_2011-2013'!$P849*FCT!AJ849</f>
        <v>0</v>
      </c>
      <c r="AK849" s="53">
        <f>'Demersal_2011-2013'!$P849*FCT!AK849</f>
        <v>0</v>
      </c>
      <c r="AL849" s="53">
        <f>'Demersal_2011-2013'!$P849*FCT!AL849</f>
        <v>0</v>
      </c>
      <c r="AM849" s="53">
        <f>'Demersal_2011-2013'!$P849*FCT!AM849</f>
        <v>0</v>
      </c>
      <c r="AN849" s="53">
        <f>'Demersal_2011-2013'!$P849*FCT!AN849</f>
        <v>0</v>
      </c>
    </row>
    <row r="850" spans="1:40" x14ac:dyDescent="0.3">
      <c r="A850" s="51">
        <f>'Demersal_2011-2013'!C850</f>
        <v>0</v>
      </c>
      <c r="B850" s="53">
        <f>'Demersal_2011-2013'!$P850*FCT!B850</f>
        <v>0</v>
      </c>
      <c r="C850" s="53">
        <f>'Demersal_2011-2013'!$P850*FCT!C850</f>
        <v>0</v>
      </c>
      <c r="D850" s="53">
        <f>'Demersal_2011-2013'!$P850*FCT!D850</f>
        <v>0</v>
      </c>
      <c r="E850" s="53">
        <f>'Demersal_2011-2013'!$P850*FCT!E850</f>
        <v>0</v>
      </c>
      <c r="F850" s="53">
        <f>'Demersal_2011-2013'!$P850*FCT!F850</f>
        <v>0</v>
      </c>
      <c r="G850" s="53">
        <f>'Demersal_2011-2013'!$P850*FCT!G850</f>
        <v>0</v>
      </c>
      <c r="H850" s="53">
        <f>'Demersal_2011-2013'!$P850*FCT!H850</f>
        <v>0</v>
      </c>
      <c r="I850" s="53">
        <f>'Demersal_2011-2013'!$P850*FCT!I850</f>
        <v>0</v>
      </c>
      <c r="J850" s="53">
        <f>'Demersal_2011-2013'!$P850*FCT!J850</f>
        <v>0</v>
      </c>
      <c r="K850" s="53">
        <f>'Demersal_2011-2013'!$P850*FCT!K850</f>
        <v>0</v>
      </c>
      <c r="L850" s="53">
        <f>'Demersal_2011-2013'!$P850*FCT!L850</f>
        <v>0</v>
      </c>
      <c r="M850" s="53">
        <f>'Demersal_2011-2013'!$P850*FCT!M850</f>
        <v>0</v>
      </c>
      <c r="N850" s="53">
        <f>'Demersal_2011-2013'!$P850*FCT!N850</f>
        <v>0</v>
      </c>
      <c r="O850" s="53">
        <f>'Demersal_2011-2013'!$P850*FCT!O850</f>
        <v>0</v>
      </c>
      <c r="P850" s="53">
        <f>'Demersal_2011-2013'!$P850*FCT!P850</f>
        <v>0</v>
      </c>
      <c r="Q850" s="53">
        <f>'Demersal_2011-2013'!$P850*FCT!Q850</f>
        <v>0</v>
      </c>
      <c r="R850" s="53">
        <f>'Demersal_2011-2013'!$P850*FCT!R850</f>
        <v>0</v>
      </c>
      <c r="S850" s="53">
        <f>'Demersal_2011-2013'!$P850*FCT!S850</f>
        <v>0</v>
      </c>
      <c r="T850" s="53">
        <f>'Demersal_2011-2013'!$P850*FCT!T850</f>
        <v>0</v>
      </c>
      <c r="U850" s="53">
        <f>'Demersal_2011-2013'!$P850*FCT!U850</f>
        <v>0</v>
      </c>
      <c r="V850" s="53">
        <f>'Demersal_2011-2013'!$P850*FCT!V850</f>
        <v>0</v>
      </c>
      <c r="W850" s="53">
        <f>'Demersal_2011-2013'!$P850*FCT!W850</f>
        <v>0</v>
      </c>
      <c r="X850" s="53">
        <f>'Demersal_2011-2013'!$P850*FCT!X850</f>
        <v>0</v>
      </c>
      <c r="Y850" s="53">
        <f>'Demersal_2011-2013'!$P850*FCT!Y850</f>
        <v>0</v>
      </c>
      <c r="Z850" s="53">
        <f>'Demersal_2011-2013'!$P850*FCT!Z850</f>
        <v>0</v>
      </c>
      <c r="AA850" s="53">
        <f>'Demersal_2011-2013'!$P850*FCT!AA850</f>
        <v>0</v>
      </c>
      <c r="AB850" s="53">
        <f>'Demersal_2011-2013'!$P850*FCT!AB850</f>
        <v>0</v>
      </c>
      <c r="AC850" s="53">
        <f>'Demersal_2011-2013'!$P850*FCT!AC850</f>
        <v>0</v>
      </c>
      <c r="AD850" s="53">
        <f>'Demersal_2011-2013'!$P850*FCT!AD850</f>
        <v>0</v>
      </c>
      <c r="AE850" s="53">
        <f>'Demersal_2011-2013'!$P850*FCT!AE850</f>
        <v>0</v>
      </c>
      <c r="AF850" s="53">
        <f>'Demersal_2011-2013'!$P850*FCT!AF850</f>
        <v>0</v>
      </c>
      <c r="AG850" s="53">
        <f>'Demersal_2011-2013'!$P850*FCT!AG850</f>
        <v>0</v>
      </c>
      <c r="AH850" s="53">
        <f>'Demersal_2011-2013'!$P850*FCT!AH850</f>
        <v>0</v>
      </c>
      <c r="AI850" s="53">
        <f>'Demersal_2011-2013'!$P850*FCT!AI850</f>
        <v>0</v>
      </c>
      <c r="AJ850" s="53">
        <f>'Demersal_2011-2013'!$P850*FCT!AJ850</f>
        <v>0</v>
      </c>
      <c r="AK850" s="53">
        <f>'Demersal_2011-2013'!$P850*FCT!AK850</f>
        <v>0</v>
      </c>
      <c r="AL850" s="53">
        <f>'Demersal_2011-2013'!$P850*FCT!AL850</f>
        <v>0</v>
      </c>
      <c r="AM850" s="53">
        <f>'Demersal_2011-2013'!$P850*FCT!AM850</f>
        <v>0</v>
      </c>
      <c r="AN850" s="53">
        <f>'Demersal_2011-2013'!$P850*FCT!AN850</f>
        <v>0</v>
      </c>
    </row>
    <row r="851" spans="1:40" x14ac:dyDescent="0.3">
      <c r="A851" s="51">
        <f>'Demersal_2011-2013'!C851</f>
        <v>0</v>
      </c>
      <c r="B851" s="53">
        <f>'Demersal_2011-2013'!$P851*FCT!B851</f>
        <v>0</v>
      </c>
      <c r="C851" s="53">
        <f>'Demersal_2011-2013'!$P851*FCT!C851</f>
        <v>0</v>
      </c>
      <c r="D851" s="53">
        <f>'Demersal_2011-2013'!$P851*FCT!D851</f>
        <v>0</v>
      </c>
      <c r="E851" s="53">
        <f>'Demersal_2011-2013'!$P851*FCT!E851</f>
        <v>0</v>
      </c>
      <c r="F851" s="53">
        <f>'Demersal_2011-2013'!$P851*FCT!F851</f>
        <v>0</v>
      </c>
      <c r="G851" s="53">
        <f>'Demersal_2011-2013'!$P851*FCT!G851</f>
        <v>0</v>
      </c>
      <c r="H851" s="53">
        <f>'Demersal_2011-2013'!$P851*FCT!H851</f>
        <v>0</v>
      </c>
      <c r="I851" s="53">
        <f>'Demersal_2011-2013'!$P851*FCT!I851</f>
        <v>0</v>
      </c>
      <c r="J851" s="53">
        <f>'Demersal_2011-2013'!$P851*FCT!J851</f>
        <v>0</v>
      </c>
      <c r="K851" s="53">
        <f>'Demersal_2011-2013'!$P851*FCT!K851</f>
        <v>0</v>
      </c>
      <c r="L851" s="53">
        <f>'Demersal_2011-2013'!$P851*FCT!L851</f>
        <v>0</v>
      </c>
      <c r="M851" s="53">
        <f>'Demersal_2011-2013'!$P851*FCT!M851</f>
        <v>0</v>
      </c>
      <c r="N851" s="53">
        <f>'Demersal_2011-2013'!$P851*FCT!N851</f>
        <v>0</v>
      </c>
      <c r="O851" s="53">
        <f>'Demersal_2011-2013'!$P851*FCT!O851</f>
        <v>0</v>
      </c>
      <c r="P851" s="53">
        <f>'Demersal_2011-2013'!$P851*FCT!P851</f>
        <v>0</v>
      </c>
      <c r="Q851" s="53">
        <f>'Demersal_2011-2013'!$P851*FCT!Q851</f>
        <v>0</v>
      </c>
      <c r="R851" s="53">
        <f>'Demersal_2011-2013'!$P851*FCT!R851</f>
        <v>0</v>
      </c>
      <c r="S851" s="53">
        <f>'Demersal_2011-2013'!$P851*FCT!S851</f>
        <v>0</v>
      </c>
      <c r="T851" s="53">
        <f>'Demersal_2011-2013'!$P851*FCT!T851</f>
        <v>0</v>
      </c>
      <c r="U851" s="53">
        <f>'Demersal_2011-2013'!$P851*FCT!U851</f>
        <v>0</v>
      </c>
      <c r="V851" s="53">
        <f>'Demersal_2011-2013'!$P851*FCT!V851</f>
        <v>0</v>
      </c>
      <c r="W851" s="53">
        <f>'Demersal_2011-2013'!$P851*FCT!W851</f>
        <v>0</v>
      </c>
      <c r="X851" s="53">
        <f>'Demersal_2011-2013'!$P851*FCT!X851</f>
        <v>0</v>
      </c>
      <c r="Y851" s="53">
        <f>'Demersal_2011-2013'!$P851*FCT!Y851</f>
        <v>0</v>
      </c>
      <c r="Z851" s="53">
        <f>'Demersal_2011-2013'!$P851*FCT!Z851</f>
        <v>0</v>
      </c>
      <c r="AA851" s="53">
        <f>'Demersal_2011-2013'!$P851*FCT!AA851</f>
        <v>0</v>
      </c>
      <c r="AB851" s="53">
        <f>'Demersal_2011-2013'!$P851*FCT!AB851</f>
        <v>0</v>
      </c>
      <c r="AC851" s="53">
        <f>'Demersal_2011-2013'!$P851*FCT!AC851</f>
        <v>0</v>
      </c>
      <c r="AD851" s="53">
        <f>'Demersal_2011-2013'!$P851*FCT!AD851</f>
        <v>0</v>
      </c>
      <c r="AE851" s="53">
        <f>'Demersal_2011-2013'!$P851*FCT!AE851</f>
        <v>0</v>
      </c>
      <c r="AF851" s="53">
        <f>'Demersal_2011-2013'!$P851*FCT!AF851</f>
        <v>0</v>
      </c>
      <c r="AG851" s="53">
        <f>'Demersal_2011-2013'!$P851*FCT!AG851</f>
        <v>0</v>
      </c>
      <c r="AH851" s="53">
        <f>'Demersal_2011-2013'!$P851*FCT!AH851</f>
        <v>0</v>
      </c>
      <c r="AI851" s="53">
        <f>'Demersal_2011-2013'!$P851*FCT!AI851</f>
        <v>0</v>
      </c>
      <c r="AJ851" s="53">
        <f>'Demersal_2011-2013'!$P851*FCT!AJ851</f>
        <v>0</v>
      </c>
      <c r="AK851" s="53">
        <f>'Demersal_2011-2013'!$P851*FCT!AK851</f>
        <v>0</v>
      </c>
      <c r="AL851" s="53">
        <f>'Demersal_2011-2013'!$P851*FCT!AL851</f>
        <v>0</v>
      </c>
      <c r="AM851" s="53">
        <f>'Demersal_2011-2013'!$P851*FCT!AM851</f>
        <v>0</v>
      </c>
      <c r="AN851" s="53">
        <f>'Demersal_2011-2013'!$P851*FCT!AN851</f>
        <v>0</v>
      </c>
    </row>
    <row r="852" spans="1:40" x14ac:dyDescent="0.3">
      <c r="A852" s="51">
        <f>'Demersal_2011-2013'!C852</f>
        <v>0</v>
      </c>
      <c r="B852" s="53">
        <f>'Demersal_2011-2013'!$P852*FCT!B852</f>
        <v>0</v>
      </c>
      <c r="C852" s="53">
        <f>'Demersal_2011-2013'!$P852*FCT!C852</f>
        <v>0</v>
      </c>
      <c r="D852" s="53">
        <f>'Demersal_2011-2013'!$P852*FCT!D852</f>
        <v>0</v>
      </c>
      <c r="E852" s="53">
        <f>'Demersal_2011-2013'!$P852*FCT!E852</f>
        <v>0</v>
      </c>
      <c r="F852" s="53">
        <f>'Demersal_2011-2013'!$P852*FCT!F852</f>
        <v>0</v>
      </c>
      <c r="G852" s="53">
        <f>'Demersal_2011-2013'!$P852*FCT!G852</f>
        <v>0</v>
      </c>
      <c r="H852" s="53">
        <f>'Demersal_2011-2013'!$P852*FCT!H852</f>
        <v>0</v>
      </c>
      <c r="I852" s="53">
        <f>'Demersal_2011-2013'!$P852*FCT!I852</f>
        <v>0</v>
      </c>
      <c r="J852" s="53">
        <f>'Demersal_2011-2013'!$P852*FCT!J852</f>
        <v>0</v>
      </c>
      <c r="K852" s="53">
        <f>'Demersal_2011-2013'!$P852*FCT!K852</f>
        <v>0</v>
      </c>
      <c r="L852" s="53">
        <f>'Demersal_2011-2013'!$P852*FCT!L852</f>
        <v>0</v>
      </c>
      <c r="M852" s="53">
        <f>'Demersal_2011-2013'!$P852*FCT!M852</f>
        <v>0</v>
      </c>
      <c r="N852" s="53">
        <f>'Demersal_2011-2013'!$P852*FCT!N852</f>
        <v>0</v>
      </c>
      <c r="O852" s="53">
        <f>'Demersal_2011-2013'!$P852*FCT!O852</f>
        <v>0</v>
      </c>
      <c r="P852" s="53">
        <f>'Demersal_2011-2013'!$P852*FCT!P852</f>
        <v>0</v>
      </c>
      <c r="Q852" s="53">
        <f>'Demersal_2011-2013'!$P852*FCT!Q852</f>
        <v>0</v>
      </c>
      <c r="R852" s="53">
        <f>'Demersal_2011-2013'!$P852*FCT!R852</f>
        <v>0</v>
      </c>
      <c r="S852" s="53">
        <f>'Demersal_2011-2013'!$P852*FCT!S852</f>
        <v>0</v>
      </c>
      <c r="T852" s="53">
        <f>'Demersal_2011-2013'!$P852*FCT!T852</f>
        <v>0</v>
      </c>
      <c r="U852" s="53">
        <f>'Demersal_2011-2013'!$P852*FCT!U852</f>
        <v>0</v>
      </c>
      <c r="V852" s="53">
        <f>'Demersal_2011-2013'!$P852*FCT!V852</f>
        <v>0</v>
      </c>
      <c r="W852" s="53">
        <f>'Demersal_2011-2013'!$P852*FCT!W852</f>
        <v>0</v>
      </c>
      <c r="X852" s="53">
        <f>'Demersal_2011-2013'!$P852*FCT!X852</f>
        <v>0</v>
      </c>
      <c r="Y852" s="53">
        <f>'Demersal_2011-2013'!$P852*FCT!Y852</f>
        <v>0</v>
      </c>
      <c r="Z852" s="53">
        <f>'Demersal_2011-2013'!$P852*FCT!Z852</f>
        <v>0</v>
      </c>
      <c r="AA852" s="53">
        <f>'Demersal_2011-2013'!$P852*FCT!AA852</f>
        <v>0</v>
      </c>
      <c r="AB852" s="53">
        <f>'Demersal_2011-2013'!$P852*FCT!AB852</f>
        <v>0</v>
      </c>
      <c r="AC852" s="53">
        <f>'Demersal_2011-2013'!$P852*FCT!AC852</f>
        <v>0</v>
      </c>
      <c r="AD852" s="53">
        <f>'Demersal_2011-2013'!$P852*FCT!AD852</f>
        <v>0</v>
      </c>
      <c r="AE852" s="53">
        <f>'Demersal_2011-2013'!$P852*FCT!AE852</f>
        <v>0</v>
      </c>
      <c r="AF852" s="53">
        <f>'Demersal_2011-2013'!$P852*FCT!AF852</f>
        <v>0</v>
      </c>
      <c r="AG852" s="53">
        <f>'Demersal_2011-2013'!$P852*FCT!AG852</f>
        <v>0</v>
      </c>
      <c r="AH852" s="53">
        <f>'Demersal_2011-2013'!$P852*FCT!AH852</f>
        <v>0</v>
      </c>
      <c r="AI852" s="53">
        <f>'Demersal_2011-2013'!$P852*FCT!AI852</f>
        <v>0</v>
      </c>
      <c r="AJ852" s="53">
        <f>'Demersal_2011-2013'!$P852*FCT!AJ852</f>
        <v>0</v>
      </c>
      <c r="AK852" s="53">
        <f>'Demersal_2011-2013'!$P852*FCT!AK852</f>
        <v>0</v>
      </c>
      <c r="AL852" s="53">
        <f>'Demersal_2011-2013'!$P852*FCT!AL852</f>
        <v>0</v>
      </c>
      <c r="AM852" s="53">
        <f>'Demersal_2011-2013'!$P852*FCT!AM852</f>
        <v>0</v>
      </c>
      <c r="AN852" s="53">
        <f>'Demersal_2011-2013'!$P852*FCT!AN852</f>
        <v>0</v>
      </c>
    </row>
    <row r="853" spans="1:40" x14ac:dyDescent="0.3">
      <c r="A853" s="51">
        <f>'Demersal_2011-2013'!C853</f>
        <v>0</v>
      </c>
      <c r="B853" s="53">
        <f>'Demersal_2011-2013'!$P853*FCT!B853</f>
        <v>0</v>
      </c>
      <c r="C853" s="53">
        <f>'Demersal_2011-2013'!$P853*FCT!C853</f>
        <v>0</v>
      </c>
      <c r="D853" s="53">
        <f>'Demersal_2011-2013'!$P853*FCT!D853</f>
        <v>0</v>
      </c>
      <c r="E853" s="53">
        <f>'Demersal_2011-2013'!$P853*FCT!E853</f>
        <v>0</v>
      </c>
      <c r="F853" s="53">
        <f>'Demersal_2011-2013'!$P853*FCT!F853</f>
        <v>0</v>
      </c>
      <c r="G853" s="53">
        <f>'Demersal_2011-2013'!$P853*FCT!G853</f>
        <v>0</v>
      </c>
      <c r="H853" s="53">
        <f>'Demersal_2011-2013'!$P853*FCT!H853</f>
        <v>0</v>
      </c>
      <c r="I853" s="53">
        <f>'Demersal_2011-2013'!$P853*FCT!I853</f>
        <v>0</v>
      </c>
      <c r="J853" s="53">
        <f>'Demersal_2011-2013'!$P853*FCT!J853</f>
        <v>0</v>
      </c>
      <c r="K853" s="53">
        <f>'Demersal_2011-2013'!$P853*FCT!K853</f>
        <v>0</v>
      </c>
      <c r="L853" s="53">
        <f>'Demersal_2011-2013'!$P853*FCT!L853</f>
        <v>0</v>
      </c>
      <c r="M853" s="53">
        <f>'Demersal_2011-2013'!$P853*FCT!M853</f>
        <v>0</v>
      </c>
      <c r="N853" s="53">
        <f>'Demersal_2011-2013'!$P853*FCT!N853</f>
        <v>0</v>
      </c>
      <c r="O853" s="53">
        <f>'Demersal_2011-2013'!$P853*FCT!O853</f>
        <v>0</v>
      </c>
      <c r="P853" s="53">
        <f>'Demersal_2011-2013'!$P853*FCT!P853</f>
        <v>0</v>
      </c>
      <c r="Q853" s="53">
        <f>'Demersal_2011-2013'!$P853*FCT!Q853</f>
        <v>0</v>
      </c>
      <c r="R853" s="53">
        <f>'Demersal_2011-2013'!$P853*FCT!R853</f>
        <v>0</v>
      </c>
      <c r="S853" s="53">
        <f>'Demersal_2011-2013'!$P853*FCT!S853</f>
        <v>0</v>
      </c>
      <c r="T853" s="53">
        <f>'Demersal_2011-2013'!$P853*FCT!T853</f>
        <v>0</v>
      </c>
      <c r="U853" s="53">
        <f>'Demersal_2011-2013'!$P853*FCT!U853</f>
        <v>0</v>
      </c>
      <c r="V853" s="53">
        <f>'Demersal_2011-2013'!$P853*FCT!V853</f>
        <v>0</v>
      </c>
      <c r="W853" s="53">
        <f>'Demersal_2011-2013'!$P853*FCT!W853</f>
        <v>0</v>
      </c>
      <c r="X853" s="53">
        <f>'Demersal_2011-2013'!$P853*FCT!X853</f>
        <v>0</v>
      </c>
      <c r="Y853" s="53">
        <f>'Demersal_2011-2013'!$P853*FCT!Y853</f>
        <v>0</v>
      </c>
      <c r="Z853" s="53">
        <f>'Demersal_2011-2013'!$P853*FCT!Z853</f>
        <v>0</v>
      </c>
      <c r="AA853" s="53">
        <f>'Demersal_2011-2013'!$P853*FCT!AA853</f>
        <v>0</v>
      </c>
      <c r="AB853" s="53">
        <f>'Demersal_2011-2013'!$P853*FCT!AB853</f>
        <v>0</v>
      </c>
      <c r="AC853" s="53">
        <f>'Demersal_2011-2013'!$P853*FCT!AC853</f>
        <v>0</v>
      </c>
      <c r="AD853" s="53">
        <f>'Demersal_2011-2013'!$P853*FCT!AD853</f>
        <v>0</v>
      </c>
      <c r="AE853" s="53">
        <f>'Demersal_2011-2013'!$P853*FCT!AE853</f>
        <v>0</v>
      </c>
      <c r="AF853" s="53">
        <f>'Demersal_2011-2013'!$P853*FCT!AF853</f>
        <v>0</v>
      </c>
      <c r="AG853" s="53">
        <f>'Demersal_2011-2013'!$P853*FCT!AG853</f>
        <v>0</v>
      </c>
      <c r="AH853" s="53">
        <f>'Demersal_2011-2013'!$P853*FCT!AH853</f>
        <v>0</v>
      </c>
      <c r="AI853" s="53">
        <f>'Demersal_2011-2013'!$P853*FCT!AI853</f>
        <v>0</v>
      </c>
      <c r="AJ853" s="53">
        <f>'Demersal_2011-2013'!$P853*FCT!AJ853</f>
        <v>0</v>
      </c>
      <c r="AK853" s="53">
        <f>'Demersal_2011-2013'!$P853*FCT!AK853</f>
        <v>0</v>
      </c>
      <c r="AL853" s="53">
        <f>'Demersal_2011-2013'!$P853*FCT!AL853</f>
        <v>0</v>
      </c>
      <c r="AM853" s="53">
        <f>'Demersal_2011-2013'!$P853*FCT!AM853</f>
        <v>0</v>
      </c>
      <c r="AN853" s="53">
        <f>'Demersal_2011-2013'!$P853*FCT!AN853</f>
        <v>0</v>
      </c>
    </row>
    <row r="854" spans="1:40" x14ac:dyDescent="0.3">
      <c r="A854" s="51">
        <f>'Demersal_2011-2013'!C854</f>
        <v>0</v>
      </c>
      <c r="B854" s="53">
        <f>'Demersal_2011-2013'!$P854*FCT!B854</f>
        <v>0</v>
      </c>
      <c r="C854" s="53">
        <f>'Demersal_2011-2013'!$P854*FCT!C854</f>
        <v>0</v>
      </c>
      <c r="D854" s="53">
        <f>'Demersal_2011-2013'!$P854*FCT!D854</f>
        <v>0</v>
      </c>
      <c r="E854" s="53">
        <f>'Demersal_2011-2013'!$P854*FCT!E854</f>
        <v>0</v>
      </c>
      <c r="F854" s="53">
        <f>'Demersal_2011-2013'!$P854*FCT!F854</f>
        <v>0</v>
      </c>
      <c r="G854" s="53">
        <f>'Demersal_2011-2013'!$P854*FCT!G854</f>
        <v>0</v>
      </c>
      <c r="H854" s="53">
        <f>'Demersal_2011-2013'!$P854*FCT!H854</f>
        <v>0</v>
      </c>
      <c r="I854" s="53">
        <f>'Demersal_2011-2013'!$P854*FCT!I854</f>
        <v>0</v>
      </c>
      <c r="J854" s="53">
        <f>'Demersal_2011-2013'!$P854*FCT!J854</f>
        <v>0</v>
      </c>
      <c r="K854" s="53">
        <f>'Demersal_2011-2013'!$P854*FCT!K854</f>
        <v>0</v>
      </c>
      <c r="L854" s="53">
        <f>'Demersal_2011-2013'!$P854*FCT!L854</f>
        <v>0</v>
      </c>
      <c r="M854" s="53">
        <f>'Demersal_2011-2013'!$P854*FCT!M854</f>
        <v>0</v>
      </c>
      <c r="N854" s="53">
        <f>'Demersal_2011-2013'!$P854*FCT!N854</f>
        <v>0</v>
      </c>
      <c r="O854" s="53">
        <f>'Demersal_2011-2013'!$P854*FCT!O854</f>
        <v>0</v>
      </c>
      <c r="P854" s="53">
        <f>'Demersal_2011-2013'!$P854*FCT!P854</f>
        <v>0</v>
      </c>
      <c r="Q854" s="53">
        <f>'Demersal_2011-2013'!$P854*FCT!Q854</f>
        <v>0</v>
      </c>
      <c r="R854" s="53">
        <f>'Demersal_2011-2013'!$P854*FCT!R854</f>
        <v>0</v>
      </c>
      <c r="S854" s="53">
        <f>'Demersal_2011-2013'!$P854*FCT!S854</f>
        <v>0</v>
      </c>
      <c r="T854" s="53">
        <f>'Demersal_2011-2013'!$P854*FCT!T854</f>
        <v>0</v>
      </c>
      <c r="U854" s="53">
        <f>'Demersal_2011-2013'!$P854*FCT!U854</f>
        <v>0</v>
      </c>
      <c r="V854" s="53">
        <f>'Demersal_2011-2013'!$P854*FCT!V854</f>
        <v>0</v>
      </c>
      <c r="W854" s="53">
        <f>'Demersal_2011-2013'!$P854*FCT!W854</f>
        <v>0</v>
      </c>
      <c r="X854" s="53">
        <f>'Demersal_2011-2013'!$P854*FCT!X854</f>
        <v>0</v>
      </c>
      <c r="Y854" s="53">
        <f>'Demersal_2011-2013'!$P854*FCT!Y854</f>
        <v>0</v>
      </c>
      <c r="Z854" s="53">
        <f>'Demersal_2011-2013'!$P854*FCT!Z854</f>
        <v>0</v>
      </c>
      <c r="AA854" s="53">
        <f>'Demersal_2011-2013'!$P854*FCT!AA854</f>
        <v>0</v>
      </c>
      <c r="AB854" s="53">
        <f>'Demersal_2011-2013'!$P854*FCT!AB854</f>
        <v>0</v>
      </c>
      <c r="AC854" s="53">
        <f>'Demersal_2011-2013'!$P854*FCT!AC854</f>
        <v>0</v>
      </c>
      <c r="AD854" s="53">
        <f>'Demersal_2011-2013'!$P854*FCT!AD854</f>
        <v>0</v>
      </c>
      <c r="AE854" s="53">
        <f>'Demersal_2011-2013'!$P854*FCT!AE854</f>
        <v>0</v>
      </c>
      <c r="AF854" s="53">
        <f>'Demersal_2011-2013'!$P854*FCT!AF854</f>
        <v>0</v>
      </c>
      <c r="AG854" s="53">
        <f>'Demersal_2011-2013'!$P854*FCT!AG854</f>
        <v>0</v>
      </c>
      <c r="AH854" s="53">
        <f>'Demersal_2011-2013'!$P854*FCT!AH854</f>
        <v>0</v>
      </c>
      <c r="AI854" s="53">
        <f>'Demersal_2011-2013'!$P854*FCT!AI854</f>
        <v>0</v>
      </c>
      <c r="AJ854" s="53">
        <f>'Demersal_2011-2013'!$P854*FCT!AJ854</f>
        <v>0</v>
      </c>
      <c r="AK854" s="53">
        <f>'Demersal_2011-2013'!$P854*FCT!AK854</f>
        <v>0</v>
      </c>
      <c r="AL854" s="53">
        <f>'Demersal_2011-2013'!$P854*FCT!AL854</f>
        <v>0</v>
      </c>
      <c r="AM854" s="53">
        <f>'Demersal_2011-2013'!$P854*FCT!AM854</f>
        <v>0</v>
      </c>
      <c r="AN854" s="53">
        <f>'Demersal_2011-2013'!$P854*FCT!AN854</f>
        <v>0</v>
      </c>
    </row>
    <row r="855" spans="1:40" x14ac:dyDescent="0.3">
      <c r="A855" s="51">
        <f>'Demersal_2011-2013'!C855</f>
        <v>0</v>
      </c>
      <c r="B855" s="53">
        <f>'Demersal_2011-2013'!$P855*FCT!B855</f>
        <v>0</v>
      </c>
      <c r="C855" s="53">
        <f>'Demersal_2011-2013'!$P855*FCT!C855</f>
        <v>0</v>
      </c>
      <c r="D855" s="53">
        <f>'Demersal_2011-2013'!$P855*FCT!D855</f>
        <v>0</v>
      </c>
      <c r="E855" s="53">
        <f>'Demersal_2011-2013'!$P855*FCT!E855</f>
        <v>0</v>
      </c>
      <c r="F855" s="53">
        <f>'Demersal_2011-2013'!$P855*FCT!F855</f>
        <v>0</v>
      </c>
      <c r="G855" s="53">
        <f>'Demersal_2011-2013'!$P855*FCT!G855</f>
        <v>0</v>
      </c>
      <c r="H855" s="53">
        <f>'Demersal_2011-2013'!$P855*FCT!H855</f>
        <v>0</v>
      </c>
      <c r="I855" s="53">
        <f>'Demersal_2011-2013'!$P855*FCT!I855</f>
        <v>0</v>
      </c>
      <c r="J855" s="53">
        <f>'Demersal_2011-2013'!$P855*FCT!J855</f>
        <v>0</v>
      </c>
      <c r="K855" s="53">
        <f>'Demersal_2011-2013'!$P855*FCT!K855</f>
        <v>0</v>
      </c>
      <c r="L855" s="53">
        <f>'Demersal_2011-2013'!$P855*FCT!L855</f>
        <v>0</v>
      </c>
      <c r="M855" s="53">
        <f>'Demersal_2011-2013'!$P855*FCT!M855</f>
        <v>0</v>
      </c>
      <c r="N855" s="53">
        <f>'Demersal_2011-2013'!$P855*FCT!N855</f>
        <v>0</v>
      </c>
      <c r="O855" s="53">
        <f>'Demersal_2011-2013'!$P855*FCT!O855</f>
        <v>0</v>
      </c>
      <c r="P855" s="53">
        <f>'Demersal_2011-2013'!$P855*FCT!P855</f>
        <v>0</v>
      </c>
      <c r="Q855" s="53">
        <f>'Demersal_2011-2013'!$P855*FCT!Q855</f>
        <v>0</v>
      </c>
      <c r="R855" s="53">
        <f>'Demersal_2011-2013'!$P855*FCT!R855</f>
        <v>0</v>
      </c>
      <c r="S855" s="53">
        <f>'Demersal_2011-2013'!$P855*FCT!S855</f>
        <v>0</v>
      </c>
      <c r="T855" s="53">
        <f>'Demersal_2011-2013'!$P855*FCT!T855</f>
        <v>0</v>
      </c>
      <c r="U855" s="53">
        <f>'Demersal_2011-2013'!$P855*FCT!U855</f>
        <v>0</v>
      </c>
      <c r="V855" s="53">
        <f>'Demersal_2011-2013'!$P855*FCT!V855</f>
        <v>0</v>
      </c>
      <c r="W855" s="53">
        <f>'Demersal_2011-2013'!$P855*FCT!W855</f>
        <v>0</v>
      </c>
      <c r="X855" s="53">
        <f>'Demersal_2011-2013'!$P855*FCT!X855</f>
        <v>0</v>
      </c>
      <c r="Y855" s="53">
        <f>'Demersal_2011-2013'!$P855*FCT!Y855</f>
        <v>0</v>
      </c>
      <c r="Z855" s="53">
        <f>'Demersal_2011-2013'!$P855*FCT!Z855</f>
        <v>0</v>
      </c>
      <c r="AA855" s="53">
        <f>'Demersal_2011-2013'!$P855*FCT!AA855</f>
        <v>0</v>
      </c>
      <c r="AB855" s="53">
        <f>'Demersal_2011-2013'!$P855*FCT!AB855</f>
        <v>0</v>
      </c>
      <c r="AC855" s="53">
        <f>'Demersal_2011-2013'!$P855*FCT!AC855</f>
        <v>0</v>
      </c>
      <c r="AD855" s="53">
        <f>'Demersal_2011-2013'!$P855*FCT!AD855</f>
        <v>0</v>
      </c>
      <c r="AE855" s="53">
        <f>'Demersal_2011-2013'!$P855*FCT!AE855</f>
        <v>0</v>
      </c>
      <c r="AF855" s="53">
        <f>'Demersal_2011-2013'!$P855*FCT!AF855</f>
        <v>0</v>
      </c>
      <c r="AG855" s="53">
        <f>'Demersal_2011-2013'!$P855*FCT!AG855</f>
        <v>0</v>
      </c>
      <c r="AH855" s="53">
        <f>'Demersal_2011-2013'!$P855*FCT!AH855</f>
        <v>0</v>
      </c>
      <c r="AI855" s="53">
        <f>'Demersal_2011-2013'!$P855*FCT!AI855</f>
        <v>0</v>
      </c>
      <c r="AJ855" s="53">
        <f>'Demersal_2011-2013'!$P855*FCT!AJ855</f>
        <v>0</v>
      </c>
      <c r="AK855" s="53">
        <f>'Demersal_2011-2013'!$P855*FCT!AK855</f>
        <v>0</v>
      </c>
      <c r="AL855" s="53">
        <f>'Demersal_2011-2013'!$P855*FCT!AL855</f>
        <v>0</v>
      </c>
      <c r="AM855" s="53">
        <f>'Demersal_2011-2013'!$P855*FCT!AM855</f>
        <v>0</v>
      </c>
      <c r="AN855" s="53">
        <f>'Demersal_2011-2013'!$P855*FCT!AN855</f>
        <v>0</v>
      </c>
    </row>
    <row r="856" spans="1:40" x14ac:dyDescent="0.3">
      <c r="A856" s="51">
        <f>'Demersal_2011-2013'!C856</f>
        <v>0</v>
      </c>
      <c r="B856" s="53">
        <f>'Demersal_2011-2013'!$P856*FCT!B856</f>
        <v>0</v>
      </c>
      <c r="C856" s="53">
        <f>'Demersal_2011-2013'!$P856*FCT!C856</f>
        <v>0</v>
      </c>
      <c r="D856" s="53">
        <f>'Demersal_2011-2013'!$P856*FCT!D856</f>
        <v>0</v>
      </c>
      <c r="E856" s="53">
        <f>'Demersal_2011-2013'!$P856*FCT!E856</f>
        <v>0</v>
      </c>
      <c r="F856" s="53">
        <f>'Demersal_2011-2013'!$P856*FCT!F856</f>
        <v>0</v>
      </c>
      <c r="G856" s="53">
        <f>'Demersal_2011-2013'!$P856*FCT!G856</f>
        <v>0</v>
      </c>
      <c r="H856" s="53">
        <f>'Demersal_2011-2013'!$P856*FCT!H856</f>
        <v>0</v>
      </c>
      <c r="I856" s="53">
        <f>'Demersal_2011-2013'!$P856*FCT!I856</f>
        <v>0</v>
      </c>
      <c r="J856" s="53">
        <f>'Demersal_2011-2013'!$P856*FCT!J856</f>
        <v>0</v>
      </c>
      <c r="K856" s="53">
        <f>'Demersal_2011-2013'!$P856*FCT!K856</f>
        <v>0</v>
      </c>
      <c r="L856" s="53">
        <f>'Demersal_2011-2013'!$P856*FCT!L856</f>
        <v>0</v>
      </c>
      <c r="M856" s="53">
        <f>'Demersal_2011-2013'!$P856*FCT!M856</f>
        <v>0</v>
      </c>
      <c r="N856" s="53">
        <f>'Demersal_2011-2013'!$P856*FCT!N856</f>
        <v>0</v>
      </c>
      <c r="O856" s="53">
        <f>'Demersal_2011-2013'!$P856*FCT!O856</f>
        <v>0</v>
      </c>
      <c r="P856" s="53">
        <f>'Demersal_2011-2013'!$P856*FCT!P856</f>
        <v>0</v>
      </c>
      <c r="Q856" s="53">
        <f>'Demersal_2011-2013'!$P856*FCT!Q856</f>
        <v>0</v>
      </c>
      <c r="R856" s="53">
        <f>'Demersal_2011-2013'!$P856*FCT!R856</f>
        <v>0</v>
      </c>
      <c r="S856" s="53">
        <f>'Demersal_2011-2013'!$P856*FCT!S856</f>
        <v>0</v>
      </c>
      <c r="T856" s="53">
        <f>'Demersal_2011-2013'!$P856*FCT!T856</f>
        <v>0</v>
      </c>
      <c r="U856" s="53">
        <f>'Demersal_2011-2013'!$P856*FCT!U856</f>
        <v>0</v>
      </c>
      <c r="V856" s="53">
        <f>'Demersal_2011-2013'!$P856*FCT!V856</f>
        <v>0</v>
      </c>
      <c r="W856" s="53">
        <f>'Demersal_2011-2013'!$P856*FCT!W856</f>
        <v>0</v>
      </c>
      <c r="X856" s="53">
        <f>'Demersal_2011-2013'!$P856*FCT!X856</f>
        <v>0</v>
      </c>
      <c r="Y856" s="53">
        <f>'Demersal_2011-2013'!$P856*FCT!Y856</f>
        <v>0</v>
      </c>
      <c r="Z856" s="53">
        <f>'Demersal_2011-2013'!$P856*FCT!Z856</f>
        <v>0</v>
      </c>
      <c r="AA856" s="53">
        <f>'Demersal_2011-2013'!$P856*FCT!AA856</f>
        <v>0</v>
      </c>
      <c r="AB856" s="53">
        <f>'Demersal_2011-2013'!$P856*FCT!AB856</f>
        <v>0</v>
      </c>
      <c r="AC856" s="53">
        <f>'Demersal_2011-2013'!$P856*FCT!AC856</f>
        <v>0</v>
      </c>
      <c r="AD856" s="53">
        <f>'Demersal_2011-2013'!$P856*FCT!AD856</f>
        <v>0</v>
      </c>
      <c r="AE856" s="53">
        <f>'Demersal_2011-2013'!$P856*FCT!AE856</f>
        <v>0</v>
      </c>
      <c r="AF856" s="53">
        <f>'Demersal_2011-2013'!$P856*FCT!AF856</f>
        <v>0</v>
      </c>
      <c r="AG856" s="53">
        <f>'Demersal_2011-2013'!$P856*FCT!AG856</f>
        <v>0</v>
      </c>
      <c r="AH856" s="53">
        <f>'Demersal_2011-2013'!$P856*FCT!AH856</f>
        <v>0</v>
      </c>
      <c r="AI856" s="53">
        <f>'Demersal_2011-2013'!$P856*FCT!AI856</f>
        <v>0</v>
      </c>
      <c r="AJ856" s="53">
        <f>'Demersal_2011-2013'!$P856*FCT!AJ856</f>
        <v>0</v>
      </c>
      <c r="AK856" s="53">
        <f>'Demersal_2011-2013'!$P856*FCT!AK856</f>
        <v>0</v>
      </c>
      <c r="AL856" s="53">
        <f>'Demersal_2011-2013'!$P856*FCT!AL856</f>
        <v>0</v>
      </c>
      <c r="AM856" s="53">
        <f>'Demersal_2011-2013'!$P856*FCT!AM856</f>
        <v>0</v>
      </c>
      <c r="AN856" s="53">
        <f>'Demersal_2011-2013'!$P856*FCT!AN856</f>
        <v>0</v>
      </c>
    </row>
    <row r="857" spans="1:40" x14ac:dyDescent="0.3">
      <c r="A857" s="51">
        <f>'Demersal_2011-2013'!C857</f>
        <v>0</v>
      </c>
      <c r="B857" s="53">
        <f>'Demersal_2011-2013'!$P857*FCT!B857</f>
        <v>0</v>
      </c>
      <c r="C857" s="53">
        <f>'Demersal_2011-2013'!$P857*FCT!C857</f>
        <v>0</v>
      </c>
      <c r="D857" s="53">
        <f>'Demersal_2011-2013'!$P857*FCT!D857</f>
        <v>0</v>
      </c>
      <c r="E857" s="53">
        <f>'Demersal_2011-2013'!$P857*FCT!E857</f>
        <v>0</v>
      </c>
      <c r="F857" s="53">
        <f>'Demersal_2011-2013'!$P857*FCT!F857</f>
        <v>0</v>
      </c>
      <c r="G857" s="53">
        <f>'Demersal_2011-2013'!$P857*FCT!G857</f>
        <v>0</v>
      </c>
      <c r="H857" s="53">
        <f>'Demersal_2011-2013'!$P857*FCT!H857</f>
        <v>0</v>
      </c>
      <c r="I857" s="53">
        <f>'Demersal_2011-2013'!$P857*FCT!I857</f>
        <v>0</v>
      </c>
      <c r="J857" s="53">
        <f>'Demersal_2011-2013'!$P857*FCT!J857</f>
        <v>0</v>
      </c>
      <c r="K857" s="53">
        <f>'Demersal_2011-2013'!$P857*FCT!K857</f>
        <v>0</v>
      </c>
      <c r="L857" s="53">
        <f>'Demersal_2011-2013'!$P857*FCT!L857</f>
        <v>0</v>
      </c>
      <c r="M857" s="53">
        <f>'Demersal_2011-2013'!$P857*FCT!M857</f>
        <v>0</v>
      </c>
      <c r="N857" s="53">
        <f>'Demersal_2011-2013'!$P857*FCT!N857</f>
        <v>0</v>
      </c>
      <c r="O857" s="53">
        <f>'Demersal_2011-2013'!$P857*FCT!O857</f>
        <v>0</v>
      </c>
      <c r="P857" s="53">
        <f>'Demersal_2011-2013'!$P857*FCT!P857</f>
        <v>0</v>
      </c>
      <c r="Q857" s="53">
        <f>'Demersal_2011-2013'!$P857*FCT!Q857</f>
        <v>0</v>
      </c>
      <c r="R857" s="53">
        <f>'Demersal_2011-2013'!$P857*FCT!R857</f>
        <v>0</v>
      </c>
      <c r="S857" s="53">
        <f>'Demersal_2011-2013'!$P857*FCT!S857</f>
        <v>0</v>
      </c>
      <c r="T857" s="53">
        <f>'Demersal_2011-2013'!$P857*FCT!T857</f>
        <v>0</v>
      </c>
      <c r="U857" s="53">
        <f>'Demersal_2011-2013'!$P857*FCT!U857</f>
        <v>0</v>
      </c>
      <c r="V857" s="53">
        <f>'Demersal_2011-2013'!$P857*FCT!V857</f>
        <v>0</v>
      </c>
      <c r="W857" s="53">
        <f>'Demersal_2011-2013'!$P857*FCT!W857</f>
        <v>0</v>
      </c>
      <c r="X857" s="53">
        <f>'Demersal_2011-2013'!$P857*FCT!X857</f>
        <v>0</v>
      </c>
      <c r="Y857" s="53">
        <f>'Demersal_2011-2013'!$P857*FCT!Y857</f>
        <v>0</v>
      </c>
      <c r="Z857" s="53">
        <f>'Demersal_2011-2013'!$P857*FCT!Z857</f>
        <v>0</v>
      </c>
      <c r="AA857" s="53">
        <f>'Demersal_2011-2013'!$P857*FCT!AA857</f>
        <v>0</v>
      </c>
      <c r="AB857" s="53">
        <f>'Demersal_2011-2013'!$P857*FCT!AB857</f>
        <v>0</v>
      </c>
      <c r="AC857" s="53">
        <f>'Demersal_2011-2013'!$P857*FCT!AC857</f>
        <v>0</v>
      </c>
      <c r="AD857" s="53">
        <f>'Demersal_2011-2013'!$P857*FCT!AD857</f>
        <v>0</v>
      </c>
      <c r="AE857" s="53">
        <f>'Demersal_2011-2013'!$P857*FCT!AE857</f>
        <v>0</v>
      </c>
      <c r="AF857" s="53">
        <f>'Demersal_2011-2013'!$P857*FCT!AF857</f>
        <v>0</v>
      </c>
      <c r="AG857" s="53">
        <f>'Demersal_2011-2013'!$P857*FCT!AG857</f>
        <v>0</v>
      </c>
      <c r="AH857" s="53">
        <f>'Demersal_2011-2013'!$P857*FCT!AH857</f>
        <v>0</v>
      </c>
      <c r="AI857" s="53">
        <f>'Demersal_2011-2013'!$P857*FCT!AI857</f>
        <v>0</v>
      </c>
      <c r="AJ857" s="53">
        <f>'Demersal_2011-2013'!$P857*FCT!AJ857</f>
        <v>0</v>
      </c>
      <c r="AK857" s="53">
        <f>'Demersal_2011-2013'!$P857*FCT!AK857</f>
        <v>0</v>
      </c>
      <c r="AL857" s="53">
        <f>'Demersal_2011-2013'!$P857*FCT!AL857</f>
        <v>0</v>
      </c>
      <c r="AM857" s="53">
        <f>'Demersal_2011-2013'!$P857*FCT!AM857</f>
        <v>0</v>
      </c>
      <c r="AN857" s="53">
        <f>'Demersal_2011-2013'!$P857*FCT!AN857</f>
        <v>0</v>
      </c>
    </row>
    <row r="858" spans="1:40" x14ac:dyDescent="0.3">
      <c r="A858" s="51">
        <f>'Demersal_2011-2013'!C858</f>
        <v>0</v>
      </c>
      <c r="B858" s="53">
        <f>'Demersal_2011-2013'!$P858*FCT!B858</f>
        <v>0</v>
      </c>
      <c r="C858" s="53">
        <f>'Demersal_2011-2013'!$P858*FCT!C858</f>
        <v>0</v>
      </c>
      <c r="D858" s="53">
        <f>'Demersal_2011-2013'!$P858*FCT!D858</f>
        <v>0</v>
      </c>
      <c r="E858" s="53">
        <f>'Demersal_2011-2013'!$P858*FCT!E858</f>
        <v>0</v>
      </c>
      <c r="F858" s="53">
        <f>'Demersal_2011-2013'!$P858*FCT!F858</f>
        <v>0</v>
      </c>
      <c r="G858" s="53">
        <f>'Demersal_2011-2013'!$P858*FCT!G858</f>
        <v>0</v>
      </c>
      <c r="H858" s="53">
        <f>'Demersal_2011-2013'!$P858*FCT!H858</f>
        <v>0</v>
      </c>
      <c r="I858" s="53">
        <f>'Demersal_2011-2013'!$P858*FCT!I858</f>
        <v>0</v>
      </c>
      <c r="J858" s="53">
        <f>'Demersal_2011-2013'!$P858*FCT!J858</f>
        <v>0</v>
      </c>
      <c r="K858" s="53">
        <f>'Demersal_2011-2013'!$P858*FCT!K858</f>
        <v>0</v>
      </c>
      <c r="L858" s="53">
        <f>'Demersal_2011-2013'!$P858*FCT!L858</f>
        <v>0</v>
      </c>
      <c r="M858" s="53">
        <f>'Demersal_2011-2013'!$P858*FCT!M858</f>
        <v>0</v>
      </c>
      <c r="N858" s="53">
        <f>'Demersal_2011-2013'!$P858*FCT!N858</f>
        <v>0</v>
      </c>
      <c r="O858" s="53">
        <f>'Demersal_2011-2013'!$P858*FCT!O858</f>
        <v>0</v>
      </c>
      <c r="P858" s="53">
        <f>'Demersal_2011-2013'!$P858*FCT!P858</f>
        <v>0</v>
      </c>
      <c r="Q858" s="53">
        <f>'Demersal_2011-2013'!$P858*FCT!Q858</f>
        <v>0</v>
      </c>
      <c r="R858" s="53">
        <f>'Demersal_2011-2013'!$P858*FCT!R858</f>
        <v>0</v>
      </c>
      <c r="S858" s="53">
        <f>'Demersal_2011-2013'!$P858*FCT!S858</f>
        <v>0</v>
      </c>
      <c r="T858" s="53">
        <f>'Demersal_2011-2013'!$P858*FCT!T858</f>
        <v>0</v>
      </c>
      <c r="U858" s="53">
        <f>'Demersal_2011-2013'!$P858*FCT!U858</f>
        <v>0</v>
      </c>
      <c r="V858" s="53">
        <f>'Demersal_2011-2013'!$P858*FCT!V858</f>
        <v>0</v>
      </c>
      <c r="W858" s="53">
        <f>'Demersal_2011-2013'!$P858*FCT!W858</f>
        <v>0</v>
      </c>
      <c r="X858" s="53">
        <f>'Demersal_2011-2013'!$P858*FCT!X858</f>
        <v>0</v>
      </c>
      <c r="Y858" s="53">
        <f>'Demersal_2011-2013'!$P858*FCT!Y858</f>
        <v>0</v>
      </c>
      <c r="Z858" s="53">
        <f>'Demersal_2011-2013'!$P858*FCT!Z858</f>
        <v>0</v>
      </c>
      <c r="AA858" s="53">
        <f>'Demersal_2011-2013'!$P858*FCT!AA858</f>
        <v>0</v>
      </c>
      <c r="AB858" s="53">
        <f>'Demersal_2011-2013'!$P858*FCT!AB858</f>
        <v>0</v>
      </c>
      <c r="AC858" s="53">
        <f>'Demersal_2011-2013'!$P858*FCT!AC858</f>
        <v>0</v>
      </c>
      <c r="AD858" s="53">
        <f>'Demersal_2011-2013'!$P858*FCT!AD858</f>
        <v>0</v>
      </c>
      <c r="AE858" s="53">
        <f>'Demersal_2011-2013'!$P858*FCT!AE858</f>
        <v>0</v>
      </c>
      <c r="AF858" s="53">
        <f>'Demersal_2011-2013'!$P858*FCT!AF858</f>
        <v>0</v>
      </c>
      <c r="AG858" s="53">
        <f>'Demersal_2011-2013'!$P858*FCT!AG858</f>
        <v>0</v>
      </c>
      <c r="AH858" s="53">
        <f>'Demersal_2011-2013'!$P858*FCT!AH858</f>
        <v>0</v>
      </c>
      <c r="AI858" s="53">
        <f>'Demersal_2011-2013'!$P858*FCT!AI858</f>
        <v>0</v>
      </c>
      <c r="AJ858" s="53">
        <f>'Demersal_2011-2013'!$P858*FCT!AJ858</f>
        <v>0</v>
      </c>
      <c r="AK858" s="53">
        <f>'Demersal_2011-2013'!$P858*FCT!AK858</f>
        <v>0</v>
      </c>
      <c r="AL858" s="53">
        <f>'Demersal_2011-2013'!$P858*FCT!AL858</f>
        <v>0</v>
      </c>
      <c r="AM858" s="53">
        <f>'Demersal_2011-2013'!$P858*FCT!AM858</f>
        <v>0</v>
      </c>
      <c r="AN858" s="53">
        <f>'Demersal_2011-2013'!$P858*FCT!AN858</f>
        <v>0</v>
      </c>
    </row>
    <row r="859" spans="1:40" x14ac:dyDescent="0.3">
      <c r="A859" s="51">
        <f>'Demersal_2011-2013'!C859</f>
        <v>0</v>
      </c>
      <c r="B859" s="53">
        <f>'Demersal_2011-2013'!$P859*FCT!B859</f>
        <v>0</v>
      </c>
      <c r="C859" s="53">
        <f>'Demersal_2011-2013'!$P859*FCT!C859</f>
        <v>0</v>
      </c>
      <c r="D859" s="53">
        <f>'Demersal_2011-2013'!$P859*FCT!D859</f>
        <v>0</v>
      </c>
      <c r="E859" s="53">
        <f>'Demersal_2011-2013'!$P859*FCT!E859</f>
        <v>0</v>
      </c>
      <c r="F859" s="53">
        <f>'Demersal_2011-2013'!$P859*FCT!F859</f>
        <v>0</v>
      </c>
      <c r="G859" s="53">
        <f>'Demersal_2011-2013'!$P859*FCT!G859</f>
        <v>0</v>
      </c>
      <c r="H859" s="53">
        <f>'Demersal_2011-2013'!$P859*FCT!H859</f>
        <v>0</v>
      </c>
      <c r="I859" s="53">
        <f>'Demersal_2011-2013'!$P859*FCT!I859</f>
        <v>0</v>
      </c>
      <c r="J859" s="53">
        <f>'Demersal_2011-2013'!$P859*FCT!J859</f>
        <v>0</v>
      </c>
      <c r="K859" s="53">
        <f>'Demersal_2011-2013'!$P859*FCT!K859</f>
        <v>0</v>
      </c>
      <c r="L859" s="53">
        <f>'Demersal_2011-2013'!$P859*FCT!L859</f>
        <v>0</v>
      </c>
      <c r="M859" s="53">
        <f>'Demersal_2011-2013'!$P859*FCT!M859</f>
        <v>0</v>
      </c>
      <c r="N859" s="53">
        <f>'Demersal_2011-2013'!$P859*FCT!N859</f>
        <v>0</v>
      </c>
      <c r="O859" s="53">
        <f>'Demersal_2011-2013'!$P859*FCT!O859</f>
        <v>0</v>
      </c>
      <c r="P859" s="53">
        <f>'Demersal_2011-2013'!$P859*FCT!P859</f>
        <v>0</v>
      </c>
      <c r="Q859" s="53">
        <f>'Demersal_2011-2013'!$P859*FCT!Q859</f>
        <v>0</v>
      </c>
      <c r="R859" s="53">
        <f>'Demersal_2011-2013'!$P859*FCT!R859</f>
        <v>0</v>
      </c>
      <c r="S859" s="53">
        <f>'Demersal_2011-2013'!$P859*FCT!S859</f>
        <v>0</v>
      </c>
      <c r="T859" s="53">
        <f>'Demersal_2011-2013'!$P859*FCT!T859</f>
        <v>0</v>
      </c>
      <c r="U859" s="53">
        <f>'Demersal_2011-2013'!$P859*FCT!U859</f>
        <v>0</v>
      </c>
      <c r="V859" s="53">
        <f>'Demersal_2011-2013'!$P859*FCT!V859</f>
        <v>0</v>
      </c>
      <c r="W859" s="53">
        <f>'Demersal_2011-2013'!$P859*FCT!W859</f>
        <v>0</v>
      </c>
      <c r="X859" s="53">
        <f>'Demersal_2011-2013'!$P859*FCT!X859</f>
        <v>0</v>
      </c>
      <c r="Y859" s="53">
        <f>'Demersal_2011-2013'!$P859*FCT!Y859</f>
        <v>0</v>
      </c>
      <c r="Z859" s="53">
        <f>'Demersal_2011-2013'!$P859*FCT!Z859</f>
        <v>0</v>
      </c>
      <c r="AA859" s="53">
        <f>'Demersal_2011-2013'!$P859*FCT!AA859</f>
        <v>0</v>
      </c>
      <c r="AB859" s="53">
        <f>'Demersal_2011-2013'!$P859*FCT!AB859</f>
        <v>0</v>
      </c>
      <c r="AC859" s="53">
        <f>'Demersal_2011-2013'!$P859*FCT!AC859</f>
        <v>0</v>
      </c>
      <c r="AD859" s="53">
        <f>'Demersal_2011-2013'!$P859*FCT!AD859</f>
        <v>0</v>
      </c>
      <c r="AE859" s="53">
        <f>'Demersal_2011-2013'!$P859*FCT!AE859</f>
        <v>0</v>
      </c>
      <c r="AF859" s="53">
        <f>'Demersal_2011-2013'!$P859*FCT!AF859</f>
        <v>0</v>
      </c>
      <c r="AG859" s="53">
        <f>'Demersal_2011-2013'!$P859*FCT!AG859</f>
        <v>0</v>
      </c>
      <c r="AH859" s="53">
        <f>'Demersal_2011-2013'!$P859*FCT!AH859</f>
        <v>0</v>
      </c>
      <c r="AI859" s="53">
        <f>'Demersal_2011-2013'!$P859*FCT!AI859</f>
        <v>0</v>
      </c>
      <c r="AJ859" s="53">
        <f>'Demersal_2011-2013'!$P859*FCT!AJ859</f>
        <v>0</v>
      </c>
      <c r="AK859" s="53">
        <f>'Demersal_2011-2013'!$P859*FCT!AK859</f>
        <v>0</v>
      </c>
      <c r="AL859" s="53">
        <f>'Demersal_2011-2013'!$P859*FCT!AL859</f>
        <v>0</v>
      </c>
      <c r="AM859" s="53">
        <f>'Demersal_2011-2013'!$P859*FCT!AM859</f>
        <v>0</v>
      </c>
      <c r="AN859" s="53">
        <f>'Demersal_2011-2013'!$P859*FCT!AN859</f>
        <v>0</v>
      </c>
    </row>
    <row r="860" spans="1:40" x14ac:dyDescent="0.3">
      <c r="A860" s="51">
        <f>'Demersal_2011-2013'!C860</f>
        <v>0</v>
      </c>
      <c r="B860" s="53">
        <f>'Demersal_2011-2013'!$P860*FCT!B860</f>
        <v>0</v>
      </c>
      <c r="C860" s="53">
        <f>'Demersal_2011-2013'!$P860*FCT!C860</f>
        <v>0</v>
      </c>
      <c r="D860" s="53">
        <f>'Demersal_2011-2013'!$P860*FCT!D860</f>
        <v>0</v>
      </c>
      <c r="E860" s="53">
        <f>'Demersal_2011-2013'!$P860*FCT!E860</f>
        <v>0</v>
      </c>
      <c r="F860" s="53">
        <f>'Demersal_2011-2013'!$P860*FCT!F860</f>
        <v>0</v>
      </c>
      <c r="G860" s="53">
        <f>'Demersal_2011-2013'!$P860*FCT!G860</f>
        <v>0</v>
      </c>
      <c r="H860" s="53">
        <f>'Demersal_2011-2013'!$P860*FCT!H860</f>
        <v>0</v>
      </c>
      <c r="I860" s="53">
        <f>'Demersal_2011-2013'!$P860*FCT!I860</f>
        <v>0</v>
      </c>
      <c r="J860" s="53">
        <f>'Demersal_2011-2013'!$P860*FCT!J860</f>
        <v>0</v>
      </c>
      <c r="K860" s="53">
        <f>'Demersal_2011-2013'!$P860*FCT!K860</f>
        <v>0</v>
      </c>
      <c r="L860" s="53">
        <f>'Demersal_2011-2013'!$P860*FCT!L860</f>
        <v>0</v>
      </c>
      <c r="M860" s="53">
        <f>'Demersal_2011-2013'!$P860*FCT!M860</f>
        <v>0</v>
      </c>
      <c r="N860" s="53">
        <f>'Demersal_2011-2013'!$P860*FCT!N860</f>
        <v>0</v>
      </c>
      <c r="O860" s="53">
        <f>'Demersal_2011-2013'!$P860*FCT!O860</f>
        <v>0</v>
      </c>
      <c r="P860" s="53">
        <f>'Demersal_2011-2013'!$P860*FCT!P860</f>
        <v>0</v>
      </c>
      <c r="Q860" s="53">
        <f>'Demersal_2011-2013'!$P860*FCT!Q860</f>
        <v>0</v>
      </c>
      <c r="R860" s="53">
        <f>'Demersal_2011-2013'!$P860*FCT!R860</f>
        <v>0</v>
      </c>
      <c r="S860" s="53">
        <f>'Demersal_2011-2013'!$P860*FCT!S860</f>
        <v>0</v>
      </c>
      <c r="T860" s="53">
        <f>'Demersal_2011-2013'!$P860*FCT!T860</f>
        <v>0</v>
      </c>
      <c r="U860" s="53">
        <f>'Demersal_2011-2013'!$P860*FCT!U860</f>
        <v>0</v>
      </c>
      <c r="V860" s="53">
        <f>'Demersal_2011-2013'!$P860*FCT!V860</f>
        <v>0</v>
      </c>
      <c r="W860" s="53">
        <f>'Demersal_2011-2013'!$P860*FCT!W860</f>
        <v>0</v>
      </c>
      <c r="X860" s="53">
        <f>'Demersal_2011-2013'!$P860*FCT!X860</f>
        <v>0</v>
      </c>
      <c r="Y860" s="53">
        <f>'Demersal_2011-2013'!$P860*FCT!Y860</f>
        <v>0</v>
      </c>
      <c r="Z860" s="53">
        <f>'Demersal_2011-2013'!$P860*FCT!Z860</f>
        <v>0</v>
      </c>
      <c r="AA860" s="53">
        <f>'Demersal_2011-2013'!$P860*FCT!AA860</f>
        <v>0</v>
      </c>
      <c r="AB860" s="53">
        <f>'Demersal_2011-2013'!$P860*FCT!AB860</f>
        <v>0</v>
      </c>
      <c r="AC860" s="53">
        <f>'Demersal_2011-2013'!$P860*FCT!AC860</f>
        <v>0</v>
      </c>
      <c r="AD860" s="53">
        <f>'Demersal_2011-2013'!$P860*FCT!AD860</f>
        <v>0</v>
      </c>
      <c r="AE860" s="53">
        <f>'Demersal_2011-2013'!$P860*FCT!AE860</f>
        <v>0</v>
      </c>
      <c r="AF860" s="53">
        <f>'Demersal_2011-2013'!$P860*FCT!AF860</f>
        <v>0</v>
      </c>
      <c r="AG860" s="53">
        <f>'Demersal_2011-2013'!$P860*FCT!AG860</f>
        <v>0</v>
      </c>
      <c r="AH860" s="53">
        <f>'Demersal_2011-2013'!$P860*FCT!AH860</f>
        <v>0</v>
      </c>
      <c r="AI860" s="53">
        <f>'Demersal_2011-2013'!$P860*FCT!AI860</f>
        <v>0</v>
      </c>
      <c r="AJ860" s="53">
        <f>'Demersal_2011-2013'!$P860*FCT!AJ860</f>
        <v>0</v>
      </c>
      <c r="AK860" s="53">
        <f>'Demersal_2011-2013'!$P860*FCT!AK860</f>
        <v>0</v>
      </c>
      <c r="AL860" s="53">
        <f>'Demersal_2011-2013'!$P860*FCT!AL860</f>
        <v>0</v>
      </c>
      <c r="AM860" s="53">
        <f>'Demersal_2011-2013'!$P860*FCT!AM860</f>
        <v>0</v>
      </c>
      <c r="AN860" s="53">
        <f>'Demersal_2011-2013'!$P860*FCT!AN860</f>
        <v>0</v>
      </c>
    </row>
    <row r="861" spans="1:40" x14ac:dyDescent="0.3">
      <c r="A861" s="51">
        <f>'Demersal_2011-2013'!C861</f>
        <v>0</v>
      </c>
      <c r="B861" s="53">
        <f>'Demersal_2011-2013'!$P861*FCT!B861</f>
        <v>0</v>
      </c>
      <c r="C861" s="53">
        <f>'Demersal_2011-2013'!$P861*FCT!C861</f>
        <v>0</v>
      </c>
      <c r="D861" s="53">
        <f>'Demersal_2011-2013'!$P861*FCT!D861</f>
        <v>0</v>
      </c>
      <c r="E861" s="53">
        <f>'Demersal_2011-2013'!$P861*FCT!E861</f>
        <v>0</v>
      </c>
      <c r="F861" s="53">
        <f>'Demersal_2011-2013'!$P861*FCT!F861</f>
        <v>0</v>
      </c>
      <c r="G861" s="53">
        <f>'Demersal_2011-2013'!$P861*FCT!G861</f>
        <v>0</v>
      </c>
      <c r="H861" s="53">
        <f>'Demersal_2011-2013'!$P861*FCT!H861</f>
        <v>0</v>
      </c>
      <c r="I861" s="53">
        <f>'Demersal_2011-2013'!$P861*FCT!I861</f>
        <v>0</v>
      </c>
      <c r="J861" s="53">
        <f>'Demersal_2011-2013'!$P861*FCT!J861</f>
        <v>0</v>
      </c>
      <c r="K861" s="53">
        <f>'Demersal_2011-2013'!$P861*FCT!K861</f>
        <v>0</v>
      </c>
      <c r="L861" s="53">
        <f>'Demersal_2011-2013'!$P861*FCT!L861</f>
        <v>0</v>
      </c>
      <c r="M861" s="53">
        <f>'Demersal_2011-2013'!$P861*FCT!M861</f>
        <v>0</v>
      </c>
      <c r="N861" s="53">
        <f>'Demersal_2011-2013'!$P861*FCT!N861</f>
        <v>0</v>
      </c>
      <c r="O861" s="53">
        <f>'Demersal_2011-2013'!$P861*FCT!O861</f>
        <v>0</v>
      </c>
      <c r="P861" s="53">
        <f>'Demersal_2011-2013'!$P861*FCT!P861</f>
        <v>0</v>
      </c>
      <c r="Q861" s="53">
        <f>'Demersal_2011-2013'!$P861*FCT!Q861</f>
        <v>0</v>
      </c>
      <c r="R861" s="53">
        <f>'Demersal_2011-2013'!$P861*FCT!R861</f>
        <v>0</v>
      </c>
      <c r="S861" s="53">
        <f>'Demersal_2011-2013'!$P861*FCT!S861</f>
        <v>0</v>
      </c>
      <c r="T861" s="53">
        <f>'Demersal_2011-2013'!$P861*FCT!T861</f>
        <v>0</v>
      </c>
      <c r="U861" s="53">
        <f>'Demersal_2011-2013'!$P861*FCT!U861</f>
        <v>0</v>
      </c>
      <c r="V861" s="53">
        <f>'Demersal_2011-2013'!$P861*FCT!V861</f>
        <v>0</v>
      </c>
      <c r="W861" s="53">
        <f>'Demersal_2011-2013'!$P861*FCT!W861</f>
        <v>0</v>
      </c>
      <c r="X861" s="53">
        <f>'Demersal_2011-2013'!$P861*FCT!X861</f>
        <v>0</v>
      </c>
      <c r="Y861" s="53">
        <f>'Demersal_2011-2013'!$P861*FCT!Y861</f>
        <v>0</v>
      </c>
      <c r="Z861" s="53">
        <f>'Demersal_2011-2013'!$P861*FCT!Z861</f>
        <v>0</v>
      </c>
      <c r="AA861" s="53">
        <f>'Demersal_2011-2013'!$P861*FCT!AA861</f>
        <v>0</v>
      </c>
      <c r="AB861" s="53">
        <f>'Demersal_2011-2013'!$P861*FCT!AB861</f>
        <v>0</v>
      </c>
      <c r="AC861" s="53">
        <f>'Demersal_2011-2013'!$P861*FCT!AC861</f>
        <v>0</v>
      </c>
      <c r="AD861" s="53">
        <f>'Demersal_2011-2013'!$P861*FCT!AD861</f>
        <v>0</v>
      </c>
      <c r="AE861" s="53">
        <f>'Demersal_2011-2013'!$P861*FCT!AE861</f>
        <v>0</v>
      </c>
      <c r="AF861" s="53">
        <f>'Demersal_2011-2013'!$P861*FCT!AF861</f>
        <v>0</v>
      </c>
      <c r="AG861" s="53">
        <f>'Demersal_2011-2013'!$P861*FCT!AG861</f>
        <v>0</v>
      </c>
      <c r="AH861" s="53">
        <f>'Demersal_2011-2013'!$P861*FCT!AH861</f>
        <v>0</v>
      </c>
      <c r="AI861" s="53">
        <f>'Demersal_2011-2013'!$P861*FCT!AI861</f>
        <v>0</v>
      </c>
      <c r="AJ861" s="53">
        <f>'Demersal_2011-2013'!$P861*FCT!AJ861</f>
        <v>0</v>
      </c>
      <c r="AK861" s="53">
        <f>'Demersal_2011-2013'!$P861*FCT!AK861</f>
        <v>0</v>
      </c>
      <c r="AL861" s="53">
        <f>'Demersal_2011-2013'!$P861*FCT!AL861</f>
        <v>0</v>
      </c>
      <c r="AM861" s="53">
        <f>'Demersal_2011-2013'!$P861*FCT!AM861</f>
        <v>0</v>
      </c>
      <c r="AN861" s="53">
        <f>'Demersal_2011-2013'!$P861*FCT!AN861</f>
        <v>0</v>
      </c>
    </row>
    <row r="862" spans="1:40" x14ac:dyDescent="0.3">
      <c r="A862" s="51">
        <f>'Demersal_2011-2013'!C862</f>
        <v>0</v>
      </c>
      <c r="B862" s="53">
        <f>'Demersal_2011-2013'!$P862*FCT!B862</f>
        <v>0</v>
      </c>
      <c r="C862" s="53">
        <f>'Demersal_2011-2013'!$P862*FCT!C862</f>
        <v>0</v>
      </c>
      <c r="D862" s="53">
        <f>'Demersal_2011-2013'!$P862*FCT!D862</f>
        <v>0</v>
      </c>
      <c r="E862" s="53">
        <f>'Demersal_2011-2013'!$P862*FCT!E862</f>
        <v>0</v>
      </c>
      <c r="F862" s="53">
        <f>'Demersal_2011-2013'!$P862*FCT!F862</f>
        <v>0</v>
      </c>
      <c r="G862" s="53">
        <f>'Demersal_2011-2013'!$P862*FCT!G862</f>
        <v>0</v>
      </c>
      <c r="H862" s="53">
        <f>'Demersal_2011-2013'!$P862*FCT!H862</f>
        <v>0</v>
      </c>
      <c r="I862" s="53">
        <f>'Demersal_2011-2013'!$P862*FCT!I862</f>
        <v>0</v>
      </c>
      <c r="J862" s="53">
        <f>'Demersal_2011-2013'!$P862*FCT!J862</f>
        <v>0</v>
      </c>
      <c r="K862" s="53">
        <f>'Demersal_2011-2013'!$P862*FCT!K862</f>
        <v>0</v>
      </c>
      <c r="L862" s="53">
        <f>'Demersal_2011-2013'!$P862*FCT!L862</f>
        <v>0</v>
      </c>
      <c r="M862" s="53">
        <f>'Demersal_2011-2013'!$P862*FCT!M862</f>
        <v>0</v>
      </c>
      <c r="N862" s="53">
        <f>'Demersal_2011-2013'!$P862*FCT!N862</f>
        <v>0</v>
      </c>
      <c r="O862" s="53">
        <f>'Demersal_2011-2013'!$P862*FCT!O862</f>
        <v>0</v>
      </c>
      <c r="P862" s="53">
        <f>'Demersal_2011-2013'!$P862*FCT!P862</f>
        <v>0</v>
      </c>
      <c r="Q862" s="53">
        <f>'Demersal_2011-2013'!$P862*FCT!Q862</f>
        <v>0</v>
      </c>
      <c r="R862" s="53">
        <f>'Demersal_2011-2013'!$P862*FCT!R862</f>
        <v>0</v>
      </c>
      <c r="S862" s="53">
        <f>'Demersal_2011-2013'!$P862*FCT!S862</f>
        <v>0</v>
      </c>
      <c r="T862" s="53">
        <f>'Demersal_2011-2013'!$P862*FCT!T862</f>
        <v>0</v>
      </c>
      <c r="U862" s="53">
        <f>'Demersal_2011-2013'!$P862*FCT!U862</f>
        <v>0</v>
      </c>
      <c r="V862" s="53">
        <f>'Demersal_2011-2013'!$P862*FCT!V862</f>
        <v>0</v>
      </c>
      <c r="W862" s="53">
        <f>'Demersal_2011-2013'!$P862*FCT!W862</f>
        <v>0</v>
      </c>
      <c r="X862" s="53">
        <f>'Demersal_2011-2013'!$P862*FCT!X862</f>
        <v>0</v>
      </c>
      <c r="Y862" s="53">
        <f>'Demersal_2011-2013'!$P862*FCT!Y862</f>
        <v>0</v>
      </c>
      <c r="Z862" s="53">
        <f>'Demersal_2011-2013'!$P862*FCT!Z862</f>
        <v>0</v>
      </c>
      <c r="AA862" s="53">
        <f>'Demersal_2011-2013'!$P862*FCT!AA862</f>
        <v>0</v>
      </c>
      <c r="AB862" s="53">
        <f>'Demersal_2011-2013'!$P862*FCT!AB862</f>
        <v>0</v>
      </c>
      <c r="AC862" s="53">
        <f>'Demersal_2011-2013'!$P862*FCT!AC862</f>
        <v>0</v>
      </c>
      <c r="AD862" s="53">
        <f>'Demersal_2011-2013'!$P862*FCT!AD862</f>
        <v>0</v>
      </c>
      <c r="AE862" s="53">
        <f>'Demersal_2011-2013'!$P862*FCT!AE862</f>
        <v>0</v>
      </c>
      <c r="AF862" s="53">
        <f>'Demersal_2011-2013'!$P862*FCT!AF862</f>
        <v>0</v>
      </c>
      <c r="AG862" s="53">
        <f>'Demersal_2011-2013'!$P862*FCT!AG862</f>
        <v>0</v>
      </c>
      <c r="AH862" s="53">
        <f>'Demersal_2011-2013'!$P862*FCT!AH862</f>
        <v>0</v>
      </c>
      <c r="AI862" s="53">
        <f>'Demersal_2011-2013'!$P862*FCT!AI862</f>
        <v>0</v>
      </c>
      <c r="AJ862" s="53">
        <f>'Demersal_2011-2013'!$P862*FCT!AJ862</f>
        <v>0</v>
      </c>
      <c r="AK862" s="53">
        <f>'Demersal_2011-2013'!$P862*FCT!AK862</f>
        <v>0</v>
      </c>
      <c r="AL862" s="53">
        <f>'Demersal_2011-2013'!$P862*FCT!AL862</f>
        <v>0</v>
      </c>
      <c r="AM862" s="53">
        <f>'Demersal_2011-2013'!$P862*FCT!AM862</f>
        <v>0</v>
      </c>
      <c r="AN862" s="53">
        <f>'Demersal_2011-2013'!$P862*FCT!AN862</f>
        <v>0</v>
      </c>
    </row>
    <row r="863" spans="1:40" x14ac:dyDescent="0.3">
      <c r="A863" s="51">
        <f>'Demersal_2011-2013'!C863</f>
        <v>0</v>
      </c>
      <c r="B863" s="53">
        <f>'Demersal_2011-2013'!$P863*FCT!B863</f>
        <v>0</v>
      </c>
      <c r="C863" s="53">
        <f>'Demersal_2011-2013'!$P863*FCT!C863</f>
        <v>0</v>
      </c>
      <c r="D863" s="53">
        <f>'Demersal_2011-2013'!$P863*FCT!D863</f>
        <v>0</v>
      </c>
      <c r="E863" s="53">
        <f>'Demersal_2011-2013'!$P863*FCT!E863</f>
        <v>0</v>
      </c>
      <c r="F863" s="53">
        <f>'Demersal_2011-2013'!$P863*FCT!F863</f>
        <v>0</v>
      </c>
      <c r="G863" s="53">
        <f>'Demersal_2011-2013'!$P863*FCT!G863</f>
        <v>0</v>
      </c>
      <c r="H863" s="53">
        <f>'Demersal_2011-2013'!$P863*FCT!H863</f>
        <v>0</v>
      </c>
      <c r="I863" s="53">
        <f>'Demersal_2011-2013'!$P863*FCT!I863</f>
        <v>0</v>
      </c>
      <c r="J863" s="53">
        <f>'Demersal_2011-2013'!$P863*FCT!J863</f>
        <v>0</v>
      </c>
      <c r="K863" s="53">
        <f>'Demersal_2011-2013'!$P863*FCT!K863</f>
        <v>0</v>
      </c>
      <c r="L863" s="53">
        <f>'Demersal_2011-2013'!$P863*FCT!L863</f>
        <v>0</v>
      </c>
      <c r="M863" s="53">
        <f>'Demersal_2011-2013'!$P863*FCT!M863</f>
        <v>0</v>
      </c>
      <c r="N863" s="53">
        <f>'Demersal_2011-2013'!$P863*FCT!N863</f>
        <v>0</v>
      </c>
      <c r="O863" s="53">
        <f>'Demersal_2011-2013'!$P863*FCT!O863</f>
        <v>0</v>
      </c>
      <c r="P863" s="53">
        <f>'Demersal_2011-2013'!$P863*FCT!P863</f>
        <v>0</v>
      </c>
      <c r="Q863" s="53">
        <f>'Demersal_2011-2013'!$P863*FCT!Q863</f>
        <v>0</v>
      </c>
      <c r="R863" s="53">
        <f>'Demersal_2011-2013'!$P863*FCT!R863</f>
        <v>0</v>
      </c>
      <c r="S863" s="53">
        <f>'Demersal_2011-2013'!$P863*FCT!S863</f>
        <v>0</v>
      </c>
      <c r="T863" s="53">
        <f>'Demersal_2011-2013'!$P863*FCT!T863</f>
        <v>0</v>
      </c>
      <c r="U863" s="53">
        <f>'Demersal_2011-2013'!$P863*FCT!U863</f>
        <v>0</v>
      </c>
      <c r="V863" s="53">
        <f>'Demersal_2011-2013'!$P863*FCT!V863</f>
        <v>0</v>
      </c>
      <c r="W863" s="53">
        <f>'Demersal_2011-2013'!$P863*FCT!W863</f>
        <v>0</v>
      </c>
      <c r="X863" s="53">
        <f>'Demersal_2011-2013'!$P863*FCT!X863</f>
        <v>0</v>
      </c>
      <c r="Y863" s="53">
        <f>'Demersal_2011-2013'!$P863*FCT!Y863</f>
        <v>0</v>
      </c>
      <c r="Z863" s="53">
        <f>'Demersal_2011-2013'!$P863*FCT!Z863</f>
        <v>0</v>
      </c>
      <c r="AA863" s="53">
        <f>'Demersal_2011-2013'!$P863*FCT!AA863</f>
        <v>0</v>
      </c>
      <c r="AB863" s="53">
        <f>'Demersal_2011-2013'!$P863*FCT!AB863</f>
        <v>0</v>
      </c>
      <c r="AC863" s="53">
        <f>'Demersal_2011-2013'!$P863*FCT!AC863</f>
        <v>0</v>
      </c>
      <c r="AD863" s="53">
        <f>'Demersal_2011-2013'!$P863*FCT!AD863</f>
        <v>0</v>
      </c>
      <c r="AE863" s="53">
        <f>'Demersal_2011-2013'!$P863*FCT!AE863</f>
        <v>0</v>
      </c>
      <c r="AF863" s="53">
        <f>'Demersal_2011-2013'!$P863*FCT!AF863</f>
        <v>0</v>
      </c>
      <c r="AG863" s="53">
        <f>'Demersal_2011-2013'!$P863*FCT!AG863</f>
        <v>0</v>
      </c>
      <c r="AH863" s="53">
        <f>'Demersal_2011-2013'!$P863*FCT!AH863</f>
        <v>0</v>
      </c>
      <c r="AI863" s="53">
        <f>'Demersal_2011-2013'!$P863*FCT!AI863</f>
        <v>0</v>
      </c>
      <c r="AJ863" s="53">
        <f>'Demersal_2011-2013'!$P863*FCT!AJ863</f>
        <v>0</v>
      </c>
      <c r="AK863" s="53">
        <f>'Demersal_2011-2013'!$P863*FCT!AK863</f>
        <v>0</v>
      </c>
      <c r="AL863" s="53">
        <f>'Demersal_2011-2013'!$P863*FCT!AL863</f>
        <v>0</v>
      </c>
      <c r="AM863" s="53">
        <f>'Demersal_2011-2013'!$P863*FCT!AM863</f>
        <v>0</v>
      </c>
      <c r="AN863" s="53">
        <f>'Demersal_2011-2013'!$P863*FCT!AN863</f>
        <v>0</v>
      </c>
    </row>
    <row r="864" spans="1:40" x14ac:dyDescent="0.3">
      <c r="A864" s="51">
        <f>'Demersal_2011-2013'!C864</f>
        <v>0</v>
      </c>
      <c r="B864" s="53">
        <f>'Demersal_2011-2013'!$P864*FCT!B864</f>
        <v>0</v>
      </c>
      <c r="C864" s="53">
        <f>'Demersal_2011-2013'!$P864*FCT!C864</f>
        <v>0</v>
      </c>
      <c r="D864" s="53">
        <f>'Demersal_2011-2013'!$P864*FCT!D864</f>
        <v>0</v>
      </c>
      <c r="E864" s="53">
        <f>'Demersal_2011-2013'!$P864*FCT!E864</f>
        <v>0</v>
      </c>
      <c r="F864" s="53">
        <f>'Demersal_2011-2013'!$P864*FCT!F864</f>
        <v>0</v>
      </c>
      <c r="G864" s="53">
        <f>'Demersal_2011-2013'!$P864*FCT!G864</f>
        <v>0</v>
      </c>
      <c r="H864" s="53">
        <f>'Demersal_2011-2013'!$P864*FCT!H864</f>
        <v>0</v>
      </c>
      <c r="I864" s="53">
        <f>'Demersal_2011-2013'!$P864*FCT!I864</f>
        <v>0</v>
      </c>
      <c r="J864" s="53">
        <f>'Demersal_2011-2013'!$P864*FCT!J864</f>
        <v>0</v>
      </c>
      <c r="K864" s="53">
        <f>'Demersal_2011-2013'!$P864*FCT!K864</f>
        <v>0</v>
      </c>
      <c r="L864" s="53">
        <f>'Demersal_2011-2013'!$P864*FCT!L864</f>
        <v>0</v>
      </c>
      <c r="M864" s="53">
        <f>'Demersal_2011-2013'!$P864*FCT!M864</f>
        <v>0</v>
      </c>
      <c r="N864" s="53">
        <f>'Demersal_2011-2013'!$P864*FCT!N864</f>
        <v>0</v>
      </c>
      <c r="O864" s="53">
        <f>'Demersal_2011-2013'!$P864*FCT!O864</f>
        <v>0</v>
      </c>
      <c r="P864" s="53">
        <f>'Demersal_2011-2013'!$P864*FCT!P864</f>
        <v>0</v>
      </c>
      <c r="Q864" s="53">
        <f>'Demersal_2011-2013'!$P864*FCT!Q864</f>
        <v>0</v>
      </c>
      <c r="R864" s="53">
        <f>'Demersal_2011-2013'!$P864*FCT!R864</f>
        <v>0</v>
      </c>
      <c r="S864" s="53">
        <f>'Demersal_2011-2013'!$P864*FCT!S864</f>
        <v>0</v>
      </c>
      <c r="T864" s="53">
        <f>'Demersal_2011-2013'!$P864*FCT!T864</f>
        <v>0</v>
      </c>
      <c r="U864" s="53">
        <f>'Demersal_2011-2013'!$P864*FCT!U864</f>
        <v>0</v>
      </c>
      <c r="V864" s="53">
        <f>'Demersal_2011-2013'!$P864*FCT!V864</f>
        <v>0</v>
      </c>
      <c r="W864" s="53">
        <f>'Demersal_2011-2013'!$P864*FCT!W864</f>
        <v>0</v>
      </c>
      <c r="X864" s="53">
        <f>'Demersal_2011-2013'!$P864*FCT!X864</f>
        <v>0</v>
      </c>
      <c r="Y864" s="53">
        <f>'Demersal_2011-2013'!$P864*FCT!Y864</f>
        <v>0</v>
      </c>
      <c r="Z864" s="53">
        <f>'Demersal_2011-2013'!$P864*FCT!Z864</f>
        <v>0</v>
      </c>
      <c r="AA864" s="53">
        <f>'Demersal_2011-2013'!$P864*FCT!AA864</f>
        <v>0</v>
      </c>
      <c r="AB864" s="53">
        <f>'Demersal_2011-2013'!$P864*FCT!AB864</f>
        <v>0</v>
      </c>
      <c r="AC864" s="53">
        <f>'Demersal_2011-2013'!$P864*FCT!AC864</f>
        <v>0</v>
      </c>
      <c r="AD864" s="53">
        <f>'Demersal_2011-2013'!$P864*FCT!AD864</f>
        <v>0</v>
      </c>
      <c r="AE864" s="53">
        <f>'Demersal_2011-2013'!$P864*FCT!AE864</f>
        <v>0</v>
      </c>
      <c r="AF864" s="53">
        <f>'Demersal_2011-2013'!$P864*FCT!AF864</f>
        <v>0</v>
      </c>
      <c r="AG864" s="53">
        <f>'Demersal_2011-2013'!$P864*FCT!AG864</f>
        <v>0</v>
      </c>
      <c r="AH864" s="53">
        <f>'Demersal_2011-2013'!$P864*FCT!AH864</f>
        <v>0</v>
      </c>
      <c r="AI864" s="53">
        <f>'Demersal_2011-2013'!$P864*FCT!AI864</f>
        <v>0</v>
      </c>
      <c r="AJ864" s="53">
        <f>'Demersal_2011-2013'!$P864*FCT!AJ864</f>
        <v>0</v>
      </c>
      <c r="AK864" s="53">
        <f>'Demersal_2011-2013'!$P864*FCT!AK864</f>
        <v>0</v>
      </c>
      <c r="AL864" s="53">
        <f>'Demersal_2011-2013'!$P864*FCT!AL864</f>
        <v>0</v>
      </c>
      <c r="AM864" s="53">
        <f>'Demersal_2011-2013'!$P864*FCT!AM864</f>
        <v>0</v>
      </c>
      <c r="AN864" s="53">
        <f>'Demersal_2011-2013'!$P864*FCT!AN864</f>
        <v>0</v>
      </c>
    </row>
    <row r="865" spans="1:40" x14ac:dyDescent="0.3">
      <c r="A865" s="51">
        <f>'Demersal_2011-2013'!C865</f>
        <v>0</v>
      </c>
      <c r="B865" s="53">
        <f>'Demersal_2011-2013'!$P865*FCT!B865</f>
        <v>0</v>
      </c>
      <c r="C865" s="53">
        <f>'Demersal_2011-2013'!$P865*FCT!C865</f>
        <v>0</v>
      </c>
      <c r="D865" s="53">
        <f>'Demersal_2011-2013'!$P865*FCT!D865</f>
        <v>0</v>
      </c>
      <c r="E865" s="53">
        <f>'Demersal_2011-2013'!$P865*FCT!E865</f>
        <v>0</v>
      </c>
      <c r="F865" s="53">
        <f>'Demersal_2011-2013'!$P865*FCT!F865</f>
        <v>0</v>
      </c>
      <c r="G865" s="53">
        <f>'Demersal_2011-2013'!$P865*FCT!G865</f>
        <v>0</v>
      </c>
      <c r="H865" s="53">
        <f>'Demersal_2011-2013'!$P865*FCT!H865</f>
        <v>0</v>
      </c>
      <c r="I865" s="53">
        <f>'Demersal_2011-2013'!$P865*FCT!I865</f>
        <v>0</v>
      </c>
      <c r="J865" s="53">
        <f>'Demersal_2011-2013'!$P865*FCT!J865</f>
        <v>0</v>
      </c>
      <c r="K865" s="53">
        <f>'Demersal_2011-2013'!$P865*FCT!K865</f>
        <v>0</v>
      </c>
      <c r="L865" s="53">
        <f>'Demersal_2011-2013'!$P865*FCT!L865</f>
        <v>0</v>
      </c>
      <c r="M865" s="53">
        <f>'Demersal_2011-2013'!$P865*FCT!M865</f>
        <v>0</v>
      </c>
      <c r="N865" s="53">
        <f>'Demersal_2011-2013'!$P865*FCT!N865</f>
        <v>0</v>
      </c>
      <c r="O865" s="53">
        <f>'Demersal_2011-2013'!$P865*FCT!O865</f>
        <v>0</v>
      </c>
      <c r="P865" s="53">
        <f>'Demersal_2011-2013'!$P865*FCT!P865</f>
        <v>0</v>
      </c>
      <c r="Q865" s="53">
        <f>'Demersal_2011-2013'!$P865*FCT!Q865</f>
        <v>0</v>
      </c>
      <c r="R865" s="53">
        <f>'Demersal_2011-2013'!$P865*FCT!R865</f>
        <v>0</v>
      </c>
      <c r="S865" s="53">
        <f>'Demersal_2011-2013'!$P865*FCT!S865</f>
        <v>0</v>
      </c>
      <c r="T865" s="53">
        <f>'Demersal_2011-2013'!$P865*FCT!T865</f>
        <v>0</v>
      </c>
      <c r="U865" s="53">
        <f>'Demersal_2011-2013'!$P865*FCT!U865</f>
        <v>0</v>
      </c>
      <c r="V865" s="53">
        <f>'Demersal_2011-2013'!$P865*FCT!V865</f>
        <v>0</v>
      </c>
      <c r="W865" s="53">
        <f>'Demersal_2011-2013'!$P865*FCT!W865</f>
        <v>0</v>
      </c>
      <c r="X865" s="53">
        <f>'Demersal_2011-2013'!$P865*FCT!X865</f>
        <v>0</v>
      </c>
      <c r="Y865" s="53">
        <f>'Demersal_2011-2013'!$P865*FCT!Y865</f>
        <v>0</v>
      </c>
      <c r="Z865" s="53">
        <f>'Demersal_2011-2013'!$P865*FCT!Z865</f>
        <v>0</v>
      </c>
      <c r="AA865" s="53">
        <f>'Demersal_2011-2013'!$P865*FCT!AA865</f>
        <v>0</v>
      </c>
      <c r="AB865" s="53">
        <f>'Demersal_2011-2013'!$P865*FCT!AB865</f>
        <v>0</v>
      </c>
      <c r="AC865" s="53">
        <f>'Demersal_2011-2013'!$P865*FCT!AC865</f>
        <v>0</v>
      </c>
      <c r="AD865" s="53">
        <f>'Demersal_2011-2013'!$P865*FCT!AD865</f>
        <v>0</v>
      </c>
      <c r="AE865" s="53">
        <f>'Demersal_2011-2013'!$P865*FCT!AE865</f>
        <v>0</v>
      </c>
      <c r="AF865" s="53">
        <f>'Demersal_2011-2013'!$P865*FCT!AF865</f>
        <v>0</v>
      </c>
      <c r="AG865" s="53">
        <f>'Demersal_2011-2013'!$P865*FCT!AG865</f>
        <v>0</v>
      </c>
      <c r="AH865" s="53">
        <f>'Demersal_2011-2013'!$P865*FCT!AH865</f>
        <v>0</v>
      </c>
      <c r="AI865" s="53">
        <f>'Demersal_2011-2013'!$P865*FCT!AI865</f>
        <v>0</v>
      </c>
      <c r="AJ865" s="53">
        <f>'Demersal_2011-2013'!$P865*FCT!AJ865</f>
        <v>0</v>
      </c>
      <c r="AK865" s="53">
        <f>'Demersal_2011-2013'!$P865*FCT!AK865</f>
        <v>0</v>
      </c>
      <c r="AL865" s="53">
        <f>'Demersal_2011-2013'!$P865*FCT!AL865</f>
        <v>0</v>
      </c>
      <c r="AM865" s="53">
        <f>'Demersal_2011-2013'!$P865*FCT!AM865</f>
        <v>0</v>
      </c>
      <c r="AN865" s="53">
        <f>'Demersal_2011-2013'!$P865*FCT!AN865</f>
        <v>0</v>
      </c>
    </row>
    <row r="866" spans="1:40" x14ac:dyDescent="0.3">
      <c r="A866" s="51">
        <f>'Demersal_2011-2013'!C866</f>
        <v>0</v>
      </c>
      <c r="B866" s="53">
        <f>'Demersal_2011-2013'!$P866*FCT!B866</f>
        <v>0</v>
      </c>
      <c r="C866" s="53">
        <f>'Demersal_2011-2013'!$P866*FCT!C866</f>
        <v>0</v>
      </c>
      <c r="D866" s="53">
        <f>'Demersal_2011-2013'!$P866*FCT!D866</f>
        <v>0</v>
      </c>
      <c r="E866" s="53">
        <f>'Demersal_2011-2013'!$P866*FCT!E866</f>
        <v>0</v>
      </c>
      <c r="F866" s="53">
        <f>'Demersal_2011-2013'!$P866*FCT!F866</f>
        <v>0</v>
      </c>
      <c r="G866" s="53">
        <f>'Demersal_2011-2013'!$P866*FCT!G866</f>
        <v>0</v>
      </c>
      <c r="H866" s="53">
        <f>'Demersal_2011-2013'!$P866*FCT!H866</f>
        <v>0</v>
      </c>
      <c r="I866" s="53">
        <f>'Demersal_2011-2013'!$P866*FCT!I866</f>
        <v>0</v>
      </c>
      <c r="J866" s="53">
        <f>'Demersal_2011-2013'!$P866*FCT!J866</f>
        <v>0</v>
      </c>
      <c r="K866" s="53">
        <f>'Demersal_2011-2013'!$P866*FCT!K866</f>
        <v>0</v>
      </c>
      <c r="L866" s="53">
        <f>'Demersal_2011-2013'!$P866*FCT!L866</f>
        <v>0</v>
      </c>
      <c r="M866" s="53">
        <f>'Demersal_2011-2013'!$P866*FCT!M866</f>
        <v>0</v>
      </c>
      <c r="N866" s="53">
        <f>'Demersal_2011-2013'!$P866*FCT!N866</f>
        <v>0</v>
      </c>
      <c r="O866" s="53">
        <f>'Demersal_2011-2013'!$P866*FCT!O866</f>
        <v>0</v>
      </c>
      <c r="P866" s="53">
        <f>'Demersal_2011-2013'!$P866*FCT!P866</f>
        <v>0</v>
      </c>
      <c r="Q866" s="53">
        <f>'Demersal_2011-2013'!$P866*FCT!Q866</f>
        <v>0</v>
      </c>
      <c r="R866" s="53">
        <f>'Demersal_2011-2013'!$P866*FCT!R866</f>
        <v>0</v>
      </c>
      <c r="S866" s="53">
        <f>'Demersal_2011-2013'!$P866*FCT!S866</f>
        <v>0</v>
      </c>
      <c r="T866" s="53">
        <f>'Demersal_2011-2013'!$P866*FCT!T866</f>
        <v>0</v>
      </c>
      <c r="U866" s="53">
        <f>'Demersal_2011-2013'!$P866*FCT!U866</f>
        <v>0</v>
      </c>
      <c r="V866" s="53">
        <f>'Demersal_2011-2013'!$P866*FCT!V866</f>
        <v>0</v>
      </c>
      <c r="W866" s="53">
        <f>'Demersal_2011-2013'!$P866*FCT!W866</f>
        <v>0</v>
      </c>
      <c r="X866" s="53">
        <f>'Demersal_2011-2013'!$P866*FCT!X866</f>
        <v>0</v>
      </c>
      <c r="Y866" s="53">
        <f>'Demersal_2011-2013'!$P866*FCT!Y866</f>
        <v>0</v>
      </c>
      <c r="Z866" s="53">
        <f>'Demersal_2011-2013'!$P866*FCT!Z866</f>
        <v>0</v>
      </c>
      <c r="AA866" s="53">
        <f>'Demersal_2011-2013'!$P866*FCT!AA866</f>
        <v>0</v>
      </c>
      <c r="AB866" s="53">
        <f>'Demersal_2011-2013'!$P866*FCT!AB866</f>
        <v>0</v>
      </c>
      <c r="AC866" s="53">
        <f>'Demersal_2011-2013'!$P866*FCT!AC866</f>
        <v>0</v>
      </c>
      <c r="AD866" s="53">
        <f>'Demersal_2011-2013'!$P866*FCT!AD866</f>
        <v>0</v>
      </c>
      <c r="AE866" s="53">
        <f>'Demersal_2011-2013'!$P866*FCT!AE866</f>
        <v>0</v>
      </c>
      <c r="AF866" s="53">
        <f>'Demersal_2011-2013'!$P866*FCT!AF866</f>
        <v>0</v>
      </c>
      <c r="AG866" s="53">
        <f>'Demersal_2011-2013'!$P866*FCT!AG866</f>
        <v>0</v>
      </c>
      <c r="AH866" s="53">
        <f>'Demersal_2011-2013'!$P866*FCT!AH866</f>
        <v>0</v>
      </c>
      <c r="AI866" s="53">
        <f>'Demersal_2011-2013'!$P866*FCT!AI866</f>
        <v>0</v>
      </c>
      <c r="AJ866" s="53">
        <f>'Demersal_2011-2013'!$P866*FCT!AJ866</f>
        <v>0</v>
      </c>
      <c r="AK866" s="53">
        <f>'Demersal_2011-2013'!$P866*FCT!AK866</f>
        <v>0</v>
      </c>
      <c r="AL866" s="53">
        <f>'Demersal_2011-2013'!$P866*FCT!AL866</f>
        <v>0</v>
      </c>
      <c r="AM866" s="53">
        <f>'Demersal_2011-2013'!$P866*FCT!AM866</f>
        <v>0</v>
      </c>
      <c r="AN866" s="53">
        <f>'Demersal_2011-2013'!$P866*FCT!AN866</f>
        <v>0</v>
      </c>
    </row>
    <row r="867" spans="1:40" x14ac:dyDescent="0.3">
      <c r="A867" s="51">
        <f>'Demersal_2011-2013'!C867</f>
        <v>0</v>
      </c>
      <c r="B867" s="53">
        <f>'Demersal_2011-2013'!$P867*FCT!B867</f>
        <v>0</v>
      </c>
      <c r="C867" s="53">
        <f>'Demersal_2011-2013'!$P867*FCT!C867</f>
        <v>0</v>
      </c>
      <c r="D867" s="53">
        <f>'Demersal_2011-2013'!$P867*FCT!D867</f>
        <v>0</v>
      </c>
      <c r="E867" s="53">
        <f>'Demersal_2011-2013'!$P867*FCT!E867</f>
        <v>0</v>
      </c>
      <c r="F867" s="53">
        <f>'Demersal_2011-2013'!$P867*FCT!F867</f>
        <v>0</v>
      </c>
      <c r="G867" s="53">
        <f>'Demersal_2011-2013'!$P867*FCT!G867</f>
        <v>0</v>
      </c>
      <c r="H867" s="53">
        <f>'Demersal_2011-2013'!$P867*FCT!H867</f>
        <v>0</v>
      </c>
      <c r="I867" s="53">
        <f>'Demersal_2011-2013'!$P867*FCT!I867</f>
        <v>0</v>
      </c>
      <c r="J867" s="53">
        <f>'Demersal_2011-2013'!$P867*FCT!J867</f>
        <v>0</v>
      </c>
      <c r="K867" s="53">
        <f>'Demersal_2011-2013'!$P867*FCT!K867</f>
        <v>0</v>
      </c>
      <c r="L867" s="53">
        <f>'Demersal_2011-2013'!$P867*FCT!L867</f>
        <v>0</v>
      </c>
      <c r="M867" s="53">
        <f>'Demersal_2011-2013'!$P867*FCT!M867</f>
        <v>0</v>
      </c>
      <c r="N867" s="53">
        <f>'Demersal_2011-2013'!$P867*FCT!N867</f>
        <v>0</v>
      </c>
      <c r="O867" s="53">
        <f>'Demersal_2011-2013'!$P867*FCT!O867</f>
        <v>0</v>
      </c>
      <c r="P867" s="53">
        <f>'Demersal_2011-2013'!$P867*FCT!P867</f>
        <v>0</v>
      </c>
      <c r="Q867" s="53">
        <f>'Demersal_2011-2013'!$P867*FCT!Q867</f>
        <v>0</v>
      </c>
      <c r="R867" s="53">
        <f>'Demersal_2011-2013'!$P867*FCT!R867</f>
        <v>0</v>
      </c>
      <c r="S867" s="53">
        <f>'Demersal_2011-2013'!$P867*FCT!S867</f>
        <v>0</v>
      </c>
      <c r="T867" s="53">
        <f>'Demersal_2011-2013'!$P867*FCT!T867</f>
        <v>0</v>
      </c>
      <c r="U867" s="53">
        <f>'Demersal_2011-2013'!$P867*FCT!U867</f>
        <v>0</v>
      </c>
      <c r="V867" s="53">
        <f>'Demersal_2011-2013'!$P867*FCT!V867</f>
        <v>0</v>
      </c>
      <c r="W867" s="53">
        <f>'Demersal_2011-2013'!$P867*FCT!W867</f>
        <v>0</v>
      </c>
      <c r="X867" s="53">
        <f>'Demersal_2011-2013'!$P867*FCT!X867</f>
        <v>0</v>
      </c>
      <c r="Y867" s="53">
        <f>'Demersal_2011-2013'!$P867*FCT!Y867</f>
        <v>0</v>
      </c>
      <c r="Z867" s="53">
        <f>'Demersal_2011-2013'!$P867*FCT!Z867</f>
        <v>0</v>
      </c>
      <c r="AA867" s="53">
        <f>'Demersal_2011-2013'!$P867*FCT!AA867</f>
        <v>0</v>
      </c>
      <c r="AB867" s="53">
        <f>'Demersal_2011-2013'!$P867*FCT!AB867</f>
        <v>0</v>
      </c>
      <c r="AC867" s="53">
        <f>'Demersal_2011-2013'!$P867*FCT!AC867</f>
        <v>0</v>
      </c>
      <c r="AD867" s="53">
        <f>'Demersal_2011-2013'!$P867*FCT!AD867</f>
        <v>0</v>
      </c>
      <c r="AE867" s="53">
        <f>'Demersal_2011-2013'!$P867*FCT!AE867</f>
        <v>0</v>
      </c>
      <c r="AF867" s="53">
        <f>'Demersal_2011-2013'!$P867*FCT!AF867</f>
        <v>0</v>
      </c>
      <c r="AG867" s="53">
        <f>'Demersal_2011-2013'!$P867*FCT!AG867</f>
        <v>0</v>
      </c>
      <c r="AH867" s="53">
        <f>'Demersal_2011-2013'!$P867*FCT!AH867</f>
        <v>0</v>
      </c>
      <c r="AI867" s="53">
        <f>'Demersal_2011-2013'!$P867*FCT!AI867</f>
        <v>0</v>
      </c>
      <c r="AJ867" s="53">
        <f>'Demersal_2011-2013'!$P867*FCT!AJ867</f>
        <v>0</v>
      </c>
      <c r="AK867" s="53">
        <f>'Demersal_2011-2013'!$P867*FCT!AK867</f>
        <v>0</v>
      </c>
      <c r="AL867" s="53">
        <f>'Demersal_2011-2013'!$P867*FCT!AL867</f>
        <v>0</v>
      </c>
      <c r="AM867" s="53">
        <f>'Demersal_2011-2013'!$P867*FCT!AM867</f>
        <v>0</v>
      </c>
      <c r="AN867" s="53">
        <f>'Demersal_2011-2013'!$P867*FCT!AN867</f>
        <v>0</v>
      </c>
    </row>
    <row r="868" spans="1:40" x14ac:dyDescent="0.3">
      <c r="A868" s="51">
        <f>'Demersal_2011-2013'!C868</f>
        <v>0</v>
      </c>
      <c r="B868" s="53">
        <f>'Demersal_2011-2013'!$P868*FCT!B868</f>
        <v>0</v>
      </c>
      <c r="C868" s="53">
        <f>'Demersal_2011-2013'!$P868*FCT!C868</f>
        <v>0</v>
      </c>
      <c r="D868" s="53">
        <f>'Demersal_2011-2013'!$P868*FCT!D868</f>
        <v>0</v>
      </c>
      <c r="E868" s="53">
        <f>'Demersal_2011-2013'!$P868*FCT!E868</f>
        <v>0</v>
      </c>
      <c r="F868" s="53">
        <f>'Demersal_2011-2013'!$P868*FCT!F868</f>
        <v>0</v>
      </c>
      <c r="G868" s="53">
        <f>'Demersal_2011-2013'!$P868*FCT!G868</f>
        <v>0</v>
      </c>
      <c r="H868" s="53">
        <f>'Demersal_2011-2013'!$P868*FCT!H868</f>
        <v>0</v>
      </c>
      <c r="I868" s="53">
        <f>'Demersal_2011-2013'!$P868*FCT!I868</f>
        <v>0</v>
      </c>
      <c r="J868" s="53">
        <f>'Demersal_2011-2013'!$P868*FCT!J868</f>
        <v>0</v>
      </c>
      <c r="K868" s="53">
        <f>'Demersal_2011-2013'!$P868*FCT!K868</f>
        <v>0</v>
      </c>
      <c r="L868" s="53">
        <f>'Demersal_2011-2013'!$P868*FCT!L868</f>
        <v>0</v>
      </c>
      <c r="M868" s="53">
        <f>'Demersal_2011-2013'!$P868*FCT!M868</f>
        <v>0</v>
      </c>
      <c r="N868" s="53">
        <f>'Demersal_2011-2013'!$P868*FCT!N868</f>
        <v>0</v>
      </c>
      <c r="O868" s="53">
        <f>'Demersal_2011-2013'!$P868*FCT!O868</f>
        <v>0</v>
      </c>
      <c r="P868" s="53">
        <f>'Demersal_2011-2013'!$P868*FCT!P868</f>
        <v>0</v>
      </c>
      <c r="Q868" s="53">
        <f>'Demersal_2011-2013'!$P868*FCT!Q868</f>
        <v>0</v>
      </c>
      <c r="R868" s="53">
        <f>'Demersal_2011-2013'!$P868*FCT!R868</f>
        <v>0</v>
      </c>
      <c r="S868" s="53">
        <f>'Demersal_2011-2013'!$P868*FCT!S868</f>
        <v>0</v>
      </c>
      <c r="T868" s="53">
        <f>'Demersal_2011-2013'!$P868*FCT!T868</f>
        <v>0</v>
      </c>
      <c r="U868" s="53">
        <f>'Demersal_2011-2013'!$P868*FCT!U868</f>
        <v>0</v>
      </c>
      <c r="V868" s="53">
        <f>'Demersal_2011-2013'!$P868*FCT!V868</f>
        <v>0</v>
      </c>
      <c r="W868" s="53">
        <f>'Demersal_2011-2013'!$P868*FCT!W868</f>
        <v>0</v>
      </c>
      <c r="X868" s="53">
        <f>'Demersal_2011-2013'!$P868*FCT!X868</f>
        <v>0</v>
      </c>
      <c r="Y868" s="53">
        <f>'Demersal_2011-2013'!$P868*FCT!Y868</f>
        <v>0</v>
      </c>
      <c r="Z868" s="53">
        <f>'Demersal_2011-2013'!$P868*FCT!Z868</f>
        <v>0</v>
      </c>
      <c r="AA868" s="53">
        <f>'Demersal_2011-2013'!$P868*FCT!AA868</f>
        <v>0</v>
      </c>
      <c r="AB868" s="53">
        <f>'Demersal_2011-2013'!$P868*FCT!AB868</f>
        <v>0</v>
      </c>
      <c r="AC868" s="53">
        <f>'Demersal_2011-2013'!$P868*FCT!AC868</f>
        <v>0</v>
      </c>
      <c r="AD868" s="53">
        <f>'Demersal_2011-2013'!$P868*FCT!AD868</f>
        <v>0</v>
      </c>
      <c r="AE868" s="53">
        <f>'Demersal_2011-2013'!$P868*FCT!AE868</f>
        <v>0</v>
      </c>
      <c r="AF868" s="53">
        <f>'Demersal_2011-2013'!$P868*FCT!AF868</f>
        <v>0</v>
      </c>
      <c r="AG868" s="53">
        <f>'Demersal_2011-2013'!$P868*FCT!AG868</f>
        <v>0</v>
      </c>
      <c r="AH868" s="53">
        <f>'Demersal_2011-2013'!$P868*FCT!AH868</f>
        <v>0</v>
      </c>
      <c r="AI868" s="53">
        <f>'Demersal_2011-2013'!$P868*FCT!AI868</f>
        <v>0</v>
      </c>
      <c r="AJ868" s="53">
        <f>'Demersal_2011-2013'!$P868*FCT!AJ868</f>
        <v>0</v>
      </c>
      <c r="AK868" s="53">
        <f>'Demersal_2011-2013'!$P868*FCT!AK868</f>
        <v>0</v>
      </c>
      <c r="AL868" s="53">
        <f>'Demersal_2011-2013'!$P868*FCT!AL868</f>
        <v>0</v>
      </c>
      <c r="AM868" s="53">
        <f>'Demersal_2011-2013'!$P868*FCT!AM868</f>
        <v>0</v>
      </c>
      <c r="AN868" s="53">
        <f>'Demersal_2011-2013'!$P868*FCT!AN868</f>
        <v>0</v>
      </c>
    </row>
    <row r="869" spans="1:40" x14ac:dyDescent="0.3">
      <c r="A869" s="51">
        <f>'Demersal_2011-2013'!C869</f>
        <v>0</v>
      </c>
      <c r="B869" s="53">
        <f>'Demersal_2011-2013'!$P869*FCT!B869</f>
        <v>0</v>
      </c>
      <c r="C869" s="53">
        <f>'Demersal_2011-2013'!$P869*FCT!C869</f>
        <v>0</v>
      </c>
      <c r="D869" s="53">
        <f>'Demersal_2011-2013'!$P869*FCT!D869</f>
        <v>0</v>
      </c>
      <c r="E869" s="53">
        <f>'Demersal_2011-2013'!$P869*FCT!E869</f>
        <v>0</v>
      </c>
      <c r="F869" s="53">
        <f>'Demersal_2011-2013'!$P869*FCT!F869</f>
        <v>0</v>
      </c>
      <c r="G869" s="53">
        <f>'Demersal_2011-2013'!$P869*FCT!G869</f>
        <v>0</v>
      </c>
      <c r="H869" s="53">
        <f>'Demersal_2011-2013'!$P869*FCT!H869</f>
        <v>0</v>
      </c>
      <c r="I869" s="53">
        <f>'Demersal_2011-2013'!$P869*FCT!I869</f>
        <v>0</v>
      </c>
      <c r="J869" s="53">
        <f>'Demersal_2011-2013'!$P869*FCT!J869</f>
        <v>0</v>
      </c>
      <c r="K869" s="53">
        <f>'Demersal_2011-2013'!$P869*FCT!K869</f>
        <v>0</v>
      </c>
      <c r="L869" s="53">
        <f>'Demersal_2011-2013'!$P869*FCT!L869</f>
        <v>0</v>
      </c>
      <c r="M869" s="53">
        <f>'Demersal_2011-2013'!$P869*FCT!M869</f>
        <v>0</v>
      </c>
      <c r="N869" s="53">
        <f>'Demersal_2011-2013'!$P869*FCT!N869</f>
        <v>0</v>
      </c>
      <c r="O869" s="53">
        <f>'Demersal_2011-2013'!$P869*FCT!O869</f>
        <v>0</v>
      </c>
      <c r="P869" s="53">
        <f>'Demersal_2011-2013'!$P869*FCT!P869</f>
        <v>0</v>
      </c>
      <c r="Q869" s="53">
        <f>'Demersal_2011-2013'!$P869*FCT!Q869</f>
        <v>0</v>
      </c>
      <c r="R869" s="53">
        <f>'Demersal_2011-2013'!$P869*FCT!R869</f>
        <v>0</v>
      </c>
      <c r="S869" s="53">
        <f>'Demersal_2011-2013'!$P869*FCT!S869</f>
        <v>0</v>
      </c>
      <c r="T869" s="53">
        <f>'Demersal_2011-2013'!$P869*FCT!T869</f>
        <v>0</v>
      </c>
      <c r="U869" s="53">
        <f>'Demersal_2011-2013'!$P869*FCT!U869</f>
        <v>0</v>
      </c>
      <c r="V869" s="53">
        <f>'Demersal_2011-2013'!$P869*FCT!V869</f>
        <v>0</v>
      </c>
      <c r="W869" s="53">
        <f>'Demersal_2011-2013'!$P869*FCT!W869</f>
        <v>0</v>
      </c>
      <c r="X869" s="53">
        <f>'Demersal_2011-2013'!$P869*FCT!X869</f>
        <v>0</v>
      </c>
      <c r="Y869" s="53">
        <f>'Demersal_2011-2013'!$P869*FCT!Y869</f>
        <v>0</v>
      </c>
      <c r="Z869" s="53">
        <f>'Demersal_2011-2013'!$P869*FCT!Z869</f>
        <v>0</v>
      </c>
      <c r="AA869" s="53">
        <f>'Demersal_2011-2013'!$P869*FCT!AA869</f>
        <v>0</v>
      </c>
      <c r="AB869" s="53">
        <f>'Demersal_2011-2013'!$P869*FCT!AB869</f>
        <v>0</v>
      </c>
      <c r="AC869" s="53">
        <f>'Demersal_2011-2013'!$P869*FCT!AC869</f>
        <v>0</v>
      </c>
      <c r="AD869" s="53">
        <f>'Demersal_2011-2013'!$P869*FCT!AD869</f>
        <v>0</v>
      </c>
      <c r="AE869" s="53">
        <f>'Demersal_2011-2013'!$P869*FCT!AE869</f>
        <v>0</v>
      </c>
      <c r="AF869" s="53">
        <f>'Demersal_2011-2013'!$P869*FCT!AF869</f>
        <v>0</v>
      </c>
      <c r="AG869" s="53">
        <f>'Demersal_2011-2013'!$P869*FCT!AG869</f>
        <v>0</v>
      </c>
      <c r="AH869" s="53">
        <f>'Demersal_2011-2013'!$P869*FCT!AH869</f>
        <v>0</v>
      </c>
      <c r="AI869" s="53">
        <f>'Demersal_2011-2013'!$P869*FCT!AI869</f>
        <v>0</v>
      </c>
      <c r="AJ869" s="53">
        <f>'Demersal_2011-2013'!$P869*FCT!AJ869</f>
        <v>0</v>
      </c>
      <c r="AK869" s="53">
        <f>'Demersal_2011-2013'!$P869*FCT!AK869</f>
        <v>0</v>
      </c>
      <c r="AL869" s="53">
        <f>'Demersal_2011-2013'!$P869*FCT!AL869</f>
        <v>0</v>
      </c>
      <c r="AM869" s="53">
        <f>'Demersal_2011-2013'!$P869*FCT!AM869</f>
        <v>0</v>
      </c>
      <c r="AN869" s="53">
        <f>'Demersal_2011-2013'!$P869*FCT!AN869</f>
        <v>0</v>
      </c>
    </row>
    <row r="870" spans="1:40" x14ac:dyDescent="0.3">
      <c r="A870" s="51">
        <f>'Demersal_2011-2013'!C870</f>
        <v>0</v>
      </c>
      <c r="B870" s="53">
        <f>'Demersal_2011-2013'!$P870*FCT!B870</f>
        <v>0</v>
      </c>
      <c r="C870" s="53">
        <f>'Demersal_2011-2013'!$P870*FCT!C870</f>
        <v>0</v>
      </c>
      <c r="D870" s="53">
        <f>'Demersal_2011-2013'!$P870*FCT!D870</f>
        <v>0</v>
      </c>
      <c r="E870" s="53">
        <f>'Demersal_2011-2013'!$P870*FCT!E870</f>
        <v>0</v>
      </c>
      <c r="F870" s="53">
        <f>'Demersal_2011-2013'!$P870*FCT!F870</f>
        <v>0</v>
      </c>
      <c r="G870" s="53">
        <f>'Demersal_2011-2013'!$P870*FCT!G870</f>
        <v>0</v>
      </c>
      <c r="H870" s="53">
        <f>'Demersal_2011-2013'!$P870*FCT!H870</f>
        <v>0</v>
      </c>
      <c r="I870" s="53">
        <f>'Demersal_2011-2013'!$P870*FCT!I870</f>
        <v>0</v>
      </c>
      <c r="J870" s="53">
        <f>'Demersal_2011-2013'!$P870*FCT!J870</f>
        <v>0</v>
      </c>
      <c r="K870" s="53">
        <f>'Demersal_2011-2013'!$P870*FCT!K870</f>
        <v>0</v>
      </c>
      <c r="L870" s="53">
        <f>'Demersal_2011-2013'!$P870*FCT!L870</f>
        <v>0</v>
      </c>
      <c r="M870" s="53">
        <f>'Demersal_2011-2013'!$P870*FCT!M870</f>
        <v>0</v>
      </c>
      <c r="N870" s="53">
        <f>'Demersal_2011-2013'!$P870*FCT!N870</f>
        <v>0</v>
      </c>
      <c r="O870" s="53">
        <f>'Demersal_2011-2013'!$P870*FCT!O870</f>
        <v>0</v>
      </c>
      <c r="P870" s="53">
        <f>'Demersal_2011-2013'!$P870*FCT!P870</f>
        <v>0</v>
      </c>
      <c r="Q870" s="53">
        <f>'Demersal_2011-2013'!$P870*FCT!Q870</f>
        <v>0</v>
      </c>
      <c r="R870" s="53">
        <f>'Demersal_2011-2013'!$P870*FCT!R870</f>
        <v>0</v>
      </c>
      <c r="S870" s="53">
        <f>'Demersal_2011-2013'!$P870*FCT!S870</f>
        <v>0</v>
      </c>
      <c r="T870" s="53">
        <f>'Demersal_2011-2013'!$P870*FCT!T870</f>
        <v>0</v>
      </c>
      <c r="U870" s="53">
        <f>'Demersal_2011-2013'!$P870*FCT!U870</f>
        <v>0</v>
      </c>
      <c r="V870" s="53">
        <f>'Demersal_2011-2013'!$P870*FCT!V870</f>
        <v>0</v>
      </c>
      <c r="W870" s="53">
        <f>'Demersal_2011-2013'!$P870*FCT!W870</f>
        <v>0</v>
      </c>
      <c r="X870" s="53">
        <f>'Demersal_2011-2013'!$P870*FCT!X870</f>
        <v>0</v>
      </c>
      <c r="Y870" s="53">
        <f>'Demersal_2011-2013'!$P870*FCT!Y870</f>
        <v>0</v>
      </c>
      <c r="Z870" s="53">
        <f>'Demersal_2011-2013'!$P870*FCT!Z870</f>
        <v>0</v>
      </c>
      <c r="AA870" s="53">
        <f>'Demersal_2011-2013'!$P870*FCT!AA870</f>
        <v>0</v>
      </c>
      <c r="AB870" s="53">
        <f>'Demersal_2011-2013'!$P870*FCT!AB870</f>
        <v>0</v>
      </c>
      <c r="AC870" s="53">
        <f>'Demersal_2011-2013'!$P870*FCT!AC870</f>
        <v>0</v>
      </c>
      <c r="AD870" s="53">
        <f>'Demersal_2011-2013'!$P870*FCT!AD870</f>
        <v>0</v>
      </c>
      <c r="AE870" s="53">
        <f>'Demersal_2011-2013'!$P870*FCT!AE870</f>
        <v>0</v>
      </c>
      <c r="AF870" s="53">
        <f>'Demersal_2011-2013'!$P870*FCT!AF870</f>
        <v>0</v>
      </c>
      <c r="AG870" s="53">
        <f>'Demersal_2011-2013'!$P870*FCT!AG870</f>
        <v>0</v>
      </c>
      <c r="AH870" s="53">
        <f>'Demersal_2011-2013'!$P870*FCT!AH870</f>
        <v>0</v>
      </c>
      <c r="AI870" s="53">
        <f>'Demersal_2011-2013'!$P870*FCT!AI870</f>
        <v>0</v>
      </c>
      <c r="AJ870" s="53">
        <f>'Demersal_2011-2013'!$P870*FCT!AJ870</f>
        <v>0</v>
      </c>
      <c r="AK870" s="53">
        <f>'Demersal_2011-2013'!$P870*FCT!AK870</f>
        <v>0</v>
      </c>
      <c r="AL870" s="53">
        <f>'Demersal_2011-2013'!$P870*FCT!AL870</f>
        <v>0</v>
      </c>
      <c r="AM870" s="53">
        <f>'Demersal_2011-2013'!$P870*FCT!AM870</f>
        <v>0</v>
      </c>
      <c r="AN870" s="53">
        <f>'Demersal_2011-2013'!$P870*FCT!AN870</f>
        <v>0</v>
      </c>
    </row>
    <row r="871" spans="1:40" x14ac:dyDescent="0.3">
      <c r="A871" s="51">
        <f>'Demersal_2011-2013'!C871</f>
        <v>0</v>
      </c>
      <c r="B871" s="53">
        <f>'Demersal_2011-2013'!$P871*FCT!B871</f>
        <v>0</v>
      </c>
      <c r="C871" s="53">
        <f>'Demersal_2011-2013'!$P871*FCT!C871</f>
        <v>0</v>
      </c>
      <c r="D871" s="53">
        <f>'Demersal_2011-2013'!$P871*FCT!D871</f>
        <v>0</v>
      </c>
      <c r="E871" s="53">
        <f>'Demersal_2011-2013'!$P871*FCT!E871</f>
        <v>0</v>
      </c>
      <c r="F871" s="53">
        <f>'Demersal_2011-2013'!$P871*FCT!F871</f>
        <v>0</v>
      </c>
      <c r="G871" s="53">
        <f>'Demersal_2011-2013'!$P871*FCT!G871</f>
        <v>0</v>
      </c>
      <c r="H871" s="53">
        <f>'Demersal_2011-2013'!$P871*FCT!H871</f>
        <v>0</v>
      </c>
      <c r="I871" s="53">
        <f>'Demersal_2011-2013'!$P871*FCT!I871</f>
        <v>0</v>
      </c>
      <c r="J871" s="53">
        <f>'Demersal_2011-2013'!$P871*FCT!J871</f>
        <v>0</v>
      </c>
      <c r="K871" s="53">
        <f>'Demersal_2011-2013'!$P871*FCT!K871</f>
        <v>0</v>
      </c>
      <c r="L871" s="53">
        <f>'Demersal_2011-2013'!$P871*FCT!L871</f>
        <v>0</v>
      </c>
      <c r="M871" s="53">
        <f>'Demersal_2011-2013'!$P871*FCT!M871</f>
        <v>0</v>
      </c>
      <c r="N871" s="53">
        <f>'Demersal_2011-2013'!$P871*FCT!N871</f>
        <v>0</v>
      </c>
      <c r="O871" s="53">
        <f>'Demersal_2011-2013'!$P871*FCT!O871</f>
        <v>0</v>
      </c>
      <c r="P871" s="53">
        <f>'Demersal_2011-2013'!$P871*FCT!P871</f>
        <v>0</v>
      </c>
      <c r="Q871" s="53">
        <f>'Demersal_2011-2013'!$P871*FCT!Q871</f>
        <v>0</v>
      </c>
      <c r="R871" s="53">
        <f>'Demersal_2011-2013'!$P871*FCT!R871</f>
        <v>0</v>
      </c>
      <c r="S871" s="53">
        <f>'Demersal_2011-2013'!$P871*FCT!S871</f>
        <v>0</v>
      </c>
      <c r="T871" s="53">
        <f>'Demersal_2011-2013'!$P871*FCT!T871</f>
        <v>0</v>
      </c>
      <c r="U871" s="53">
        <f>'Demersal_2011-2013'!$P871*FCT!U871</f>
        <v>0</v>
      </c>
      <c r="V871" s="53">
        <f>'Demersal_2011-2013'!$P871*FCT!V871</f>
        <v>0</v>
      </c>
      <c r="W871" s="53">
        <f>'Demersal_2011-2013'!$P871*FCT!W871</f>
        <v>0</v>
      </c>
      <c r="X871" s="53">
        <f>'Demersal_2011-2013'!$P871*FCT!X871</f>
        <v>0</v>
      </c>
      <c r="Y871" s="53">
        <f>'Demersal_2011-2013'!$P871*FCT!Y871</f>
        <v>0</v>
      </c>
      <c r="Z871" s="53">
        <f>'Demersal_2011-2013'!$P871*FCT!Z871</f>
        <v>0</v>
      </c>
      <c r="AA871" s="53">
        <f>'Demersal_2011-2013'!$P871*FCT!AA871</f>
        <v>0</v>
      </c>
      <c r="AB871" s="53">
        <f>'Demersal_2011-2013'!$P871*FCT!AB871</f>
        <v>0</v>
      </c>
      <c r="AC871" s="53">
        <f>'Demersal_2011-2013'!$P871*FCT!AC871</f>
        <v>0</v>
      </c>
      <c r="AD871" s="53">
        <f>'Demersal_2011-2013'!$P871*FCT!AD871</f>
        <v>0</v>
      </c>
      <c r="AE871" s="53">
        <f>'Demersal_2011-2013'!$P871*FCT!AE871</f>
        <v>0</v>
      </c>
      <c r="AF871" s="53">
        <f>'Demersal_2011-2013'!$P871*FCT!AF871</f>
        <v>0</v>
      </c>
      <c r="AG871" s="53">
        <f>'Demersal_2011-2013'!$P871*FCT!AG871</f>
        <v>0</v>
      </c>
      <c r="AH871" s="53">
        <f>'Demersal_2011-2013'!$P871*FCT!AH871</f>
        <v>0</v>
      </c>
      <c r="AI871" s="53">
        <f>'Demersal_2011-2013'!$P871*FCT!AI871</f>
        <v>0</v>
      </c>
      <c r="AJ871" s="53">
        <f>'Demersal_2011-2013'!$P871*FCT!AJ871</f>
        <v>0</v>
      </c>
      <c r="AK871" s="53">
        <f>'Demersal_2011-2013'!$P871*FCT!AK871</f>
        <v>0</v>
      </c>
      <c r="AL871" s="53">
        <f>'Demersal_2011-2013'!$P871*FCT!AL871</f>
        <v>0</v>
      </c>
      <c r="AM871" s="53">
        <f>'Demersal_2011-2013'!$P871*FCT!AM871</f>
        <v>0</v>
      </c>
      <c r="AN871" s="53">
        <f>'Demersal_2011-2013'!$P871*FCT!AN871</f>
        <v>0</v>
      </c>
    </row>
    <row r="872" spans="1:40" x14ac:dyDescent="0.3">
      <c r="A872" s="51">
        <f>'Demersal_2011-2013'!C872</f>
        <v>0</v>
      </c>
      <c r="B872" s="53">
        <f>'Demersal_2011-2013'!$P872*FCT!B872</f>
        <v>0</v>
      </c>
      <c r="C872" s="53">
        <f>'Demersal_2011-2013'!$P872*FCT!C872</f>
        <v>0</v>
      </c>
      <c r="D872" s="53">
        <f>'Demersal_2011-2013'!$P872*FCT!D872</f>
        <v>0</v>
      </c>
      <c r="E872" s="53">
        <f>'Demersal_2011-2013'!$P872*FCT!E872</f>
        <v>0</v>
      </c>
      <c r="F872" s="53">
        <f>'Demersal_2011-2013'!$P872*FCT!F872</f>
        <v>0</v>
      </c>
      <c r="G872" s="53">
        <f>'Demersal_2011-2013'!$P872*FCT!G872</f>
        <v>0</v>
      </c>
      <c r="H872" s="53">
        <f>'Demersal_2011-2013'!$P872*FCT!H872</f>
        <v>0</v>
      </c>
      <c r="I872" s="53">
        <f>'Demersal_2011-2013'!$P872*FCT!I872</f>
        <v>0</v>
      </c>
      <c r="J872" s="53">
        <f>'Demersal_2011-2013'!$P872*FCT!J872</f>
        <v>0</v>
      </c>
      <c r="K872" s="53">
        <f>'Demersal_2011-2013'!$P872*FCT!K872</f>
        <v>0</v>
      </c>
      <c r="L872" s="53">
        <f>'Demersal_2011-2013'!$P872*FCT!L872</f>
        <v>0</v>
      </c>
      <c r="M872" s="53">
        <f>'Demersal_2011-2013'!$P872*FCT!M872</f>
        <v>0</v>
      </c>
      <c r="N872" s="53">
        <f>'Demersal_2011-2013'!$P872*FCT!N872</f>
        <v>0</v>
      </c>
      <c r="O872" s="53">
        <f>'Demersal_2011-2013'!$P872*FCT!O872</f>
        <v>0</v>
      </c>
      <c r="P872" s="53">
        <f>'Demersal_2011-2013'!$P872*FCT!P872</f>
        <v>0</v>
      </c>
      <c r="Q872" s="53">
        <f>'Demersal_2011-2013'!$P872*FCT!Q872</f>
        <v>0</v>
      </c>
      <c r="R872" s="53">
        <f>'Demersal_2011-2013'!$P872*FCT!R872</f>
        <v>0</v>
      </c>
      <c r="S872" s="53">
        <f>'Demersal_2011-2013'!$P872*FCT!S872</f>
        <v>0</v>
      </c>
      <c r="T872" s="53">
        <f>'Demersal_2011-2013'!$P872*FCT!T872</f>
        <v>0</v>
      </c>
      <c r="U872" s="53">
        <f>'Demersal_2011-2013'!$P872*FCT!U872</f>
        <v>0</v>
      </c>
      <c r="V872" s="53">
        <f>'Demersal_2011-2013'!$P872*FCT!V872</f>
        <v>0</v>
      </c>
      <c r="W872" s="53">
        <f>'Demersal_2011-2013'!$P872*FCT!W872</f>
        <v>0</v>
      </c>
      <c r="X872" s="53">
        <f>'Demersal_2011-2013'!$P872*FCT!X872</f>
        <v>0</v>
      </c>
      <c r="Y872" s="53">
        <f>'Demersal_2011-2013'!$P872*FCT!Y872</f>
        <v>0</v>
      </c>
      <c r="Z872" s="53">
        <f>'Demersal_2011-2013'!$P872*FCT!Z872</f>
        <v>0</v>
      </c>
      <c r="AA872" s="53">
        <f>'Demersal_2011-2013'!$P872*FCT!AA872</f>
        <v>0</v>
      </c>
      <c r="AB872" s="53">
        <f>'Demersal_2011-2013'!$P872*FCT!AB872</f>
        <v>0</v>
      </c>
      <c r="AC872" s="53">
        <f>'Demersal_2011-2013'!$P872*FCT!AC872</f>
        <v>0</v>
      </c>
      <c r="AD872" s="53">
        <f>'Demersal_2011-2013'!$P872*FCT!AD872</f>
        <v>0</v>
      </c>
      <c r="AE872" s="53">
        <f>'Demersal_2011-2013'!$P872*FCT!AE872</f>
        <v>0</v>
      </c>
      <c r="AF872" s="53">
        <f>'Demersal_2011-2013'!$P872*FCT!AF872</f>
        <v>0</v>
      </c>
      <c r="AG872" s="53">
        <f>'Demersal_2011-2013'!$P872*FCT!AG872</f>
        <v>0</v>
      </c>
      <c r="AH872" s="53">
        <f>'Demersal_2011-2013'!$P872*FCT!AH872</f>
        <v>0</v>
      </c>
      <c r="AI872" s="53">
        <f>'Demersal_2011-2013'!$P872*FCT!AI872</f>
        <v>0</v>
      </c>
      <c r="AJ872" s="53">
        <f>'Demersal_2011-2013'!$P872*FCT!AJ872</f>
        <v>0</v>
      </c>
      <c r="AK872" s="53">
        <f>'Demersal_2011-2013'!$P872*FCT!AK872</f>
        <v>0</v>
      </c>
      <c r="AL872" s="53">
        <f>'Demersal_2011-2013'!$P872*FCT!AL872</f>
        <v>0</v>
      </c>
      <c r="AM872" s="53">
        <f>'Demersal_2011-2013'!$P872*FCT!AM872</f>
        <v>0</v>
      </c>
      <c r="AN872" s="53">
        <f>'Demersal_2011-2013'!$P872*FCT!AN872</f>
        <v>0</v>
      </c>
    </row>
    <row r="873" spans="1:40" x14ac:dyDescent="0.3">
      <c r="A873" s="51">
        <f>'Demersal_2011-2013'!C873</f>
        <v>0</v>
      </c>
      <c r="B873" s="53">
        <f>'Demersal_2011-2013'!$P873*FCT!B873</f>
        <v>0</v>
      </c>
      <c r="C873" s="53">
        <f>'Demersal_2011-2013'!$P873*FCT!C873</f>
        <v>0</v>
      </c>
      <c r="D873" s="53">
        <f>'Demersal_2011-2013'!$P873*FCT!D873</f>
        <v>0</v>
      </c>
      <c r="E873" s="53">
        <f>'Demersal_2011-2013'!$P873*FCT!E873</f>
        <v>0</v>
      </c>
      <c r="F873" s="53">
        <f>'Demersal_2011-2013'!$P873*FCT!F873</f>
        <v>0</v>
      </c>
      <c r="G873" s="53">
        <f>'Demersal_2011-2013'!$P873*FCT!G873</f>
        <v>0</v>
      </c>
      <c r="H873" s="53">
        <f>'Demersal_2011-2013'!$P873*FCT!H873</f>
        <v>0</v>
      </c>
      <c r="I873" s="53">
        <f>'Demersal_2011-2013'!$P873*FCT!I873</f>
        <v>0</v>
      </c>
      <c r="J873" s="53">
        <f>'Demersal_2011-2013'!$P873*FCT!J873</f>
        <v>0</v>
      </c>
      <c r="K873" s="53">
        <f>'Demersal_2011-2013'!$P873*FCT!K873</f>
        <v>0</v>
      </c>
      <c r="L873" s="53">
        <f>'Demersal_2011-2013'!$P873*FCT!L873</f>
        <v>0</v>
      </c>
      <c r="M873" s="53">
        <f>'Demersal_2011-2013'!$P873*FCT!M873</f>
        <v>0</v>
      </c>
      <c r="N873" s="53">
        <f>'Demersal_2011-2013'!$P873*FCT!N873</f>
        <v>0</v>
      </c>
      <c r="O873" s="53">
        <f>'Demersal_2011-2013'!$P873*FCT!O873</f>
        <v>0</v>
      </c>
      <c r="P873" s="53">
        <f>'Demersal_2011-2013'!$P873*FCT!P873</f>
        <v>0</v>
      </c>
      <c r="Q873" s="53">
        <f>'Demersal_2011-2013'!$P873*FCT!Q873</f>
        <v>0</v>
      </c>
      <c r="R873" s="53">
        <f>'Demersal_2011-2013'!$P873*FCT!R873</f>
        <v>0</v>
      </c>
      <c r="S873" s="53">
        <f>'Demersal_2011-2013'!$P873*FCT!S873</f>
        <v>0</v>
      </c>
      <c r="T873" s="53">
        <f>'Demersal_2011-2013'!$P873*FCT!T873</f>
        <v>0</v>
      </c>
      <c r="U873" s="53">
        <f>'Demersal_2011-2013'!$P873*FCT!U873</f>
        <v>0</v>
      </c>
      <c r="V873" s="53">
        <f>'Demersal_2011-2013'!$P873*FCT!V873</f>
        <v>0</v>
      </c>
      <c r="W873" s="53">
        <f>'Demersal_2011-2013'!$P873*FCT!W873</f>
        <v>0</v>
      </c>
      <c r="X873" s="53">
        <f>'Demersal_2011-2013'!$P873*FCT!X873</f>
        <v>0</v>
      </c>
      <c r="Y873" s="53">
        <f>'Demersal_2011-2013'!$P873*FCT!Y873</f>
        <v>0</v>
      </c>
      <c r="Z873" s="53">
        <f>'Demersal_2011-2013'!$P873*FCT!Z873</f>
        <v>0</v>
      </c>
      <c r="AA873" s="53">
        <f>'Demersal_2011-2013'!$P873*FCT!AA873</f>
        <v>0</v>
      </c>
      <c r="AB873" s="53">
        <f>'Demersal_2011-2013'!$P873*FCT!AB873</f>
        <v>0</v>
      </c>
      <c r="AC873" s="53">
        <f>'Demersal_2011-2013'!$P873*FCT!AC873</f>
        <v>0</v>
      </c>
      <c r="AD873" s="53">
        <f>'Demersal_2011-2013'!$P873*FCT!AD873</f>
        <v>0</v>
      </c>
      <c r="AE873" s="53">
        <f>'Demersal_2011-2013'!$P873*FCT!AE873</f>
        <v>0</v>
      </c>
      <c r="AF873" s="53">
        <f>'Demersal_2011-2013'!$P873*FCT!AF873</f>
        <v>0</v>
      </c>
      <c r="AG873" s="53">
        <f>'Demersal_2011-2013'!$P873*FCT!AG873</f>
        <v>0</v>
      </c>
      <c r="AH873" s="53">
        <f>'Demersal_2011-2013'!$P873*FCT!AH873</f>
        <v>0</v>
      </c>
      <c r="AI873" s="53">
        <f>'Demersal_2011-2013'!$P873*FCT!AI873</f>
        <v>0</v>
      </c>
      <c r="AJ873" s="53">
        <f>'Demersal_2011-2013'!$P873*FCT!AJ873</f>
        <v>0</v>
      </c>
      <c r="AK873" s="53">
        <f>'Demersal_2011-2013'!$P873*FCT!AK873</f>
        <v>0</v>
      </c>
      <c r="AL873" s="53">
        <f>'Demersal_2011-2013'!$P873*FCT!AL873</f>
        <v>0</v>
      </c>
      <c r="AM873" s="53">
        <f>'Demersal_2011-2013'!$P873*FCT!AM873</f>
        <v>0</v>
      </c>
      <c r="AN873" s="53">
        <f>'Demersal_2011-2013'!$P873*FCT!AN873</f>
        <v>0</v>
      </c>
    </row>
    <row r="874" spans="1:40" x14ac:dyDescent="0.3">
      <c r="A874" s="51">
        <f>'Demersal_2011-2013'!C874</f>
        <v>0</v>
      </c>
      <c r="B874" s="53">
        <f>'Demersal_2011-2013'!$P874*FCT!B874</f>
        <v>0</v>
      </c>
      <c r="C874" s="53">
        <f>'Demersal_2011-2013'!$P874*FCT!C874</f>
        <v>0</v>
      </c>
      <c r="D874" s="53">
        <f>'Demersal_2011-2013'!$P874*FCT!D874</f>
        <v>0</v>
      </c>
      <c r="E874" s="53">
        <f>'Demersal_2011-2013'!$P874*FCT!E874</f>
        <v>0</v>
      </c>
      <c r="F874" s="53">
        <f>'Demersal_2011-2013'!$P874*FCT!F874</f>
        <v>0</v>
      </c>
      <c r="G874" s="53">
        <f>'Demersal_2011-2013'!$P874*FCT!G874</f>
        <v>0</v>
      </c>
      <c r="H874" s="53">
        <f>'Demersal_2011-2013'!$P874*FCT!H874</f>
        <v>0</v>
      </c>
      <c r="I874" s="53">
        <f>'Demersal_2011-2013'!$P874*FCT!I874</f>
        <v>0</v>
      </c>
      <c r="J874" s="53">
        <f>'Demersal_2011-2013'!$P874*FCT!J874</f>
        <v>0</v>
      </c>
      <c r="K874" s="53">
        <f>'Demersal_2011-2013'!$P874*FCT!K874</f>
        <v>0</v>
      </c>
      <c r="L874" s="53">
        <f>'Demersal_2011-2013'!$P874*FCT!L874</f>
        <v>0</v>
      </c>
      <c r="M874" s="53">
        <f>'Demersal_2011-2013'!$P874*FCT!M874</f>
        <v>0</v>
      </c>
      <c r="N874" s="53">
        <f>'Demersal_2011-2013'!$P874*FCT!N874</f>
        <v>0</v>
      </c>
      <c r="O874" s="53">
        <f>'Demersal_2011-2013'!$P874*FCT!O874</f>
        <v>0</v>
      </c>
      <c r="P874" s="53">
        <f>'Demersal_2011-2013'!$P874*FCT!P874</f>
        <v>0</v>
      </c>
      <c r="Q874" s="53">
        <f>'Demersal_2011-2013'!$P874*FCT!Q874</f>
        <v>0</v>
      </c>
      <c r="R874" s="53">
        <f>'Demersal_2011-2013'!$P874*FCT!R874</f>
        <v>0</v>
      </c>
      <c r="S874" s="53">
        <f>'Demersal_2011-2013'!$P874*FCT!S874</f>
        <v>0</v>
      </c>
      <c r="T874" s="53">
        <f>'Demersal_2011-2013'!$P874*FCT!T874</f>
        <v>0</v>
      </c>
      <c r="U874" s="53">
        <f>'Demersal_2011-2013'!$P874*FCT!U874</f>
        <v>0</v>
      </c>
      <c r="V874" s="53">
        <f>'Demersal_2011-2013'!$P874*FCT!V874</f>
        <v>0</v>
      </c>
      <c r="W874" s="53">
        <f>'Demersal_2011-2013'!$P874*FCT!W874</f>
        <v>0</v>
      </c>
      <c r="X874" s="53">
        <f>'Demersal_2011-2013'!$P874*FCT!X874</f>
        <v>0</v>
      </c>
      <c r="Y874" s="53">
        <f>'Demersal_2011-2013'!$P874*FCT!Y874</f>
        <v>0</v>
      </c>
      <c r="Z874" s="53">
        <f>'Demersal_2011-2013'!$P874*FCT!Z874</f>
        <v>0</v>
      </c>
      <c r="AA874" s="53">
        <f>'Demersal_2011-2013'!$P874*FCT!AA874</f>
        <v>0</v>
      </c>
      <c r="AB874" s="53">
        <f>'Demersal_2011-2013'!$P874*FCT!AB874</f>
        <v>0</v>
      </c>
      <c r="AC874" s="53">
        <f>'Demersal_2011-2013'!$P874*FCT!AC874</f>
        <v>0</v>
      </c>
      <c r="AD874" s="53">
        <f>'Demersal_2011-2013'!$P874*FCT!AD874</f>
        <v>0</v>
      </c>
      <c r="AE874" s="53">
        <f>'Demersal_2011-2013'!$P874*FCT!AE874</f>
        <v>0</v>
      </c>
      <c r="AF874" s="53">
        <f>'Demersal_2011-2013'!$P874*FCT!AF874</f>
        <v>0</v>
      </c>
      <c r="AG874" s="53">
        <f>'Demersal_2011-2013'!$P874*FCT!AG874</f>
        <v>0</v>
      </c>
      <c r="AH874" s="53">
        <f>'Demersal_2011-2013'!$P874*FCT!AH874</f>
        <v>0</v>
      </c>
      <c r="AI874" s="53">
        <f>'Demersal_2011-2013'!$P874*FCT!AI874</f>
        <v>0</v>
      </c>
      <c r="AJ874" s="53">
        <f>'Demersal_2011-2013'!$P874*FCT!AJ874</f>
        <v>0</v>
      </c>
      <c r="AK874" s="53">
        <f>'Demersal_2011-2013'!$P874*FCT!AK874</f>
        <v>0</v>
      </c>
      <c r="AL874" s="53">
        <f>'Demersal_2011-2013'!$P874*FCT!AL874</f>
        <v>0</v>
      </c>
      <c r="AM874" s="53">
        <f>'Demersal_2011-2013'!$P874*FCT!AM874</f>
        <v>0</v>
      </c>
      <c r="AN874" s="53">
        <f>'Demersal_2011-2013'!$P874*FCT!AN874</f>
        <v>0</v>
      </c>
    </row>
    <row r="875" spans="1:40" x14ac:dyDescent="0.3">
      <c r="A875" s="51">
        <f>'Demersal_2011-2013'!C875</f>
        <v>0</v>
      </c>
      <c r="B875" s="53">
        <f>'Demersal_2011-2013'!$P875*FCT!B875</f>
        <v>0</v>
      </c>
      <c r="C875" s="53">
        <f>'Demersal_2011-2013'!$P875*FCT!C875</f>
        <v>0</v>
      </c>
      <c r="D875" s="53">
        <f>'Demersal_2011-2013'!$P875*FCT!D875</f>
        <v>0</v>
      </c>
      <c r="E875" s="53">
        <f>'Demersal_2011-2013'!$P875*FCT!E875</f>
        <v>0</v>
      </c>
      <c r="F875" s="53">
        <f>'Demersal_2011-2013'!$P875*FCT!F875</f>
        <v>0</v>
      </c>
      <c r="G875" s="53">
        <f>'Demersal_2011-2013'!$P875*FCT!G875</f>
        <v>0</v>
      </c>
      <c r="H875" s="53">
        <f>'Demersal_2011-2013'!$P875*FCT!H875</f>
        <v>0</v>
      </c>
      <c r="I875" s="53">
        <f>'Demersal_2011-2013'!$P875*FCT!I875</f>
        <v>0</v>
      </c>
      <c r="J875" s="53">
        <f>'Demersal_2011-2013'!$P875*FCT!J875</f>
        <v>0</v>
      </c>
      <c r="K875" s="53">
        <f>'Demersal_2011-2013'!$P875*FCT!K875</f>
        <v>0</v>
      </c>
      <c r="L875" s="53">
        <f>'Demersal_2011-2013'!$P875*FCT!L875</f>
        <v>0</v>
      </c>
      <c r="M875" s="53">
        <f>'Demersal_2011-2013'!$P875*FCT!M875</f>
        <v>0</v>
      </c>
      <c r="N875" s="53">
        <f>'Demersal_2011-2013'!$P875*FCT!N875</f>
        <v>0</v>
      </c>
      <c r="O875" s="53">
        <f>'Demersal_2011-2013'!$P875*FCT!O875</f>
        <v>0</v>
      </c>
      <c r="P875" s="53">
        <f>'Demersal_2011-2013'!$P875*FCT!P875</f>
        <v>0</v>
      </c>
      <c r="Q875" s="53">
        <f>'Demersal_2011-2013'!$P875*FCT!Q875</f>
        <v>0</v>
      </c>
      <c r="R875" s="53">
        <f>'Demersal_2011-2013'!$P875*FCT!R875</f>
        <v>0</v>
      </c>
      <c r="S875" s="53">
        <f>'Demersal_2011-2013'!$P875*FCT!S875</f>
        <v>0</v>
      </c>
      <c r="T875" s="53">
        <f>'Demersal_2011-2013'!$P875*FCT!T875</f>
        <v>0</v>
      </c>
      <c r="U875" s="53">
        <f>'Demersal_2011-2013'!$P875*FCT!U875</f>
        <v>0</v>
      </c>
      <c r="V875" s="53">
        <f>'Demersal_2011-2013'!$P875*FCT!V875</f>
        <v>0</v>
      </c>
      <c r="W875" s="53">
        <f>'Demersal_2011-2013'!$P875*FCT!W875</f>
        <v>0</v>
      </c>
      <c r="X875" s="53">
        <f>'Demersal_2011-2013'!$P875*FCT!X875</f>
        <v>0</v>
      </c>
      <c r="Y875" s="53">
        <f>'Demersal_2011-2013'!$P875*FCT!Y875</f>
        <v>0</v>
      </c>
      <c r="Z875" s="53">
        <f>'Demersal_2011-2013'!$P875*FCT!Z875</f>
        <v>0</v>
      </c>
      <c r="AA875" s="53">
        <f>'Demersal_2011-2013'!$P875*FCT!AA875</f>
        <v>0</v>
      </c>
      <c r="AB875" s="53">
        <f>'Demersal_2011-2013'!$P875*FCT!AB875</f>
        <v>0</v>
      </c>
      <c r="AC875" s="53">
        <f>'Demersal_2011-2013'!$P875*FCT!AC875</f>
        <v>0</v>
      </c>
      <c r="AD875" s="53">
        <f>'Demersal_2011-2013'!$P875*FCT!AD875</f>
        <v>0</v>
      </c>
      <c r="AE875" s="53">
        <f>'Demersal_2011-2013'!$P875*FCT!AE875</f>
        <v>0</v>
      </c>
      <c r="AF875" s="53">
        <f>'Demersal_2011-2013'!$P875*FCT!AF875</f>
        <v>0</v>
      </c>
      <c r="AG875" s="53">
        <f>'Demersal_2011-2013'!$P875*FCT!AG875</f>
        <v>0</v>
      </c>
      <c r="AH875" s="53">
        <f>'Demersal_2011-2013'!$P875*FCT!AH875</f>
        <v>0</v>
      </c>
      <c r="AI875" s="53">
        <f>'Demersal_2011-2013'!$P875*FCT!AI875</f>
        <v>0</v>
      </c>
      <c r="AJ875" s="53">
        <f>'Demersal_2011-2013'!$P875*FCT!AJ875</f>
        <v>0</v>
      </c>
      <c r="AK875" s="53">
        <f>'Demersal_2011-2013'!$P875*FCT!AK875</f>
        <v>0</v>
      </c>
      <c r="AL875" s="53">
        <f>'Demersal_2011-2013'!$P875*FCT!AL875</f>
        <v>0</v>
      </c>
      <c r="AM875" s="53">
        <f>'Demersal_2011-2013'!$P875*FCT!AM875</f>
        <v>0</v>
      </c>
      <c r="AN875" s="53">
        <f>'Demersal_2011-2013'!$P875*FCT!AN875</f>
        <v>0</v>
      </c>
    </row>
    <row r="876" spans="1:40" x14ac:dyDescent="0.3">
      <c r="A876" s="51">
        <f>'Demersal_2011-2013'!C876</f>
        <v>0</v>
      </c>
      <c r="B876" s="53">
        <f>'Demersal_2011-2013'!$P876*FCT!B876</f>
        <v>0</v>
      </c>
      <c r="C876" s="53">
        <f>'Demersal_2011-2013'!$P876*FCT!C876</f>
        <v>0</v>
      </c>
      <c r="D876" s="53">
        <f>'Demersal_2011-2013'!$P876*FCT!D876</f>
        <v>0</v>
      </c>
      <c r="E876" s="53">
        <f>'Demersal_2011-2013'!$P876*FCT!E876</f>
        <v>0</v>
      </c>
      <c r="F876" s="53">
        <f>'Demersal_2011-2013'!$P876*FCT!F876</f>
        <v>0</v>
      </c>
      <c r="G876" s="53">
        <f>'Demersal_2011-2013'!$P876*FCT!G876</f>
        <v>0</v>
      </c>
      <c r="H876" s="53">
        <f>'Demersal_2011-2013'!$P876*FCT!H876</f>
        <v>0</v>
      </c>
      <c r="I876" s="53">
        <f>'Demersal_2011-2013'!$P876*FCT!I876</f>
        <v>0</v>
      </c>
      <c r="J876" s="53">
        <f>'Demersal_2011-2013'!$P876*FCT!J876</f>
        <v>0</v>
      </c>
      <c r="K876" s="53">
        <f>'Demersal_2011-2013'!$P876*FCT!K876</f>
        <v>0</v>
      </c>
      <c r="L876" s="53">
        <f>'Demersal_2011-2013'!$P876*FCT!L876</f>
        <v>0</v>
      </c>
      <c r="M876" s="53">
        <f>'Demersal_2011-2013'!$P876*FCT!M876</f>
        <v>0</v>
      </c>
      <c r="N876" s="53">
        <f>'Demersal_2011-2013'!$P876*FCT!N876</f>
        <v>0</v>
      </c>
      <c r="O876" s="53">
        <f>'Demersal_2011-2013'!$P876*FCT!O876</f>
        <v>0</v>
      </c>
      <c r="P876" s="53">
        <f>'Demersal_2011-2013'!$P876*FCT!P876</f>
        <v>0</v>
      </c>
      <c r="Q876" s="53">
        <f>'Demersal_2011-2013'!$P876*FCT!Q876</f>
        <v>0</v>
      </c>
      <c r="R876" s="53">
        <f>'Demersal_2011-2013'!$P876*FCT!R876</f>
        <v>0</v>
      </c>
      <c r="S876" s="53">
        <f>'Demersal_2011-2013'!$P876*FCT!S876</f>
        <v>0</v>
      </c>
      <c r="T876" s="53">
        <f>'Demersal_2011-2013'!$P876*FCT!T876</f>
        <v>0</v>
      </c>
      <c r="U876" s="53">
        <f>'Demersal_2011-2013'!$P876*FCT!U876</f>
        <v>0</v>
      </c>
      <c r="V876" s="53">
        <f>'Demersal_2011-2013'!$P876*FCT!V876</f>
        <v>0</v>
      </c>
      <c r="W876" s="53">
        <f>'Demersal_2011-2013'!$P876*FCT!W876</f>
        <v>0</v>
      </c>
      <c r="X876" s="53">
        <f>'Demersal_2011-2013'!$P876*FCT!X876</f>
        <v>0</v>
      </c>
      <c r="Y876" s="53">
        <f>'Demersal_2011-2013'!$P876*FCT!Y876</f>
        <v>0</v>
      </c>
      <c r="Z876" s="53">
        <f>'Demersal_2011-2013'!$P876*FCT!Z876</f>
        <v>0</v>
      </c>
      <c r="AA876" s="53">
        <f>'Demersal_2011-2013'!$P876*FCT!AA876</f>
        <v>0</v>
      </c>
      <c r="AB876" s="53">
        <f>'Demersal_2011-2013'!$P876*FCT!AB876</f>
        <v>0</v>
      </c>
      <c r="AC876" s="53">
        <f>'Demersal_2011-2013'!$P876*FCT!AC876</f>
        <v>0</v>
      </c>
      <c r="AD876" s="53">
        <f>'Demersal_2011-2013'!$P876*FCT!AD876</f>
        <v>0</v>
      </c>
      <c r="AE876" s="53">
        <f>'Demersal_2011-2013'!$P876*FCT!AE876</f>
        <v>0</v>
      </c>
      <c r="AF876" s="53">
        <f>'Demersal_2011-2013'!$P876*FCT!AF876</f>
        <v>0</v>
      </c>
      <c r="AG876" s="53">
        <f>'Demersal_2011-2013'!$P876*FCT!AG876</f>
        <v>0</v>
      </c>
      <c r="AH876" s="53">
        <f>'Demersal_2011-2013'!$P876*FCT!AH876</f>
        <v>0</v>
      </c>
      <c r="AI876" s="53">
        <f>'Demersal_2011-2013'!$P876*FCT!AI876</f>
        <v>0</v>
      </c>
      <c r="AJ876" s="53">
        <f>'Demersal_2011-2013'!$P876*FCT!AJ876</f>
        <v>0</v>
      </c>
      <c r="AK876" s="53">
        <f>'Demersal_2011-2013'!$P876*FCT!AK876</f>
        <v>0</v>
      </c>
      <c r="AL876" s="53">
        <f>'Demersal_2011-2013'!$P876*FCT!AL876</f>
        <v>0</v>
      </c>
      <c r="AM876" s="53">
        <f>'Demersal_2011-2013'!$P876*FCT!AM876</f>
        <v>0</v>
      </c>
      <c r="AN876" s="53">
        <f>'Demersal_2011-2013'!$P876*FCT!AN876</f>
        <v>0</v>
      </c>
    </row>
    <row r="877" spans="1:40" x14ac:dyDescent="0.3">
      <c r="A877" s="51">
        <f>'Demersal_2011-2013'!C877</f>
        <v>0</v>
      </c>
      <c r="B877" s="53">
        <f>'Demersal_2011-2013'!$P877*FCT!B877</f>
        <v>0</v>
      </c>
      <c r="C877" s="53">
        <f>'Demersal_2011-2013'!$P877*FCT!C877</f>
        <v>0</v>
      </c>
      <c r="D877" s="53">
        <f>'Demersal_2011-2013'!$P877*FCT!D877</f>
        <v>0</v>
      </c>
      <c r="E877" s="53">
        <f>'Demersal_2011-2013'!$P877*FCT!E877</f>
        <v>0</v>
      </c>
      <c r="F877" s="53">
        <f>'Demersal_2011-2013'!$P877*FCT!F877</f>
        <v>0</v>
      </c>
      <c r="G877" s="53">
        <f>'Demersal_2011-2013'!$P877*FCT!G877</f>
        <v>0</v>
      </c>
      <c r="H877" s="53">
        <f>'Demersal_2011-2013'!$P877*FCT!H877</f>
        <v>0</v>
      </c>
      <c r="I877" s="53">
        <f>'Demersal_2011-2013'!$P877*FCT!I877</f>
        <v>0</v>
      </c>
      <c r="J877" s="53">
        <f>'Demersal_2011-2013'!$P877*FCT!J877</f>
        <v>0</v>
      </c>
      <c r="K877" s="53">
        <f>'Demersal_2011-2013'!$P877*FCT!K877</f>
        <v>0</v>
      </c>
      <c r="L877" s="53">
        <f>'Demersal_2011-2013'!$P877*FCT!L877</f>
        <v>0</v>
      </c>
      <c r="M877" s="53">
        <f>'Demersal_2011-2013'!$P877*FCT!M877</f>
        <v>0</v>
      </c>
      <c r="N877" s="53">
        <f>'Demersal_2011-2013'!$P877*FCT!N877</f>
        <v>0</v>
      </c>
      <c r="O877" s="53">
        <f>'Demersal_2011-2013'!$P877*FCT!O877</f>
        <v>0</v>
      </c>
      <c r="P877" s="53">
        <f>'Demersal_2011-2013'!$P877*FCT!P877</f>
        <v>0</v>
      </c>
      <c r="Q877" s="53">
        <f>'Demersal_2011-2013'!$P877*FCT!Q877</f>
        <v>0</v>
      </c>
      <c r="R877" s="53">
        <f>'Demersal_2011-2013'!$P877*FCT!R877</f>
        <v>0</v>
      </c>
      <c r="S877" s="53">
        <f>'Demersal_2011-2013'!$P877*FCT!S877</f>
        <v>0</v>
      </c>
      <c r="T877" s="53">
        <f>'Demersal_2011-2013'!$P877*FCT!T877</f>
        <v>0</v>
      </c>
      <c r="U877" s="53">
        <f>'Demersal_2011-2013'!$P877*FCT!U877</f>
        <v>0</v>
      </c>
      <c r="V877" s="53">
        <f>'Demersal_2011-2013'!$P877*FCT!V877</f>
        <v>0</v>
      </c>
      <c r="W877" s="53">
        <f>'Demersal_2011-2013'!$P877*FCT!W877</f>
        <v>0</v>
      </c>
      <c r="X877" s="53">
        <f>'Demersal_2011-2013'!$P877*FCT!X877</f>
        <v>0</v>
      </c>
      <c r="Y877" s="53">
        <f>'Demersal_2011-2013'!$P877*FCT!Y877</f>
        <v>0</v>
      </c>
      <c r="Z877" s="53">
        <f>'Demersal_2011-2013'!$P877*FCT!Z877</f>
        <v>0</v>
      </c>
      <c r="AA877" s="53">
        <f>'Demersal_2011-2013'!$P877*FCT!AA877</f>
        <v>0</v>
      </c>
      <c r="AB877" s="53">
        <f>'Demersal_2011-2013'!$P877*FCT!AB877</f>
        <v>0</v>
      </c>
      <c r="AC877" s="53">
        <f>'Demersal_2011-2013'!$P877*FCT!AC877</f>
        <v>0</v>
      </c>
      <c r="AD877" s="53">
        <f>'Demersal_2011-2013'!$P877*FCT!AD877</f>
        <v>0</v>
      </c>
      <c r="AE877" s="53">
        <f>'Demersal_2011-2013'!$P877*FCT!AE877</f>
        <v>0</v>
      </c>
      <c r="AF877" s="53">
        <f>'Demersal_2011-2013'!$P877*FCT!AF877</f>
        <v>0</v>
      </c>
      <c r="AG877" s="53">
        <f>'Demersal_2011-2013'!$P877*FCT!AG877</f>
        <v>0</v>
      </c>
      <c r="AH877" s="53">
        <f>'Demersal_2011-2013'!$P877*FCT!AH877</f>
        <v>0</v>
      </c>
      <c r="AI877" s="53">
        <f>'Demersal_2011-2013'!$P877*FCT!AI877</f>
        <v>0</v>
      </c>
      <c r="AJ877" s="53">
        <f>'Demersal_2011-2013'!$P877*FCT!AJ877</f>
        <v>0</v>
      </c>
      <c r="AK877" s="53">
        <f>'Demersal_2011-2013'!$P877*FCT!AK877</f>
        <v>0</v>
      </c>
      <c r="AL877" s="53">
        <f>'Demersal_2011-2013'!$P877*FCT!AL877</f>
        <v>0</v>
      </c>
      <c r="AM877" s="53">
        <f>'Demersal_2011-2013'!$P877*FCT!AM877</f>
        <v>0</v>
      </c>
      <c r="AN877" s="53">
        <f>'Demersal_2011-2013'!$P877*FCT!AN877</f>
        <v>0</v>
      </c>
    </row>
    <row r="878" spans="1:40" x14ac:dyDescent="0.3">
      <c r="A878" s="51">
        <f>'Demersal_2011-2013'!C878</f>
        <v>0</v>
      </c>
      <c r="B878" s="53">
        <f>'Demersal_2011-2013'!$P878*FCT!B878</f>
        <v>0</v>
      </c>
      <c r="C878" s="53">
        <f>'Demersal_2011-2013'!$P878*FCT!C878</f>
        <v>0</v>
      </c>
      <c r="D878" s="53">
        <f>'Demersal_2011-2013'!$P878*FCT!D878</f>
        <v>0</v>
      </c>
      <c r="E878" s="53">
        <f>'Demersal_2011-2013'!$P878*FCT!E878</f>
        <v>0</v>
      </c>
      <c r="F878" s="53">
        <f>'Demersal_2011-2013'!$P878*FCT!F878</f>
        <v>0</v>
      </c>
      <c r="G878" s="53">
        <f>'Demersal_2011-2013'!$P878*FCT!G878</f>
        <v>0</v>
      </c>
      <c r="H878" s="53">
        <f>'Demersal_2011-2013'!$P878*FCT!H878</f>
        <v>0</v>
      </c>
      <c r="I878" s="53">
        <f>'Demersal_2011-2013'!$P878*FCT!I878</f>
        <v>0</v>
      </c>
      <c r="J878" s="53">
        <f>'Demersal_2011-2013'!$P878*FCT!J878</f>
        <v>0</v>
      </c>
      <c r="K878" s="53">
        <f>'Demersal_2011-2013'!$P878*FCT!K878</f>
        <v>0</v>
      </c>
      <c r="L878" s="53">
        <f>'Demersal_2011-2013'!$P878*FCT!L878</f>
        <v>0</v>
      </c>
      <c r="M878" s="53">
        <f>'Demersal_2011-2013'!$P878*FCT!M878</f>
        <v>0</v>
      </c>
      <c r="N878" s="53">
        <f>'Demersal_2011-2013'!$P878*FCT!N878</f>
        <v>0</v>
      </c>
      <c r="O878" s="53">
        <f>'Demersal_2011-2013'!$P878*FCT!O878</f>
        <v>0</v>
      </c>
      <c r="P878" s="53">
        <f>'Demersal_2011-2013'!$P878*FCT!P878</f>
        <v>0</v>
      </c>
      <c r="Q878" s="53">
        <f>'Demersal_2011-2013'!$P878*FCT!Q878</f>
        <v>0</v>
      </c>
      <c r="R878" s="53">
        <f>'Demersal_2011-2013'!$P878*FCT!R878</f>
        <v>0</v>
      </c>
      <c r="S878" s="53">
        <f>'Demersal_2011-2013'!$P878*FCT!S878</f>
        <v>0</v>
      </c>
      <c r="T878" s="53">
        <f>'Demersal_2011-2013'!$P878*FCT!T878</f>
        <v>0</v>
      </c>
      <c r="U878" s="53">
        <f>'Demersal_2011-2013'!$P878*FCT!U878</f>
        <v>0</v>
      </c>
      <c r="V878" s="53">
        <f>'Demersal_2011-2013'!$P878*FCT!V878</f>
        <v>0</v>
      </c>
      <c r="W878" s="53">
        <f>'Demersal_2011-2013'!$P878*FCT!W878</f>
        <v>0</v>
      </c>
      <c r="X878" s="53">
        <f>'Demersal_2011-2013'!$P878*FCT!X878</f>
        <v>0</v>
      </c>
      <c r="Y878" s="53">
        <f>'Demersal_2011-2013'!$P878*FCT!Y878</f>
        <v>0</v>
      </c>
      <c r="Z878" s="53">
        <f>'Demersal_2011-2013'!$P878*FCT!Z878</f>
        <v>0</v>
      </c>
      <c r="AA878" s="53">
        <f>'Demersal_2011-2013'!$P878*FCT!AA878</f>
        <v>0</v>
      </c>
      <c r="AB878" s="53">
        <f>'Demersal_2011-2013'!$P878*FCT!AB878</f>
        <v>0</v>
      </c>
      <c r="AC878" s="53">
        <f>'Demersal_2011-2013'!$P878*FCT!AC878</f>
        <v>0</v>
      </c>
      <c r="AD878" s="53">
        <f>'Demersal_2011-2013'!$P878*FCT!AD878</f>
        <v>0</v>
      </c>
      <c r="AE878" s="53">
        <f>'Demersal_2011-2013'!$P878*FCT!AE878</f>
        <v>0</v>
      </c>
      <c r="AF878" s="53">
        <f>'Demersal_2011-2013'!$P878*FCT!AF878</f>
        <v>0</v>
      </c>
      <c r="AG878" s="53">
        <f>'Demersal_2011-2013'!$P878*FCT!AG878</f>
        <v>0</v>
      </c>
      <c r="AH878" s="53">
        <f>'Demersal_2011-2013'!$P878*FCT!AH878</f>
        <v>0</v>
      </c>
      <c r="AI878" s="53">
        <f>'Demersal_2011-2013'!$P878*FCT!AI878</f>
        <v>0</v>
      </c>
      <c r="AJ878" s="53">
        <f>'Demersal_2011-2013'!$P878*FCT!AJ878</f>
        <v>0</v>
      </c>
      <c r="AK878" s="53">
        <f>'Demersal_2011-2013'!$P878*FCT!AK878</f>
        <v>0</v>
      </c>
      <c r="AL878" s="53">
        <f>'Demersal_2011-2013'!$P878*FCT!AL878</f>
        <v>0</v>
      </c>
      <c r="AM878" s="53">
        <f>'Demersal_2011-2013'!$P878*FCT!AM878</f>
        <v>0</v>
      </c>
      <c r="AN878" s="53">
        <f>'Demersal_2011-2013'!$P878*FCT!AN878</f>
        <v>0</v>
      </c>
    </row>
    <row r="879" spans="1:40" x14ac:dyDescent="0.3">
      <c r="A879" s="51">
        <f>'Demersal_2011-2013'!C879</f>
        <v>0</v>
      </c>
      <c r="B879" s="53">
        <f>'Demersal_2011-2013'!$P879*FCT!B879</f>
        <v>0</v>
      </c>
      <c r="C879" s="53">
        <f>'Demersal_2011-2013'!$P879*FCT!C879</f>
        <v>0</v>
      </c>
      <c r="D879" s="53">
        <f>'Demersal_2011-2013'!$P879*FCT!D879</f>
        <v>0</v>
      </c>
      <c r="E879" s="53">
        <f>'Demersal_2011-2013'!$P879*FCT!E879</f>
        <v>0</v>
      </c>
      <c r="F879" s="53">
        <f>'Demersal_2011-2013'!$P879*FCT!F879</f>
        <v>0</v>
      </c>
      <c r="G879" s="53">
        <f>'Demersal_2011-2013'!$P879*FCT!G879</f>
        <v>0</v>
      </c>
      <c r="H879" s="53">
        <f>'Demersal_2011-2013'!$P879*FCT!H879</f>
        <v>0</v>
      </c>
      <c r="I879" s="53">
        <f>'Demersal_2011-2013'!$P879*FCT!I879</f>
        <v>0</v>
      </c>
      <c r="J879" s="53">
        <f>'Demersal_2011-2013'!$P879*FCT!J879</f>
        <v>0</v>
      </c>
      <c r="K879" s="53">
        <f>'Demersal_2011-2013'!$P879*FCT!K879</f>
        <v>0</v>
      </c>
      <c r="L879" s="53">
        <f>'Demersal_2011-2013'!$P879*FCT!L879</f>
        <v>0</v>
      </c>
      <c r="M879" s="53">
        <f>'Demersal_2011-2013'!$P879*FCT!M879</f>
        <v>0</v>
      </c>
      <c r="N879" s="53">
        <f>'Demersal_2011-2013'!$P879*FCT!N879</f>
        <v>0</v>
      </c>
      <c r="O879" s="53">
        <f>'Demersal_2011-2013'!$P879*FCT!O879</f>
        <v>0</v>
      </c>
      <c r="P879" s="53">
        <f>'Demersal_2011-2013'!$P879*FCT!P879</f>
        <v>0</v>
      </c>
      <c r="Q879" s="53">
        <f>'Demersal_2011-2013'!$P879*FCT!Q879</f>
        <v>0</v>
      </c>
      <c r="R879" s="53">
        <f>'Demersal_2011-2013'!$P879*FCT!R879</f>
        <v>0</v>
      </c>
      <c r="S879" s="53">
        <f>'Demersal_2011-2013'!$P879*FCT!S879</f>
        <v>0</v>
      </c>
      <c r="T879" s="53">
        <f>'Demersal_2011-2013'!$P879*FCT!T879</f>
        <v>0</v>
      </c>
      <c r="U879" s="53">
        <f>'Demersal_2011-2013'!$P879*FCT!U879</f>
        <v>0</v>
      </c>
      <c r="V879" s="53">
        <f>'Demersal_2011-2013'!$P879*FCT!V879</f>
        <v>0</v>
      </c>
      <c r="W879" s="53">
        <f>'Demersal_2011-2013'!$P879*FCT!W879</f>
        <v>0</v>
      </c>
      <c r="X879" s="53">
        <f>'Demersal_2011-2013'!$P879*FCT!X879</f>
        <v>0</v>
      </c>
      <c r="Y879" s="53">
        <f>'Demersal_2011-2013'!$P879*FCT!Y879</f>
        <v>0</v>
      </c>
      <c r="Z879" s="53">
        <f>'Demersal_2011-2013'!$P879*FCT!Z879</f>
        <v>0</v>
      </c>
      <c r="AA879" s="53">
        <f>'Demersal_2011-2013'!$P879*FCT!AA879</f>
        <v>0</v>
      </c>
      <c r="AB879" s="53">
        <f>'Demersal_2011-2013'!$P879*FCT!AB879</f>
        <v>0</v>
      </c>
      <c r="AC879" s="53">
        <f>'Demersal_2011-2013'!$P879*FCT!AC879</f>
        <v>0</v>
      </c>
      <c r="AD879" s="53">
        <f>'Demersal_2011-2013'!$P879*FCT!AD879</f>
        <v>0</v>
      </c>
      <c r="AE879" s="53">
        <f>'Demersal_2011-2013'!$P879*FCT!AE879</f>
        <v>0</v>
      </c>
      <c r="AF879" s="53">
        <f>'Demersal_2011-2013'!$P879*FCT!AF879</f>
        <v>0</v>
      </c>
      <c r="AG879" s="53">
        <f>'Demersal_2011-2013'!$P879*FCT!AG879</f>
        <v>0</v>
      </c>
      <c r="AH879" s="53">
        <f>'Demersal_2011-2013'!$P879*FCT!AH879</f>
        <v>0</v>
      </c>
      <c r="AI879" s="53">
        <f>'Demersal_2011-2013'!$P879*FCT!AI879</f>
        <v>0</v>
      </c>
      <c r="AJ879" s="53">
        <f>'Demersal_2011-2013'!$P879*FCT!AJ879</f>
        <v>0</v>
      </c>
      <c r="AK879" s="53">
        <f>'Demersal_2011-2013'!$P879*FCT!AK879</f>
        <v>0</v>
      </c>
      <c r="AL879" s="53">
        <f>'Demersal_2011-2013'!$P879*FCT!AL879</f>
        <v>0</v>
      </c>
      <c r="AM879" s="53">
        <f>'Demersal_2011-2013'!$P879*FCT!AM879</f>
        <v>0</v>
      </c>
      <c r="AN879" s="53">
        <f>'Demersal_2011-2013'!$P879*FCT!AN879</f>
        <v>0</v>
      </c>
    </row>
    <row r="880" spans="1:40" x14ac:dyDescent="0.3">
      <c r="A880" s="51">
        <f>'Demersal_2011-2013'!C880</f>
        <v>0</v>
      </c>
      <c r="B880" s="53">
        <f>'Demersal_2011-2013'!$P880*FCT!B880</f>
        <v>0</v>
      </c>
      <c r="C880" s="53">
        <f>'Demersal_2011-2013'!$P880*FCT!C880</f>
        <v>0</v>
      </c>
      <c r="D880" s="53">
        <f>'Demersal_2011-2013'!$P880*FCT!D880</f>
        <v>0</v>
      </c>
      <c r="E880" s="53">
        <f>'Demersal_2011-2013'!$P880*FCT!E880</f>
        <v>0</v>
      </c>
      <c r="F880" s="53">
        <f>'Demersal_2011-2013'!$P880*FCT!F880</f>
        <v>0</v>
      </c>
      <c r="G880" s="53">
        <f>'Demersal_2011-2013'!$P880*FCT!G880</f>
        <v>0</v>
      </c>
      <c r="H880" s="53">
        <f>'Demersal_2011-2013'!$P880*FCT!H880</f>
        <v>0</v>
      </c>
      <c r="I880" s="53">
        <f>'Demersal_2011-2013'!$P880*FCT!I880</f>
        <v>0</v>
      </c>
      <c r="J880" s="53">
        <f>'Demersal_2011-2013'!$P880*FCT!J880</f>
        <v>0</v>
      </c>
      <c r="K880" s="53">
        <f>'Demersal_2011-2013'!$P880*FCT!K880</f>
        <v>0</v>
      </c>
      <c r="L880" s="53">
        <f>'Demersal_2011-2013'!$P880*FCT!L880</f>
        <v>0</v>
      </c>
      <c r="M880" s="53">
        <f>'Demersal_2011-2013'!$P880*FCT!M880</f>
        <v>0</v>
      </c>
      <c r="N880" s="53">
        <f>'Demersal_2011-2013'!$P880*FCT!N880</f>
        <v>0</v>
      </c>
      <c r="O880" s="53">
        <f>'Demersal_2011-2013'!$P880*FCT!O880</f>
        <v>0</v>
      </c>
      <c r="P880" s="53">
        <f>'Demersal_2011-2013'!$P880*FCT!P880</f>
        <v>0</v>
      </c>
      <c r="Q880" s="53">
        <f>'Demersal_2011-2013'!$P880*FCT!Q880</f>
        <v>0</v>
      </c>
      <c r="R880" s="53">
        <f>'Demersal_2011-2013'!$P880*FCT!R880</f>
        <v>0</v>
      </c>
      <c r="S880" s="53">
        <f>'Demersal_2011-2013'!$P880*FCT!S880</f>
        <v>0</v>
      </c>
      <c r="T880" s="53">
        <f>'Demersal_2011-2013'!$P880*FCT!T880</f>
        <v>0</v>
      </c>
      <c r="U880" s="53">
        <f>'Demersal_2011-2013'!$P880*FCT!U880</f>
        <v>0</v>
      </c>
      <c r="V880" s="53">
        <f>'Demersal_2011-2013'!$P880*FCT!V880</f>
        <v>0</v>
      </c>
      <c r="W880" s="53">
        <f>'Demersal_2011-2013'!$P880*FCT!W880</f>
        <v>0</v>
      </c>
      <c r="X880" s="53">
        <f>'Demersal_2011-2013'!$P880*FCT!X880</f>
        <v>0</v>
      </c>
      <c r="Y880" s="53">
        <f>'Demersal_2011-2013'!$P880*FCT!Y880</f>
        <v>0</v>
      </c>
      <c r="Z880" s="53">
        <f>'Demersal_2011-2013'!$P880*FCT!Z880</f>
        <v>0</v>
      </c>
      <c r="AA880" s="53">
        <f>'Demersal_2011-2013'!$P880*FCT!AA880</f>
        <v>0</v>
      </c>
      <c r="AB880" s="53">
        <f>'Demersal_2011-2013'!$P880*FCT!AB880</f>
        <v>0</v>
      </c>
      <c r="AC880" s="53">
        <f>'Demersal_2011-2013'!$P880*FCT!AC880</f>
        <v>0</v>
      </c>
      <c r="AD880" s="53">
        <f>'Demersal_2011-2013'!$P880*FCT!AD880</f>
        <v>0</v>
      </c>
      <c r="AE880" s="53">
        <f>'Demersal_2011-2013'!$P880*FCT!AE880</f>
        <v>0</v>
      </c>
      <c r="AF880" s="53">
        <f>'Demersal_2011-2013'!$P880*FCT!AF880</f>
        <v>0</v>
      </c>
      <c r="AG880" s="53">
        <f>'Demersal_2011-2013'!$P880*FCT!AG880</f>
        <v>0</v>
      </c>
      <c r="AH880" s="53">
        <f>'Demersal_2011-2013'!$P880*FCT!AH880</f>
        <v>0</v>
      </c>
      <c r="AI880" s="53">
        <f>'Demersal_2011-2013'!$P880*FCT!AI880</f>
        <v>0</v>
      </c>
      <c r="AJ880" s="53">
        <f>'Demersal_2011-2013'!$P880*FCT!AJ880</f>
        <v>0</v>
      </c>
      <c r="AK880" s="53">
        <f>'Demersal_2011-2013'!$P880*FCT!AK880</f>
        <v>0</v>
      </c>
      <c r="AL880" s="53">
        <f>'Demersal_2011-2013'!$P880*FCT!AL880</f>
        <v>0</v>
      </c>
      <c r="AM880" s="53">
        <f>'Demersal_2011-2013'!$P880*FCT!AM880</f>
        <v>0</v>
      </c>
      <c r="AN880" s="53">
        <f>'Demersal_2011-2013'!$P880*FCT!AN880</f>
        <v>0</v>
      </c>
    </row>
    <row r="881" spans="1:40" x14ac:dyDescent="0.3">
      <c r="A881" s="51">
        <f>'Demersal_2011-2013'!C881</f>
        <v>0</v>
      </c>
      <c r="B881" s="53">
        <f>'Demersal_2011-2013'!$P881*FCT!B881</f>
        <v>0</v>
      </c>
      <c r="C881" s="53">
        <f>'Demersal_2011-2013'!$P881*FCT!C881</f>
        <v>0</v>
      </c>
      <c r="D881" s="53">
        <f>'Demersal_2011-2013'!$P881*FCT!D881</f>
        <v>0</v>
      </c>
      <c r="E881" s="53">
        <f>'Demersal_2011-2013'!$P881*FCT!E881</f>
        <v>0</v>
      </c>
      <c r="F881" s="53">
        <f>'Demersal_2011-2013'!$P881*FCT!F881</f>
        <v>0</v>
      </c>
      <c r="G881" s="53">
        <f>'Demersal_2011-2013'!$P881*FCT!G881</f>
        <v>0</v>
      </c>
      <c r="H881" s="53">
        <f>'Demersal_2011-2013'!$P881*FCT!H881</f>
        <v>0</v>
      </c>
      <c r="I881" s="53">
        <f>'Demersal_2011-2013'!$P881*FCT!I881</f>
        <v>0</v>
      </c>
      <c r="J881" s="53">
        <f>'Demersal_2011-2013'!$P881*FCT!J881</f>
        <v>0</v>
      </c>
      <c r="K881" s="53">
        <f>'Demersal_2011-2013'!$P881*FCT!K881</f>
        <v>0</v>
      </c>
      <c r="L881" s="53">
        <f>'Demersal_2011-2013'!$P881*FCT!L881</f>
        <v>0</v>
      </c>
      <c r="M881" s="53">
        <f>'Demersal_2011-2013'!$P881*FCT!M881</f>
        <v>0</v>
      </c>
      <c r="N881" s="53">
        <f>'Demersal_2011-2013'!$P881*FCT!N881</f>
        <v>0</v>
      </c>
      <c r="O881" s="53">
        <f>'Demersal_2011-2013'!$P881*FCT!O881</f>
        <v>0</v>
      </c>
      <c r="P881" s="53">
        <f>'Demersal_2011-2013'!$P881*FCT!P881</f>
        <v>0</v>
      </c>
      <c r="Q881" s="53">
        <f>'Demersal_2011-2013'!$P881*FCT!Q881</f>
        <v>0</v>
      </c>
      <c r="R881" s="53">
        <f>'Demersal_2011-2013'!$P881*FCT!R881</f>
        <v>0</v>
      </c>
      <c r="S881" s="53">
        <f>'Demersal_2011-2013'!$P881*FCT!S881</f>
        <v>0</v>
      </c>
      <c r="T881" s="53">
        <f>'Demersal_2011-2013'!$P881*FCT!T881</f>
        <v>0</v>
      </c>
      <c r="U881" s="53">
        <f>'Demersal_2011-2013'!$P881*FCT!U881</f>
        <v>0</v>
      </c>
      <c r="V881" s="53">
        <f>'Demersal_2011-2013'!$P881*FCT!V881</f>
        <v>0</v>
      </c>
      <c r="W881" s="53">
        <f>'Demersal_2011-2013'!$P881*FCT!W881</f>
        <v>0</v>
      </c>
      <c r="X881" s="53">
        <f>'Demersal_2011-2013'!$P881*FCT!X881</f>
        <v>0</v>
      </c>
      <c r="Y881" s="53">
        <f>'Demersal_2011-2013'!$P881*FCT!Y881</f>
        <v>0</v>
      </c>
      <c r="Z881" s="53">
        <f>'Demersal_2011-2013'!$P881*FCT!Z881</f>
        <v>0</v>
      </c>
      <c r="AA881" s="53">
        <f>'Demersal_2011-2013'!$P881*FCT!AA881</f>
        <v>0</v>
      </c>
      <c r="AB881" s="53">
        <f>'Demersal_2011-2013'!$P881*FCT!AB881</f>
        <v>0</v>
      </c>
      <c r="AC881" s="53">
        <f>'Demersal_2011-2013'!$P881*FCT!AC881</f>
        <v>0</v>
      </c>
      <c r="AD881" s="53">
        <f>'Demersal_2011-2013'!$P881*FCT!AD881</f>
        <v>0</v>
      </c>
      <c r="AE881" s="53">
        <f>'Demersal_2011-2013'!$P881*FCT!AE881</f>
        <v>0</v>
      </c>
      <c r="AF881" s="53">
        <f>'Demersal_2011-2013'!$P881*FCT!AF881</f>
        <v>0</v>
      </c>
      <c r="AG881" s="53">
        <f>'Demersal_2011-2013'!$P881*FCT!AG881</f>
        <v>0</v>
      </c>
      <c r="AH881" s="53">
        <f>'Demersal_2011-2013'!$P881*FCT!AH881</f>
        <v>0</v>
      </c>
      <c r="AI881" s="53">
        <f>'Demersal_2011-2013'!$P881*FCT!AI881</f>
        <v>0</v>
      </c>
      <c r="AJ881" s="53">
        <f>'Demersal_2011-2013'!$P881*FCT!AJ881</f>
        <v>0</v>
      </c>
      <c r="AK881" s="53">
        <f>'Demersal_2011-2013'!$P881*FCT!AK881</f>
        <v>0</v>
      </c>
      <c r="AL881" s="53">
        <f>'Demersal_2011-2013'!$P881*FCT!AL881</f>
        <v>0</v>
      </c>
      <c r="AM881" s="53">
        <f>'Demersal_2011-2013'!$P881*FCT!AM881</f>
        <v>0</v>
      </c>
      <c r="AN881" s="53">
        <f>'Demersal_2011-2013'!$P881*FCT!AN881</f>
        <v>0</v>
      </c>
    </row>
    <row r="882" spans="1:40" x14ac:dyDescent="0.3">
      <c r="A882" s="51">
        <f>'Demersal_2011-2013'!C882</f>
        <v>0</v>
      </c>
      <c r="B882" s="53">
        <f>'Demersal_2011-2013'!$P882*FCT!B882</f>
        <v>0</v>
      </c>
      <c r="C882" s="53">
        <f>'Demersal_2011-2013'!$P882*FCT!C882</f>
        <v>0</v>
      </c>
      <c r="D882" s="53">
        <f>'Demersal_2011-2013'!$P882*FCT!D882</f>
        <v>0</v>
      </c>
      <c r="E882" s="53">
        <f>'Demersal_2011-2013'!$P882*FCT!E882</f>
        <v>0</v>
      </c>
      <c r="F882" s="53">
        <f>'Demersal_2011-2013'!$P882*FCT!F882</f>
        <v>0</v>
      </c>
      <c r="G882" s="53">
        <f>'Demersal_2011-2013'!$P882*FCT!G882</f>
        <v>0</v>
      </c>
      <c r="H882" s="53">
        <f>'Demersal_2011-2013'!$P882*FCT!H882</f>
        <v>0</v>
      </c>
      <c r="I882" s="53">
        <f>'Demersal_2011-2013'!$P882*FCT!I882</f>
        <v>0</v>
      </c>
      <c r="J882" s="53">
        <f>'Demersal_2011-2013'!$P882*FCT!J882</f>
        <v>0</v>
      </c>
      <c r="K882" s="53">
        <f>'Demersal_2011-2013'!$P882*FCT!K882</f>
        <v>0</v>
      </c>
      <c r="L882" s="53">
        <f>'Demersal_2011-2013'!$P882*FCT!L882</f>
        <v>0</v>
      </c>
      <c r="M882" s="53">
        <f>'Demersal_2011-2013'!$P882*FCT!M882</f>
        <v>0</v>
      </c>
      <c r="N882" s="53">
        <f>'Demersal_2011-2013'!$P882*FCT!N882</f>
        <v>0</v>
      </c>
      <c r="O882" s="53">
        <f>'Demersal_2011-2013'!$P882*FCT!O882</f>
        <v>0</v>
      </c>
      <c r="P882" s="53">
        <f>'Demersal_2011-2013'!$P882*FCT!P882</f>
        <v>0</v>
      </c>
      <c r="Q882" s="53">
        <f>'Demersal_2011-2013'!$P882*FCT!Q882</f>
        <v>0</v>
      </c>
      <c r="R882" s="53">
        <f>'Demersal_2011-2013'!$P882*FCT!R882</f>
        <v>0</v>
      </c>
      <c r="S882" s="53">
        <f>'Demersal_2011-2013'!$P882*FCT!S882</f>
        <v>0</v>
      </c>
      <c r="T882" s="53">
        <f>'Demersal_2011-2013'!$P882*FCT!T882</f>
        <v>0</v>
      </c>
      <c r="U882" s="53">
        <f>'Demersal_2011-2013'!$P882*FCT!U882</f>
        <v>0</v>
      </c>
      <c r="V882" s="53">
        <f>'Demersal_2011-2013'!$P882*FCT!V882</f>
        <v>0</v>
      </c>
      <c r="W882" s="53">
        <f>'Demersal_2011-2013'!$P882*FCT!W882</f>
        <v>0</v>
      </c>
      <c r="X882" s="53">
        <f>'Demersal_2011-2013'!$P882*FCT!X882</f>
        <v>0</v>
      </c>
      <c r="Y882" s="53">
        <f>'Demersal_2011-2013'!$P882*FCT!Y882</f>
        <v>0</v>
      </c>
      <c r="Z882" s="53">
        <f>'Demersal_2011-2013'!$P882*FCT!Z882</f>
        <v>0</v>
      </c>
      <c r="AA882" s="53">
        <f>'Demersal_2011-2013'!$P882*FCT!AA882</f>
        <v>0</v>
      </c>
      <c r="AB882" s="53">
        <f>'Demersal_2011-2013'!$P882*FCT!AB882</f>
        <v>0</v>
      </c>
      <c r="AC882" s="53">
        <f>'Demersal_2011-2013'!$P882*FCT!AC882</f>
        <v>0</v>
      </c>
      <c r="AD882" s="53">
        <f>'Demersal_2011-2013'!$P882*FCT!AD882</f>
        <v>0</v>
      </c>
      <c r="AE882" s="53">
        <f>'Demersal_2011-2013'!$P882*FCT!AE882</f>
        <v>0</v>
      </c>
      <c r="AF882" s="53">
        <f>'Demersal_2011-2013'!$P882*FCT!AF882</f>
        <v>0</v>
      </c>
      <c r="AG882" s="53">
        <f>'Demersal_2011-2013'!$P882*FCT!AG882</f>
        <v>0</v>
      </c>
      <c r="AH882" s="53">
        <f>'Demersal_2011-2013'!$P882*FCT!AH882</f>
        <v>0</v>
      </c>
      <c r="AI882" s="53">
        <f>'Demersal_2011-2013'!$P882*FCT!AI882</f>
        <v>0</v>
      </c>
      <c r="AJ882" s="53">
        <f>'Demersal_2011-2013'!$P882*FCT!AJ882</f>
        <v>0</v>
      </c>
      <c r="AK882" s="53">
        <f>'Demersal_2011-2013'!$P882*FCT!AK882</f>
        <v>0</v>
      </c>
      <c r="AL882" s="53">
        <f>'Demersal_2011-2013'!$P882*FCT!AL882</f>
        <v>0</v>
      </c>
      <c r="AM882" s="53">
        <f>'Demersal_2011-2013'!$P882*FCT!AM882</f>
        <v>0</v>
      </c>
      <c r="AN882" s="53">
        <f>'Demersal_2011-2013'!$P882*FCT!AN882</f>
        <v>0</v>
      </c>
    </row>
    <row r="883" spans="1:40" x14ac:dyDescent="0.3">
      <c r="A883" s="51">
        <f>'Demersal_2011-2013'!C883</f>
        <v>0</v>
      </c>
      <c r="B883" s="53">
        <f>'Demersal_2011-2013'!$P883*FCT!B883</f>
        <v>0</v>
      </c>
      <c r="C883" s="53">
        <f>'Demersal_2011-2013'!$P883*FCT!C883</f>
        <v>0</v>
      </c>
      <c r="D883" s="53">
        <f>'Demersal_2011-2013'!$P883*FCT!D883</f>
        <v>0</v>
      </c>
      <c r="E883" s="53">
        <f>'Demersal_2011-2013'!$P883*FCT!E883</f>
        <v>0</v>
      </c>
      <c r="F883" s="53">
        <f>'Demersal_2011-2013'!$P883*FCT!F883</f>
        <v>0</v>
      </c>
      <c r="G883" s="53">
        <f>'Demersal_2011-2013'!$P883*FCT!G883</f>
        <v>0</v>
      </c>
      <c r="H883" s="53">
        <f>'Demersal_2011-2013'!$P883*FCT!H883</f>
        <v>0</v>
      </c>
      <c r="I883" s="53">
        <f>'Demersal_2011-2013'!$P883*FCT!I883</f>
        <v>0</v>
      </c>
      <c r="J883" s="53">
        <f>'Demersal_2011-2013'!$P883*FCT!J883</f>
        <v>0</v>
      </c>
      <c r="K883" s="53">
        <f>'Demersal_2011-2013'!$P883*FCT!K883</f>
        <v>0</v>
      </c>
      <c r="L883" s="53">
        <f>'Demersal_2011-2013'!$P883*FCT!L883</f>
        <v>0</v>
      </c>
      <c r="M883" s="53">
        <f>'Demersal_2011-2013'!$P883*FCT!M883</f>
        <v>0</v>
      </c>
      <c r="N883" s="53">
        <f>'Demersal_2011-2013'!$P883*FCT!N883</f>
        <v>0</v>
      </c>
      <c r="O883" s="53">
        <f>'Demersal_2011-2013'!$P883*FCT!O883</f>
        <v>0</v>
      </c>
      <c r="P883" s="53">
        <f>'Demersal_2011-2013'!$P883*FCT!P883</f>
        <v>0</v>
      </c>
      <c r="Q883" s="53">
        <f>'Demersal_2011-2013'!$P883*FCT!Q883</f>
        <v>0</v>
      </c>
      <c r="R883" s="53">
        <f>'Demersal_2011-2013'!$P883*FCT!R883</f>
        <v>0</v>
      </c>
      <c r="S883" s="53">
        <f>'Demersal_2011-2013'!$P883*FCT!S883</f>
        <v>0</v>
      </c>
      <c r="T883" s="53">
        <f>'Demersal_2011-2013'!$P883*FCT!T883</f>
        <v>0</v>
      </c>
      <c r="U883" s="53">
        <f>'Demersal_2011-2013'!$P883*FCT!U883</f>
        <v>0</v>
      </c>
      <c r="V883" s="53">
        <f>'Demersal_2011-2013'!$P883*FCT!V883</f>
        <v>0</v>
      </c>
      <c r="W883" s="53">
        <f>'Demersal_2011-2013'!$P883*FCT!W883</f>
        <v>0</v>
      </c>
      <c r="X883" s="53">
        <f>'Demersal_2011-2013'!$P883*FCT!X883</f>
        <v>0</v>
      </c>
      <c r="Y883" s="53">
        <f>'Demersal_2011-2013'!$P883*FCT!Y883</f>
        <v>0</v>
      </c>
      <c r="Z883" s="53">
        <f>'Demersal_2011-2013'!$P883*FCT!Z883</f>
        <v>0</v>
      </c>
      <c r="AA883" s="53">
        <f>'Demersal_2011-2013'!$P883*FCT!AA883</f>
        <v>0</v>
      </c>
      <c r="AB883" s="53">
        <f>'Demersal_2011-2013'!$P883*FCT!AB883</f>
        <v>0</v>
      </c>
      <c r="AC883" s="53">
        <f>'Demersal_2011-2013'!$P883*FCT!AC883</f>
        <v>0</v>
      </c>
      <c r="AD883" s="53">
        <f>'Demersal_2011-2013'!$P883*FCT!AD883</f>
        <v>0</v>
      </c>
      <c r="AE883" s="53">
        <f>'Demersal_2011-2013'!$P883*FCT!AE883</f>
        <v>0</v>
      </c>
      <c r="AF883" s="53">
        <f>'Demersal_2011-2013'!$P883*FCT!AF883</f>
        <v>0</v>
      </c>
      <c r="AG883" s="53">
        <f>'Demersal_2011-2013'!$P883*FCT!AG883</f>
        <v>0</v>
      </c>
      <c r="AH883" s="53">
        <f>'Demersal_2011-2013'!$P883*FCT!AH883</f>
        <v>0</v>
      </c>
      <c r="AI883" s="53">
        <f>'Demersal_2011-2013'!$P883*FCT!AI883</f>
        <v>0</v>
      </c>
      <c r="AJ883" s="53">
        <f>'Demersal_2011-2013'!$P883*FCT!AJ883</f>
        <v>0</v>
      </c>
      <c r="AK883" s="53">
        <f>'Demersal_2011-2013'!$P883*FCT!AK883</f>
        <v>0</v>
      </c>
      <c r="AL883" s="53">
        <f>'Demersal_2011-2013'!$P883*FCT!AL883</f>
        <v>0</v>
      </c>
      <c r="AM883" s="53">
        <f>'Demersal_2011-2013'!$P883*FCT!AM883</f>
        <v>0</v>
      </c>
      <c r="AN883" s="53">
        <f>'Demersal_2011-2013'!$P883*FCT!AN883</f>
        <v>0</v>
      </c>
    </row>
    <row r="884" spans="1:40" x14ac:dyDescent="0.3">
      <c r="A884" s="51">
        <f>'Demersal_2011-2013'!C884</f>
        <v>0</v>
      </c>
      <c r="B884" s="53">
        <f>'Demersal_2011-2013'!$P884*FCT!B884</f>
        <v>0</v>
      </c>
      <c r="C884" s="53">
        <f>'Demersal_2011-2013'!$P884*FCT!C884</f>
        <v>0</v>
      </c>
      <c r="D884" s="53">
        <f>'Demersal_2011-2013'!$P884*FCT!D884</f>
        <v>0</v>
      </c>
      <c r="E884" s="53">
        <f>'Demersal_2011-2013'!$P884*FCT!E884</f>
        <v>0</v>
      </c>
      <c r="F884" s="53">
        <f>'Demersal_2011-2013'!$P884*FCT!F884</f>
        <v>0</v>
      </c>
      <c r="G884" s="53">
        <f>'Demersal_2011-2013'!$P884*FCT!G884</f>
        <v>0</v>
      </c>
      <c r="H884" s="53">
        <f>'Demersal_2011-2013'!$P884*FCT!H884</f>
        <v>0</v>
      </c>
      <c r="I884" s="53">
        <f>'Demersal_2011-2013'!$P884*FCT!I884</f>
        <v>0</v>
      </c>
      <c r="J884" s="53">
        <f>'Demersal_2011-2013'!$P884*FCT!J884</f>
        <v>0</v>
      </c>
      <c r="K884" s="53">
        <f>'Demersal_2011-2013'!$P884*FCT!K884</f>
        <v>0</v>
      </c>
      <c r="L884" s="53">
        <f>'Demersal_2011-2013'!$P884*FCT!L884</f>
        <v>0</v>
      </c>
      <c r="M884" s="53">
        <f>'Demersal_2011-2013'!$P884*FCT!M884</f>
        <v>0</v>
      </c>
      <c r="N884" s="53">
        <f>'Demersal_2011-2013'!$P884*FCT!N884</f>
        <v>0</v>
      </c>
      <c r="O884" s="53">
        <f>'Demersal_2011-2013'!$P884*FCT!O884</f>
        <v>0</v>
      </c>
      <c r="P884" s="53">
        <f>'Demersal_2011-2013'!$P884*FCT!P884</f>
        <v>0</v>
      </c>
      <c r="Q884" s="53">
        <f>'Demersal_2011-2013'!$P884*FCT!Q884</f>
        <v>0</v>
      </c>
      <c r="R884" s="53">
        <f>'Demersal_2011-2013'!$P884*FCT!R884</f>
        <v>0</v>
      </c>
      <c r="S884" s="53">
        <f>'Demersal_2011-2013'!$P884*FCT!S884</f>
        <v>0</v>
      </c>
      <c r="T884" s="53">
        <f>'Demersal_2011-2013'!$P884*FCT!T884</f>
        <v>0</v>
      </c>
      <c r="U884" s="53">
        <f>'Demersal_2011-2013'!$P884*FCT!U884</f>
        <v>0</v>
      </c>
      <c r="V884" s="53">
        <f>'Demersal_2011-2013'!$P884*FCT!V884</f>
        <v>0</v>
      </c>
      <c r="W884" s="53">
        <f>'Demersal_2011-2013'!$P884*FCT!W884</f>
        <v>0</v>
      </c>
      <c r="X884" s="53">
        <f>'Demersal_2011-2013'!$P884*FCT!X884</f>
        <v>0</v>
      </c>
      <c r="Y884" s="53">
        <f>'Demersal_2011-2013'!$P884*FCT!Y884</f>
        <v>0</v>
      </c>
      <c r="Z884" s="53">
        <f>'Demersal_2011-2013'!$P884*FCT!Z884</f>
        <v>0</v>
      </c>
      <c r="AA884" s="53">
        <f>'Demersal_2011-2013'!$P884*FCT!AA884</f>
        <v>0</v>
      </c>
      <c r="AB884" s="53">
        <f>'Demersal_2011-2013'!$P884*FCT!AB884</f>
        <v>0</v>
      </c>
      <c r="AC884" s="53">
        <f>'Demersal_2011-2013'!$P884*FCT!AC884</f>
        <v>0</v>
      </c>
      <c r="AD884" s="53">
        <f>'Demersal_2011-2013'!$P884*FCT!AD884</f>
        <v>0</v>
      </c>
      <c r="AE884" s="53">
        <f>'Demersal_2011-2013'!$P884*FCT!AE884</f>
        <v>0</v>
      </c>
      <c r="AF884" s="53">
        <f>'Demersal_2011-2013'!$P884*FCT!AF884</f>
        <v>0</v>
      </c>
      <c r="AG884" s="53">
        <f>'Demersal_2011-2013'!$P884*FCT!AG884</f>
        <v>0</v>
      </c>
      <c r="AH884" s="53">
        <f>'Demersal_2011-2013'!$P884*FCT!AH884</f>
        <v>0</v>
      </c>
      <c r="AI884" s="53">
        <f>'Demersal_2011-2013'!$P884*FCT!AI884</f>
        <v>0</v>
      </c>
      <c r="AJ884" s="53">
        <f>'Demersal_2011-2013'!$P884*FCT!AJ884</f>
        <v>0</v>
      </c>
      <c r="AK884" s="53">
        <f>'Demersal_2011-2013'!$P884*FCT!AK884</f>
        <v>0</v>
      </c>
      <c r="AL884" s="53">
        <f>'Demersal_2011-2013'!$P884*FCT!AL884</f>
        <v>0</v>
      </c>
      <c r="AM884" s="53">
        <f>'Demersal_2011-2013'!$P884*FCT!AM884</f>
        <v>0</v>
      </c>
      <c r="AN884" s="53">
        <f>'Demersal_2011-2013'!$P884*FCT!AN884</f>
        <v>0</v>
      </c>
    </row>
    <row r="885" spans="1:40" x14ac:dyDescent="0.3">
      <c r="A885" s="51">
        <f>'Demersal_2011-2013'!C885</f>
        <v>0</v>
      </c>
      <c r="B885" s="53">
        <f>'Demersal_2011-2013'!$P885*FCT!B885</f>
        <v>0</v>
      </c>
      <c r="C885" s="53">
        <f>'Demersal_2011-2013'!$P885*FCT!C885</f>
        <v>0</v>
      </c>
      <c r="D885" s="53">
        <f>'Demersal_2011-2013'!$P885*FCT!D885</f>
        <v>0</v>
      </c>
      <c r="E885" s="53">
        <f>'Demersal_2011-2013'!$P885*FCT!E885</f>
        <v>0</v>
      </c>
      <c r="F885" s="53">
        <f>'Demersal_2011-2013'!$P885*FCT!F885</f>
        <v>0</v>
      </c>
      <c r="G885" s="53">
        <f>'Demersal_2011-2013'!$P885*FCT!G885</f>
        <v>0</v>
      </c>
      <c r="H885" s="53">
        <f>'Demersal_2011-2013'!$P885*FCT!H885</f>
        <v>0</v>
      </c>
      <c r="I885" s="53">
        <f>'Demersal_2011-2013'!$P885*FCT!I885</f>
        <v>0</v>
      </c>
      <c r="J885" s="53">
        <f>'Demersal_2011-2013'!$P885*FCT!J885</f>
        <v>0</v>
      </c>
      <c r="K885" s="53">
        <f>'Demersal_2011-2013'!$P885*FCT!K885</f>
        <v>0</v>
      </c>
      <c r="L885" s="53">
        <f>'Demersal_2011-2013'!$P885*FCT!L885</f>
        <v>0</v>
      </c>
      <c r="M885" s="53">
        <f>'Demersal_2011-2013'!$P885*FCT!M885</f>
        <v>0</v>
      </c>
      <c r="N885" s="53">
        <f>'Demersal_2011-2013'!$P885*FCT!N885</f>
        <v>0</v>
      </c>
      <c r="O885" s="53">
        <f>'Demersal_2011-2013'!$P885*FCT!O885</f>
        <v>0</v>
      </c>
      <c r="P885" s="53">
        <f>'Demersal_2011-2013'!$P885*FCT!P885</f>
        <v>0</v>
      </c>
      <c r="Q885" s="53">
        <f>'Demersal_2011-2013'!$P885*FCT!Q885</f>
        <v>0</v>
      </c>
      <c r="R885" s="53">
        <f>'Demersal_2011-2013'!$P885*FCT!R885</f>
        <v>0</v>
      </c>
      <c r="S885" s="53">
        <f>'Demersal_2011-2013'!$P885*FCT!S885</f>
        <v>0</v>
      </c>
      <c r="T885" s="53">
        <f>'Demersal_2011-2013'!$P885*FCT!T885</f>
        <v>0</v>
      </c>
      <c r="U885" s="53">
        <f>'Demersal_2011-2013'!$P885*FCT!U885</f>
        <v>0</v>
      </c>
      <c r="V885" s="53">
        <f>'Demersal_2011-2013'!$P885*FCT!V885</f>
        <v>0</v>
      </c>
      <c r="W885" s="53">
        <f>'Demersal_2011-2013'!$P885*FCT!W885</f>
        <v>0</v>
      </c>
      <c r="X885" s="53">
        <f>'Demersal_2011-2013'!$P885*FCT!X885</f>
        <v>0</v>
      </c>
      <c r="Y885" s="53">
        <f>'Demersal_2011-2013'!$P885*FCT!Y885</f>
        <v>0</v>
      </c>
      <c r="Z885" s="53">
        <f>'Demersal_2011-2013'!$P885*FCT!Z885</f>
        <v>0</v>
      </c>
      <c r="AA885" s="53">
        <f>'Demersal_2011-2013'!$P885*FCT!AA885</f>
        <v>0</v>
      </c>
      <c r="AB885" s="53">
        <f>'Demersal_2011-2013'!$P885*FCT!AB885</f>
        <v>0</v>
      </c>
      <c r="AC885" s="53">
        <f>'Demersal_2011-2013'!$P885*FCT!AC885</f>
        <v>0</v>
      </c>
      <c r="AD885" s="53">
        <f>'Demersal_2011-2013'!$P885*FCT!AD885</f>
        <v>0</v>
      </c>
      <c r="AE885" s="53">
        <f>'Demersal_2011-2013'!$P885*FCT!AE885</f>
        <v>0</v>
      </c>
      <c r="AF885" s="53">
        <f>'Demersal_2011-2013'!$P885*FCT!AF885</f>
        <v>0</v>
      </c>
      <c r="AG885" s="53">
        <f>'Demersal_2011-2013'!$P885*FCT!AG885</f>
        <v>0</v>
      </c>
      <c r="AH885" s="53">
        <f>'Demersal_2011-2013'!$P885*FCT!AH885</f>
        <v>0</v>
      </c>
      <c r="AI885" s="53">
        <f>'Demersal_2011-2013'!$P885*FCT!AI885</f>
        <v>0</v>
      </c>
      <c r="AJ885" s="53">
        <f>'Demersal_2011-2013'!$P885*FCT!AJ885</f>
        <v>0</v>
      </c>
      <c r="AK885" s="53">
        <f>'Demersal_2011-2013'!$P885*FCT!AK885</f>
        <v>0</v>
      </c>
      <c r="AL885" s="53">
        <f>'Demersal_2011-2013'!$P885*FCT!AL885</f>
        <v>0</v>
      </c>
      <c r="AM885" s="53">
        <f>'Demersal_2011-2013'!$P885*FCT!AM885</f>
        <v>0</v>
      </c>
      <c r="AN885" s="53">
        <f>'Demersal_2011-2013'!$P885*FCT!AN885</f>
        <v>0</v>
      </c>
    </row>
    <row r="886" spans="1:40" x14ac:dyDescent="0.3">
      <c r="A886" s="51">
        <f>'Demersal_2011-2013'!C886</f>
        <v>0</v>
      </c>
      <c r="B886" s="53">
        <f>'Demersal_2011-2013'!$P886*FCT!B886</f>
        <v>0</v>
      </c>
      <c r="C886" s="53">
        <f>'Demersal_2011-2013'!$P886*FCT!C886</f>
        <v>0</v>
      </c>
      <c r="D886" s="53">
        <f>'Demersal_2011-2013'!$P886*FCT!D886</f>
        <v>0</v>
      </c>
      <c r="E886" s="53">
        <f>'Demersal_2011-2013'!$P886*FCT!E886</f>
        <v>0</v>
      </c>
      <c r="F886" s="53">
        <f>'Demersal_2011-2013'!$P886*FCT!F886</f>
        <v>0</v>
      </c>
      <c r="G886" s="53">
        <f>'Demersal_2011-2013'!$P886*FCT!G886</f>
        <v>0</v>
      </c>
      <c r="H886" s="53">
        <f>'Demersal_2011-2013'!$P886*FCT!H886</f>
        <v>0</v>
      </c>
      <c r="I886" s="53">
        <f>'Demersal_2011-2013'!$P886*FCT!I886</f>
        <v>0</v>
      </c>
      <c r="J886" s="53">
        <f>'Demersal_2011-2013'!$P886*FCT!J886</f>
        <v>0</v>
      </c>
      <c r="K886" s="53">
        <f>'Demersal_2011-2013'!$P886*FCT!K886</f>
        <v>0</v>
      </c>
      <c r="L886" s="53">
        <f>'Demersal_2011-2013'!$P886*FCT!L886</f>
        <v>0</v>
      </c>
      <c r="M886" s="53">
        <f>'Demersal_2011-2013'!$P886*FCT!M886</f>
        <v>0</v>
      </c>
      <c r="N886" s="53">
        <f>'Demersal_2011-2013'!$P886*FCT!N886</f>
        <v>0</v>
      </c>
      <c r="O886" s="53">
        <f>'Demersal_2011-2013'!$P886*FCT!O886</f>
        <v>0</v>
      </c>
      <c r="P886" s="53">
        <f>'Demersal_2011-2013'!$P886*FCT!P886</f>
        <v>0</v>
      </c>
      <c r="Q886" s="53">
        <f>'Demersal_2011-2013'!$P886*FCT!Q886</f>
        <v>0</v>
      </c>
      <c r="R886" s="53">
        <f>'Demersal_2011-2013'!$P886*FCT!R886</f>
        <v>0</v>
      </c>
      <c r="S886" s="53">
        <f>'Demersal_2011-2013'!$P886*FCT!S886</f>
        <v>0</v>
      </c>
      <c r="T886" s="53">
        <f>'Demersal_2011-2013'!$P886*FCT!T886</f>
        <v>0</v>
      </c>
      <c r="U886" s="53">
        <f>'Demersal_2011-2013'!$P886*FCT!U886</f>
        <v>0</v>
      </c>
      <c r="V886" s="53">
        <f>'Demersal_2011-2013'!$P886*FCT!V886</f>
        <v>0</v>
      </c>
      <c r="W886" s="53">
        <f>'Demersal_2011-2013'!$P886*FCT!W886</f>
        <v>0</v>
      </c>
      <c r="X886" s="53">
        <f>'Demersal_2011-2013'!$P886*FCT!X886</f>
        <v>0</v>
      </c>
      <c r="Y886" s="53">
        <f>'Demersal_2011-2013'!$P886*FCT!Y886</f>
        <v>0</v>
      </c>
      <c r="Z886" s="53">
        <f>'Demersal_2011-2013'!$P886*FCT!Z886</f>
        <v>0</v>
      </c>
      <c r="AA886" s="53">
        <f>'Demersal_2011-2013'!$P886*FCT!AA886</f>
        <v>0</v>
      </c>
      <c r="AB886" s="53">
        <f>'Demersal_2011-2013'!$P886*FCT!AB886</f>
        <v>0</v>
      </c>
      <c r="AC886" s="53">
        <f>'Demersal_2011-2013'!$P886*FCT!AC886</f>
        <v>0</v>
      </c>
      <c r="AD886" s="53">
        <f>'Demersal_2011-2013'!$P886*FCT!AD886</f>
        <v>0</v>
      </c>
      <c r="AE886" s="53">
        <f>'Demersal_2011-2013'!$P886*FCT!AE886</f>
        <v>0</v>
      </c>
      <c r="AF886" s="53">
        <f>'Demersal_2011-2013'!$P886*FCT!AF886</f>
        <v>0</v>
      </c>
      <c r="AG886" s="53">
        <f>'Demersal_2011-2013'!$P886*FCT!AG886</f>
        <v>0</v>
      </c>
      <c r="AH886" s="53">
        <f>'Demersal_2011-2013'!$P886*FCT!AH886</f>
        <v>0</v>
      </c>
      <c r="AI886" s="53">
        <f>'Demersal_2011-2013'!$P886*FCT!AI886</f>
        <v>0</v>
      </c>
      <c r="AJ886" s="53">
        <f>'Demersal_2011-2013'!$P886*FCT!AJ886</f>
        <v>0</v>
      </c>
      <c r="AK886" s="53">
        <f>'Demersal_2011-2013'!$P886*FCT!AK886</f>
        <v>0</v>
      </c>
      <c r="AL886" s="53">
        <f>'Demersal_2011-2013'!$P886*FCT!AL886</f>
        <v>0</v>
      </c>
      <c r="AM886" s="53">
        <f>'Demersal_2011-2013'!$P886*FCT!AM886</f>
        <v>0</v>
      </c>
      <c r="AN886" s="53">
        <f>'Demersal_2011-2013'!$P886*FCT!AN886</f>
        <v>0</v>
      </c>
    </row>
    <row r="887" spans="1:40" x14ac:dyDescent="0.3">
      <c r="A887" s="51">
        <f>'Demersal_2011-2013'!C887</f>
        <v>0</v>
      </c>
      <c r="B887" s="53">
        <f>'Demersal_2011-2013'!$P887*FCT!B887</f>
        <v>0</v>
      </c>
      <c r="C887" s="53">
        <f>'Demersal_2011-2013'!$P887*FCT!C887</f>
        <v>0</v>
      </c>
      <c r="D887" s="53">
        <f>'Demersal_2011-2013'!$P887*FCT!D887</f>
        <v>0</v>
      </c>
      <c r="E887" s="53">
        <f>'Demersal_2011-2013'!$P887*FCT!E887</f>
        <v>0</v>
      </c>
      <c r="F887" s="53">
        <f>'Demersal_2011-2013'!$P887*FCT!F887</f>
        <v>0</v>
      </c>
      <c r="G887" s="53">
        <f>'Demersal_2011-2013'!$P887*FCT!G887</f>
        <v>0</v>
      </c>
      <c r="H887" s="53">
        <f>'Demersal_2011-2013'!$P887*FCT!H887</f>
        <v>0</v>
      </c>
      <c r="I887" s="53">
        <f>'Demersal_2011-2013'!$P887*FCT!I887</f>
        <v>0</v>
      </c>
      <c r="J887" s="53">
        <f>'Demersal_2011-2013'!$P887*FCT!J887</f>
        <v>0</v>
      </c>
      <c r="K887" s="53">
        <f>'Demersal_2011-2013'!$P887*FCT!K887</f>
        <v>0</v>
      </c>
      <c r="L887" s="53">
        <f>'Demersal_2011-2013'!$P887*FCT!L887</f>
        <v>0</v>
      </c>
      <c r="M887" s="53">
        <f>'Demersal_2011-2013'!$P887*FCT!M887</f>
        <v>0</v>
      </c>
      <c r="N887" s="53">
        <f>'Demersal_2011-2013'!$P887*FCT!N887</f>
        <v>0</v>
      </c>
      <c r="O887" s="53">
        <f>'Demersal_2011-2013'!$P887*FCT!O887</f>
        <v>0</v>
      </c>
      <c r="P887" s="53">
        <f>'Demersal_2011-2013'!$P887*FCT!P887</f>
        <v>0</v>
      </c>
      <c r="Q887" s="53">
        <f>'Demersal_2011-2013'!$P887*FCT!Q887</f>
        <v>0</v>
      </c>
      <c r="R887" s="53">
        <f>'Demersal_2011-2013'!$P887*FCT!R887</f>
        <v>0</v>
      </c>
      <c r="S887" s="53">
        <f>'Demersal_2011-2013'!$P887*FCT!S887</f>
        <v>0</v>
      </c>
      <c r="T887" s="53">
        <f>'Demersal_2011-2013'!$P887*FCT!T887</f>
        <v>0</v>
      </c>
      <c r="U887" s="53">
        <f>'Demersal_2011-2013'!$P887*FCT!U887</f>
        <v>0</v>
      </c>
      <c r="V887" s="53">
        <f>'Demersal_2011-2013'!$P887*FCT!V887</f>
        <v>0</v>
      </c>
      <c r="W887" s="53">
        <f>'Demersal_2011-2013'!$P887*FCT!W887</f>
        <v>0</v>
      </c>
      <c r="X887" s="53">
        <f>'Demersal_2011-2013'!$P887*FCT!X887</f>
        <v>0</v>
      </c>
      <c r="Y887" s="53">
        <f>'Demersal_2011-2013'!$P887*FCT!Y887</f>
        <v>0</v>
      </c>
      <c r="Z887" s="53">
        <f>'Demersal_2011-2013'!$P887*FCT!Z887</f>
        <v>0</v>
      </c>
      <c r="AA887" s="53">
        <f>'Demersal_2011-2013'!$P887*FCT!AA887</f>
        <v>0</v>
      </c>
      <c r="AB887" s="53">
        <f>'Demersal_2011-2013'!$P887*FCT!AB887</f>
        <v>0</v>
      </c>
      <c r="AC887" s="53">
        <f>'Demersal_2011-2013'!$P887*FCT!AC887</f>
        <v>0</v>
      </c>
      <c r="AD887" s="53">
        <f>'Demersal_2011-2013'!$P887*FCT!AD887</f>
        <v>0</v>
      </c>
      <c r="AE887" s="53">
        <f>'Demersal_2011-2013'!$P887*FCT!AE887</f>
        <v>0</v>
      </c>
      <c r="AF887" s="53">
        <f>'Demersal_2011-2013'!$P887*FCT!AF887</f>
        <v>0</v>
      </c>
      <c r="AG887" s="53">
        <f>'Demersal_2011-2013'!$P887*FCT!AG887</f>
        <v>0</v>
      </c>
      <c r="AH887" s="53">
        <f>'Demersal_2011-2013'!$P887*FCT!AH887</f>
        <v>0</v>
      </c>
      <c r="AI887" s="53">
        <f>'Demersal_2011-2013'!$P887*FCT!AI887</f>
        <v>0</v>
      </c>
      <c r="AJ887" s="53">
        <f>'Demersal_2011-2013'!$P887*FCT!AJ887</f>
        <v>0</v>
      </c>
      <c r="AK887" s="53">
        <f>'Demersal_2011-2013'!$P887*FCT!AK887</f>
        <v>0</v>
      </c>
      <c r="AL887" s="53">
        <f>'Demersal_2011-2013'!$P887*FCT!AL887</f>
        <v>0</v>
      </c>
      <c r="AM887" s="53">
        <f>'Demersal_2011-2013'!$P887*FCT!AM887</f>
        <v>0</v>
      </c>
      <c r="AN887" s="53">
        <f>'Demersal_2011-2013'!$P887*FCT!AN887</f>
        <v>0</v>
      </c>
    </row>
    <row r="888" spans="1:40" x14ac:dyDescent="0.3">
      <c r="A888" s="51">
        <f>'Demersal_2011-2013'!C888</f>
        <v>0</v>
      </c>
      <c r="B888" s="53">
        <f>'Demersal_2011-2013'!$P888*FCT!B888</f>
        <v>0</v>
      </c>
      <c r="C888" s="53">
        <f>'Demersal_2011-2013'!$P888*FCT!C888</f>
        <v>0</v>
      </c>
      <c r="D888" s="53">
        <f>'Demersal_2011-2013'!$P888*FCT!D888</f>
        <v>0</v>
      </c>
      <c r="E888" s="53">
        <f>'Demersal_2011-2013'!$P888*FCT!E888</f>
        <v>0</v>
      </c>
      <c r="F888" s="53">
        <f>'Demersal_2011-2013'!$P888*FCT!F888</f>
        <v>0</v>
      </c>
      <c r="G888" s="53">
        <f>'Demersal_2011-2013'!$P888*FCT!G888</f>
        <v>0</v>
      </c>
      <c r="H888" s="53">
        <f>'Demersal_2011-2013'!$P888*FCT!H888</f>
        <v>0</v>
      </c>
      <c r="I888" s="53">
        <f>'Demersal_2011-2013'!$P888*FCT!I888</f>
        <v>0</v>
      </c>
      <c r="J888" s="53">
        <f>'Demersal_2011-2013'!$P888*FCT!J888</f>
        <v>0</v>
      </c>
      <c r="K888" s="53">
        <f>'Demersal_2011-2013'!$P888*FCT!K888</f>
        <v>0</v>
      </c>
      <c r="L888" s="53">
        <f>'Demersal_2011-2013'!$P888*FCT!L888</f>
        <v>0</v>
      </c>
      <c r="M888" s="53">
        <f>'Demersal_2011-2013'!$P888*FCT!M888</f>
        <v>0</v>
      </c>
      <c r="N888" s="53">
        <f>'Demersal_2011-2013'!$P888*FCT!N888</f>
        <v>0</v>
      </c>
      <c r="O888" s="53">
        <f>'Demersal_2011-2013'!$P888*FCT!O888</f>
        <v>0</v>
      </c>
      <c r="P888" s="53">
        <f>'Demersal_2011-2013'!$P888*FCT!P888</f>
        <v>0</v>
      </c>
      <c r="Q888" s="53">
        <f>'Demersal_2011-2013'!$P888*FCT!Q888</f>
        <v>0</v>
      </c>
      <c r="R888" s="53">
        <f>'Demersal_2011-2013'!$P888*FCT!R888</f>
        <v>0</v>
      </c>
      <c r="S888" s="53">
        <f>'Demersal_2011-2013'!$P888*FCT!S888</f>
        <v>0</v>
      </c>
      <c r="T888" s="53">
        <f>'Demersal_2011-2013'!$P888*FCT!T888</f>
        <v>0</v>
      </c>
      <c r="U888" s="53">
        <f>'Demersal_2011-2013'!$P888*FCT!U888</f>
        <v>0</v>
      </c>
      <c r="V888" s="53">
        <f>'Demersal_2011-2013'!$P888*FCT!V888</f>
        <v>0</v>
      </c>
      <c r="W888" s="53">
        <f>'Demersal_2011-2013'!$P888*FCT!W888</f>
        <v>0</v>
      </c>
      <c r="X888" s="53">
        <f>'Demersal_2011-2013'!$P888*FCT!X888</f>
        <v>0</v>
      </c>
      <c r="Y888" s="53">
        <f>'Demersal_2011-2013'!$P888*FCT!Y888</f>
        <v>0</v>
      </c>
      <c r="Z888" s="53">
        <f>'Demersal_2011-2013'!$P888*FCT!Z888</f>
        <v>0</v>
      </c>
      <c r="AA888" s="53">
        <f>'Demersal_2011-2013'!$P888*FCT!AA888</f>
        <v>0</v>
      </c>
      <c r="AB888" s="53">
        <f>'Demersal_2011-2013'!$P888*FCT!AB888</f>
        <v>0</v>
      </c>
      <c r="AC888" s="53">
        <f>'Demersal_2011-2013'!$P888*FCT!AC888</f>
        <v>0</v>
      </c>
      <c r="AD888" s="53">
        <f>'Demersal_2011-2013'!$P888*FCT!AD888</f>
        <v>0</v>
      </c>
      <c r="AE888" s="53">
        <f>'Demersal_2011-2013'!$P888*FCT!AE888</f>
        <v>0</v>
      </c>
      <c r="AF888" s="53">
        <f>'Demersal_2011-2013'!$P888*FCT!AF888</f>
        <v>0</v>
      </c>
      <c r="AG888" s="53">
        <f>'Demersal_2011-2013'!$P888*FCT!AG888</f>
        <v>0</v>
      </c>
      <c r="AH888" s="53">
        <f>'Demersal_2011-2013'!$P888*FCT!AH888</f>
        <v>0</v>
      </c>
      <c r="AI888" s="53">
        <f>'Demersal_2011-2013'!$P888*FCT!AI888</f>
        <v>0</v>
      </c>
      <c r="AJ888" s="53">
        <f>'Demersal_2011-2013'!$P888*FCT!AJ888</f>
        <v>0</v>
      </c>
      <c r="AK888" s="53">
        <f>'Demersal_2011-2013'!$P888*FCT!AK888</f>
        <v>0</v>
      </c>
      <c r="AL888" s="53">
        <f>'Demersal_2011-2013'!$P888*FCT!AL888</f>
        <v>0</v>
      </c>
      <c r="AM888" s="53">
        <f>'Demersal_2011-2013'!$P888*FCT!AM888</f>
        <v>0</v>
      </c>
      <c r="AN888" s="53">
        <f>'Demersal_2011-2013'!$P888*FCT!AN888</f>
        <v>0</v>
      </c>
    </row>
    <row r="889" spans="1:40" x14ac:dyDescent="0.3">
      <c r="A889" s="51">
        <f>'Demersal_2011-2013'!C889</f>
        <v>0</v>
      </c>
      <c r="B889" s="53">
        <f>'Demersal_2011-2013'!$P889*FCT!B889</f>
        <v>0</v>
      </c>
      <c r="C889" s="53">
        <f>'Demersal_2011-2013'!$P889*FCT!C889</f>
        <v>0</v>
      </c>
      <c r="D889" s="53">
        <f>'Demersal_2011-2013'!$P889*FCT!D889</f>
        <v>0</v>
      </c>
      <c r="E889" s="53">
        <f>'Demersal_2011-2013'!$P889*FCT!E889</f>
        <v>0</v>
      </c>
      <c r="F889" s="53">
        <f>'Demersal_2011-2013'!$P889*FCT!F889</f>
        <v>0</v>
      </c>
      <c r="G889" s="53">
        <f>'Demersal_2011-2013'!$P889*FCT!G889</f>
        <v>0</v>
      </c>
      <c r="H889" s="53">
        <f>'Demersal_2011-2013'!$P889*FCT!H889</f>
        <v>0</v>
      </c>
      <c r="I889" s="53">
        <f>'Demersal_2011-2013'!$P889*FCT!I889</f>
        <v>0</v>
      </c>
      <c r="J889" s="53">
        <f>'Demersal_2011-2013'!$P889*FCT!J889</f>
        <v>0</v>
      </c>
      <c r="K889" s="53">
        <f>'Demersal_2011-2013'!$P889*FCT!K889</f>
        <v>0</v>
      </c>
      <c r="L889" s="53">
        <f>'Demersal_2011-2013'!$P889*FCT!L889</f>
        <v>0</v>
      </c>
      <c r="M889" s="53">
        <f>'Demersal_2011-2013'!$P889*FCT!M889</f>
        <v>0</v>
      </c>
      <c r="N889" s="53">
        <f>'Demersal_2011-2013'!$P889*FCT!N889</f>
        <v>0</v>
      </c>
      <c r="O889" s="53">
        <f>'Demersal_2011-2013'!$P889*FCT!O889</f>
        <v>0</v>
      </c>
      <c r="P889" s="53">
        <f>'Demersal_2011-2013'!$P889*FCT!P889</f>
        <v>0</v>
      </c>
      <c r="Q889" s="53">
        <f>'Demersal_2011-2013'!$P889*FCT!Q889</f>
        <v>0</v>
      </c>
      <c r="R889" s="53">
        <f>'Demersal_2011-2013'!$P889*FCT!R889</f>
        <v>0</v>
      </c>
      <c r="S889" s="53">
        <f>'Demersal_2011-2013'!$P889*FCT!S889</f>
        <v>0</v>
      </c>
      <c r="T889" s="53">
        <f>'Demersal_2011-2013'!$P889*FCT!T889</f>
        <v>0</v>
      </c>
      <c r="U889" s="53">
        <f>'Demersal_2011-2013'!$P889*FCT!U889</f>
        <v>0</v>
      </c>
      <c r="V889" s="53">
        <f>'Demersal_2011-2013'!$P889*FCT!V889</f>
        <v>0</v>
      </c>
      <c r="W889" s="53">
        <f>'Demersal_2011-2013'!$P889*FCT!W889</f>
        <v>0</v>
      </c>
      <c r="X889" s="53">
        <f>'Demersal_2011-2013'!$P889*FCT!X889</f>
        <v>0</v>
      </c>
      <c r="Y889" s="53">
        <f>'Demersal_2011-2013'!$P889*FCT!Y889</f>
        <v>0</v>
      </c>
      <c r="Z889" s="53">
        <f>'Demersal_2011-2013'!$P889*FCT!Z889</f>
        <v>0</v>
      </c>
      <c r="AA889" s="53">
        <f>'Demersal_2011-2013'!$P889*FCT!AA889</f>
        <v>0</v>
      </c>
      <c r="AB889" s="53">
        <f>'Demersal_2011-2013'!$P889*FCT!AB889</f>
        <v>0</v>
      </c>
      <c r="AC889" s="53">
        <f>'Demersal_2011-2013'!$P889*FCT!AC889</f>
        <v>0</v>
      </c>
      <c r="AD889" s="53">
        <f>'Demersal_2011-2013'!$P889*FCT!AD889</f>
        <v>0</v>
      </c>
      <c r="AE889" s="53">
        <f>'Demersal_2011-2013'!$P889*FCT!AE889</f>
        <v>0</v>
      </c>
      <c r="AF889" s="53">
        <f>'Demersal_2011-2013'!$P889*FCT!AF889</f>
        <v>0</v>
      </c>
      <c r="AG889" s="53">
        <f>'Demersal_2011-2013'!$P889*FCT!AG889</f>
        <v>0</v>
      </c>
      <c r="AH889" s="53">
        <f>'Demersal_2011-2013'!$P889*FCT!AH889</f>
        <v>0</v>
      </c>
      <c r="AI889" s="53">
        <f>'Demersal_2011-2013'!$P889*FCT!AI889</f>
        <v>0</v>
      </c>
      <c r="AJ889" s="53">
        <f>'Demersal_2011-2013'!$P889*FCT!AJ889</f>
        <v>0</v>
      </c>
      <c r="AK889" s="53">
        <f>'Demersal_2011-2013'!$P889*FCT!AK889</f>
        <v>0</v>
      </c>
      <c r="AL889" s="53">
        <f>'Demersal_2011-2013'!$P889*FCT!AL889</f>
        <v>0</v>
      </c>
      <c r="AM889" s="53">
        <f>'Demersal_2011-2013'!$P889*FCT!AM889</f>
        <v>0</v>
      </c>
      <c r="AN889" s="53">
        <f>'Demersal_2011-2013'!$P889*FCT!AN889</f>
        <v>0</v>
      </c>
    </row>
    <row r="890" spans="1:40" x14ac:dyDescent="0.3">
      <c r="A890" s="51">
        <f>'Demersal_2011-2013'!C890</f>
        <v>0</v>
      </c>
      <c r="B890" s="53">
        <f>'Demersal_2011-2013'!$P890*FCT!B890</f>
        <v>0</v>
      </c>
      <c r="C890" s="53">
        <f>'Demersal_2011-2013'!$P890*FCT!C890</f>
        <v>0</v>
      </c>
      <c r="D890" s="53">
        <f>'Demersal_2011-2013'!$P890*FCT!D890</f>
        <v>0</v>
      </c>
      <c r="E890" s="53">
        <f>'Demersal_2011-2013'!$P890*FCT!E890</f>
        <v>0</v>
      </c>
      <c r="F890" s="53">
        <f>'Demersal_2011-2013'!$P890*FCT!F890</f>
        <v>0</v>
      </c>
      <c r="G890" s="53">
        <f>'Demersal_2011-2013'!$P890*FCT!G890</f>
        <v>0</v>
      </c>
      <c r="H890" s="53">
        <f>'Demersal_2011-2013'!$P890*FCT!H890</f>
        <v>0</v>
      </c>
      <c r="I890" s="53">
        <f>'Demersal_2011-2013'!$P890*FCT!I890</f>
        <v>0</v>
      </c>
      <c r="J890" s="53">
        <f>'Demersal_2011-2013'!$P890*FCT!J890</f>
        <v>0</v>
      </c>
      <c r="K890" s="53">
        <f>'Demersal_2011-2013'!$P890*FCT!K890</f>
        <v>0</v>
      </c>
      <c r="L890" s="53">
        <f>'Demersal_2011-2013'!$P890*FCT!L890</f>
        <v>0</v>
      </c>
      <c r="M890" s="53">
        <f>'Demersal_2011-2013'!$P890*FCT!M890</f>
        <v>0</v>
      </c>
      <c r="N890" s="53">
        <f>'Demersal_2011-2013'!$P890*FCT!N890</f>
        <v>0</v>
      </c>
      <c r="O890" s="53">
        <f>'Demersal_2011-2013'!$P890*FCT!O890</f>
        <v>0</v>
      </c>
      <c r="P890" s="53">
        <f>'Demersal_2011-2013'!$P890*FCT!P890</f>
        <v>0</v>
      </c>
      <c r="Q890" s="53">
        <f>'Demersal_2011-2013'!$P890*FCT!Q890</f>
        <v>0</v>
      </c>
      <c r="R890" s="53">
        <f>'Demersal_2011-2013'!$P890*FCT!R890</f>
        <v>0</v>
      </c>
      <c r="S890" s="53">
        <f>'Demersal_2011-2013'!$P890*FCT!S890</f>
        <v>0</v>
      </c>
      <c r="T890" s="53">
        <f>'Demersal_2011-2013'!$P890*FCT!T890</f>
        <v>0</v>
      </c>
      <c r="U890" s="53">
        <f>'Demersal_2011-2013'!$P890*FCT!U890</f>
        <v>0</v>
      </c>
      <c r="V890" s="53">
        <f>'Demersal_2011-2013'!$P890*FCT!V890</f>
        <v>0</v>
      </c>
      <c r="W890" s="53">
        <f>'Demersal_2011-2013'!$P890*FCT!W890</f>
        <v>0</v>
      </c>
      <c r="X890" s="53">
        <f>'Demersal_2011-2013'!$P890*FCT!X890</f>
        <v>0</v>
      </c>
      <c r="Y890" s="53">
        <f>'Demersal_2011-2013'!$P890*FCT!Y890</f>
        <v>0</v>
      </c>
      <c r="Z890" s="53">
        <f>'Demersal_2011-2013'!$P890*FCT!Z890</f>
        <v>0</v>
      </c>
      <c r="AA890" s="53">
        <f>'Demersal_2011-2013'!$P890*FCT!AA890</f>
        <v>0</v>
      </c>
      <c r="AB890" s="53">
        <f>'Demersal_2011-2013'!$P890*FCT!AB890</f>
        <v>0</v>
      </c>
      <c r="AC890" s="53">
        <f>'Demersal_2011-2013'!$P890*FCT!AC890</f>
        <v>0</v>
      </c>
      <c r="AD890" s="53">
        <f>'Demersal_2011-2013'!$P890*FCT!AD890</f>
        <v>0</v>
      </c>
      <c r="AE890" s="53">
        <f>'Demersal_2011-2013'!$P890*FCT!AE890</f>
        <v>0</v>
      </c>
      <c r="AF890" s="53">
        <f>'Demersal_2011-2013'!$P890*FCT!AF890</f>
        <v>0</v>
      </c>
      <c r="AG890" s="53">
        <f>'Demersal_2011-2013'!$P890*FCT!AG890</f>
        <v>0</v>
      </c>
      <c r="AH890" s="53">
        <f>'Demersal_2011-2013'!$P890*FCT!AH890</f>
        <v>0</v>
      </c>
      <c r="AI890" s="53">
        <f>'Demersal_2011-2013'!$P890*FCT!AI890</f>
        <v>0</v>
      </c>
      <c r="AJ890" s="53">
        <f>'Demersal_2011-2013'!$P890*FCT!AJ890</f>
        <v>0</v>
      </c>
      <c r="AK890" s="53">
        <f>'Demersal_2011-2013'!$P890*FCT!AK890</f>
        <v>0</v>
      </c>
      <c r="AL890" s="53">
        <f>'Demersal_2011-2013'!$P890*FCT!AL890</f>
        <v>0</v>
      </c>
      <c r="AM890" s="53">
        <f>'Demersal_2011-2013'!$P890*FCT!AM890</f>
        <v>0</v>
      </c>
      <c r="AN890" s="53">
        <f>'Demersal_2011-2013'!$P890*FCT!AN890</f>
        <v>0</v>
      </c>
    </row>
    <row r="891" spans="1:40" x14ac:dyDescent="0.3">
      <c r="A891" s="51">
        <f>'Demersal_2011-2013'!C891</f>
        <v>0</v>
      </c>
      <c r="B891" s="53">
        <f>'Demersal_2011-2013'!$P891*FCT!B891</f>
        <v>0</v>
      </c>
      <c r="C891" s="53">
        <f>'Demersal_2011-2013'!$P891*FCT!C891</f>
        <v>0</v>
      </c>
      <c r="D891" s="53">
        <f>'Demersal_2011-2013'!$P891*FCT!D891</f>
        <v>0</v>
      </c>
      <c r="E891" s="53">
        <f>'Demersal_2011-2013'!$P891*FCT!E891</f>
        <v>0</v>
      </c>
      <c r="F891" s="53">
        <f>'Demersal_2011-2013'!$P891*FCT!F891</f>
        <v>0</v>
      </c>
      <c r="G891" s="53">
        <f>'Demersal_2011-2013'!$P891*FCT!G891</f>
        <v>0</v>
      </c>
      <c r="H891" s="53">
        <f>'Demersal_2011-2013'!$P891*FCT!H891</f>
        <v>0</v>
      </c>
      <c r="I891" s="53">
        <f>'Demersal_2011-2013'!$P891*FCT!I891</f>
        <v>0</v>
      </c>
      <c r="J891" s="53">
        <f>'Demersal_2011-2013'!$P891*FCT!J891</f>
        <v>0</v>
      </c>
      <c r="K891" s="53">
        <f>'Demersal_2011-2013'!$P891*FCT!K891</f>
        <v>0</v>
      </c>
      <c r="L891" s="53">
        <f>'Demersal_2011-2013'!$P891*FCT!L891</f>
        <v>0</v>
      </c>
      <c r="M891" s="53">
        <f>'Demersal_2011-2013'!$P891*FCT!M891</f>
        <v>0</v>
      </c>
      <c r="N891" s="53">
        <f>'Demersal_2011-2013'!$P891*FCT!N891</f>
        <v>0</v>
      </c>
      <c r="O891" s="53">
        <f>'Demersal_2011-2013'!$P891*FCT!O891</f>
        <v>0</v>
      </c>
      <c r="P891" s="53">
        <f>'Demersal_2011-2013'!$P891*FCT!P891</f>
        <v>0</v>
      </c>
      <c r="Q891" s="53">
        <f>'Demersal_2011-2013'!$P891*FCT!Q891</f>
        <v>0</v>
      </c>
      <c r="R891" s="53">
        <f>'Demersal_2011-2013'!$P891*FCT!R891</f>
        <v>0</v>
      </c>
      <c r="S891" s="53">
        <f>'Demersal_2011-2013'!$P891*FCT!S891</f>
        <v>0</v>
      </c>
      <c r="T891" s="53">
        <f>'Demersal_2011-2013'!$P891*FCT!T891</f>
        <v>0</v>
      </c>
      <c r="U891" s="53">
        <f>'Demersal_2011-2013'!$P891*FCT!U891</f>
        <v>0</v>
      </c>
      <c r="V891" s="53">
        <f>'Demersal_2011-2013'!$P891*FCT!V891</f>
        <v>0</v>
      </c>
      <c r="W891" s="53">
        <f>'Demersal_2011-2013'!$P891*FCT!W891</f>
        <v>0</v>
      </c>
      <c r="X891" s="53">
        <f>'Demersal_2011-2013'!$P891*FCT!X891</f>
        <v>0</v>
      </c>
      <c r="Y891" s="53">
        <f>'Demersal_2011-2013'!$P891*FCT!Y891</f>
        <v>0</v>
      </c>
      <c r="Z891" s="53">
        <f>'Demersal_2011-2013'!$P891*FCT!Z891</f>
        <v>0</v>
      </c>
      <c r="AA891" s="53">
        <f>'Demersal_2011-2013'!$P891*FCT!AA891</f>
        <v>0</v>
      </c>
      <c r="AB891" s="53">
        <f>'Demersal_2011-2013'!$P891*FCT!AB891</f>
        <v>0</v>
      </c>
      <c r="AC891" s="53">
        <f>'Demersal_2011-2013'!$P891*FCT!AC891</f>
        <v>0</v>
      </c>
      <c r="AD891" s="53">
        <f>'Demersal_2011-2013'!$P891*FCT!AD891</f>
        <v>0</v>
      </c>
      <c r="AE891" s="53">
        <f>'Demersal_2011-2013'!$P891*FCT!AE891</f>
        <v>0</v>
      </c>
      <c r="AF891" s="53">
        <f>'Demersal_2011-2013'!$P891*FCT!AF891</f>
        <v>0</v>
      </c>
      <c r="AG891" s="53">
        <f>'Demersal_2011-2013'!$P891*FCT!AG891</f>
        <v>0</v>
      </c>
      <c r="AH891" s="53">
        <f>'Demersal_2011-2013'!$P891*FCT!AH891</f>
        <v>0</v>
      </c>
      <c r="AI891" s="53">
        <f>'Demersal_2011-2013'!$P891*FCT!AI891</f>
        <v>0</v>
      </c>
      <c r="AJ891" s="53">
        <f>'Demersal_2011-2013'!$P891*FCT!AJ891</f>
        <v>0</v>
      </c>
      <c r="AK891" s="53">
        <f>'Demersal_2011-2013'!$P891*FCT!AK891</f>
        <v>0</v>
      </c>
      <c r="AL891" s="53">
        <f>'Demersal_2011-2013'!$P891*FCT!AL891</f>
        <v>0</v>
      </c>
      <c r="AM891" s="53">
        <f>'Demersal_2011-2013'!$P891*FCT!AM891</f>
        <v>0</v>
      </c>
      <c r="AN891" s="53">
        <f>'Demersal_2011-2013'!$P891*FCT!AN891</f>
        <v>0</v>
      </c>
    </row>
    <row r="892" spans="1:40" x14ac:dyDescent="0.3">
      <c r="A892" s="51">
        <f>'Demersal_2011-2013'!C892</f>
        <v>0</v>
      </c>
      <c r="B892" s="53">
        <f>'Demersal_2011-2013'!$P892*FCT!B892</f>
        <v>0</v>
      </c>
      <c r="C892" s="53">
        <f>'Demersal_2011-2013'!$P892*FCT!C892</f>
        <v>0</v>
      </c>
      <c r="D892" s="53">
        <f>'Demersal_2011-2013'!$P892*FCT!D892</f>
        <v>0</v>
      </c>
      <c r="E892" s="53">
        <f>'Demersal_2011-2013'!$P892*FCT!E892</f>
        <v>0</v>
      </c>
      <c r="F892" s="53">
        <f>'Demersal_2011-2013'!$P892*FCT!F892</f>
        <v>0</v>
      </c>
      <c r="G892" s="53">
        <f>'Demersal_2011-2013'!$P892*FCT!G892</f>
        <v>0</v>
      </c>
      <c r="H892" s="53">
        <f>'Demersal_2011-2013'!$P892*FCT!H892</f>
        <v>0</v>
      </c>
      <c r="I892" s="53">
        <f>'Demersal_2011-2013'!$P892*FCT!I892</f>
        <v>0</v>
      </c>
      <c r="J892" s="53">
        <f>'Demersal_2011-2013'!$P892*FCT!J892</f>
        <v>0</v>
      </c>
      <c r="K892" s="53">
        <f>'Demersal_2011-2013'!$P892*FCT!K892</f>
        <v>0</v>
      </c>
      <c r="L892" s="53">
        <f>'Demersal_2011-2013'!$P892*FCT!L892</f>
        <v>0</v>
      </c>
      <c r="M892" s="53">
        <f>'Demersal_2011-2013'!$P892*FCT!M892</f>
        <v>0</v>
      </c>
      <c r="N892" s="53">
        <f>'Demersal_2011-2013'!$P892*FCT!N892</f>
        <v>0</v>
      </c>
      <c r="O892" s="53">
        <f>'Demersal_2011-2013'!$P892*FCT!O892</f>
        <v>0</v>
      </c>
      <c r="P892" s="53">
        <f>'Demersal_2011-2013'!$P892*FCT!P892</f>
        <v>0</v>
      </c>
      <c r="Q892" s="53">
        <f>'Demersal_2011-2013'!$P892*FCT!Q892</f>
        <v>0</v>
      </c>
      <c r="R892" s="53">
        <f>'Demersal_2011-2013'!$P892*FCT!R892</f>
        <v>0</v>
      </c>
      <c r="S892" s="53">
        <f>'Demersal_2011-2013'!$P892*FCT!S892</f>
        <v>0</v>
      </c>
      <c r="T892" s="53">
        <f>'Demersal_2011-2013'!$P892*FCT!T892</f>
        <v>0</v>
      </c>
      <c r="U892" s="53">
        <f>'Demersal_2011-2013'!$P892*FCT!U892</f>
        <v>0</v>
      </c>
      <c r="V892" s="53">
        <f>'Demersal_2011-2013'!$P892*FCT!V892</f>
        <v>0</v>
      </c>
      <c r="W892" s="53">
        <f>'Demersal_2011-2013'!$P892*FCT!W892</f>
        <v>0</v>
      </c>
      <c r="X892" s="53">
        <f>'Demersal_2011-2013'!$P892*FCT!X892</f>
        <v>0</v>
      </c>
      <c r="Y892" s="53">
        <f>'Demersal_2011-2013'!$P892*FCT!Y892</f>
        <v>0</v>
      </c>
      <c r="Z892" s="53">
        <f>'Demersal_2011-2013'!$P892*FCT!Z892</f>
        <v>0</v>
      </c>
      <c r="AA892" s="53">
        <f>'Demersal_2011-2013'!$P892*FCT!AA892</f>
        <v>0</v>
      </c>
      <c r="AB892" s="53">
        <f>'Demersal_2011-2013'!$P892*FCT!AB892</f>
        <v>0</v>
      </c>
      <c r="AC892" s="53">
        <f>'Demersal_2011-2013'!$P892*FCT!AC892</f>
        <v>0</v>
      </c>
      <c r="AD892" s="53">
        <f>'Demersal_2011-2013'!$P892*FCT!AD892</f>
        <v>0</v>
      </c>
      <c r="AE892" s="53">
        <f>'Demersal_2011-2013'!$P892*FCT!AE892</f>
        <v>0</v>
      </c>
      <c r="AF892" s="53">
        <f>'Demersal_2011-2013'!$P892*FCT!AF892</f>
        <v>0</v>
      </c>
      <c r="AG892" s="53">
        <f>'Demersal_2011-2013'!$P892*FCT!AG892</f>
        <v>0</v>
      </c>
      <c r="AH892" s="53">
        <f>'Demersal_2011-2013'!$P892*FCT!AH892</f>
        <v>0</v>
      </c>
      <c r="AI892" s="53">
        <f>'Demersal_2011-2013'!$P892*FCT!AI892</f>
        <v>0</v>
      </c>
      <c r="AJ892" s="53">
        <f>'Demersal_2011-2013'!$P892*FCT!AJ892</f>
        <v>0</v>
      </c>
      <c r="AK892" s="53">
        <f>'Demersal_2011-2013'!$P892*FCT!AK892</f>
        <v>0</v>
      </c>
      <c r="AL892" s="53">
        <f>'Demersal_2011-2013'!$P892*FCT!AL892</f>
        <v>0</v>
      </c>
      <c r="AM892" s="53">
        <f>'Demersal_2011-2013'!$P892*FCT!AM892</f>
        <v>0</v>
      </c>
      <c r="AN892" s="53">
        <f>'Demersal_2011-2013'!$P892*FCT!AN892</f>
        <v>0</v>
      </c>
    </row>
    <row r="893" spans="1:40" x14ac:dyDescent="0.3">
      <c r="A893" s="51">
        <f>'Demersal_2011-2013'!C893</f>
        <v>0</v>
      </c>
      <c r="B893" s="53">
        <f>'Demersal_2011-2013'!$P893*FCT!B893</f>
        <v>0</v>
      </c>
      <c r="C893" s="53">
        <f>'Demersal_2011-2013'!$P893*FCT!C893</f>
        <v>0</v>
      </c>
      <c r="D893" s="53">
        <f>'Demersal_2011-2013'!$P893*FCT!D893</f>
        <v>0</v>
      </c>
      <c r="E893" s="53">
        <f>'Demersal_2011-2013'!$P893*FCT!E893</f>
        <v>0</v>
      </c>
      <c r="F893" s="53">
        <f>'Demersal_2011-2013'!$P893*FCT!F893</f>
        <v>0</v>
      </c>
      <c r="G893" s="53">
        <f>'Demersal_2011-2013'!$P893*FCT!G893</f>
        <v>0</v>
      </c>
      <c r="H893" s="53">
        <f>'Demersal_2011-2013'!$P893*FCT!H893</f>
        <v>0</v>
      </c>
      <c r="I893" s="53">
        <f>'Demersal_2011-2013'!$P893*FCT!I893</f>
        <v>0</v>
      </c>
      <c r="J893" s="53">
        <f>'Demersal_2011-2013'!$P893*FCT!J893</f>
        <v>0</v>
      </c>
      <c r="K893" s="53">
        <f>'Demersal_2011-2013'!$P893*FCT!K893</f>
        <v>0</v>
      </c>
      <c r="L893" s="53">
        <f>'Demersal_2011-2013'!$P893*FCT!L893</f>
        <v>0</v>
      </c>
      <c r="M893" s="53">
        <f>'Demersal_2011-2013'!$P893*FCT!M893</f>
        <v>0</v>
      </c>
      <c r="N893" s="53">
        <f>'Demersal_2011-2013'!$P893*FCT!N893</f>
        <v>0</v>
      </c>
      <c r="O893" s="53">
        <f>'Demersal_2011-2013'!$P893*FCT!O893</f>
        <v>0</v>
      </c>
      <c r="P893" s="53">
        <f>'Demersal_2011-2013'!$P893*FCT!P893</f>
        <v>0</v>
      </c>
      <c r="Q893" s="53">
        <f>'Demersal_2011-2013'!$P893*FCT!Q893</f>
        <v>0</v>
      </c>
      <c r="R893" s="53">
        <f>'Demersal_2011-2013'!$P893*FCT!R893</f>
        <v>0</v>
      </c>
      <c r="S893" s="53">
        <f>'Demersal_2011-2013'!$P893*FCT!S893</f>
        <v>0</v>
      </c>
      <c r="T893" s="53">
        <f>'Demersal_2011-2013'!$P893*FCT!T893</f>
        <v>0</v>
      </c>
      <c r="U893" s="53">
        <f>'Demersal_2011-2013'!$P893*FCT!U893</f>
        <v>0</v>
      </c>
      <c r="V893" s="53">
        <f>'Demersal_2011-2013'!$P893*FCT!V893</f>
        <v>0</v>
      </c>
      <c r="W893" s="53">
        <f>'Demersal_2011-2013'!$P893*FCT!W893</f>
        <v>0</v>
      </c>
      <c r="X893" s="53">
        <f>'Demersal_2011-2013'!$P893*FCT!X893</f>
        <v>0</v>
      </c>
      <c r="Y893" s="53">
        <f>'Demersal_2011-2013'!$P893*FCT!Y893</f>
        <v>0</v>
      </c>
      <c r="Z893" s="53">
        <f>'Demersal_2011-2013'!$P893*FCT!Z893</f>
        <v>0</v>
      </c>
      <c r="AA893" s="53">
        <f>'Demersal_2011-2013'!$P893*FCT!AA893</f>
        <v>0</v>
      </c>
      <c r="AB893" s="53">
        <f>'Demersal_2011-2013'!$P893*FCT!AB893</f>
        <v>0</v>
      </c>
      <c r="AC893" s="53">
        <f>'Demersal_2011-2013'!$P893*FCT!AC893</f>
        <v>0</v>
      </c>
      <c r="AD893" s="53">
        <f>'Demersal_2011-2013'!$P893*FCT!AD893</f>
        <v>0</v>
      </c>
      <c r="AE893" s="53">
        <f>'Demersal_2011-2013'!$P893*FCT!AE893</f>
        <v>0</v>
      </c>
      <c r="AF893" s="53">
        <f>'Demersal_2011-2013'!$P893*FCT!AF893</f>
        <v>0</v>
      </c>
      <c r="AG893" s="53">
        <f>'Demersal_2011-2013'!$P893*FCT!AG893</f>
        <v>0</v>
      </c>
      <c r="AH893" s="53">
        <f>'Demersal_2011-2013'!$P893*FCT!AH893</f>
        <v>0</v>
      </c>
      <c r="AI893" s="53">
        <f>'Demersal_2011-2013'!$P893*FCT!AI893</f>
        <v>0</v>
      </c>
      <c r="AJ893" s="53">
        <f>'Demersal_2011-2013'!$P893*FCT!AJ893</f>
        <v>0</v>
      </c>
      <c r="AK893" s="53">
        <f>'Demersal_2011-2013'!$P893*FCT!AK893</f>
        <v>0</v>
      </c>
      <c r="AL893" s="53">
        <f>'Demersal_2011-2013'!$P893*FCT!AL893</f>
        <v>0</v>
      </c>
      <c r="AM893" s="53">
        <f>'Demersal_2011-2013'!$P893*FCT!AM893</f>
        <v>0</v>
      </c>
      <c r="AN893" s="53">
        <f>'Demersal_2011-2013'!$P893*FCT!AN893</f>
        <v>0</v>
      </c>
    </row>
    <row r="894" spans="1:40" x14ac:dyDescent="0.3">
      <c r="A894" s="51">
        <f>'Demersal_2011-2013'!C894</f>
        <v>0</v>
      </c>
      <c r="B894" s="53">
        <f>'Demersal_2011-2013'!$P894*FCT!B894</f>
        <v>0</v>
      </c>
      <c r="C894" s="53">
        <f>'Demersal_2011-2013'!$P894*FCT!C894</f>
        <v>0</v>
      </c>
      <c r="D894" s="53">
        <f>'Demersal_2011-2013'!$P894*FCT!D894</f>
        <v>0</v>
      </c>
      <c r="E894" s="53">
        <f>'Demersal_2011-2013'!$P894*FCT!E894</f>
        <v>0</v>
      </c>
      <c r="F894" s="53">
        <f>'Demersal_2011-2013'!$P894*FCT!F894</f>
        <v>0</v>
      </c>
      <c r="G894" s="53">
        <f>'Demersal_2011-2013'!$P894*FCT!G894</f>
        <v>0</v>
      </c>
      <c r="H894" s="53">
        <f>'Demersal_2011-2013'!$P894*FCT!H894</f>
        <v>0</v>
      </c>
      <c r="I894" s="53">
        <f>'Demersal_2011-2013'!$P894*FCT!I894</f>
        <v>0</v>
      </c>
      <c r="J894" s="53">
        <f>'Demersal_2011-2013'!$P894*FCT!J894</f>
        <v>0</v>
      </c>
      <c r="K894" s="53">
        <f>'Demersal_2011-2013'!$P894*FCT!K894</f>
        <v>0</v>
      </c>
      <c r="L894" s="53">
        <f>'Demersal_2011-2013'!$P894*FCT!L894</f>
        <v>0</v>
      </c>
      <c r="M894" s="53">
        <f>'Demersal_2011-2013'!$P894*FCT!M894</f>
        <v>0</v>
      </c>
      <c r="N894" s="53">
        <f>'Demersal_2011-2013'!$P894*FCT!N894</f>
        <v>0</v>
      </c>
      <c r="O894" s="53">
        <f>'Demersal_2011-2013'!$P894*FCT!O894</f>
        <v>0</v>
      </c>
      <c r="P894" s="53">
        <f>'Demersal_2011-2013'!$P894*FCT!P894</f>
        <v>0</v>
      </c>
      <c r="Q894" s="53">
        <f>'Demersal_2011-2013'!$P894*FCT!Q894</f>
        <v>0</v>
      </c>
      <c r="R894" s="53">
        <f>'Demersal_2011-2013'!$P894*FCT!R894</f>
        <v>0</v>
      </c>
      <c r="S894" s="53">
        <f>'Demersal_2011-2013'!$P894*FCT!S894</f>
        <v>0</v>
      </c>
      <c r="T894" s="53">
        <f>'Demersal_2011-2013'!$P894*FCT!T894</f>
        <v>0</v>
      </c>
      <c r="U894" s="53">
        <f>'Demersal_2011-2013'!$P894*FCT!U894</f>
        <v>0</v>
      </c>
      <c r="V894" s="53">
        <f>'Demersal_2011-2013'!$P894*FCT!V894</f>
        <v>0</v>
      </c>
      <c r="W894" s="53">
        <f>'Demersal_2011-2013'!$P894*FCT!W894</f>
        <v>0</v>
      </c>
      <c r="X894" s="53">
        <f>'Demersal_2011-2013'!$P894*FCT!X894</f>
        <v>0</v>
      </c>
      <c r="Y894" s="53">
        <f>'Demersal_2011-2013'!$P894*FCT!Y894</f>
        <v>0</v>
      </c>
      <c r="Z894" s="53">
        <f>'Demersal_2011-2013'!$P894*FCT!Z894</f>
        <v>0</v>
      </c>
      <c r="AA894" s="53">
        <f>'Demersal_2011-2013'!$P894*FCT!AA894</f>
        <v>0</v>
      </c>
      <c r="AB894" s="53">
        <f>'Demersal_2011-2013'!$P894*FCT!AB894</f>
        <v>0</v>
      </c>
      <c r="AC894" s="53">
        <f>'Demersal_2011-2013'!$P894*FCT!AC894</f>
        <v>0</v>
      </c>
      <c r="AD894" s="53">
        <f>'Demersal_2011-2013'!$P894*FCT!AD894</f>
        <v>0</v>
      </c>
      <c r="AE894" s="53">
        <f>'Demersal_2011-2013'!$P894*FCT!AE894</f>
        <v>0</v>
      </c>
      <c r="AF894" s="53">
        <f>'Demersal_2011-2013'!$P894*FCT!AF894</f>
        <v>0</v>
      </c>
      <c r="AG894" s="53">
        <f>'Demersal_2011-2013'!$P894*FCT!AG894</f>
        <v>0</v>
      </c>
      <c r="AH894" s="53">
        <f>'Demersal_2011-2013'!$P894*FCT!AH894</f>
        <v>0</v>
      </c>
      <c r="AI894" s="53">
        <f>'Demersal_2011-2013'!$P894*FCT!AI894</f>
        <v>0</v>
      </c>
      <c r="AJ894" s="53">
        <f>'Demersal_2011-2013'!$P894*FCT!AJ894</f>
        <v>0</v>
      </c>
      <c r="AK894" s="53">
        <f>'Demersal_2011-2013'!$P894*FCT!AK894</f>
        <v>0</v>
      </c>
      <c r="AL894" s="53">
        <f>'Demersal_2011-2013'!$P894*FCT!AL894</f>
        <v>0</v>
      </c>
      <c r="AM894" s="53">
        <f>'Demersal_2011-2013'!$P894*FCT!AM894</f>
        <v>0</v>
      </c>
      <c r="AN894" s="53">
        <f>'Demersal_2011-2013'!$P894*FCT!AN894</f>
        <v>0</v>
      </c>
    </row>
    <row r="895" spans="1:40" x14ac:dyDescent="0.3">
      <c r="A895" s="51">
        <f>'Demersal_2011-2013'!C895</f>
        <v>0</v>
      </c>
      <c r="B895" s="53">
        <f>'Demersal_2011-2013'!$P895*FCT!B895</f>
        <v>0</v>
      </c>
      <c r="C895" s="53">
        <f>'Demersal_2011-2013'!$P895*FCT!C895</f>
        <v>0</v>
      </c>
      <c r="D895" s="53">
        <f>'Demersal_2011-2013'!$P895*FCT!D895</f>
        <v>0</v>
      </c>
      <c r="E895" s="53">
        <f>'Demersal_2011-2013'!$P895*FCT!E895</f>
        <v>0</v>
      </c>
      <c r="F895" s="53">
        <f>'Demersal_2011-2013'!$P895*FCT!F895</f>
        <v>0</v>
      </c>
      <c r="G895" s="53">
        <f>'Demersal_2011-2013'!$P895*FCT!G895</f>
        <v>0</v>
      </c>
      <c r="H895" s="53">
        <f>'Demersal_2011-2013'!$P895*FCT!H895</f>
        <v>0</v>
      </c>
      <c r="I895" s="53">
        <f>'Demersal_2011-2013'!$P895*FCT!I895</f>
        <v>0</v>
      </c>
      <c r="J895" s="53">
        <f>'Demersal_2011-2013'!$P895*FCT!J895</f>
        <v>0</v>
      </c>
      <c r="K895" s="53">
        <f>'Demersal_2011-2013'!$P895*FCT!K895</f>
        <v>0</v>
      </c>
      <c r="L895" s="53">
        <f>'Demersal_2011-2013'!$P895*FCT!L895</f>
        <v>0</v>
      </c>
      <c r="M895" s="53">
        <f>'Demersal_2011-2013'!$P895*FCT!M895</f>
        <v>0</v>
      </c>
      <c r="N895" s="53">
        <f>'Demersal_2011-2013'!$P895*FCT!N895</f>
        <v>0</v>
      </c>
      <c r="O895" s="53">
        <f>'Demersal_2011-2013'!$P895*FCT!O895</f>
        <v>0</v>
      </c>
      <c r="P895" s="53">
        <f>'Demersal_2011-2013'!$P895*FCT!P895</f>
        <v>0</v>
      </c>
      <c r="Q895" s="53">
        <f>'Demersal_2011-2013'!$P895*FCT!Q895</f>
        <v>0</v>
      </c>
      <c r="R895" s="53">
        <f>'Demersal_2011-2013'!$P895*FCT!R895</f>
        <v>0</v>
      </c>
      <c r="S895" s="53">
        <f>'Demersal_2011-2013'!$P895*FCT!S895</f>
        <v>0</v>
      </c>
      <c r="T895" s="53">
        <f>'Demersal_2011-2013'!$P895*FCT!T895</f>
        <v>0</v>
      </c>
      <c r="U895" s="53">
        <f>'Demersal_2011-2013'!$P895*FCT!U895</f>
        <v>0</v>
      </c>
      <c r="V895" s="53">
        <f>'Demersal_2011-2013'!$P895*FCT!V895</f>
        <v>0</v>
      </c>
      <c r="W895" s="53">
        <f>'Demersal_2011-2013'!$P895*FCT!W895</f>
        <v>0</v>
      </c>
      <c r="X895" s="53">
        <f>'Demersal_2011-2013'!$P895*FCT!X895</f>
        <v>0</v>
      </c>
      <c r="Y895" s="53">
        <f>'Demersal_2011-2013'!$P895*FCT!Y895</f>
        <v>0</v>
      </c>
      <c r="Z895" s="53">
        <f>'Demersal_2011-2013'!$P895*FCT!Z895</f>
        <v>0</v>
      </c>
      <c r="AA895" s="53">
        <f>'Demersal_2011-2013'!$P895*FCT!AA895</f>
        <v>0</v>
      </c>
      <c r="AB895" s="53">
        <f>'Demersal_2011-2013'!$P895*FCT!AB895</f>
        <v>0</v>
      </c>
      <c r="AC895" s="53">
        <f>'Demersal_2011-2013'!$P895*FCT!AC895</f>
        <v>0</v>
      </c>
      <c r="AD895" s="53">
        <f>'Demersal_2011-2013'!$P895*FCT!AD895</f>
        <v>0</v>
      </c>
      <c r="AE895" s="53">
        <f>'Demersal_2011-2013'!$P895*FCT!AE895</f>
        <v>0</v>
      </c>
      <c r="AF895" s="53">
        <f>'Demersal_2011-2013'!$P895*FCT!AF895</f>
        <v>0</v>
      </c>
      <c r="AG895" s="53">
        <f>'Demersal_2011-2013'!$P895*FCT!AG895</f>
        <v>0</v>
      </c>
      <c r="AH895" s="53">
        <f>'Demersal_2011-2013'!$P895*FCT!AH895</f>
        <v>0</v>
      </c>
      <c r="AI895" s="53">
        <f>'Demersal_2011-2013'!$P895*FCT!AI895</f>
        <v>0</v>
      </c>
      <c r="AJ895" s="53">
        <f>'Demersal_2011-2013'!$P895*FCT!AJ895</f>
        <v>0</v>
      </c>
      <c r="AK895" s="53">
        <f>'Demersal_2011-2013'!$P895*FCT!AK895</f>
        <v>0</v>
      </c>
      <c r="AL895" s="53">
        <f>'Demersal_2011-2013'!$P895*FCT!AL895</f>
        <v>0</v>
      </c>
      <c r="AM895" s="53">
        <f>'Demersal_2011-2013'!$P895*FCT!AM895</f>
        <v>0</v>
      </c>
      <c r="AN895" s="53">
        <f>'Demersal_2011-2013'!$P895*FCT!AN895</f>
        <v>0</v>
      </c>
    </row>
    <row r="896" spans="1:40" x14ac:dyDescent="0.3">
      <c r="A896" s="51">
        <f>'Demersal_2011-2013'!C896</f>
        <v>0</v>
      </c>
      <c r="B896" s="53">
        <f>'Demersal_2011-2013'!$P896*FCT!B896</f>
        <v>0</v>
      </c>
      <c r="C896" s="53">
        <f>'Demersal_2011-2013'!$P896*FCT!C896</f>
        <v>0</v>
      </c>
      <c r="D896" s="53">
        <f>'Demersal_2011-2013'!$P896*FCT!D896</f>
        <v>0</v>
      </c>
      <c r="E896" s="53">
        <f>'Demersal_2011-2013'!$P896*FCT!E896</f>
        <v>0</v>
      </c>
      <c r="F896" s="53">
        <f>'Demersal_2011-2013'!$P896*FCT!F896</f>
        <v>0</v>
      </c>
      <c r="G896" s="53">
        <f>'Demersal_2011-2013'!$P896*FCT!G896</f>
        <v>0</v>
      </c>
      <c r="H896" s="53">
        <f>'Demersal_2011-2013'!$P896*FCT!H896</f>
        <v>0</v>
      </c>
      <c r="I896" s="53">
        <f>'Demersal_2011-2013'!$P896*FCT!I896</f>
        <v>0</v>
      </c>
      <c r="J896" s="53">
        <f>'Demersal_2011-2013'!$P896*FCT!J896</f>
        <v>0</v>
      </c>
      <c r="K896" s="53">
        <f>'Demersal_2011-2013'!$P896*FCT!K896</f>
        <v>0</v>
      </c>
      <c r="L896" s="53">
        <f>'Demersal_2011-2013'!$P896*FCT!L896</f>
        <v>0</v>
      </c>
      <c r="M896" s="53">
        <f>'Demersal_2011-2013'!$P896*FCT!M896</f>
        <v>0</v>
      </c>
      <c r="N896" s="53">
        <f>'Demersal_2011-2013'!$P896*FCT!N896</f>
        <v>0</v>
      </c>
      <c r="O896" s="53">
        <f>'Demersal_2011-2013'!$P896*FCT!O896</f>
        <v>0</v>
      </c>
      <c r="P896" s="53">
        <f>'Demersal_2011-2013'!$P896*FCT!P896</f>
        <v>0</v>
      </c>
      <c r="Q896" s="53">
        <f>'Demersal_2011-2013'!$P896*FCT!Q896</f>
        <v>0</v>
      </c>
      <c r="R896" s="53">
        <f>'Demersal_2011-2013'!$P896*FCT!R896</f>
        <v>0</v>
      </c>
      <c r="S896" s="53">
        <f>'Demersal_2011-2013'!$P896*FCT!S896</f>
        <v>0</v>
      </c>
      <c r="T896" s="53">
        <f>'Demersal_2011-2013'!$P896*FCT!T896</f>
        <v>0</v>
      </c>
      <c r="U896" s="53">
        <f>'Demersal_2011-2013'!$P896*FCT!U896</f>
        <v>0</v>
      </c>
      <c r="V896" s="53">
        <f>'Demersal_2011-2013'!$P896*FCT!V896</f>
        <v>0</v>
      </c>
      <c r="W896" s="53">
        <f>'Demersal_2011-2013'!$P896*FCT!W896</f>
        <v>0</v>
      </c>
      <c r="X896" s="53">
        <f>'Demersal_2011-2013'!$P896*FCT!X896</f>
        <v>0</v>
      </c>
      <c r="Y896" s="53">
        <f>'Demersal_2011-2013'!$P896*FCT!Y896</f>
        <v>0</v>
      </c>
      <c r="Z896" s="53">
        <f>'Demersal_2011-2013'!$P896*FCT!Z896</f>
        <v>0</v>
      </c>
      <c r="AA896" s="53">
        <f>'Demersal_2011-2013'!$P896*FCT!AA896</f>
        <v>0</v>
      </c>
      <c r="AB896" s="53">
        <f>'Demersal_2011-2013'!$P896*FCT!AB896</f>
        <v>0</v>
      </c>
      <c r="AC896" s="53">
        <f>'Demersal_2011-2013'!$P896*FCT!AC896</f>
        <v>0</v>
      </c>
      <c r="AD896" s="53">
        <f>'Demersal_2011-2013'!$P896*FCT!AD896</f>
        <v>0</v>
      </c>
      <c r="AE896" s="53">
        <f>'Demersal_2011-2013'!$P896*FCT!AE896</f>
        <v>0</v>
      </c>
      <c r="AF896" s="53">
        <f>'Demersal_2011-2013'!$P896*FCT!AF896</f>
        <v>0</v>
      </c>
      <c r="AG896" s="53">
        <f>'Demersal_2011-2013'!$P896*FCT!AG896</f>
        <v>0</v>
      </c>
      <c r="AH896" s="53">
        <f>'Demersal_2011-2013'!$P896*FCT!AH896</f>
        <v>0</v>
      </c>
      <c r="AI896" s="53">
        <f>'Demersal_2011-2013'!$P896*FCT!AI896</f>
        <v>0</v>
      </c>
      <c r="AJ896" s="53">
        <f>'Demersal_2011-2013'!$P896*FCT!AJ896</f>
        <v>0</v>
      </c>
      <c r="AK896" s="53">
        <f>'Demersal_2011-2013'!$P896*FCT!AK896</f>
        <v>0</v>
      </c>
      <c r="AL896" s="53">
        <f>'Demersal_2011-2013'!$P896*FCT!AL896</f>
        <v>0</v>
      </c>
      <c r="AM896" s="53">
        <f>'Demersal_2011-2013'!$P896*FCT!AM896</f>
        <v>0</v>
      </c>
      <c r="AN896" s="53">
        <f>'Demersal_2011-2013'!$P896*FCT!AN896</f>
        <v>0</v>
      </c>
    </row>
    <row r="897" spans="1:40" x14ac:dyDescent="0.3">
      <c r="A897" s="51">
        <f>'Demersal_2011-2013'!C897</f>
        <v>0</v>
      </c>
      <c r="B897" s="53">
        <f>'Demersal_2011-2013'!$P897*FCT!B897</f>
        <v>0</v>
      </c>
      <c r="C897" s="53">
        <f>'Demersal_2011-2013'!$P897*FCT!C897</f>
        <v>0</v>
      </c>
      <c r="D897" s="53">
        <f>'Demersal_2011-2013'!$P897*FCT!D897</f>
        <v>0</v>
      </c>
      <c r="E897" s="53">
        <f>'Demersal_2011-2013'!$P897*FCT!E897</f>
        <v>0</v>
      </c>
      <c r="F897" s="53">
        <f>'Demersal_2011-2013'!$P897*FCT!F897</f>
        <v>0</v>
      </c>
      <c r="G897" s="53">
        <f>'Demersal_2011-2013'!$P897*FCT!G897</f>
        <v>0</v>
      </c>
      <c r="H897" s="53">
        <f>'Demersal_2011-2013'!$P897*FCT!H897</f>
        <v>0</v>
      </c>
      <c r="I897" s="53">
        <f>'Demersal_2011-2013'!$P897*FCT!I897</f>
        <v>0</v>
      </c>
      <c r="J897" s="53">
        <f>'Demersal_2011-2013'!$P897*FCT!J897</f>
        <v>0</v>
      </c>
      <c r="K897" s="53">
        <f>'Demersal_2011-2013'!$P897*FCT!K897</f>
        <v>0</v>
      </c>
      <c r="L897" s="53">
        <f>'Demersal_2011-2013'!$P897*FCT!L897</f>
        <v>0</v>
      </c>
      <c r="M897" s="53">
        <f>'Demersal_2011-2013'!$P897*FCT!M897</f>
        <v>0</v>
      </c>
      <c r="N897" s="53">
        <f>'Demersal_2011-2013'!$P897*FCT!N897</f>
        <v>0</v>
      </c>
      <c r="O897" s="53">
        <f>'Demersal_2011-2013'!$P897*FCT!O897</f>
        <v>0</v>
      </c>
      <c r="P897" s="53">
        <f>'Demersal_2011-2013'!$P897*FCT!P897</f>
        <v>0</v>
      </c>
      <c r="Q897" s="53">
        <f>'Demersal_2011-2013'!$P897*FCT!Q897</f>
        <v>0</v>
      </c>
      <c r="R897" s="53">
        <f>'Demersal_2011-2013'!$P897*FCT!R897</f>
        <v>0</v>
      </c>
      <c r="S897" s="53">
        <f>'Demersal_2011-2013'!$P897*FCT!S897</f>
        <v>0</v>
      </c>
      <c r="T897" s="53">
        <f>'Demersal_2011-2013'!$P897*FCT!T897</f>
        <v>0</v>
      </c>
      <c r="U897" s="53">
        <f>'Demersal_2011-2013'!$P897*FCT!U897</f>
        <v>0</v>
      </c>
      <c r="V897" s="53">
        <f>'Demersal_2011-2013'!$P897*FCT!V897</f>
        <v>0</v>
      </c>
      <c r="W897" s="53">
        <f>'Demersal_2011-2013'!$P897*FCT!W897</f>
        <v>0</v>
      </c>
      <c r="X897" s="53">
        <f>'Demersal_2011-2013'!$P897*FCT!X897</f>
        <v>0</v>
      </c>
      <c r="Y897" s="53">
        <f>'Demersal_2011-2013'!$P897*FCT!Y897</f>
        <v>0</v>
      </c>
      <c r="Z897" s="53">
        <f>'Demersal_2011-2013'!$P897*FCT!Z897</f>
        <v>0</v>
      </c>
      <c r="AA897" s="53">
        <f>'Demersal_2011-2013'!$P897*FCT!AA897</f>
        <v>0</v>
      </c>
      <c r="AB897" s="53">
        <f>'Demersal_2011-2013'!$P897*FCT!AB897</f>
        <v>0</v>
      </c>
      <c r="AC897" s="53">
        <f>'Demersal_2011-2013'!$P897*FCT!AC897</f>
        <v>0</v>
      </c>
      <c r="AD897" s="53">
        <f>'Demersal_2011-2013'!$P897*FCT!AD897</f>
        <v>0</v>
      </c>
      <c r="AE897" s="53">
        <f>'Demersal_2011-2013'!$P897*FCT!AE897</f>
        <v>0</v>
      </c>
      <c r="AF897" s="53">
        <f>'Demersal_2011-2013'!$P897*FCT!AF897</f>
        <v>0</v>
      </c>
      <c r="AG897" s="53">
        <f>'Demersal_2011-2013'!$P897*FCT!AG897</f>
        <v>0</v>
      </c>
      <c r="AH897" s="53">
        <f>'Demersal_2011-2013'!$P897*FCT!AH897</f>
        <v>0</v>
      </c>
      <c r="AI897" s="53">
        <f>'Demersal_2011-2013'!$P897*FCT!AI897</f>
        <v>0</v>
      </c>
      <c r="AJ897" s="53">
        <f>'Demersal_2011-2013'!$P897*FCT!AJ897</f>
        <v>0</v>
      </c>
      <c r="AK897" s="53">
        <f>'Demersal_2011-2013'!$P897*FCT!AK897</f>
        <v>0</v>
      </c>
      <c r="AL897" s="53">
        <f>'Demersal_2011-2013'!$P897*FCT!AL897</f>
        <v>0</v>
      </c>
      <c r="AM897" s="53">
        <f>'Demersal_2011-2013'!$P897*FCT!AM897</f>
        <v>0</v>
      </c>
      <c r="AN897" s="53">
        <f>'Demersal_2011-2013'!$P897*FCT!AN897</f>
        <v>0</v>
      </c>
    </row>
    <row r="898" spans="1:40" x14ac:dyDescent="0.3">
      <c r="A898" s="51">
        <f>'Demersal_2011-2013'!C898</f>
        <v>0</v>
      </c>
      <c r="B898" s="53">
        <f>'Demersal_2011-2013'!$P898*FCT!B898</f>
        <v>0</v>
      </c>
      <c r="C898" s="53">
        <f>'Demersal_2011-2013'!$P898*FCT!C898</f>
        <v>0</v>
      </c>
      <c r="D898" s="53">
        <f>'Demersal_2011-2013'!$P898*FCT!D898</f>
        <v>0</v>
      </c>
      <c r="E898" s="53">
        <f>'Demersal_2011-2013'!$P898*FCT!E898</f>
        <v>0</v>
      </c>
      <c r="F898" s="53">
        <f>'Demersal_2011-2013'!$P898*FCT!F898</f>
        <v>0</v>
      </c>
      <c r="G898" s="53">
        <f>'Demersal_2011-2013'!$P898*FCT!G898</f>
        <v>0</v>
      </c>
      <c r="H898" s="53">
        <f>'Demersal_2011-2013'!$P898*FCT!H898</f>
        <v>0</v>
      </c>
      <c r="I898" s="53">
        <f>'Demersal_2011-2013'!$P898*FCT!I898</f>
        <v>0</v>
      </c>
      <c r="J898" s="53">
        <f>'Demersal_2011-2013'!$P898*FCT!J898</f>
        <v>0</v>
      </c>
      <c r="K898" s="53">
        <f>'Demersal_2011-2013'!$P898*FCT!K898</f>
        <v>0</v>
      </c>
      <c r="L898" s="53">
        <f>'Demersal_2011-2013'!$P898*FCT!L898</f>
        <v>0</v>
      </c>
      <c r="M898" s="53">
        <f>'Demersal_2011-2013'!$P898*FCT!M898</f>
        <v>0</v>
      </c>
      <c r="N898" s="53">
        <f>'Demersal_2011-2013'!$P898*FCT!N898</f>
        <v>0</v>
      </c>
      <c r="O898" s="53">
        <f>'Demersal_2011-2013'!$P898*FCT!O898</f>
        <v>0</v>
      </c>
      <c r="P898" s="53">
        <f>'Demersal_2011-2013'!$P898*FCT!P898</f>
        <v>0</v>
      </c>
      <c r="Q898" s="53">
        <f>'Demersal_2011-2013'!$P898*FCT!Q898</f>
        <v>0</v>
      </c>
      <c r="R898" s="53">
        <f>'Demersal_2011-2013'!$P898*FCT!R898</f>
        <v>0</v>
      </c>
      <c r="S898" s="53">
        <f>'Demersal_2011-2013'!$P898*FCT!S898</f>
        <v>0</v>
      </c>
      <c r="T898" s="53">
        <f>'Demersal_2011-2013'!$P898*FCT!T898</f>
        <v>0</v>
      </c>
      <c r="U898" s="53">
        <f>'Demersal_2011-2013'!$P898*FCT!U898</f>
        <v>0</v>
      </c>
      <c r="V898" s="53">
        <f>'Demersal_2011-2013'!$P898*FCT!V898</f>
        <v>0</v>
      </c>
      <c r="W898" s="53">
        <f>'Demersal_2011-2013'!$P898*FCT!W898</f>
        <v>0</v>
      </c>
      <c r="X898" s="53">
        <f>'Demersal_2011-2013'!$P898*FCT!X898</f>
        <v>0</v>
      </c>
      <c r="Y898" s="53">
        <f>'Demersal_2011-2013'!$P898*FCT!Y898</f>
        <v>0</v>
      </c>
      <c r="Z898" s="53">
        <f>'Demersal_2011-2013'!$P898*FCT!Z898</f>
        <v>0</v>
      </c>
      <c r="AA898" s="53">
        <f>'Demersal_2011-2013'!$P898*FCT!AA898</f>
        <v>0</v>
      </c>
      <c r="AB898" s="53">
        <f>'Demersal_2011-2013'!$P898*FCT!AB898</f>
        <v>0</v>
      </c>
      <c r="AC898" s="53">
        <f>'Demersal_2011-2013'!$P898*FCT!AC898</f>
        <v>0</v>
      </c>
      <c r="AD898" s="53">
        <f>'Demersal_2011-2013'!$P898*FCT!AD898</f>
        <v>0</v>
      </c>
      <c r="AE898" s="53">
        <f>'Demersal_2011-2013'!$P898*FCT!AE898</f>
        <v>0</v>
      </c>
      <c r="AF898" s="53">
        <f>'Demersal_2011-2013'!$P898*FCT!AF898</f>
        <v>0</v>
      </c>
      <c r="AG898" s="53">
        <f>'Demersal_2011-2013'!$P898*FCT!AG898</f>
        <v>0</v>
      </c>
      <c r="AH898" s="53">
        <f>'Demersal_2011-2013'!$P898*FCT!AH898</f>
        <v>0</v>
      </c>
      <c r="AI898" s="53">
        <f>'Demersal_2011-2013'!$P898*FCT!AI898</f>
        <v>0</v>
      </c>
      <c r="AJ898" s="53">
        <f>'Demersal_2011-2013'!$P898*FCT!AJ898</f>
        <v>0</v>
      </c>
      <c r="AK898" s="53">
        <f>'Demersal_2011-2013'!$P898*FCT!AK898</f>
        <v>0</v>
      </c>
      <c r="AL898" s="53">
        <f>'Demersal_2011-2013'!$P898*FCT!AL898</f>
        <v>0</v>
      </c>
      <c r="AM898" s="53">
        <f>'Demersal_2011-2013'!$P898*FCT!AM898</f>
        <v>0</v>
      </c>
      <c r="AN898" s="53">
        <f>'Demersal_2011-2013'!$P898*FCT!AN898</f>
        <v>0</v>
      </c>
    </row>
    <row r="899" spans="1:40" x14ac:dyDescent="0.3">
      <c r="A899" s="51">
        <f>'Demersal_2011-2013'!C899</f>
        <v>0</v>
      </c>
      <c r="B899" s="53">
        <f>'Demersal_2011-2013'!$P899*FCT!B899</f>
        <v>0</v>
      </c>
      <c r="C899" s="53">
        <f>'Demersal_2011-2013'!$P899*FCT!C899</f>
        <v>0</v>
      </c>
      <c r="D899" s="53">
        <f>'Demersal_2011-2013'!$P899*FCT!D899</f>
        <v>0</v>
      </c>
      <c r="E899" s="53">
        <f>'Demersal_2011-2013'!$P899*FCT!E899</f>
        <v>0</v>
      </c>
      <c r="F899" s="53">
        <f>'Demersal_2011-2013'!$P899*FCT!F899</f>
        <v>0</v>
      </c>
      <c r="G899" s="53">
        <f>'Demersal_2011-2013'!$P899*FCT!G899</f>
        <v>0</v>
      </c>
      <c r="H899" s="53">
        <f>'Demersal_2011-2013'!$P899*FCT!H899</f>
        <v>0</v>
      </c>
      <c r="I899" s="53">
        <f>'Demersal_2011-2013'!$P899*FCT!I899</f>
        <v>0</v>
      </c>
      <c r="J899" s="53">
        <f>'Demersal_2011-2013'!$P899*FCT!J899</f>
        <v>0</v>
      </c>
      <c r="K899" s="53">
        <f>'Demersal_2011-2013'!$P899*FCT!K899</f>
        <v>0</v>
      </c>
      <c r="L899" s="53">
        <f>'Demersal_2011-2013'!$P899*FCT!L899</f>
        <v>0</v>
      </c>
      <c r="M899" s="53">
        <f>'Demersal_2011-2013'!$P899*FCT!M899</f>
        <v>0</v>
      </c>
      <c r="N899" s="53">
        <f>'Demersal_2011-2013'!$P899*FCT!N899</f>
        <v>0</v>
      </c>
      <c r="O899" s="53">
        <f>'Demersal_2011-2013'!$P899*FCT!O899</f>
        <v>0</v>
      </c>
      <c r="P899" s="53">
        <f>'Demersal_2011-2013'!$P899*FCT!P899</f>
        <v>0</v>
      </c>
      <c r="Q899" s="53">
        <f>'Demersal_2011-2013'!$P899*FCT!Q899</f>
        <v>0</v>
      </c>
      <c r="R899" s="53">
        <f>'Demersal_2011-2013'!$P899*FCT!R899</f>
        <v>0</v>
      </c>
      <c r="S899" s="53">
        <f>'Demersal_2011-2013'!$P899*FCT!S899</f>
        <v>0</v>
      </c>
      <c r="T899" s="53">
        <f>'Demersal_2011-2013'!$P899*FCT!T899</f>
        <v>0</v>
      </c>
      <c r="U899" s="53">
        <f>'Demersal_2011-2013'!$P899*FCT!U899</f>
        <v>0</v>
      </c>
      <c r="V899" s="53">
        <f>'Demersal_2011-2013'!$P899*FCT!V899</f>
        <v>0</v>
      </c>
      <c r="W899" s="53">
        <f>'Demersal_2011-2013'!$P899*FCT!W899</f>
        <v>0</v>
      </c>
      <c r="X899" s="53">
        <f>'Demersal_2011-2013'!$P899*FCT!X899</f>
        <v>0</v>
      </c>
      <c r="Y899" s="53">
        <f>'Demersal_2011-2013'!$P899*FCT!Y899</f>
        <v>0</v>
      </c>
      <c r="Z899" s="53">
        <f>'Demersal_2011-2013'!$P899*FCT!Z899</f>
        <v>0</v>
      </c>
      <c r="AA899" s="53">
        <f>'Demersal_2011-2013'!$P899*FCT!AA899</f>
        <v>0</v>
      </c>
      <c r="AB899" s="53">
        <f>'Demersal_2011-2013'!$P899*FCT!AB899</f>
        <v>0</v>
      </c>
      <c r="AC899" s="53">
        <f>'Demersal_2011-2013'!$P899*FCT!AC899</f>
        <v>0</v>
      </c>
      <c r="AD899" s="53">
        <f>'Demersal_2011-2013'!$P899*FCT!AD899</f>
        <v>0</v>
      </c>
      <c r="AE899" s="53">
        <f>'Demersal_2011-2013'!$P899*FCT!AE899</f>
        <v>0</v>
      </c>
      <c r="AF899" s="53">
        <f>'Demersal_2011-2013'!$P899*FCT!AF899</f>
        <v>0</v>
      </c>
      <c r="AG899" s="53">
        <f>'Demersal_2011-2013'!$P899*FCT!AG899</f>
        <v>0</v>
      </c>
      <c r="AH899" s="53">
        <f>'Demersal_2011-2013'!$P899*FCT!AH899</f>
        <v>0</v>
      </c>
      <c r="AI899" s="53">
        <f>'Demersal_2011-2013'!$P899*FCT!AI899</f>
        <v>0</v>
      </c>
      <c r="AJ899" s="53">
        <f>'Demersal_2011-2013'!$P899*FCT!AJ899</f>
        <v>0</v>
      </c>
      <c r="AK899" s="53">
        <f>'Demersal_2011-2013'!$P899*FCT!AK899</f>
        <v>0</v>
      </c>
      <c r="AL899" s="53">
        <f>'Demersal_2011-2013'!$P899*FCT!AL899</f>
        <v>0</v>
      </c>
      <c r="AM899" s="53">
        <f>'Demersal_2011-2013'!$P899*FCT!AM899</f>
        <v>0</v>
      </c>
      <c r="AN899" s="53">
        <f>'Demersal_2011-2013'!$P899*FCT!AN899</f>
        <v>0</v>
      </c>
    </row>
    <row r="900" spans="1:40" x14ac:dyDescent="0.3">
      <c r="A900" s="51">
        <f>'Demersal_2011-2013'!C900</f>
        <v>0</v>
      </c>
      <c r="B900" s="53">
        <f>'Demersal_2011-2013'!$P900*FCT!B900</f>
        <v>0</v>
      </c>
      <c r="C900" s="53">
        <f>'Demersal_2011-2013'!$P900*FCT!C900</f>
        <v>0</v>
      </c>
      <c r="D900" s="53">
        <f>'Demersal_2011-2013'!$P900*FCT!D900</f>
        <v>0</v>
      </c>
      <c r="E900" s="53">
        <f>'Demersal_2011-2013'!$P900*FCT!E900</f>
        <v>0</v>
      </c>
      <c r="F900" s="53">
        <f>'Demersal_2011-2013'!$P900*FCT!F900</f>
        <v>0</v>
      </c>
      <c r="G900" s="53">
        <f>'Demersal_2011-2013'!$P900*FCT!G900</f>
        <v>0</v>
      </c>
      <c r="H900" s="53">
        <f>'Demersal_2011-2013'!$P900*FCT!H900</f>
        <v>0</v>
      </c>
      <c r="I900" s="53">
        <f>'Demersal_2011-2013'!$P900*FCT!I900</f>
        <v>0</v>
      </c>
      <c r="J900" s="53">
        <f>'Demersal_2011-2013'!$P900*FCT!J900</f>
        <v>0</v>
      </c>
      <c r="K900" s="53">
        <f>'Demersal_2011-2013'!$P900*FCT!K900</f>
        <v>0</v>
      </c>
      <c r="L900" s="53">
        <f>'Demersal_2011-2013'!$P900*FCT!L900</f>
        <v>0</v>
      </c>
      <c r="M900" s="53">
        <f>'Demersal_2011-2013'!$P900*FCT!M900</f>
        <v>0</v>
      </c>
      <c r="N900" s="53">
        <f>'Demersal_2011-2013'!$P900*FCT!N900</f>
        <v>0</v>
      </c>
      <c r="O900" s="53">
        <f>'Demersal_2011-2013'!$P900*FCT!O900</f>
        <v>0</v>
      </c>
      <c r="P900" s="53">
        <f>'Demersal_2011-2013'!$P900*FCT!P900</f>
        <v>0</v>
      </c>
      <c r="Q900" s="53">
        <f>'Demersal_2011-2013'!$P900*FCT!Q900</f>
        <v>0</v>
      </c>
      <c r="R900" s="53">
        <f>'Demersal_2011-2013'!$P900*FCT!R900</f>
        <v>0</v>
      </c>
      <c r="S900" s="53">
        <f>'Demersal_2011-2013'!$P900*FCT!S900</f>
        <v>0</v>
      </c>
      <c r="T900" s="53">
        <f>'Demersal_2011-2013'!$P900*FCT!T900</f>
        <v>0</v>
      </c>
      <c r="U900" s="53">
        <f>'Demersal_2011-2013'!$P900*FCT!U900</f>
        <v>0</v>
      </c>
      <c r="V900" s="53">
        <f>'Demersal_2011-2013'!$P900*FCT!V900</f>
        <v>0</v>
      </c>
      <c r="W900" s="53">
        <f>'Demersal_2011-2013'!$P900*FCT!W900</f>
        <v>0</v>
      </c>
      <c r="X900" s="53">
        <f>'Demersal_2011-2013'!$P900*FCT!X900</f>
        <v>0</v>
      </c>
      <c r="Y900" s="53">
        <f>'Demersal_2011-2013'!$P900*FCT!Y900</f>
        <v>0</v>
      </c>
      <c r="Z900" s="53">
        <f>'Demersal_2011-2013'!$P900*FCT!Z900</f>
        <v>0</v>
      </c>
      <c r="AA900" s="53">
        <f>'Demersal_2011-2013'!$P900*FCT!AA900</f>
        <v>0</v>
      </c>
      <c r="AB900" s="53">
        <f>'Demersal_2011-2013'!$P900*FCT!AB900</f>
        <v>0</v>
      </c>
      <c r="AC900" s="53">
        <f>'Demersal_2011-2013'!$P900*FCT!AC900</f>
        <v>0</v>
      </c>
      <c r="AD900" s="53">
        <f>'Demersal_2011-2013'!$P900*FCT!AD900</f>
        <v>0</v>
      </c>
      <c r="AE900" s="53">
        <f>'Demersal_2011-2013'!$P900*FCT!AE900</f>
        <v>0</v>
      </c>
      <c r="AF900" s="53">
        <f>'Demersal_2011-2013'!$P900*FCT!AF900</f>
        <v>0</v>
      </c>
      <c r="AG900" s="53">
        <f>'Demersal_2011-2013'!$P900*FCT!AG900</f>
        <v>0</v>
      </c>
      <c r="AH900" s="53">
        <f>'Demersal_2011-2013'!$P900*FCT!AH900</f>
        <v>0</v>
      </c>
      <c r="AI900" s="53">
        <f>'Demersal_2011-2013'!$P900*FCT!AI900</f>
        <v>0</v>
      </c>
      <c r="AJ900" s="53">
        <f>'Demersal_2011-2013'!$P900*FCT!AJ900</f>
        <v>0</v>
      </c>
      <c r="AK900" s="53">
        <f>'Demersal_2011-2013'!$P900*FCT!AK900</f>
        <v>0</v>
      </c>
      <c r="AL900" s="53">
        <f>'Demersal_2011-2013'!$P900*FCT!AL900</f>
        <v>0</v>
      </c>
      <c r="AM900" s="53">
        <f>'Demersal_2011-2013'!$P900*FCT!AM900</f>
        <v>0</v>
      </c>
      <c r="AN900" s="53">
        <f>'Demersal_2011-2013'!$P900*FCT!AN900</f>
        <v>0</v>
      </c>
    </row>
    <row r="901" spans="1:40" x14ac:dyDescent="0.3">
      <c r="A901" s="51">
        <f>'Demersal_2011-2013'!C901</f>
        <v>0</v>
      </c>
      <c r="B901" s="53">
        <f>'Demersal_2011-2013'!$P901*FCT!B901</f>
        <v>0</v>
      </c>
      <c r="C901" s="53">
        <f>'Demersal_2011-2013'!$P901*FCT!C901</f>
        <v>0</v>
      </c>
      <c r="D901" s="53">
        <f>'Demersal_2011-2013'!$P901*FCT!D901</f>
        <v>0</v>
      </c>
      <c r="E901" s="53">
        <f>'Demersal_2011-2013'!$P901*FCT!E901</f>
        <v>0</v>
      </c>
      <c r="F901" s="53">
        <f>'Demersal_2011-2013'!$P901*FCT!F901</f>
        <v>0</v>
      </c>
      <c r="G901" s="53">
        <f>'Demersal_2011-2013'!$P901*FCT!G901</f>
        <v>0</v>
      </c>
      <c r="H901" s="53">
        <f>'Demersal_2011-2013'!$P901*FCT!H901</f>
        <v>0</v>
      </c>
      <c r="I901" s="53">
        <f>'Demersal_2011-2013'!$P901*FCT!I901</f>
        <v>0</v>
      </c>
      <c r="J901" s="53">
        <f>'Demersal_2011-2013'!$P901*FCT!J901</f>
        <v>0</v>
      </c>
      <c r="K901" s="53">
        <f>'Demersal_2011-2013'!$P901*FCT!K901</f>
        <v>0</v>
      </c>
      <c r="L901" s="53">
        <f>'Demersal_2011-2013'!$P901*FCT!L901</f>
        <v>0</v>
      </c>
      <c r="M901" s="53">
        <f>'Demersal_2011-2013'!$P901*FCT!M901</f>
        <v>0</v>
      </c>
      <c r="N901" s="53">
        <f>'Demersal_2011-2013'!$P901*FCT!N901</f>
        <v>0</v>
      </c>
      <c r="O901" s="53">
        <f>'Demersal_2011-2013'!$P901*FCT!O901</f>
        <v>0</v>
      </c>
      <c r="P901" s="53">
        <f>'Demersal_2011-2013'!$P901*FCT!P901</f>
        <v>0</v>
      </c>
      <c r="Q901" s="53">
        <f>'Demersal_2011-2013'!$P901*FCT!Q901</f>
        <v>0</v>
      </c>
      <c r="R901" s="53">
        <f>'Demersal_2011-2013'!$P901*FCT!R901</f>
        <v>0</v>
      </c>
      <c r="S901" s="53">
        <f>'Demersal_2011-2013'!$P901*FCT!S901</f>
        <v>0</v>
      </c>
      <c r="T901" s="53">
        <f>'Demersal_2011-2013'!$P901*FCT!T901</f>
        <v>0</v>
      </c>
      <c r="U901" s="53">
        <f>'Demersal_2011-2013'!$P901*FCT!U901</f>
        <v>0</v>
      </c>
      <c r="V901" s="53">
        <f>'Demersal_2011-2013'!$P901*FCT!V901</f>
        <v>0</v>
      </c>
      <c r="W901" s="53">
        <f>'Demersal_2011-2013'!$P901*FCT!W901</f>
        <v>0</v>
      </c>
      <c r="X901" s="53">
        <f>'Demersal_2011-2013'!$P901*FCT!X901</f>
        <v>0</v>
      </c>
      <c r="Y901" s="53">
        <f>'Demersal_2011-2013'!$P901*FCT!Y901</f>
        <v>0</v>
      </c>
      <c r="Z901" s="53">
        <f>'Demersal_2011-2013'!$P901*FCT!Z901</f>
        <v>0</v>
      </c>
      <c r="AA901" s="53">
        <f>'Demersal_2011-2013'!$P901*FCT!AA901</f>
        <v>0</v>
      </c>
      <c r="AB901" s="53">
        <f>'Demersal_2011-2013'!$P901*FCT!AB901</f>
        <v>0</v>
      </c>
      <c r="AC901" s="53">
        <f>'Demersal_2011-2013'!$P901*FCT!AC901</f>
        <v>0</v>
      </c>
      <c r="AD901" s="53">
        <f>'Demersal_2011-2013'!$P901*FCT!AD901</f>
        <v>0</v>
      </c>
      <c r="AE901" s="53">
        <f>'Demersal_2011-2013'!$P901*FCT!AE901</f>
        <v>0</v>
      </c>
      <c r="AF901" s="53">
        <f>'Demersal_2011-2013'!$P901*FCT!AF901</f>
        <v>0</v>
      </c>
      <c r="AG901" s="53">
        <f>'Demersal_2011-2013'!$P901*FCT!AG901</f>
        <v>0</v>
      </c>
      <c r="AH901" s="53">
        <f>'Demersal_2011-2013'!$P901*FCT!AH901</f>
        <v>0</v>
      </c>
      <c r="AI901" s="53">
        <f>'Demersal_2011-2013'!$P901*FCT!AI901</f>
        <v>0</v>
      </c>
      <c r="AJ901" s="53">
        <f>'Demersal_2011-2013'!$P901*FCT!AJ901</f>
        <v>0</v>
      </c>
      <c r="AK901" s="53">
        <f>'Demersal_2011-2013'!$P901*FCT!AK901</f>
        <v>0</v>
      </c>
      <c r="AL901" s="53">
        <f>'Demersal_2011-2013'!$P901*FCT!AL901</f>
        <v>0</v>
      </c>
      <c r="AM901" s="53">
        <f>'Demersal_2011-2013'!$P901*FCT!AM901</f>
        <v>0</v>
      </c>
      <c r="AN901" s="53">
        <f>'Demersal_2011-2013'!$P901*FCT!AN901</f>
        <v>0</v>
      </c>
    </row>
    <row r="902" spans="1:40" x14ac:dyDescent="0.3">
      <c r="A902" s="51">
        <f>'Demersal_2011-2013'!C902</f>
        <v>0</v>
      </c>
      <c r="B902" s="53">
        <f>'Demersal_2011-2013'!$P902*FCT!B902</f>
        <v>0</v>
      </c>
      <c r="C902" s="53">
        <f>'Demersal_2011-2013'!$P902*FCT!C902</f>
        <v>0</v>
      </c>
      <c r="D902" s="53">
        <f>'Demersal_2011-2013'!$P902*FCT!D902</f>
        <v>0</v>
      </c>
      <c r="E902" s="53">
        <f>'Demersal_2011-2013'!$P902*FCT!E902</f>
        <v>0</v>
      </c>
      <c r="F902" s="53">
        <f>'Demersal_2011-2013'!$P902*FCT!F902</f>
        <v>0</v>
      </c>
      <c r="G902" s="53">
        <f>'Demersal_2011-2013'!$P902*FCT!G902</f>
        <v>0</v>
      </c>
      <c r="H902" s="53">
        <f>'Demersal_2011-2013'!$P902*FCT!H902</f>
        <v>0</v>
      </c>
      <c r="I902" s="53">
        <f>'Demersal_2011-2013'!$P902*FCT!I902</f>
        <v>0</v>
      </c>
      <c r="J902" s="53">
        <f>'Demersal_2011-2013'!$P902*FCT!J902</f>
        <v>0</v>
      </c>
      <c r="K902" s="53">
        <f>'Demersal_2011-2013'!$P902*FCT!K902</f>
        <v>0</v>
      </c>
      <c r="L902" s="53">
        <f>'Demersal_2011-2013'!$P902*FCT!L902</f>
        <v>0</v>
      </c>
      <c r="M902" s="53">
        <f>'Demersal_2011-2013'!$P902*FCT!M902</f>
        <v>0</v>
      </c>
      <c r="N902" s="53">
        <f>'Demersal_2011-2013'!$P902*FCT!N902</f>
        <v>0</v>
      </c>
      <c r="O902" s="53">
        <f>'Demersal_2011-2013'!$P902*FCT!O902</f>
        <v>0</v>
      </c>
      <c r="P902" s="53">
        <f>'Demersal_2011-2013'!$P902*FCT!P902</f>
        <v>0</v>
      </c>
      <c r="Q902" s="53">
        <f>'Demersal_2011-2013'!$P902*FCT!Q902</f>
        <v>0</v>
      </c>
      <c r="R902" s="53">
        <f>'Demersal_2011-2013'!$P902*FCT!R902</f>
        <v>0</v>
      </c>
      <c r="S902" s="53">
        <f>'Demersal_2011-2013'!$P902*FCT!S902</f>
        <v>0</v>
      </c>
      <c r="T902" s="53">
        <f>'Demersal_2011-2013'!$P902*FCT!T902</f>
        <v>0</v>
      </c>
      <c r="U902" s="53">
        <f>'Demersal_2011-2013'!$P902*FCT!U902</f>
        <v>0</v>
      </c>
      <c r="V902" s="53">
        <f>'Demersal_2011-2013'!$P902*FCT!V902</f>
        <v>0</v>
      </c>
      <c r="W902" s="53">
        <f>'Demersal_2011-2013'!$P902*FCT!W902</f>
        <v>0</v>
      </c>
      <c r="X902" s="53">
        <f>'Demersal_2011-2013'!$P902*FCT!X902</f>
        <v>0</v>
      </c>
      <c r="Y902" s="53">
        <f>'Demersal_2011-2013'!$P902*FCT!Y902</f>
        <v>0</v>
      </c>
      <c r="Z902" s="53">
        <f>'Demersal_2011-2013'!$P902*FCT!Z902</f>
        <v>0</v>
      </c>
      <c r="AA902" s="53">
        <f>'Demersal_2011-2013'!$P902*FCT!AA902</f>
        <v>0</v>
      </c>
      <c r="AB902" s="53">
        <f>'Demersal_2011-2013'!$P902*FCT!AB902</f>
        <v>0</v>
      </c>
      <c r="AC902" s="53">
        <f>'Demersal_2011-2013'!$P902*FCT!AC902</f>
        <v>0</v>
      </c>
      <c r="AD902" s="53">
        <f>'Demersal_2011-2013'!$P902*FCT!AD902</f>
        <v>0</v>
      </c>
      <c r="AE902" s="53">
        <f>'Demersal_2011-2013'!$P902*FCT!AE902</f>
        <v>0</v>
      </c>
      <c r="AF902" s="53">
        <f>'Demersal_2011-2013'!$P902*FCT!AF902</f>
        <v>0</v>
      </c>
      <c r="AG902" s="53">
        <f>'Demersal_2011-2013'!$P902*FCT!AG902</f>
        <v>0</v>
      </c>
      <c r="AH902" s="53">
        <f>'Demersal_2011-2013'!$P902*FCT!AH902</f>
        <v>0</v>
      </c>
      <c r="AI902" s="53">
        <f>'Demersal_2011-2013'!$P902*FCT!AI902</f>
        <v>0</v>
      </c>
      <c r="AJ902" s="53">
        <f>'Demersal_2011-2013'!$P902*FCT!AJ902</f>
        <v>0</v>
      </c>
      <c r="AK902" s="53">
        <f>'Demersal_2011-2013'!$P902*FCT!AK902</f>
        <v>0</v>
      </c>
      <c r="AL902" s="53">
        <f>'Demersal_2011-2013'!$P902*FCT!AL902</f>
        <v>0</v>
      </c>
      <c r="AM902" s="53">
        <f>'Demersal_2011-2013'!$P902*FCT!AM902</f>
        <v>0</v>
      </c>
      <c r="AN902" s="53">
        <f>'Demersal_2011-2013'!$P902*FCT!AN902</f>
        <v>0</v>
      </c>
    </row>
    <row r="903" spans="1:40" x14ac:dyDescent="0.3">
      <c r="A903" s="51">
        <f>'Demersal_2011-2013'!C903</f>
        <v>0</v>
      </c>
      <c r="B903" s="53">
        <f>'Demersal_2011-2013'!$P903*FCT!B903</f>
        <v>0</v>
      </c>
      <c r="C903" s="53">
        <f>'Demersal_2011-2013'!$P903*FCT!C903</f>
        <v>0</v>
      </c>
      <c r="D903" s="53">
        <f>'Demersal_2011-2013'!$P903*FCT!D903</f>
        <v>0</v>
      </c>
      <c r="E903" s="53">
        <f>'Demersal_2011-2013'!$P903*FCT!E903</f>
        <v>0</v>
      </c>
      <c r="F903" s="53">
        <f>'Demersal_2011-2013'!$P903*FCT!F903</f>
        <v>0</v>
      </c>
      <c r="G903" s="53">
        <f>'Demersal_2011-2013'!$P903*FCT!G903</f>
        <v>0</v>
      </c>
      <c r="H903" s="53">
        <f>'Demersal_2011-2013'!$P903*FCT!H903</f>
        <v>0</v>
      </c>
      <c r="I903" s="53">
        <f>'Demersal_2011-2013'!$P903*FCT!I903</f>
        <v>0</v>
      </c>
      <c r="J903" s="53">
        <f>'Demersal_2011-2013'!$P903*FCT!J903</f>
        <v>0</v>
      </c>
      <c r="K903" s="53">
        <f>'Demersal_2011-2013'!$P903*FCT!K903</f>
        <v>0</v>
      </c>
      <c r="L903" s="53">
        <f>'Demersal_2011-2013'!$P903*FCT!L903</f>
        <v>0</v>
      </c>
      <c r="M903" s="53">
        <f>'Demersal_2011-2013'!$P903*FCT!M903</f>
        <v>0</v>
      </c>
      <c r="N903" s="53">
        <f>'Demersal_2011-2013'!$P903*FCT!N903</f>
        <v>0</v>
      </c>
      <c r="O903" s="53">
        <f>'Demersal_2011-2013'!$P903*FCT!O903</f>
        <v>0</v>
      </c>
      <c r="P903" s="53">
        <f>'Demersal_2011-2013'!$P903*FCT!P903</f>
        <v>0</v>
      </c>
      <c r="Q903" s="53">
        <f>'Demersal_2011-2013'!$P903*FCT!Q903</f>
        <v>0</v>
      </c>
      <c r="R903" s="53">
        <f>'Demersal_2011-2013'!$P903*FCT!R903</f>
        <v>0</v>
      </c>
      <c r="S903" s="53">
        <f>'Demersal_2011-2013'!$P903*FCT!S903</f>
        <v>0</v>
      </c>
      <c r="T903" s="53">
        <f>'Demersal_2011-2013'!$P903*FCT!T903</f>
        <v>0</v>
      </c>
      <c r="U903" s="53">
        <f>'Demersal_2011-2013'!$P903*FCT!U903</f>
        <v>0</v>
      </c>
      <c r="V903" s="53">
        <f>'Demersal_2011-2013'!$P903*FCT!V903</f>
        <v>0</v>
      </c>
      <c r="W903" s="53">
        <f>'Demersal_2011-2013'!$P903*FCT!W903</f>
        <v>0</v>
      </c>
      <c r="X903" s="53">
        <f>'Demersal_2011-2013'!$P903*FCT!X903</f>
        <v>0</v>
      </c>
      <c r="Y903" s="53">
        <f>'Demersal_2011-2013'!$P903*FCT!Y903</f>
        <v>0</v>
      </c>
      <c r="Z903" s="53">
        <f>'Demersal_2011-2013'!$P903*FCT!Z903</f>
        <v>0</v>
      </c>
      <c r="AA903" s="53">
        <f>'Demersal_2011-2013'!$P903*FCT!AA903</f>
        <v>0</v>
      </c>
      <c r="AB903" s="53">
        <f>'Demersal_2011-2013'!$P903*FCT!AB903</f>
        <v>0</v>
      </c>
      <c r="AC903" s="53">
        <f>'Demersal_2011-2013'!$P903*FCT!AC903</f>
        <v>0</v>
      </c>
      <c r="AD903" s="53">
        <f>'Demersal_2011-2013'!$P903*FCT!AD903</f>
        <v>0</v>
      </c>
      <c r="AE903" s="53">
        <f>'Demersal_2011-2013'!$P903*FCT!AE903</f>
        <v>0</v>
      </c>
      <c r="AF903" s="53">
        <f>'Demersal_2011-2013'!$P903*FCT!AF903</f>
        <v>0</v>
      </c>
      <c r="AG903" s="53">
        <f>'Demersal_2011-2013'!$P903*FCT!AG903</f>
        <v>0</v>
      </c>
      <c r="AH903" s="53">
        <f>'Demersal_2011-2013'!$P903*FCT!AH903</f>
        <v>0</v>
      </c>
      <c r="AI903" s="53">
        <f>'Demersal_2011-2013'!$P903*FCT!AI903</f>
        <v>0</v>
      </c>
      <c r="AJ903" s="53">
        <f>'Demersal_2011-2013'!$P903*FCT!AJ903</f>
        <v>0</v>
      </c>
      <c r="AK903" s="53">
        <f>'Demersal_2011-2013'!$P903*FCT!AK903</f>
        <v>0</v>
      </c>
      <c r="AL903" s="53">
        <f>'Demersal_2011-2013'!$P903*FCT!AL903</f>
        <v>0</v>
      </c>
      <c r="AM903" s="53">
        <f>'Demersal_2011-2013'!$P903*FCT!AM903</f>
        <v>0</v>
      </c>
      <c r="AN903" s="53">
        <f>'Demersal_2011-2013'!$P903*FCT!AN903</f>
        <v>0</v>
      </c>
    </row>
    <row r="904" spans="1:40" x14ac:dyDescent="0.3">
      <c r="A904" s="51">
        <f>'Demersal_2011-2013'!C904</f>
        <v>0</v>
      </c>
      <c r="B904" s="53">
        <f>'Demersal_2011-2013'!$P904*FCT!B904</f>
        <v>0</v>
      </c>
      <c r="C904" s="53">
        <f>'Demersal_2011-2013'!$P904*FCT!C904</f>
        <v>0</v>
      </c>
      <c r="D904" s="53">
        <f>'Demersal_2011-2013'!$P904*FCT!D904</f>
        <v>0</v>
      </c>
      <c r="E904" s="53">
        <f>'Demersal_2011-2013'!$P904*FCT!E904</f>
        <v>0</v>
      </c>
      <c r="F904" s="53">
        <f>'Demersal_2011-2013'!$P904*FCT!F904</f>
        <v>0</v>
      </c>
      <c r="G904" s="53">
        <f>'Demersal_2011-2013'!$P904*FCT!G904</f>
        <v>0</v>
      </c>
      <c r="H904" s="53">
        <f>'Demersal_2011-2013'!$P904*FCT!H904</f>
        <v>0</v>
      </c>
      <c r="I904" s="53">
        <f>'Demersal_2011-2013'!$P904*FCT!I904</f>
        <v>0</v>
      </c>
      <c r="J904" s="53">
        <f>'Demersal_2011-2013'!$P904*FCT!J904</f>
        <v>0</v>
      </c>
      <c r="K904" s="53">
        <f>'Demersal_2011-2013'!$P904*FCT!K904</f>
        <v>0</v>
      </c>
      <c r="L904" s="53">
        <f>'Demersal_2011-2013'!$P904*FCT!L904</f>
        <v>0</v>
      </c>
      <c r="M904" s="53">
        <f>'Demersal_2011-2013'!$P904*FCT!M904</f>
        <v>0</v>
      </c>
      <c r="N904" s="53">
        <f>'Demersal_2011-2013'!$P904*FCT!N904</f>
        <v>0</v>
      </c>
      <c r="O904" s="53">
        <f>'Demersal_2011-2013'!$P904*FCT!O904</f>
        <v>0</v>
      </c>
      <c r="P904" s="53">
        <f>'Demersal_2011-2013'!$P904*FCT!P904</f>
        <v>0</v>
      </c>
      <c r="Q904" s="53">
        <f>'Demersal_2011-2013'!$P904*FCT!Q904</f>
        <v>0</v>
      </c>
      <c r="R904" s="53">
        <f>'Demersal_2011-2013'!$P904*FCT!R904</f>
        <v>0</v>
      </c>
      <c r="S904" s="53">
        <f>'Demersal_2011-2013'!$P904*FCT!S904</f>
        <v>0</v>
      </c>
      <c r="T904" s="53">
        <f>'Demersal_2011-2013'!$P904*FCT!T904</f>
        <v>0</v>
      </c>
      <c r="U904" s="53">
        <f>'Demersal_2011-2013'!$P904*FCT!U904</f>
        <v>0</v>
      </c>
      <c r="V904" s="53">
        <f>'Demersal_2011-2013'!$P904*FCT!V904</f>
        <v>0</v>
      </c>
      <c r="W904" s="53">
        <f>'Demersal_2011-2013'!$P904*FCT!W904</f>
        <v>0</v>
      </c>
      <c r="X904" s="53">
        <f>'Demersal_2011-2013'!$P904*FCT!X904</f>
        <v>0</v>
      </c>
      <c r="Y904" s="53">
        <f>'Demersal_2011-2013'!$P904*FCT!Y904</f>
        <v>0</v>
      </c>
      <c r="Z904" s="53">
        <f>'Demersal_2011-2013'!$P904*FCT!Z904</f>
        <v>0</v>
      </c>
      <c r="AA904" s="53">
        <f>'Demersal_2011-2013'!$P904*FCT!AA904</f>
        <v>0</v>
      </c>
      <c r="AB904" s="53">
        <f>'Demersal_2011-2013'!$P904*FCT!AB904</f>
        <v>0</v>
      </c>
      <c r="AC904" s="53">
        <f>'Demersal_2011-2013'!$P904*FCT!AC904</f>
        <v>0</v>
      </c>
      <c r="AD904" s="53">
        <f>'Demersal_2011-2013'!$P904*FCT!AD904</f>
        <v>0</v>
      </c>
      <c r="AE904" s="53">
        <f>'Demersal_2011-2013'!$P904*FCT!AE904</f>
        <v>0</v>
      </c>
      <c r="AF904" s="53">
        <f>'Demersal_2011-2013'!$P904*FCT!AF904</f>
        <v>0</v>
      </c>
      <c r="AG904" s="53">
        <f>'Demersal_2011-2013'!$P904*FCT!AG904</f>
        <v>0</v>
      </c>
      <c r="AH904" s="53">
        <f>'Demersal_2011-2013'!$P904*FCT!AH904</f>
        <v>0</v>
      </c>
      <c r="AI904" s="53">
        <f>'Demersal_2011-2013'!$P904*FCT!AI904</f>
        <v>0</v>
      </c>
      <c r="AJ904" s="53">
        <f>'Demersal_2011-2013'!$P904*FCT!AJ904</f>
        <v>0</v>
      </c>
      <c r="AK904" s="53">
        <f>'Demersal_2011-2013'!$P904*FCT!AK904</f>
        <v>0</v>
      </c>
      <c r="AL904" s="53">
        <f>'Demersal_2011-2013'!$P904*FCT!AL904</f>
        <v>0</v>
      </c>
      <c r="AM904" s="53">
        <f>'Demersal_2011-2013'!$P904*FCT!AM904</f>
        <v>0</v>
      </c>
      <c r="AN904" s="53">
        <f>'Demersal_2011-2013'!$P904*FCT!AN904</f>
        <v>0</v>
      </c>
    </row>
    <row r="905" spans="1:40" x14ac:dyDescent="0.3">
      <c r="A905" s="51">
        <f>'Demersal_2011-2013'!C905</f>
        <v>0</v>
      </c>
      <c r="B905" s="53">
        <f>'Demersal_2011-2013'!$P905*FCT!B905</f>
        <v>0</v>
      </c>
      <c r="C905" s="53">
        <f>'Demersal_2011-2013'!$P905*FCT!C905</f>
        <v>0</v>
      </c>
      <c r="D905" s="53">
        <f>'Demersal_2011-2013'!$P905*FCT!D905</f>
        <v>0</v>
      </c>
      <c r="E905" s="53">
        <f>'Demersal_2011-2013'!$P905*FCT!E905</f>
        <v>0</v>
      </c>
      <c r="F905" s="53">
        <f>'Demersal_2011-2013'!$P905*FCT!F905</f>
        <v>0</v>
      </c>
      <c r="G905" s="53">
        <f>'Demersal_2011-2013'!$P905*FCT!G905</f>
        <v>0</v>
      </c>
      <c r="H905" s="53">
        <f>'Demersal_2011-2013'!$P905*FCT!H905</f>
        <v>0</v>
      </c>
      <c r="I905" s="53">
        <f>'Demersal_2011-2013'!$P905*FCT!I905</f>
        <v>0</v>
      </c>
      <c r="J905" s="53">
        <f>'Demersal_2011-2013'!$P905*FCT!J905</f>
        <v>0</v>
      </c>
      <c r="K905" s="53">
        <f>'Demersal_2011-2013'!$P905*FCT!K905</f>
        <v>0</v>
      </c>
      <c r="L905" s="53">
        <f>'Demersal_2011-2013'!$P905*FCT!L905</f>
        <v>0</v>
      </c>
      <c r="M905" s="53">
        <f>'Demersal_2011-2013'!$P905*FCT!M905</f>
        <v>0</v>
      </c>
      <c r="N905" s="53">
        <f>'Demersal_2011-2013'!$P905*FCT!N905</f>
        <v>0</v>
      </c>
      <c r="O905" s="53">
        <f>'Demersal_2011-2013'!$P905*FCT!O905</f>
        <v>0</v>
      </c>
      <c r="P905" s="53">
        <f>'Demersal_2011-2013'!$P905*FCT!P905</f>
        <v>0</v>
      </c>
      <c r="Q905" s="53">
        <f>'Demersal_2011-2013'!$P905*FCT!Q905</f>
        <v>0</v>
      </c>
      <c r="R905" s="53">
        <f>'Demersal_2011-2013'!$P905*FCT!R905</f>
        <v>0</v>
      </c>
      <c r="S905" s="53">
        <f>'Demersal_2011-2013'!$P905*FCT!S905</f>
        <v>0</v>
      </c>
      <c r="T905" s="53">
        <f>'Demersal_2011-2013'!$P905*FCT!T905</f>
        <v>0</v>
      </c>
      <c r="U905" s="53">
        <f>'Demersal_2011-2013'!$P905*FCT!U905</f>
        <v>0</v>
      </c>
      <c r="V905" s="53">
        <f>'Demersal_2011-2013'!$P905*FCT!V905</f>
        <v>0</v>
      </c>
      <c r="W905" s="53">
        <f>'Demersal_2011-2013'!$P905*FCT!W905</f>
        <v>0</v>
      </c>
      <c r="X905" s="53">
        <f>'Demersal_2011-2013'!$P905*FCT!X905</f>
        <v>0</v>
      </c>
      <c r="Y905" s="53">
        <f>'Demersal_2011-2013'!$P905*FCT!Y905</f>
        <v>0</v>
      </c>
      <c r="Z905" s="53">
        <f>'Demersal_2011-2013'!$P905*FCT!Z905</f>
        <v>0</v>
      </c>
      <c r="AA905" s="53">
        <f>'Demersal_2011-2013'!$P905*FCT!AA905</f>
        <v>0</v>
      </c>
      <c r="AB905" s="53">
        <f>'Demersal_2011-2013'!$P905*FCT!AB905</f>
        <v>0</v>
      </c>
      <c r="AC905" s="53">
        <f>'Demersal_2011-2013'!$P905*FCT!AC905</f>
        <v>0</v>
      </c>
      <c r="AD905" s="53">
        <f>'Demersal_2011-2013'!$P905*FCT!AD905</f>
        <v>0</v>
      </c>
      <c r="AE905" s="53">
        <f>'Demersal_2011-2013'!$P905*FCT!AE905</f>
        <v>0</v>
      </c>
      <c r="AF905" s="53">
        <f>'Demersal_2011-2013'!$P905*FCT!AF905</f>
        <v>0</v>
      </c>
      <c r="AG905" s="53">
        <f>'Demersal_2011-2013'!$P905*FCT!AG905</f>
        <v>0</v>
      </c>
      <c r="AH905" s="53">
        <f>'Demersal_2011-2013'!$P905*FCT!AH905</f>
        <v>0</v>
      </c>
      <c r="AI905" s="53">
        <f>'Demersal_2011-2013'!$P905*FCT!AI905</f>
        <v>0</v>
      </c>
      <c r="AJ905" s="53">
        <f>'Demersal_2011-2013'!$P905*FCT!AJ905</f>
        <v>0</v>
      </c>
      <c r="AK905" s="53">
        <f>'Demersal_2011-2013'!$P905*FCT!AK905</f>
        <v>0</v>
      </c>
      <c r="AL905" s="53">
        <f>'Demersal_2011-2013'!$P905*FCT!AL905</f>
        <v>0</v>
      </c>
      <c r="AM905" s="53">
        <f>'Demersal_2011-2013'!$P905*FCT!AM905</f>
        <v>0</v>
      </c>
      <c r="AN905" s="53">
        <f>'Demersal_2011-2013'!$P905*FCT!AN905</f>
        <v>0</v>
      </c>
    </row>
    <row r="906" spans="1:40" x14ac:dyDescent="0.3">
      <c r="A906" s="51">
        <f>'Demersal_2011-2013'!C906</f>
        <v>0</v>
      </c>
      <c r="B906" s="53">
        <f>'Demersal_2011-2013'!$P906*FCT!B906</f>
        <v>0</v>
      </c>
      <c r="C906" s="53">
        <f>'Demersal_2011-2013'!$P906*FCT!C906</f>
        <v>0</v>
      </c>
      <c r="D906" s="53">
        <f>'Demersal_2011-2013'!$P906*FCT!D906</f>
        <v>0</v>
      </c>
      <c r="E906" s="53">
        <f>'Demersal_2011-2013'!$P906*FCT!E906</f>
        <v>0</v>
      </c>
      <c r="F906" s="53">
        <f>'Demersal_2011-2013'!$P906*FCT!F906</f>
        <v>0</v>
      </c>
      <c r="G906" s="53">
        <f>'Demersal_2011-2013'!$P906*FCT!G906</f>
        <v>0</v>
      </c>
      <c r="H906" s="53">
        <f>'Demersal_2011-2013'!$P906*FCT!H906</f>
        <v>0</v>
      </c>
      <c r="I906" s="53">
        <f>'Demersal_2011-2013'!$P906*FCT!I906</f>
        <v>0</v>
      </c>
      <c r="J906" s="53">
        <f>'Demersal_2011-2013'!$P906*FCT!J906</f>
        <v>0</v>
      </c>
      <c r="K906" s="53">
        <f>'Demersal_2011-2013'!$P906*FCT!K906</f>
        <v>0</v>
      </c>
      <c r="L906" s="53">
        <f>'Demersal_2011-2013'!$P906*FCT!L906</f>
        <v>0</v>
      </c>
      <c r="M906" s="53">
        <f>'Demersal_2011-2013'!$P906*FCT!M906</f>
        <v>0</v>
      </c>
      <c r="N906" s="53">
        <f>'Demersal_2011-2013'!$P906*FCT!N906</f>
        <v>0</v>
      </c>
      <c r="O906" s="53">
        <f>'Demersal_2011-2013'!$P906*FCT!O906</f>
        <v>0</v>
      </c>
      <c r="P906" s="53">
        <f>'Demersal_2011-2013'!$P906*FCT!P906</f>
        <v>0</v>
      </c>
      <c r="Q906" s="53">
        <f>'Demersal_2011-2013'!$P906*FCT!Q906</f>
        <v>0</v>
      </c>
      <c r="R906" s="53">
        <f>'Demersal_2011-2013'!$P906*FCT!R906</f>
        <v>0</v>
      </c>
      <c r="S906" s="53">
        <f>'Demersal_2011-2013'!$P906*FCT!S906</f>
        <v>0</v>
      </c>
      <c r="T906" s="53">
        <f>'Demersal_2011-2013'!$P906*FCT!T906</f>
        <v>0</v>
      </c>
      <c r="U906" s="53">
        <f>'Demersal_2011-2013'!$P906*FCT!U906</f>
        <v>0</v>
      </c>
      <c r="V906" s="53">
        <f>'Demersal_2011-2013'!$P906*FCT!V906</f>
        <v>0</v>
      </c>
      <c r="W906" s="53">
        <f>'Demersal_2011-2013'!$P906*FCT!W906</f>
        <v>0</v>
      </c>
      <c r="X906" s="53">
        <f>'Demersal_2011-2013'!$P906*FCT!X906</f>
        <v>0</v>
      </c>
      <c r="Y906" s="53">
        <f>'Demersal_2011-2013'!$P906*FCT!Y906</f>
        <v>0</v>
      </c>
      <c r="Z906" s="53">
        <f>'Demersal_2011-2013'!$P906*FCT!Z906</f>
        <v>0</v>
      </c>
      <c r="AA906" s="53">
        <f>'Demersal_2011-2013'!$P906*FCT!AA906</f>
        <v>0</v>
      </c>
      <c r="AB906" s="53">
        <f>'Demersal_2011-2013'!$P906*FCT!AB906</f>
        <v>0</v>
      </c>
      <c r="AC906" s="53">
        <f>'Demersal_2011-2013'!$P906*FCT!AC906</f>
        <v>0</v>
      </c>
      <c r="AD906" s="53">
        <f>'Demersal_2011-2013'!$P906*FCT!AD906</f>
        <v>0</v>
      </c>
      <c r="AE906" s="53">
        <f>'Demersal_2011-2013'!$P906*FCT!AE906</f>
        <v>0</v>
      </c>
      <c r="AF906" s="53">
        <f>'Demersal_2011-2013'!$P906*FCT!AF906</f>
        <v>0</v>
      </c>
      <c r="AG906" s="53">
        <f>'Demersal_2011-2013'!$P906*FCT!AG906</f>
        <v>0</v>
      </c>
      <c r="AH906" s="53">
        <f>'Demersal_2011-2013'!$P906*FCT!AH906</f>
        <v>0</v>
      </c>
      <c r="AI906" s="53">
        <f>'Demersal_2011-2013'!$P906*FCT!AI906</f>
        <v>0</v>
      </c>
      <c r="AJ906" s="53">
        <f>'Demersal_2011-2013'!$P906*FCT!AJ906</f>
        <v>0</v>
      </c>
      <c r="AK906" s="53">
        <f>'Demersal_2011-2013'!$P906*FCT!AK906</f>
        <v>0</v>
      </c>
      <c r="AL906" s="53">
        <f>'Demersal_2011-2013'!$P906*FCT!AL906</f>
        <v>0</v>
      </c>
      <c r="AM906" s="53">
        <f>'Demersal_2011-2013'!$P906*FCT!AM906</f>
        <v>0</v>
      </c>
      <c r="AN906" s="53">
        <f>'Demersal_2011-2013'!$P906*FCT!AN906</f>
        <v>0</v>
      </c>
    </row>
    <row r="907" spans="1:40" x14ac:dyDescent="0.3">
      <c r="A907" s="51">
        <f>'Demersal_2011-2013'!C907</f>
        <v>0</v>
      </c>
      <c r="B907" s="53">
        <f>'Demersal_2011-2013'!$P907*FCT!B907</f>
        <v>0</v>
      </c>
      <c r="C907" s="53">
        <f>'Demersal_2011-2013'!$P907*FCT!C907</f>
        <v>0</v>
      </c>
      <c r="D907" s="53">
        <f>'Demersal_2011-2013'!$P907*FCT!D907</f>
        <v>0</v>
      </c>
      <c r="E907" s="53">
        <f>'Demersal_2011-2013'!$P907*FCT!E907</f>
        <v>0</v>
      </c>
      <c r="F907" s="53">
        <f>'Demersal_2011-2013'!$P907*FCT!F907</f>
        <v>0</v>
      </c>
      <c r="G907" s="53">
        <f>'Demersal_2011-2013'!$P907*FCT!G907</f>
        <v>0</v>
      </c>
      <c r="H907" s="53">
        <f>'Demersal_2011-2013'!$P907*FCT!H907</f>
        <v>0</v>
      </c>
      <c r="I907" s="53">
        <f>'Demersal_2011-2013'!$P907*FCT!I907</f>
        <v>0</v>
      </c>
      <c r="J907" s="53">
        <f>'Demersal_2011-2013'!$P907*FCT!J907</f>
        <v>0</v>
      </c>
      <c r="K907" s="53">
        <f>'Demersal_2011-2013'!$P907*FCT!K907</f>
        <v>0</v>
      </c>
      <c r="L907" s="53">
        <f>'Demersal_2011-2013'!$P907*FCT!L907</f>
        <v>0</v>
      </c>
      <c r="M907" s="53">
        <f>'Demersal_2011-2013'!$P907*FCT!M907</f>
        <v>0</v>
      </c>
      <c r="N907" s="53">
        <f>'Demersal_2011-2013'!$P907*FCT!N907</f>
        <v>0</v>
      </c>
      <c r="O907" s="53">
        <f>'Demersal_2011-2013'!$P907*FCT!O907</f>
        <v>0</v>
      </c>
      <c r="P907" s="53">
        <f>'Demersal_2011-2013'!$P907*FCT!P907</f>
        <v>0</v>
      </c>
      <c r="Q907" s="53">
        <f>'Demersal_2011-2013'!$P907*FCT!Q907</f>
        <v>0</v>
      </c>
      <c r="R907" s="53">
        <f>'Demersal_2011-2013'!$P907*FCT!R907</f>
        <v>0</v>
      </c>
      <c r="S907" s="53">
        <f>'Demersal_2011-2013'!$P907*FCT!S907</f>
        <v>0</v>
      </c>
      <c r="T907" s="53">
        <f>'Demersal_2011-2013'!$P907*FCT!T907</f>
        <v>0</v>
      </c>
      <c r="U907" s="53">
        <f>'Demersal_2011-2013'!$P907*FCT!U907</f>
        <v>0</v>
      </c>
      <c r="V907" s="53">
        <f>'Demersal_2011-2013'!$P907*FCT!V907</f>
        <v>0</v>
      </c>
      <c r="W907" s="53">
        <f>'Demersal_2011-2013'!$P907*FCT!W907</f>
        <v>0</v>
      </c>
      <c r="X907" s="53">
        <f>'Demersal_2011-2013'!$P907*FCT!X907</f>
        <v>0</v>
      </c>
      <c r="Y907" s="53">
        <f>'Demersal_2011-2013'!$P907*FCT!Y907</f>
        <v>0</v>
      </c>
      <c r="Z907" s="53">
        <f>'Demersal_2011-2013'!$P907*FCT!Z907</f>
        <v>0</v>
      </c>
      <c r="AA907" s="53">
        <f>'Demersal_2011-2013'!$P907*FCT!AA907</f>
        <v>0</v>
      </c>
      <c r="AB907" s="53">
        <f>'Demersal_2011-2013'!$P907*FCT!AB907</f>
        <v>0</v>
      </c>
      <c r="AC907" s="53">
        <f>'Demersal_2011-2013'!$P907*FCT!AC907</f>
        <v>0</v>
      </c>
      <c r="AD907" s="53">
        <f>'Demersal_2011-2013'!$P907*FCT!AD907</f>
        <v>0</v>
      </c>
      <c r="AE907" s="53">
        <f>'Demersal_2011-2013'!$P907*FCT!AE907</f>
        <v>0</v>
      </c>
      <c r="AF907" s="53">
        <f>'Demersal_2011-2013'!$P907*FCT!AF907</f>
        <v>0</v>
      </c>
      <c r="AG907" s="53">
        <f>'Demersal_2011-2013'!$P907*FCT!AG907</f>
        <v>0</v>
      </c>
      <c r="AH907" s="53">
        <f>'Demersal_2011-2013'!$P907*FCT!AH907</f>
        <v>0</v>
      </c>
      <c r="AI907" s="53">
        <f>'Demersal_2011-2013'!$P907*FCT!AI907</f>
        <v>0</v>
      </c>
      <c r="AJ907" s="53">
        <f>'Demersal_2011-2013'!$P907*FCT!AJ907</f>
        <v>0</v>
      </c>
      <c r="AK907" s="53">
        <f>'Demersal_2011-2013'!$P907*FCT!AK907</f>
        <v>0</v>
      </c>
      <c r="AL907" s="53">
        <f>'Demersal_2011-2013'!$P907*FCT!AL907</f>
        <v>0</v>
      </c>
      <c r="AM907" s="53">
        <f>'Demersal_2011-2013'!$P907*FCT!AM907</f>
        <v>0</v>
      </c>
      <c r="AN907" s="53">
        <f>'Demersal_2011-2013'!$P907*FCT!AN907</f>
        <v>0</v>
      </c>
    </row>
    <row r="908" spans="1:40" x14ac:dyDescent="0.3">
      <c r="A908" s="51">
        <f>'Demersal_2011-2013'!C908</f>
        <v>0</v>
      </c>
      <c r="B908" s="53">
        <f>'Demersal_2011-2013'!$P908*FCT!B908</f>
        <v>0</v>
      </c>
      <c r="C908" s="53">
        <f>'Demersal_2011-2013'!$P908*FCT!C908</f>
        <v>0</v>
      </c>
      <c r="D908" s="53">
        <f>'Demersal_2011-2013'!$P908*FCT!D908</f>
        <v>0</v>
      </c>
      <c r="E908" s="53">
        <f>'Demersal_2011-2013'!$P908*FCT!E908</f>
        <v>0</v>
      </c>
      <c r="F908" s="53">
        <f>'Demersal_2011-2013'!$P908*FCT!F908</f>
        <v>0</v>
      </c>
      <c r="G908" s="53">
        <f>'Demersal_2011-2013'!$P908*FCT!G908</f>
        <v>0</v>
      </c>
      <c r="H908" s="53">
        <f>'Demersal_2011-2013'!$P908*FCT!H908</f>
        <v>0</v>
      </c>
      <c r="I908" s="53">
        <f>'Demersal_2011-2013'!$P908*FCT!I908</f>
        <v>0</v>
      </c>
      <c r="J908" s="53">
        <f>'Demersal_2011-2013'!$P908*FCT!J908</f>
        <v>0</v>
      </c>
      <c r="K908" s="53">
        <f>'Demersal_2011-2013'!$P908*FCT!K908</f>
        <v>0</v>
      </c>
      <c r="L908" s="53">
        <f>'Demersal_2011-2013'!$P908*FCT!L908</f>
        <v>0</v>
      </c>
      <c r="M908" s="53">
        <f>'Demersal_2011-2013'!$P908*FCT!M908</f>
        <v>0</v>
      </c>
      <c r="N908" s="53">
        <f>'Demersal_2011-2013'!$P908*FCT!N908</f>
        <v>0</v>
      </c>
      <c r="O908" s="53">
        <f>'Demersal_2011-2013'!$P908*FCT!O908</f>
        <v>0</v>
      </c>
      <c r="P908" s="53">
        <f>'Demersal_2011-2013'!$P908*FCT!P908</f>
        <v>0</v>
      </c>
      <c r="Q908" s="53">
        <f>'Demersal_2011-2013'!$P908*FCT!Q908</f>
        <v>0</v>
      </c>
      <c r="R908" s="53">
        <f>'Demersal_2011-2013'!$P908*FCT!R908</f>
        <v>0</v>
      </c>
      <c r="S908" s="53">
        <f>'Demersal_2011-2013'!$P908*FCT!S908</f>
        <v>0</v>
      </c>
      <c r="T908" s="53">
        <f>'Demersal_2011-2013'!$P908*FCT!T908</f>
        <v>0</v>
      </c>
      <c r="U908" s="53">
        <f>'Demersal_2011-2013'!$P908*FCT!U908</f>
        <v>0</v>
      </c>
      <c r="V908" s="53">
        <f>'Demersal_2011-2013'!$P908*FCT!V908</f>
        <v>0</v>
      </c>
      <c r="W908" s="53">
        <f>'Demersal_2011-2013'!$P908*FCT!W908</f>
        <v>0</v>
      </c>
      <c r="X908" s="53">
        <f>'Demersal_2011-2013'!$P908*FCT!X908</f>
        <v>0</v>
      </c>
      <c r="Y908" s="53">
        <f>'Demersal_2011-2013'!$P908*FCT!Y908</f>
        <v>0</v>
      </c>
      <c r="Z908" s="53">
        <f>'Demersal_2011-2013'!$P908*FCT!Z908</f>
        <v>0</v>
      </c>
      <c r="AA908" s="53">
        <f>'Demersal_2011-2013'!$P908*FCT!AA908</f>
        <v>0</v>
      </c>
      <c r="AB908" s="53">
        <f>'Demersal_2011-2013'!$P908*FCT!AB908</f>
        <v>0</v>
      </c>
      <c r="AC908" s="53">
        <f>'Demersal_2011-2013'!$P908*FCT!AC908</f>
        <v>0</v>
      </c>
      <c r="AD908" s="53">
        <f>'Demersal_2011-2013'!$P908*FCT!AD908</f>
        <v>0</v>
      </c>
      <c r="AE908" s="53">
        <f>'Demersal_2011-2013'!$P908*FCT!AE908</f>
        <v>0</v>
      </c>
      <c r="AF908" s="53">
        <f>'Demersal_2011-2013'!$P908*FCT!AF908</f>
        <v>0</v>
      </c>
      <c r="AG908" s="53">
        <f>'Demersal_2011-2013'!$P908*FCT!AG908</f>
        <v>0</v>
      </c>
      <c r="AH908" s="53">
        <f>'Demersal_2011-2013'!$P908*FCT!AH908</f>
        <v>0</v>
      </c>
      <c r="AI908" s="53">
        <f>'Demersal_2011-2013'!$P908*FCT!AI908</f>
        <v>0</v>
      </c>
      <c r="AJ908" s="53">
        <f>'Demersal_2011-2013'!$P908*FCT!AJ908</f>
        <v>0</v>
      </c>
      <c r="AK908" s="53">
        <f>'Demersal_2011-2013'!$P908*FCT!AK908</f>
        <v>0</v>
      </c>
      <c r="AL908" s="53">
        <f>'Demersal_2011-2013'!$P908*FCT!AL908</f>
        <v>0</v>
      </c>
      <c r="AM908" s="53">
        <f>'Demersal_2011-2013'!$P908*FCT!AM908</f>
        <v>0</v>
      </c>
      <c r="AN908" s="53">
        <f>'Demersal_2011-2013'!$P908*FCT!AN908</f>
        <v>0</v>
      </c>
    </row>
    <row r="909" spans="1:40" x14ac:dyDescent="0.3">
      <c r="A909" s="51">
        <f>'Demersal_2011-2013'!C909</f>
        <v>0</v>
      </c>
      <c r="B909" s="53">
        <f>'Demersal_2011-2013'!$P909*FCT!B909</f>
        <v>0</v>
      </c>
      <c r="C909" s="53">
        <f>'Demersal_2011-2013'!$P909*FCT!C909</f>
        <v>0</v>
      </c>
      <c r="D909" s="53">
        <f>'Demersal_2011-2013'!$P909*FCT!D909</f>
        <v>0</v>
      </c>
      <c r="E909" s="53">
        <f>'Demersal_2011-2013'!$P909*FCT!E909</f>
        <v>0</v>
      </c>
      <c r="F909" s="53">
        <f>'Demersal_2011-2013'!$P909*FCT!F909</f>
        <v>0</v>
      </c>
      <c r="G909" s="53">
        <f>'Demersal_2011-2013'!$P909*FCT!G909</f>
        <v>0</v>
      </c>
      <c r="H909" s="53">
        <f>'Demersal_2011-2013'!$P909*FCT!H909</f>
        <v>0</v>
      </c>
      <c r="I909" s="53">
        <f>'Demersal_2011-2013'!$P909*FCT!I909</f>
        <v>0</v>
      </c>
      <c r="J909" s="53">
        <f>'Demersal_2011-2013'!$P909*FCT!J909</f>
        <v>0</v>
      </c>
      <c r="K909" s="53">
        <f>'Demersal_2011-2013'!$P909*FCT!K909</f>
        <v>0</v>
      </c>
      <c r="L909" s="53">
        <f>'Demersal_2011-2013'!$P909*FCT!L909</f>
        <v>0</v>
      </c>
      <c r="M909" s="53">
        <f>'Demersal_2011-2013'!$P909*FCT!M909</f>
        <v>0</v>
      </c>
      <c r="N909" s="53">
        <f>'Demersal_2011-2013'!$P909*FCT!N909</f>
        <v>0</v>
      </c>
      <c r="O909" s="53">
        <f>'Demersal_2011-2013'!$P909*FCT!O909</f>
        <v>0</v>
      </c>
      <c r="P909" s="53">
        <f>'Demersal_2011-2013'!$P909*FCT!P909</f>
        <v>0</v>
      </c>
      <c r="Q909" s="53">
        <f>'Demersal_2011-2013'!$P909*FCT!Q909</f>
        <v>0</v>
      </c>
      <c r="R909" s="53">
        <f>'Demersal_2011-2013'!$P909*FCT!R909</f>
        <v>0</v>
      </c>
      <c r="S909" s="53">
        <f>'Demersal_2011-2013'!$P909*FCT!S909</f>
        <v>0</v>
      </c>
      <c r="T909" s="53">
        <f>'Demersal_2011-2013'!$P909*FCT!T909</f>
        <v>0</v>
      </c>
      <c r="U909" s="53">
        <f>'Demersal_2011-2013'!$P909*FCT!U909</f>
        <v>0</v>
      </c>
      <c r="V909" s="53">
        <f>'Demersal_2011-2013'!$P909*FCT!V909</f>
        <v>0</v>
      </c>
      <c r="W909" s="53">
        <f>'Demersal_2011-2013'!$P909*FCT!W909</f>
        <v>0</v>
      </c>
      <c r="X909" s="53">
        <f>'Demersal_2011-2013'!$P909*FCT!X909</f>
        <v>0</v>
      </c>
      <c r="Y909" s="53">
        <f>'Demersal_2011-2013'!$P909*FCT!Y909</f>
        <v>0</v>
      </c>
      <c r="Z909" s="53">
        <f>'Demersal_2011-2013'!$P909*FCT!Z909</f>
        <v>0</v>
      </c>
      <c r="AA909" s="53">
        <f>'Demersal_2011-2013'!$P909*FCT!AA909</f>
        <v>0</v>
      </c>
      <c r="AB909" s="53">
        <f>'Demersal_2011-2013'!$P909*FCT!AB909</f>
        <v>0</v>
      </c>
      <c r="AC909" s="53">
        <f>'Demersal_2011-2013'!$P909*FCT!AC909</f>
        <v>0</v>
      </c>
      <c r="AD909" s="53">
        <f>'Demersal_2011-2013'!$P909*FCT!AD909</f>
        <v>0</v>
      </c>
      <c r="AE909" s="53">
        <f>'Demersal_2011-2013'!$P909*FCT!AE909</f>
        <v>0</v>
      </c>
      <c r="AF909" s="53">
        <f>'Demersal_2011-2013'!$P909*FCT!AF909</f>
        <v>0</v>
      </c>
      <c r="AG909" s="53">
        <f>'Demersal_2011-2013'!$P909*FCT!AG909</f>
        <v>0</v>
      </c>
      <c r="AH909" s="53">
        <f>'Demersal_2011-2013'!$P909*FCT!AH909</f>
        <v>0</v>
      </c>
      <c r="AI909" s="53">
        <f>'Demersal_2011-2013'!$P909*FCT!AI909</f>
        <v>0</v>
      </c>
      <c r="AJ909" s="53">
        <f>'Demersal_2011-2013'!$P909*FCT!AJ909</f>
        <v>0</v>
      </c>
      <c r="AK909" s="53">
        <f>'Demersal_2011-2013'!$P909*FCT!AK909</f>
        <v>0</v>
      </c>
      <c r="AL909" s="53">
        <f>'Demersal_2011-2013'!$P909*FCT!AL909</f>
        <v>0</v>
      </c>
      <c r="AM909" s="53">
        <f>'Demersal_2011-2013'!$P909*FCT!AM909</f>
        <v>0</v>
      </c>
      <c r="AN909" s="53">
        <f>'Demersal_2011-2013'!$P909*FCT!AN909</f>
        <v>0</v>
      </c>
    </row>
    <row r="910" spans="1:40" x14ac:dyDescent="0.3">
      <c r="A910" s="51">
        <f>'Demersal_2011-2013'!C910</f>
        <v>0</v>
      </c>
      <c r="B910" s="53">
        <f>'Demersal_2011-2013'!$P910*FCT!B910</f>
        <v>0</v>
      </c>
      <c r="C910" s="53">
        <f>'Demersal_2011-2013'!$P910*FCT!C910</f>
        <v>0</v>
      </c>
      <c r="D910" s="53">
        <f>'Demersal_2011-2013'!$P910*FCT!D910</f>
        <v>0</v>
      </c>
      <c r="E910" s="53">
        <f>'Demersal_2011-2013'!$P910*FCT!E910</f>
        <v>0</v>
      </c>
      <c r="F910" s="53">
        <f>'Demersal_2011-2013'!$P910*FCT!F910</f>
        <v>0</v>
      </c>
      <c r="G910" s="53">
        <f>'Demersal_2011-2013'!$P910*FCT!G910</f>
        <v>0</v>
      </c>
      <c r="H910" s="53">
        <f>'Demersal_2011-2013'!$P910*FCT!H910</f>
        <v>0</v>
      </c>
      <c r="I910" s="53">
        <f>'Demersal_2011-2013'!$P910*FCT!I910</f>
        <v>0</v>
      </c>
      <c r="J910" s="53">
        <f>'Demersal_2011-2013'!$P910*FCT!J910</f>
        <v>0</v>
      </c>
      <c r="K910" s="53">
        <f>'Demersal_2011-2013'!$P910*FCT!K910</f>
        <v>0</v>
      </c>
      <c r="L910" s="53">
        <f>'Demersal_2011-2013'!$P910*FCT!L910</f>
        <v>0</v>
      </c>
      <c r="M910" s="53">
        <f>'Demersal_2011-2013'!$P910*FCT!M910</f>
        <v>0</v>
      </c>
      <c r="N910" s="53">
        <f>'Demersal_2011-2013'!$P910*FCT!N910</f>
        <v>0</v>
      </c>
      <c r="O910" s="53">
        <f>'Demersal_2011-2013'!$P910*FCT!O910</f>
        <v>0</v>
      </c>
      <c r="P910" s="53">
        <f>'Demersal_2011-2013'!$P910*FCT!P910</f>
        <v>0</v>
      </c>
      <c r="Q910" s="53">
        <f>'Demersal_2011-2013'!$P910*FCT!Q910</f>
        <v>0</v>
      </c>
      <c r="R910" s="53">
        <f>'Demersal_2011-2013'!$P910*FCT!R910</f>
        <v>0</v>
      </c>
      <c r="S910" s="53">
        <f>'Demersal_2011-2013'!$P910*FCT!S910</f>
        <v>0</v>
      </c>
      <c r="T910" s="53">
        <f>'Demersal_2011-2013'!$P910*FCT!T910</f>
        <v>0</v>
      </c>
      <c r="U910" s="53">
        <f>'Demersal_2011-2013'!$P910*FCT!U910</f>
        <v>0</v>
      </c>
      <c r="V910" s="53">
        <f>'Demersal_2011-2013'!$P910*FCT!V910</f>
        <v>0</v>
      </c>
      <c r="W910" s="53">
        <f>'Demersal_2011-2013'!$P910*FCT!W910</f>
        <v>0</v>
      </c>
      <c r="X910" s="53">
        <f>'Demersal_2011-2013'!$P910*FCT!X910</f>
        <v>0</v>
      </c>
      <c r="Y910" s="53">
        <f>'Demersal_2011-2013'!$P910*FCT!Y910</f>
        <v>0</v>
      </c>
      <c r="Z910" s="53">
        <f>'Demersal_2011-2013'!$P910*FCT!Z910</f>
        <v>0</v>
      </c>
      <c r="AA910" s="53">
        <f>'Demersal_2011-2013'!$P910*FCT!AA910</f>
        <v>0</v>
      </c>
      <c r="AB910" s="53">
        <f>'Demersal_2011-2013'!$P910*FCT!AB910</f>
        <v>0</v>
      </c>
      <c r="AC910" s="53">
        <f>'Demersal_2011-2013'!$P910*FCT!AC910</f>
        <v>0</v>
      </c>
      <c r="AD910" s="53">
        <f>'Demersal_2011-2013'!$P910*FCT!AD910</f>
        <v>0</v>
      </c>
      <c r="AE910" s="53">
        <f>'Demersal_2011-2013'!$P910*FCT!AE910</f>
        <v>0</v>
      </c>
      <c r="AF910" s="53">
        <f>'Demersal_2011-2013'!$P910*FCT!AF910</f>
        <v>0</v>
      </c>
      <c r="AG910" s="53">
        <f>'Demersal_2011-2013'!$P910*FCT!AG910</f>
        <v>0</v>
      </c>
      <c r="AH910" s="53">
        <f>'Demersal_2011-2013'!$P910*FCT!AH910</f>
        <v>0</v>
      </c>
      <c r="AI910" s="53">
        <f>'Demersal_2011-2013'!$P910*FCT!AI910</f>
        <v>0</v>
      </c>
      <c r="AJ910" s="53">
        <f>'Demersal_2011-2013'!$P910*FCT!AJ910</f>
        <v>0</v>
      </c>
      <c r="AK910" s="53">
        <f>'Demersal_2011-2013'!$P910*FCT!AK910</f>
        <v>0</v>
      </c>
      <c r="AL910" s="53">
        <f>'Demersal_2011-2013'!$P910*FCT!AL910</f>
        <v>0</v>
      </c>
      <c r="AM910" s="53">
        <f>'Demersal_2011-2013'!$P910*FCT!AM910</f>
        <v>0</v>
      </c>
      <c r="AN910" s="53">
        <f>'Demersal_2011-2013'!$P910*FCT!AN910</f>
        <v>0</v>
      </c>
    </row>
    <row r="911" spans="1:40" x14ac:dyDescent="0.3">
      <c r="A911" s="51">
        <f>'Demersal_2011-2013'!C911</f>
        <v>0</v>
      </c>
      <c r="B911" s="53">
        <f>'Demersal_2011-2013'!$P911*FCT!B911</f>
        <v>0</v>
      </c>
      <c r="C911" s="53">
        <f>'Demersal_2011-2013'!$P911*FCT!C911</f>
        <v>0</v>
      </c>
      <c r="D911" s="53">
        <f>'Demersal_2011-2013'!$P911*FCT!D911</f>
        <v>0</v>
      </c>
      <c r="E911" s="53">
        <f>'Demersal_2011-2013'!$P911*FCT!E911</f>
        <v>0</v>
      </c>
      <c r="F911" s="53">
        <f>'Demersal_2011-2013'!$P911*FCT!F911</f>
        <v>0</v>
      </c>
      <c r="G911" s="53">
        <f>'Demersal_2011-2013'!$P911*FCT!G911</f>
        <v>0</v>
      </c>
      <c r="H911" s="53">
        <f>'Demersal_2011-2013'!$P911*FCT!H911</f>
        <v>0</v>
      </c>
      <c r="I911" s="53">
        <f>'Demersal_2011-2013'!$P911*FCT!I911</f>
        <v>0</v>
      </c>
      <c r="J911" s="53">
        <f>'Demersal_2011-2013'!$P911*FCT!J911</f>
        <v>0</v>
      </c>
      <c r="K911" s="53">
        <f>'Demersal_2011-2013'!$P911*FCT!K911</f>
        <v>0</v>
      </c>
      <c r="L911" s="53">
        <f>'Demersal_2011-2013'!$P911*FCT!L911</f>
        <v>0</v>
      </c>
      <c r="M911" s="53">
        <f>'Demersal_2011-2013'!$P911*FCT!M911</f>
        <v>0</v>
      </c>
      <c r="N911" s="53">
        <f>'Demersal_2011-2013'!$P911*FCT!N911</f>
        <v>0</v>
      </c>
      <c r="O911" s="53">
        <f>'Demersal_2011-2013'!$P911*FCT!O911</f>
        <v>0</v>
      </c>
      <c r="P911" s="53">
        <f>'Demersal_2011-2013'!$P911*FCT!P911</f>
        <v>0</v>
      </c>
      <c r="Q911" s="53">
        <f>'Demersal_2011-2013'!$P911*FCT!Q911</f>
        <v>0</v>
      </c>
      <c r="R911" s="53">
        <f>'Demersal_2011-2013'!$P911*FCT!R911</f>
        <v>0</v>
      </c>
      <c r="S911" s="53">
        <f>'Demersal_2011-2013'!$P911*FCT!S911</f>
        <v>0</v>
      </c>
      <c r="T911" s="53">
        <f>'Demersal_2011-2013'!$P911*FCT!T911</f>
        <v>0</v>
      </c>
      <c r="U911" s="53">
        <f>'Demersal_2011-2013'!$P911*FCT!U911</f>
        <v>0</v>
      </c>
      <c r="V911" s="53">
        <f>'Demersal_2011-2013'!$P911*FCT!V911</f>
        <v>0</v>
      </c>
      <c r="W911" s="53">
        <f>'Demersal_2011-2013'!$P911*FCT!W911</f>
        <v>0</v>
      </c>
      <c r="X911" s="53">
        <f>'Demersal_2011-2013'!$P911*FCT!X911</f>
        <v>0</v>
      </c>
      <c r="Y911" s="53">
        <f>'Demersal_2011-2013'!$P911*FCT!Y911</f>
        <v>0</v>
      </c>
      <c r="Z911" s="53">
        <f>'Demersal_2011-2013'!$P911*FCT!Z911</f>
        <v>0</v>
      </c>
      <c r="AA911" s="53">
        <f>'Demersal_2011-2013'!$P911*FCT!AA911</f>
        <v>0</v>
      </c>
      <c r="AB911" s="53">
        <f>'Demersal_2011-2013'!$P911*FCT!AB911</f>
        <v>0</v>
      </c>
      <c r="AC911" s="53">
        <f>'Demersal_2011-2013'!$P911*FCT!AC911</f>
        <v>0</v>
      </c>
      <c r="AD911" s="53">
        <f>'Demersal_2011-2013'!$P911*FCT!AD911</f>
        <v>0</v>
      </c>
      <c r="AE911" s="53">
        <f>'Demersal_2011-2013'!$P911*FCT!AE911</f>
        <v>0</v>
      </c>
      <c r="AF911" s="53">
        <f>'Demersal_2011-2013'!$P911*FCT!AF911</f>
        <v>0</v>
      </c>
      <c r="AG911" s="53">
        <f>'Demersal_2011-2013'!$P911*FCT!AG911</f>
        <v>0</v>
      </c>
      <c r="AH911" s="53">
        <f>'Demersal_2011-2013'!$P911*FCT!AH911</f>
        <v>0</v>
      </c>
      <c r="AI911" s="53">
        <f>'Demersal_2011-2013'!$P911*FCT!AI911</f>
        <v>0</v>
      </c>
      <c r="AJ911" s="53">
        <f>'Demersal_2011-2013'!$P911*FCT!AJ911</f>
        <v>0</v>
      </c>
      <c r="AK911" s="53">
        <f>'Demersal_2011-2013'!$P911*FCT!AK911</f>
        <v>0</v>
      </c>
      <c r="AL911" s="53">
        <f>'Demersal_2011-2013'!$P911*FCT!AL911</f>
        <v>0</v>
      </c>
      <c r="AM911" s="53">
        <f>'Demersal_2011-2013'!$P911*FCT!AM911</f>
        <v>0</v>
      </c>
      <c r="AN911" s="53">
        <f>'Demersal_2011-2013'!$P911*FCT!AN911</f>
        <v>0</v>
      </c>
    </row>
    <row r="912" spans="1:40" x14ac:dyDescent="0.3">
      <c r="A912" s="51">
        <f>'Demersal_2011-2013'!C912</f>
        <v>0</v>
      </c>
      <c r="B912" s="53">
        <f>'Demersal_2011-2013'!$P912*FCT!B912</f>
        <v>0</v>
      </c>
      <c r="C912" s="53">
        <f>'Demersal_2011-2013'!$P912*FCT!C912</f>
        <v>0</v>
      </c>
      <c r="D912" s="53">
        <f>'Demersal_2011-2013'!$P912*FCT!D912</f>
        <v>0</v>
      </c>
      <c r="E912" s="53">
        <f>'Demersal_2011-2013'!$P912*FCT!E912</f>
        <v>0</v>
      </c>
      <c r="F912" s="53">
        <f>'Demersal_2011-2013'!$P912*FCT!F912</f>
        <v>0</v>
      </c>
      <c r="G912" s="53">
        <f>'Demersal_2011-2013'!$P912*FCT!G912</f>
        <v>0</v>
      </c>
      <c r="H912" s="53">
        <f>'Demersal_2011-2013'!$P912*FCT!H912</f>
        <v>0</v>
      </c>
      <c r="I912" s="53">
        <f>'Demersal_2011-2013'!$P912*FCT!I912</f>
        <v>0</v>
      </c>
      <c r="J912" s="53">
        <f>'Demersal_2011-2013'!$P912*FCT!J912</f>
        <v>0</v>
      </c>
      <c r="K912" s="53">
        <f>'Demersal_2011-2013'!$P912*FCT!K912</f>
        <v>0</v>
      </c>
      <c r="L912" s="53">
        <f>'Demersal_2011-2013'!$P912*FCT!L912</f>
        <v>0</v>
      </c>
      <c r="M912" s="53">
        <f>'Demersal_2011-2013'!$P912*FCT!M912</f>
        <v>0</v>
      </c>
      <c r="N912" s="53">
        <f>'Demersal_2011-2013'!$P912*FCT!N912</f>
        <v>0</v>
      </c>
      <c r="O912" s="53">
        <f>'Demersal_2011-2013'!$P912*FCT!O912</f>
        <v>0</v>
      </c>
      <c r="P912" s="53">
        <f>'Demersal_2011-2013'!$P912*FCT!P912</f>
        <v>0</v>
      </c>
      <c r="Q912" s="53">
        <f>'Demersal_2011-2013'!$P912*FCT!Q912</f>
        <v>0</v>
      </c>
      <c r="R912" s="53">
        <f>'Demersal_2011-2013'!$P912*FCT!R912</f>
        <v>0</v>
      </c>
      <c r="S912" s="53">
        <f>'Demersal_2011-2013'!$P912*FCT!S912</f>
        <v>0</v>
      </c>
      <c r="T912" s="53">
        <f>'Demersal_2011-2013'!$P912*FCT!T912</f>
        <v>0</v>
      </c>
      <c r="U912" s="53">
        <f>'Demersal_2011-2013'!$P912*FCT!U912</f>
        <v>0</v>
      </c>
      <c r="V912" s="53">
        <f>'Demersal_2011-2013'!$P912*FCT!V912</f>
        <v>0</v>
      </c>
      <c r="W912" s="53">
        <f>'Demersal_2011-2013'!$P912*FCT!W912</f>
        <v>0</v>
      </c>
      <c r="X912" s="53">
        <f>'Demersal_2011-2013'!$P912*FCT!X912</f>
        <v>0</v>
      </c>
      <c r="Y912" s="53">
        <f>'Demersal_2011-2013'!$P912*FCT!Y912</f>
        <v>0</v>
      </c>
      <c r="Z912" s="53">
        <f>'Demersal_2011-2013'!$P912*FCT!Z912</f>
        <v>0</v>
      </c>
      <c r="AA912" s="53">
        <f>'Demersal_2011-2013'!$P912*FCT!AA912</f>
        <v>0</v>
      </c>
      <c r="AB912" s="53">
        <f>'Demersal_2011-2013'!$P912*FCT!AB912</f>
        <v>0</v>
      </c>
      <c r="AC912" s="53">
        <f>'Demersal_2011-2013'!$P912*FCT!AC912</f>
        <v>0</v>
      </c>
      <c r="AD912" s="53">
        <f>'Demersal_2011-2013'!$P912*FCT!AD912</f>
        <v>0</v>
      </c>
      <c r="AE912" s="53">
        <f>'Demersal_2011-2013'!$P912*FCT!AE912</f>
        <v>0</v>
      </c>
      <c r="AF912" s="53">
        <f>'Demersal_2011-2013'!$P912*FCT!AF912</f>
        <v>0</v>
      </c>
      <c r="AG912" s="53">
        <f>'Demersal_2011-2013'!$P912*FCT!AG912</f>
        <v>0</v>
      </c>
      <c r="AH912" s="53">
        <f>'Demersal_2011-2013'!$P912*FCT!AH912</f>
        <v>0</v>
      </c>
      <c r="AI912" s="53">
        <f>'Demersal_2011-2013'!$P912*FCT!AI912</f>
        <v>0</v>
      </c>
      <c r="AJ912" s="53">
        <f>'Demersal_2011-2013'!$P912*FCT!AJ912</f>
        <v>0</v>
      </c>
      <c r="AK912" s="53">
        <f>'Demersal_2011-2013'!$P912*FCT!AK912</f>
        <v>0</v>
      </c>
      <c r="AL912" s="53">
        <f>'Demersal_2011-2013'!$P912*FCT!AL912</f>
        <v>0</v>
      </c>
      <c r="AM912" s="53">
        <f>'Demersal_2011-2013'!$P912*FCT!AM912</f>
        <v>0</v>
      </c>
      <c r="AN912" s="53">
        <f>'Demersal_2011-2013'!$P912*FCT!AN912</f>
        <v>0</v>
      </c>
    </row>
    <row r="913" spans="1:40" x14ac:dyDescent="0.3">
      <c r="A913" s="51">
        <f>'Demersal_2011-2013'!C913</f>
        <v>0</v>
      </c>
      <c r="B913" s="53">
        <f>'Demersal_2011-2013'!$P913*FCT!B913</f>
        <v>0</v>
      </c>
      <c r="C913" s="53">
        <f>'Demersal_2011-2013'!$P913*FCT!C913</f>
        <v>0</v>
      </c>
      <c r="D913" s="53">
        <f>'Demersal_2011-2013'!$P913*FCT!D913</f>
        <v>0</v>
      </c>
      <c r="E913" s="53">
        <f>'Demersal_2011-2013'!$P913*FCT!E913</f>
        <v>0</v>
      </c>
      <c r="F913" s="53">
        <f>'Demersal_2011-2013'!$P913*FCT!F913</f>
        <v>0</v>
      </c>
      <c r="G913" s="53">
        <f>'Demersal_2011-2013'!$P913*FCT!G913</f>
        <v>0</v>
      </c>
      <c r="H913" s="53">
        <f>'Demersal_2011-2013'!$P913*FCT!H913</f>
        <v>0</v>
      </c>
      <c r="I913" s="53">
        <f>'Demersal_2011-2013'!$P913*FCT!I913</f>
        <v>0</v>
      </c>
      <c r="J913" s="53">
        <f>'Demersal_2011-2013'!$P913*FCT!J913</f>
        <v>0</v>
      </c>
      <c r="K913" s="53">
        <f>'Demersal_2011-2013'!$P913*FCT!K913</f>
        <v>0</v>
      </c>
      <c r="L913" s="53">
        <f>'Demersal_2011-2013'!$P913*FCT!L913</f>
        <v>0</v>
      </c>
      <c r="M913" s="53">
        <f>'Demersal_2011-2013'!$P913*FCT!M913</f>
        <v>0</v>
      </c>
      <c r="N913" s="53">
        <f>'Demersal_2011-2013'!$P913*FCT!N913</f>
        <v>0</v>
      </c>
      <c r="O913" s="53">
        <f>'Demersal_2011-2013'!$P913*FCT!O913</f>
        <v>0</v>
      </c>
      <c r="P913" s="53">
        <f>'Demersal_2011-2013'!$P913*FCT!P913</f>
        <v>0</v>
      </c>
      <c r="Q913" s="53">
        <f>'Demersal_2011-2013'!$P913*FCT!Q913</f>
        <v>0</v>
      </c>
      <c r="R913" s="53">
        <f>'Demersal_2011-2013'!$P913*FCT!R913</f>
        <v>0</v>
      </c>
      <c r="S913" s="53">
        <f>'Demersal_2011-2013'!$P913*FCT!S913</f>
        <v>0</v>
      </c>
      <c r="T913" s="53">
        <f>'Demersal_2011-2013'!$P913*FCT!T913</f>
        <v>0</v>
      </c>
      <c r="U913" s="53">
        <f>'Demersal_2011-2013'!$P913*FCT!U913</f>
        <v>0</v>
      </c>
      <c r="V913" s="53">
        <f>'Demersal_2011-2013'!$P913*FCT!V913</f>
        <v>0</v>
      </c>
      <c r="W913" s="53">
        <f>'Demersal_2011-2013'!$P913*FCT!W913</f>
        <v>0</v>
      </c>
      <c r="X913" s="53">
        <f>'Demersal_2011-2013'!$P913*FCT!X913</f>
        <v>0</v>
      </c>
      <c r="Y913" s="53">
        <f>'Demersal_2011-2013'!$P913*FCT!Y913</f>
        <v>0</v>
      </c>
      <c r="Z913" s="53">
        <f>'Demersal_2011-2013'!$P913*FCT!Z913</f>
        <v>0</v>
      </c>
      <c r="AA913" s="53">
        <f>'Demersal_2011-2013'!$P913*FCT!AA913</f>
        <v>0</v>
      </c>
      <c r="AB913" s="53">
        <f>'Demersal_2011-2013'!$P913*FCT!AB913</f>
        <v>0</v>
      </c>
      <c r="AC913" s="53">
        <f>'Demersal_2011-2013'!$P913*FCT!AC913</f>
        <v>0</v>
      </c>
      <c r="AD913" s="53">
        <f>'Demersal_2011-2013'!$P913*FCT!AD913</f>
        <v>0</v>
      </c>
      <c r="AE913" s="53">
        <f>'Demersal_2011-2013'!$P913*FCT!AE913</f>
        <v>0</v>
      </c>
      <c r="AF913" s="53">
        <f>'Demersal_2011-2013'!$P913*FCT!AF913</f>
        <v>0</v>
      </c>
      <c r="AG913" s="53">
        <f>'Demersal_2011-2013'!$P913*FCT!AG913</f>
        <v>0</v>
      </c>
      <c r="AH913" s="53">
        <f>'Demersal_2011-2013'!$P913*FCT!AH913</f>
        <v>0</v>
      </c>
      <c r="AI913" s="53">
        <f>'Demersal_2011-2013'!$P913*FCT!AI913</f>
        <v>0</v>
      </c>
      <c r="AJ913" s="53">
        <f>'Demersal_2011-2013'!$P913*FCT!AJ913</f>
        <v>0</v>
      </c>
      <c r="AK913" s="53">
        <f>'Demersal_2011-2013'!$P913*FCT!AK913</f>
        <v>0</v>
      </c>
      <c r="AL913" s="53">
        <f>'Demersal_2011-2013'!$P913*FCT!AL913</f>
        <v>0</v>
      </c>
      <c r="AM913" s="53">
        <f>'Demersal_2011-2013'!$P913*FCT!AM913</f>
        <v>0</v>
      </c>
      <c r="AN913" s="53">
        <f>'Demersal_2011-2013'!$P913*FCT!AN913</f>
        <v>0</v>
      </c>
    </row>
    <row r="914" spans="1:40" x14ac:dyDescent="0.3">
      <c r="A914" s="51">
        <f>'Demersal_2011-2013'!C914</f>
        <v>0</v>
      </c>
      <c r="B914" s="53">
        <f>'Demersal_2011-2013'!$P914*FCT!B914</f>
        <v>0</v>
      </c>
      <c r="C914" s="53">
        <f>'Demersal_2011-2013'!$P914*FCT!C914</f>
        <v>0</v>
      </c>
      <c r="D914" s="53">
        <f>'Demersal_2011-2013'!$P914*FCT!D914</f>
        <v>0</v>
      </c>
      <c r="E914" s="53">
        <f>'Demersal_2011-2013'!$P914*FCT!E914</f>
        <v>0</v>
      </c>
      <c r="F914" s="53">
        <f>'Demersal_2011-2013'!$P914*FCT!F914</f>
        <v>0</v>
      </c>
      <c r="G914" s="53">
        <f>'Demersal_2011-2013'!$P914*FCT!G914</f>
        <v>0</v>
      </c>
      <c r="H914" s="53">
        <f>'Demersal_2011-2013'!$P914*FCT!H914</f>
        <v>0</v>
      </c>
      <c r="I914" s="53">
        <f>'Demersal_2011-2013'!$P914*FCT!I914</f>
        <v>0</v>
      </c>
      <c r="J914" s="53">
        <f>'Demersal_2011-2013'!$P914*FCT!J914</f>
        <v>0</v>
      </c>
      <c r="K914" s="53">
        <f>'Demersal_2011-2013'!$P914*FCT!K914</f>
        <v>0</v>
      </c>
      <c r="L914" s="53">
        <f>'Demersal_2011-2013'!$P914*FCT!L914</f>
        <v>0</v>
      </c>
      <c r="M914" s="53">
        <f>'Demersal_2011-2013'!$P914*FCT!M914</f>
        <v>0</v>
      </c>
      <c r="N914" s="53">
        <f>'Demersal_2011-2013'!$P914*FCT!N914</f>
        <v>0</v>
      </c>
      <c r="O914" s="53">
        <f>'Demersal_2011-2013'!$P914*FCT!O914</f>
        <v>0</v>
      </c>
      <c r="P914" s="53">
        <f>'Demersal_2011-2013'!$P914*FCT!P914</f>
        <v>0</v>
      </c>
      <c r="Q914" s="53">
        <f>'Demersal_2011-2013'!$P914*FCT!Q914</f>
        <v>0</v>
      </c>
      <c r="R914" s="53">
        <f>'Demersal_2011-2013'!$P914*FCT!R914</f>
        <v>0</v>
      </c>
      <c r="S914" s="53">
        <f>'Demersal_2011-2013'!$P914*FCT!S914</f>
        <v>0</v>
      </c>
      <c r="T914" s="53">
        <f>'Demersal_2011-2013'!$P914*FCT!T914</f>
        <v>0</v>
      </c>
      <c r="U914" s="53">
        <f>'Demersal_2011-2013'!$P914*FCT!U914</f>
        <v>0</v>
      </c>
      <c r="V914" s="53">
        <f>'Demersal_2011-2013'!$P914*FCT!V914</f>
        <v>0</v>
      </c>
      <c r="W914" s="53">
        <f>'Demersal_2011-2013'!$P914*FCT!W914</f>
        <v>0</v>
      </c>
      <c r="X914" s="53">
        <f>'Demersal_2011-2013'!$P914*FCT!X914</f>
        <v>0</v>
      </c>
      <c r="Y914" s="53">
        <f>'Demersal_2011-2013'!$P914*FCT!Y914</f>
        <v>0</v>
      </c>
      <c r="Z914" s="53">
        <f>'Demersal_2011-2013'!$P914*FCT!Z914</f>
        <v>0</v>
      </c>
      <c r="AA914" s="53">
        <f>'Demersal_2011-2013'!$P914*FCT!AA914</f>
        <v>0</v>
      </c>
      <c r="AB914" s="53">
        <f>'Demersal_2011-2013'!$P914*FCT!AB914</f>
        <v>0</v>
      </c>
      <c r="AC914" s="53">
        <f>'Demersal_2011-2013'!$P914*FCT!AC914</f>
        <v>0</v>
      </c>
      <c r="AD914" s="53">
        <f>'Demersal_2011-2013'!$P914*FCT!AD914</f>
        <v>0</v>
      </c>
      <c r="AE914" s="53">
        <f>'Demersal_2011-2013'!$P914*FCT!AE914</f>
        <v>0</v>
      </c>
      <c r="AF914" s="53">
        <f>'Demersal_2011-2013'!$P914*FCT!AF914</f>
        <v>0</v>
      </c>
      <c r="AG914" s="53">
        <f>'Demersal_2011-2013'!$P914*FCT!AG914</f>
        <v>0</v>
      </c>
      <c r="AH914" s="53">
        <f>'Demersal_2011-2013'!$P914*FCT!AH914</f>
        <v>0</v>
      </c>
      <c r="AI914" s="53">
        <f>'Demersal_2011-2013'!$P914*FCT!AI914</f>
        <v>0</v>
      </c>
      <c r="AJ914" s="53">
        <f>'Demersal_2011-2013'!$P914*FCT!AJ914</f>
        <v>0</v>
      </c>
      <c r="AK914" s="53">
        <f>'Demersal_2011-2013'!$P914*FCT!AK914</f>
        <v>0</v>
      </c>
      <c r="AL914" s="53">
        <f>'Demersal_2011-2013'!$P914*FCT!AL914</f>
        <v>0</v>
      </c>
      <c r="AM914" s="53">
        <f>'Demersal_2011-2013'!$P914*FCT!AM914</f>
        <v>0</v>
      </c>
      <c r="AN914" s="53">
        <f>'Demersal_2011-2013'!$P914*FCT!AN914</f>
        <v>0</v>
      </c>
    </row>
    <row r="915" spans="1:40" x14ac:dyDescent="0.3">
      <c r="A915" s="51">
        <f>'Demersal_2011-2013'!C915</f>
        <v>0</v>
      </c>
      <c r="B915" s="53">
        <f>'Demersal_2011-2013'!$P915*FCT!B915</f>
        <v>0</v>
      </c>
      <c r="C915" s="53">
        <f>'Demersal_2011-2013'!$P915*FCT!C915</f>
        <v>0</v>
      </c>
      <c r="D915" s="53">
        <f>'Demersal_2011-2013'!$P915*FCT!D915</f>
        <v>0</v>
      </c>
      <c r="E915" s="53">
        <f>'Demersal_2011-2013'!$P915*FCT!E915</f>
        <v>0</v>
      </c>
      <c r="F915" s="53">
        <f>'Demersal_2011-2013'!$P915*FCT!F915</f>
        <v>0</v>
      </c>
      <c r="G915" s="53">
        <f>'Demersal_2011-2013'!$P915*FCT!G915</f>
        <v>0</v>
      </c>
      <c r="H915" s="53">
        <f>'Demersal_2011-2013'!$P915*FCT!H915</f>
        <v>0</v>
      </c>
      <c r="I915" s="53">
        <f>'Demersal_2011-2013'!$P915*FCT!I915</f>
        <v>0</v>
      </c>
      <c r="J915" s="53">
        <f>'Demersal_2011-2013'!$P915*FCT!J915</f>
        <v>0</v>
      </c>
      <c r="K915" s="53">
        <f>'Demersal_2011-2013'!$P915*FCT!K915</f>
        <v>0</v>
      </c>
      <c r="L915" s="53">
        <f>'Demersal_2011-2013'!$P915*FCT!L915</f>
        <v>0</v>
      </c>
      <c r="M915" s="53">
        <f>'Demersal_2011-2013'!$P915*FCT!M915</f>
        <v>0</v>
      </c>
      <c r="N915" s="53">
        <f>'Demersal_2011-2013'!$P915*FCT!N915</f>
        <v>0</v>
      </c>
      <c r="O915" s="53">
        <f>'Demersal_2011-2013'!$P915*FCT!O915</f>
        <v>0</v>
      </c>
      <c r="P915" s="53">
        <f>'Demersal_2011-2013'!$P915*FCT!P915</f>
        <v>0</v>
      </c>
      <c r="Q915" s="53">
        <f>'Demersal_2011-2013'!$P915*FCT!Q915</f>
        <v>0</v>
      </c>
      <c r="R915" s="53">
        <f>'Demersal_2011-2013'!$P915*FCT!R915</f>
        <v>0</v>
      </c>
      <c r="S915" s="53">
        <f>'Demersal_2011-2013'!$P915*FCT!S915</f>
        <v>0</v>
      </c>
      <c r="T915" s="53">
        <f>'Demersal_2011-2013'!$P915*FCT!T915</f>
        <v>0</v>
      </c>
      <c r="U915" s="53">
        <f>'Demersal_2011-2013'!$P915*FCT!U915</f>
        <v>0</v>
      </c>
      <c r="V915" s="53">
        <f>'Demersal_2011-2013'!$P915*FCT!V915</f>
        <v>0</v>
      </c>
      <c r="W915" s="53">
        <f>'Demersal_2011-2013'!$P915*FCT!W915</f>
        <v>0</v>
      </c>
      <c r="X915" s="53">
        <f>'Demersal_2011-2013'!$P915*FCT!X915</f>
        <v>0</v>
      </c>
      <c r="Y915" s="53">
        <f>'Demersal_2011-2013'!$P915*FCT!Y915</f>
        <v>0</v>
      </c>
      <c r="Z915" s="53">
        <f>'Demersal_2011-2013'!$P915*FCT!Z915</f>
        <v>0</v>
      </c>
      <c r="AA915" s="53">
        <f>'Demersal_2011-2013'!$P915*FCT!AA915</f>
        <v>0</v>
      </c>
      <c r="AB915" s="53">
        <f>'Demersal_2011-2013'!$P915*FCT!AB915</f>
        <v>0</v>
      </c>
      <c r="AC915" s="53">
        <f>'Demersal_2011-2013'!$P915*FCT!AC915</f>
        <v>0</v>
      </c>
      <c r="AD915" s="53">
        <f>'Demersal_2011-2013'!$P915*FCT!AD915</f>
        <v>0</v>
      </c>
      <c r="AE915" s="53">
        <f>'Demersal_2011-2013'!$P915*FCT!AE915</f>
        <v>0</v>
      </c>
      <c r="AF915" s="53">
        <f>'Demersal_2011-2013'!$P915*FCT!AF915</f>
        <v>0</v>
      </c>
      <c r="AG915" s="53">
        <f>'Demersal_2011-2013'!$P915*FCT!AG915</f>
        <v>0</v>
      </c>
      <c r="AH915" s="53">
        <f>'Demersal_2011-2013'!$P915*FCT!AH915</f>
        <v>0</v>
      </c>
      <c r="AI915" s="53">
        <f>'Demersal_2011-2013'!$P915*FCT!AI915</f>
        <v>0</v>
      </c>
      <c r="AJ915" s="53">
        <f>'Demersal_2011-2013'!$P915*FCT!AJ915</f>
        <v>0</v>
      </c>
      <c r="AK915" s="53">
        <f>'Demersal_2011-2013'!$P915*FCT!AK915</f>
        <v>0</v>
      </c>
      <c r="AL915" s="53">
        <f>'Demersal_2011-2013'!$P915*FCT!AL915</f>
        <v>0</v>
      </c>
      <c r="AM915" s="53">
        <f>'Demersal_2011-2013'!$P915*FCT!AM915</f>
        <v>0</v>
      </c>
      <c r="AN915" s="53">
        <f>'Demersal_2011-2013'!$P915*FCT!AN915</f>
        <v>0</v>
      </c>
    </row>
    <row r="916" spans="1:40" x14ac:dyDescent="0.3">
      <c r="A916" s="51">
        <f>'Demersal_2011-2013'!C916</f>
        <v>0</v>
      </c>
      <c r="B916" s="53">
        <f>'Demersal_2011-2013'!$P916*FCT!B916</f>
        <v>0</v>
      </c>
      <c r="C916" s="53">
        <f>'Demersal_2011-2013'!$P916*FCT!C916</f>
        <v>0</v>
      </c>
      <c r="D916" s="53">
        <f>'Demersal_2011-2013'!$P916*FCT!D916</f>
        <v>0</v>
      </c>
      <c r="E916" s="53">
        <f>'Demersal_2011-2013'!$P916*FCT!E916</f>
        <v>0</v>
      </c>
      <c r="F916" s="53">
        <f>'Demersal_2011-2013'!$P916*FCT!F916</f>
        <v>0</v>
      </c>
      <c r="G916" s="53">
        <f>'Demersal_2011-2013'!$P916*FCT!G916</f>
        <v>0</v>
      </c>
      <c r="H916" s="53">
        <f>'Demersal_2011-2013'!$P916*FCT!H916</f>
        <v>0</v>
      </c>
      <c r="I916" s="53">
        <f>'Demersal_2011-2013'!$P916*FCT!I916</f>
        <v>0</v>
      </c>
      <c r="J916" s="53">
        <f>'Demersal_2011-2013'!$P916*FCT!J916</f>
        <v>0</v>
      </c>
      <c r="K916" s="53">
        <f>'Demersal_2011-2013'!$P916*FCT!K916</f>
        <v>0</v>
      </c>
      <c r="L916" s="53">
        <f>'Demersal_2011-2013'!$P916*FCT!L916</f>
        <v>0</v>
      </c>
      <c r="M916" s="53">
        <f>'Demersal_2011-2013'!$P916*FCT!M916</f>
        <v>0</v>
      </c>
      <c r="N916" s="53">
        <f>'Demersal_2011-2013'!$P916*FCT!N916</f>
        <v>0</v>
      </c>
      <c r="O916" s="53">
        <f>'Demersal_2011-2013'!$P916*FCT!O916</f>
        <v>0</v>
      </c>
      <c r="P916" s="53">
        <f>'Demersal_2011-2013'!$P916*FCT!P916</f>
        <v>0</v>
      </c>
      <c r="Q916" s="53">
        <f>'Demersal_2011-2013'!$P916*FCT!Q916</f>
        <v>0</v>
      </c>
      <c r="R916" s="53">
        <f>'Demersal_2011-2013'!$P916*FCT!R916</f>
        <v>0</v>
      </c>
      <c r="S916" s="53">
        <f>'Demersal_2011-2013'!$P916*FCT!S916</f>
        <v>0</v>
      </c>
      <c r="T916" s="53">
        <f>'Demersal_2011-2013'!$P916*FCT!T916</f>
        <v>0</v>
      </c>
      <c r="U916" s="53">
        <f>'Demersal_2011-2013'!$P916*FCT!U916</f>
        <v>0</v>
      </c>
      <c r="V916" s="53">
        <f>'Demersal_2011-2013'!$P916*FCT!V916</f>
        <v>0</v>
      </c>
      <c r="W916" s="53">
        <f>'Demersal_2011-2013'!$P916*FCT!W916</f>
        <v>0</v>
      </c>
      <c r="X916" s="53">
        <f>'Demersal_2011-2013'!$P916*FCT!X916</f>
        <v>0</v>
      </c>
      <c r="Y916" s="53">
        <f>'Demersal_2011-2013'!$P916*FCT!Y916</f>
        <v>0</v>
      </c>
      <c r="Z916" s="53">
        <f>'Demersal_2011-2013'!$P916*FCT!Z916</f>
        <v>0</v>
      </c>
      <c r="AA916" s="53">
        <f>'Demersal_2011-2013'!$P916*FCT!AA916</f>
        <v>0</v>
      </c>
      <c r="AB916" s="53">
        <f>'Demersal_2011-2013'!$P916*FCT!AB916</f>
        <v>0</v>
      </c>
      <c r="AC916" s="53">
        <f>'Demersal_2011-2013'!$P916*FCT!AC916</f>
        <v>0</v>
      </c>
      <c r="AD916" s="53">
        <f>'Demersal_2011-2013'!$P916*FCT!AD916</f>
        <v>0</v>
      </c>
      <c r="AE916" s="53">
        <f>'Demersal_2011-2013'!$P916*FCT!AE916</f>
        <v>0</v>
      </c>
      <c r="AF916" s="53">
        <f>'Demersal_2011-2013'!$P916*FCT!AF916</f>
        <v>0</v>
      </c>
      <c r="AG916" s="53">
        <f>'Demersal_2011-2013'!$P916*FCT!AG916</f>
        <v>0</v>
      </c>
      <c r="AH916" s="53">
        <f>'Demersal_2011-2013'!$P916*FCT!AH916</f>
        <v>0</v>
      </c>
      <c r="AI916" s="53">
        <f>'Demersal_2011-2013'!$P916*FCT!AI916</f>
        <v>0</v>
      </c>
      <c r="AJ916" s="53">
        <f>'Demersal_2011-2013'!$P916*FCT!AJ916</f>
        <v>0</v>
      </c>
      <c r="AK916" s="53">
        <f>'Demersal_2011-2013'!$P916*FCT!AK916</f>
        <v>0</v>
      </c>
      <c r="AL916" s="53">
        <f>'Demersal_2011-2013'!$P916*FCT!AL916</f>
        <v>0</v>
      </c>
      <c r="AM916" s="53">
        <f>'Demersal_2011-2013'!$P916*FCT!AM916</f>
        <v>0</v>
      </c>
      <c r="AN916" s="53">
        <f>'Demersal_2011-2013'!$P916*FCT!AN916</f>
        <v>0</v>
      </c>
    </row>
    <row r="917" spans="1:40" x14ac:dyDescent="0.3">
      <c r="A917" s="51">
        <f>'Demersal_2011-2013'!C917</f>
        <v>0</v>
      </c>
      <c r="B917" s="53">
        <f>'Demersal_2011-2013'!$P917*FCT!B917</f>
        <v>0</v>
      </c>
      <c r="C917" s="53">
        <f>'Demersal_2011-2013'!$P917*FCT!C917</f>
        <v>0</v>
      </c>
      <c r="D917" s="53">
        <f>'Demersal_2011-2013'!$P917*FCT!D917</f>
        <v>0</v>
      </c>
      <c r="E917" s="53">
        <f>'Demersal_2011-2013'!$P917*FCT!E917</f>
        <v>0</v>
      </c>
      <c r="F917" s="53">
        <f>'Demersal_2011-2013'!$P917*FCT!F917</f>
        <v>0</v>
      </c>
      <c r="G917" s="53">
        <f>'Demersal_2011-2013'!$P917*FCT!G917</f>
        <v>0</v>
      </c>
      <c r="H917" s="53">
        <f>'Demersal_2011-2013'!$P917*FCT!H917</f>
        <v>0</v>
      </c>
      <c r="I917" s="53">
        <f>'Demersal_2011-2013'!$P917*FCT!I917</f>
        <v>0</v>
      </c>
      <c r="J917" s="53">
        <f>'Demersal_2011-2013'!$P917*FCT!J917</f>
        <v>0</v>
      </c>
      <c r="K917" s="53">
        <f>'Demersal_2011-2013'!$P917*FCT!K917</f>
        <v>0</v>
      </c>
      <c r="L917" s="53">
        <f>'Demersal_2011-2013'!$P917*FCT!L917</f>
        <v>0</v>
      </c>
      <c r="M917" s="53">
        <f>'Demersal_2011-2013'!$P917*FCT!M917</f>
        <v>0</v>
      </c>
      <c r="N917" s="53">
        <f>'Demersal_2011-2013'!$P917*FCT!N917</f>
        <v>0</v>
      </c>
      <c r="O917" s="53">
        <f>'Demersal_2011-2013'!$P917*FCT!O917</f>
        <v>0</v>
      </c>
      <c r="P917" s="53">
        <f>'Demersal_2011-2013'!$P917*FCT!P917</f>
        <v>0</v>
      </c>
      <c r="Q917" s="53">
        <f>'Demersal_2011-2013'!$P917*FCT!Q917</f>
        <v>0</v>
      </c>
      <c r="R917" s="53">
        <f>'Demersal_2011-2013'!$P917*FCT!R917</f>
        <v>0</v>
      </c>
      <c r="S917" s="53">
        <f>'Demersal_2011-2013'!$P917*FCT!S917</f>
        <v>0</v>
      </c>
      <c r="T917" s="53">
        <f>'Demersal_2011-2013'!$P917*FCT!T917</f>
        <v>0</v>
      </c>
      <c r="U917" s="53">
        <f>'Demersal_2011-2013'!$P917*FCT!U917</f>
        <v>0</v>
      </c>
      <c r="V917" s="53">
        <f>'Demersal_2011-2013'!$P917*FCT!V917</f>
        <v>0</v>
      </c>
      <c r="W917" s="53">
        <f>'Demersal_2011-2013'!$P917*FCT!W917</f>
        <v>0</v>
      </c>
      <c r="X917" s="53">
        <f>'Demersal_2011-2013'!$P917*FCT!X917</f>
        <v>0</v>
      </c>
      <c r="Y917" s="53">
        <f>'Demersal_2011-2013'!$P917*FCT!Y917</f>
        <v>0</v>
      </c>
      <c r="Z917" s="53">
        <f>'Demersal_2011-2013'!$P917*FCT!Z917</f>
        <v>0</v>
      </c>
      <c r="AA917" s="53">
        <f>'Demersal_2011-2013'!$P917*FCT!AA917</f>
        <v>0</v>
      </c>
      <c r="AB917" s="53">
        <f>'Demersal_2011-2013'!$P917*FCT!AB917</f>
        <v>0</v>
      </c>
      <c r="AC917" s="53">
        <f>'Demersal_2011-2013'!$P917*FCT!AC917</f>
        <v>0</v>
      </c>
      <c r="AD917" s="53">
        <f>'Demersal_2011-2013'!$P917*FCT!AD917</f>
        <v>0</v>
      </c>
      <c r="AE917" s="53">
        <f>'Demersal_2011-2013'!$P917*FCT!AE917</f>
        <v>0</v>
      </c>
      <c r="AF917" s="53">
        <f>'Demersal_2011-2013'!$P917*FCT!AF917</f>
        <v>0</v>
      </c>
      <c r="AG917" s="53">
        <f>'Demersal_2011-2013'!$P917*FCT!AG917</f>
        <v>0</v>
      </c>
      <c r="AH917" s="53">
        <f>'Demersal_2011-2013'!$P917*FCT!AH917</f>
        <v>0</v>
      </c>
      <c r="AI917" s="53">
        <f>'Demersal_2011-2013'!$P917*FCT!AI917</f>
        <v>0</v>
      </c>
      <c r="AJ917" s="53">
        <f>'Demersal_2011-2013'!$P917*FCT!AJ917</f>
        <v>0</v>
      </c>
      <c r="AK917" s="53">
        <f>'Demersal_2011-2013'!$P917*FCT!AK917</f>
        <v>0</v>
      </c>
      <c r="AL917" s="53">
        <f>'Demersal_2011-2013'!$P917*FCT!AL917</f>
        <v>0</v>
      </c>
      <c r="AM917" s="53">
        <f>'Demersal_2011-2013'!$P917*FCT!AM917</f>
        <v>0</v>
      </c>
      <c r="AN917" s="53">
        <f>'Demersal_2011-2013'!$P917*FCT!AN917</f>
        <v>0</v>
      </c>
    </row>
    <row r="918" spans="1:40" x14ac:dyDescent="0.3">
      <c r="A918" s="51">
        <f>'Demersal_2011-2013'!C918</f>
        <v>0</v>
      </c>
      <c r="B918" s="53">
        <f>'Demersal_2011-2013'!$P918*FCT!B918</f>
        <v>0</v>
      </c>
      <c r="C918" s="53">
        <f>'Demersal_2011-2013'!$P918*FCT!C918</f>
        <v>0</v>
      </c>
      <c r="D918" s="53">
        <f>'Demersal_2011-2013'!$P918*FCT!D918</f>
        <v>0</v>
      </c>
      <c r="E918" s="53">
        <f>'Demersal_2011-2013'!$P918*FCT!E918</f>
        <v>0</v>
      </c>
      <c r="F918" s="53">
        <f>'Demersal_2011-2013'!$P918*FCT!F918</f>
        <v>0</v>
      </c>
      <c r="G918" s="53">
        <f>'Demersal_2011-2013'!$P918*FCT!G918</f>
        <v>0</v>
      </c>
      <c r="H918" s="53">
        <f>'Demersal_2011-2013'!$P918*FCT!H918</f>
        <v>0</v>
      </c>
      <c r="I918" s="53">
        <f>'Demersal_2011-2013'!$P918*FCT!I918</f>
        <v>0</v>
      </c>
      <c r="J918" s="53">
        <f>'Demersal_2011-2013'!$P918*FCT!J918</f>
        <v>0</v>
      </c>
      <c r="K918" s="53">
        <f>'Demersal_2011-2013'!$P918*FCT!K918</f>
        <v>0</v>
      </c>
      <c r="L918" s="53">
        <f>'Demersal_2011-2013'!$P918*FCT!L918</f>
        <v>0</v>
      </c>
      <c r="M918" s="53">
        <f>'Demersal_2011-2013'!$P918*FCT!M918</f>
        <v>0</v>
      </c>
      <c r="N918" s="53">
        <f>'Demersal_2011-2013'!$P918*FCT!N918</f>
        <v>0</v>
      </c>
      <c r="O918" s="53">
        <f>'Demersal_2011-2013'!$P918*FCT!O918</f>
        <v>0</v>
      </c>
      <c r="P918" s="53">
        <f>'Demersal_2011-2013'!$P918*FCT!P918</f>
        <v>0</v>
      </c>
      <c r="Q918" s="53">
        <f>'Demersal_2011-2013'!$P918*FCT!Q918</f>
        <v>0</v>
      </c>
      <c r="R918" s="53">
        <f>'Demersal_2011-2013'!$P918*FCT!R918</f>
        <v>0</v>
      </c>
      <c r="S918" s="53">
        <f>'Demersal_2011-2013'!$P918*FCT!S918</f>
        <v>0</v>
      </c>
      <c r="T918" s="53">
        <f>'Demersal_2011-2013'!$P918*FCT!T918</f>
        <v>0</v>
      </c>
      <c r="U918" s="53">
        <f>'Demersal_2011-2013'!$P918*FCT!U918</f>
        <v>0</v>
      </c>
      <c r="V918" s="53">
        <f>'Demersal_2011-2013'!$P918*FCT!V918</f>
        <v>0</v>
      </c>
      <c r="W918" s="53">
        <f>'Demersal_2011-2013'!$P918*FCT!W918</f>
        <v>0</v>
      </c>
      <c r="X918" s="53">
        <f>'Demersal_2011-2013'!$P918*FCT!X918</f>
        <v>0</v>
      </c>
      <c r="Y918" s="53">
        <f>'Demersal_2011-2013'!$P918*FCT!Y918</f>
        <v>0</v>
      </c>
      <c r="Z918" s="53">
        <f>'Demersal_2011-2013'!$P918*FCT!Z918</f>
        <v>0</v>
      </c>
      <c r="AA918" s="53">
        <f>'Demersal_2011-2013'!$P918*FCT!AA918</f>
        <v>0</v>
      </c>
      <c r="AB918" s="53">
        <f>'Demersal_2011-2013'!$P918*FCT!AB918</f>
        <v>0</v>
      </c>
      <c r="AC918" s="53">
        <f>'Demersal_2011-2013'!$P918*FCT!AC918</f>
        <v>0</v>
      </c>
      <c r="AD918" s="53">
        <f>'Demersal_2011-2013'!$P918*FCT!AD918</f>
        <v>0</v>
      </c>
      <c r="AE918" s="53">
        <f>'Demersal_2011-2013'!$P918*FCT!AE918</f>
        <v>0</v>
      </c>
      <c r="AF918" s="53">
        <f>'Demersal_2011-2013'!$P918*FCT!AF918</f>
        <v>0</v>
      </c>
      <c r="AG918" s="53">
        <f>'Demersal_2011-2013'!$P918*FCT!AG918</f>
        <v>0</v>
      </c>
      <c r="AH918" s="53">
        <f>'Demersal_2011-2013'!$P918*FCT!AH918</f>
        <v>0</v>
      </c>
      <c r="AI918" s="53">
        <f>'Demersal_2011-2013'!$P918*FCT!AI918</f>
        <v>0</v>
      </c>
      <c r="AJ918" s="53">
        <f>'Demersal_2011-2013'!$P918*FCT!AJ918</f>
        <v>0</v>
      </c>
      <c r="AK918" s="53">
        <f>'Demersal_2011-2013'!$P918*FCT!AK918</f>
        <v>0</v>
      </c>
      <c r="AL918" s="53">
        <f>'Demersal_2011-2013'!$P918*FCT!AL918</f>
        <v>0</v>
      </c>
      <c r="AM918" s="53">
        <f>'Demersal_2011-2013'!$P918*FCT!AM918</f>
        <v>0</v>
      </c>
      <c r="AN918" s="53">
        <f>'Demersal_2011-2013'!$P918*FCT!AN918</f>
        <v>0</v>
      </c>
    </row>
    <row r="919" spans="1:40" x14ac:dyDescent="0.3">
      <c r="A919" s="51">
        <f>'Demersal_2011-2013'!C919</f>
        <v>0</v>
      </c>
      <c r="B919" s="53">
        <f>'Demersal_2011-2013'!$P919*FCT!B919</f>
        <v>0</v>
      </c>
      <c r="C919" s="53">
        <f>'Demersal_2011-2013'!$P919*FCT!C919</f>
        <v>0</v>
      </c>
      <c r="D919" s="53">
        <f>'Demersal_2011-2013'!$P919*FCT!D919</f>
        <v>0</v>
      </c>
      <c r="E919" s="53">
        <f>'Demersal_2011-2013'!$P919*FCT!E919</f>
        <v>0</v>
      </c>
      <c r="F919" s="53">
        <f>'Demersal_2011-2013'!$P919*FCT!F919</f>
        <v>0</v>
      </c>
      <c r="G919" s="53">
        <f>'Demersal_2011-2013'!$P919*FCT!G919</f>
        <v>0</v>
      </c>
      <c r="H919" s="53">
        <f>'Demersal_2011-2013'!$P919*FCT!H919</f>
        <v>0</v>
      </c>
      <c r="I919" s="53">
        <f>'Demersal_2011-2013'!$P919*FCT!I919</f>
        <v>0</v>
      </c>
      <c r="J919" s="53">
        <f>'Demersal_2011-2013'!$P919*FCT!J919</f>
        <v>0</v>
      </c>
      <c r="K919" s="53">
        <f>'Demersal_2011-2013'!$P919*FCT!K919</f>
        <v>0</v>
      </c>
      <c r="L919" s="53">
        <f>'Demersal_2011-2013'!$P919*FCT!L919</f>
        <v>0</v>
      </c>
      <c r="M919" s="53">
        <f>'Demersal_2011-2013'!$P919*FCT!M919</f>
        <v>0</v>
      </c>
      <c r="N919" s="53">
        <f>'Demersal_2011-2013'!$P919*FCT!N919</f>
        <v>0</v>
      </c>
      <c r="O919" s="53">
        <f>'Demersal_2011-2013'!$P919*FCT!O919</f>
        <v>0</v>
      </c>
      <c r="P919" s="53">
        <f>'Demersal_2011-2013'!$P919*FCT!P919</f>
        <v>0</v>
      </c>
      <c r="Q919" s="53">
        <f>'Demersal_2011-2013'!$P919*FCT!Q919</f>
        <v>0</v>
      </c>
      <c r="R919" s="53">
        <f>'Demersal_2011-2013'!$P919*FCT!R919</f>
        <v>0</v>
      </c>
      <c r="S919" s="53">
        <f>'Demersal_2011-2013'!$P919*FCT!S919</f>
        <v>0</v>
      </c>
      <c r="T919" s="53">
        <f>'Demersal_2011-2013'!$P919*FCT!T919</f>
        <v>0</v>
      </c>
      <c r="U919" s="53">
        <f>'Demersal_2011-2013'!$P919*FCT!U919</f>
        <v>0</v>
      </c>
      <c r="V919" s="53">
        <f>'Demersal_2011-2013'!$P919*FCT!V919</f>
        <v>0</v>
      </c>
      <c r="W919" s="53">
        <f>'Demersal_2011-2013'!$P919*FCT!W919</f>
        <v>0</v>
      </c>
      <c r="X919" s="53">
        <f>'Demersal_2011-2013'!$P919*FCT!X919</f>
        <v>0</v>
      </c>
      <c r="Y919" s="53">
        <f>'Demersal_2011-2013'!$P919*FCT!Y919</f>
        <v>0</v>
      </c>
      <c r="Z919" s="53">
        <f>'Demersal_2011-2013'!$P919*FCT!Z919</f>
        <v>0</v>
      </c>
      <c r="AA919" s="53">
        <f>'Demersal_2011-2013'!$P919*FCT!AA919</f>
        <v>0</v>
      </c>
      <c r="AB919" s="53">
        <f>'Demersal_2011-2013'!$P919*FCT!AB919</f>
        <v>0</v>
      </c>
      <c r="AC919" s="53">
        <f>'Demersal_2011-2013'!$P919*FCT!AC919</f>
        <v>0</v>
      </c>
      <c r="AD919" s="53">
        <f>'Demersal_2011-2013'!$P919*FCT!AD919</f>
        <v>0</v>
      </c>
      <c r="AE919" s="53">
        <f>'Demersal_2011-2013'!$P919*FCT!AE919</f>
        <v>0</v>
      </c>
      <c r="AF919" s="53">
        <f>'Demersal_2011-2013'!$P919*FCT!AF919</f>
        <v>0</v>
      </c>
      <c r="AG919" s="53">
        <f>'Demersal_2011-2013'!$P919*FCT!AG919</f>
        <v>0</v>
      </c>
      <c r="AH919" s="53">
        <f>'Demersal_2011-2013'!$P919*FCT!AH919</f>
        <v>0</v>
      </c>
      <c r="AI919" s="53">
        <f>'Demersal_2011-2013'!$P919*FCT!AI919</f>
        <v>0</v>
      </c>
      <c r="AJ919" s="53">
        <f>'Demersal_2011-2013'!$P919*FCT!AJ919</f>
        <v>0</v>
      </c>
      <c r="AK919" s="53">
        <f>'Demersal_2011-2013'!$P919*FCT!AK919</f>
        <v>0</v>
      </c>
      <c r="AL919" s="53">
        <f>'Demersal_2011-2013'!$P919*FCT!AL919</f>
        <v>0</v>
      </c>
      <c r="AM919" s="53">
        <f>'Demersal_2011-2013'!$P919*FCT!AM919</f>
        <v>0</v>
      </c>
      <c r="AN919" s="53">
        <f>'Demersal_2011-2013'!$P919*FCT!AN919</f>
        <v>0</v>
      </c>
    </row>
    <row r="920" spans="1:40" x14ac:dyDescent="0.3">
      <c r="A920" s="51">
        <f>'Demersal_2011-2013'!C920</f>
        <v>0</v>
      </c>
      <c r="B920" s="53">
        <f>'Demersal_2011-2013'!$P920*FCT!B920</f>
        <v>0</v>
      </c>
      <c r="C920" s="53">
        <f>'Demersal_2011-2013'!$P920*FCT!C920</f>
        <v>0</v>
      </c>
      <c r="D920" s="53">
        <f>'Demersal_2011-2013'!$P920*FCT!D920</f>
        <v>0</v>
      </c>
      <c r="E920" s="53">
        <f>'Demersal_2011-2013'!$P920*FCT!E920</f>
        <v>0</v>
      </c>
      <c r="F920" s="53">
        <f>'Demersal_2011-2013'!$P920*FCT!F920</f>
        <v>0</v>
      </c>
      <c r="G920" s="53">
        <f>'Demersal_2011-2013'!$P920*FCT!G920</f>
        <v>0</v>
      </c>
      <c r="H920" s="53">
        <f>'Demersal_2011-2013'!$P920*FCT!H920</f>
        <v>0</v>
      </c>
      <c r="I920" s="53">
        <f>'Demersal_2011-2013'!$P920*FCT!I920</f>
        <v>0</v>
      </c>
      <c r="J920" s="53">
        <f>'Demersal_2011-2013'!$P920*FCT!J920</f>
        <v>0</v>
      </c>
      <c r="K920" s="53">
        <f>'Demersal_2011-2013'!$P920*FCT!K920</f>
        <v>0</v>
      </c>
      <c r="L920" s="53">
        <f>'Demersal_2011-2013'!$P920*FCT!L920</f>
        <v>0</v>
      </c>
      <c r="M920" s="53">
        <f>'Demersal_2011-2013'!$P920*FCT!M920</f>
        <v>0</v>
      </c>
      <c r="N920" s="53">
        <f>'Demersal_2011-2013'!$P920*FCT!N920</f>
        <v>0</v>
      </c>
      <c r="O920" s="53">
        <f>'Demersal_2011-2013'!$P920*FCT!O920</f>
        <v>0</v>
      </c>
      <c r="P920" s="53">
        <f>'Demersal_2011-2013'!$P920*FCT!P920</f>
        <v>0</v>
      </c>
      <c r="Q920" s="53">
        <f>'Demersal_2011-2013'!$P920*FCT!Q920</f>
        <v>0</v>
      </c>
      <c r="R920" s="53">
        <f>'Demersal_2011-2013'!$P920*FCT!R920</f>
        <v>0</v>
      </c>
      <c r="S920" s="53">
        <f>'Demersal_2011-2013'!$P920*FCT!S920</f>
        <v>0</v>
      </c>
      <c r="T920" s="53">
        <f>'Demersal_2011-2013'!$P920*FCT!T920</f>
        <v>0</v>
      </c>
      <c r="U920" s="53">
        <f>'Demersal_2011-2013'!$P920*FCT!U920</f>
        <v>0</v>
      </c>
      <c r="V920" s="53">
        <f>'Demersal_2011-2013'!$P920*FCT!V920</f>
        <v>0</v>
      </c>
      <c r="W920" s="53">
        <f>'Demersal_2011-2013'!$P920*FCT!W920</f>
        <v>0</v>
      </c>
      <c r="X920" s="53">
        <f>'Demersal_2011-2013'!$P920*FCT!X920</f>
        <v>0</v>
      </c>
      <c r="Y920" s="53">
        <f>'Demersal_2011-2013'!$P920*FCT!Y920</f>
        <v>0</v>
      </c>
      <c r="Z920" s="53">
        <f>'Demersal_2011-2013'!$P920*FCT!Z920</f>
        <v>0</v>
      </c>
      <c r="AA920" s="53">
        <f>'Demersal_2011-2013'!$P920*FCT!AA920</f>
        <v>0</v>
      </c>
      <c r="AB920" s="53">
        <f>'Demersal_2011-2013'!$P920*FCT!AB920</f>
        <v>0</v>
      </c>
      <c r="AC920" s="53">
        <f>'Demersal_2011-2013'!$P920*FCT!AC920</f>
        <v>0</v>
      </c>
      <c r="AD920" s="53">
        <f>'Demersal_2011-2013'!$P920*FCT!AD920</f>
        <v>0</v>
      </c>
      <c r="AE920" s="53">
        <f>'Demersal_2011-2013'!$P920*FCT!AE920</f>
        <v>0</v>
      </c>
      <c r="AF920" s="53">
        <f>'Demersal_2011-2013'!$P920*FCT!AF920</f>
        <v>0</v>
      </c>
      <c r="AG920" s="53">
        <f>'Demersal_2011-2013'!$P920*FCT!AG920</f>
        <v>0</v>
      </c>
      <c r="AH920" s="53">
        <f>'Demersal_2011-2013'!$P920*FCT!AH920</f>
        <v>0</v>
      </c>
      <c r="AI920" s="53">
        <f>'Demersal_2011-2013'!$P920*FCT!AI920</f>
        <v>0</v>
      </c>
      <c r="AJ920" s="53">
        <f>'Demersal_2011-2013'!$P920*FCT!AJ920</f>
        <v>0</v>
      </c>
      <c r="AK920" s="53">
        <f>'Demersal_2011-2013'!$P920*FCT!AK920</f>
        <v>0</v>
      </c>
      <c r="AL920" s="53">
        <f>'Demersal_2011-2013'!$P920*FCT!AL920</f>
        <v>0</v>
      </c>
      <c r="AM920" s="53">
        <f>'Demersal_2011-2013'!$P920*FCT!AM920</f>
        <v>0</v>
      </c>
      <c r="AN920" s="53">
        <f>'Demersal_2011-2013'!$P920*FCT!AN920</f>
        <v>0</v>
      </c>
    </row>
    <row r="921" spans="1:40" x14ac:dyDescent="0.3">
      <c r="A921" s="51">
        <f>'Demersal_2011-2013'!C921</f>
        <v>0</v>
      </c>
      <c r="B921" s="53">
        <f>'Demersal_2011-2013'!$P921*FCT!B921</f>
        <v>0</v>
      </c>
      <c r="C921" s="53">
        <f>'Demersal_2011-2013'!$P921*FCT!C921</f>
        <v>0</v>
      </c>
      <c r="D921" s="53">
        <f>'Demersal_2011-2013'!$P921*FCT!D921</f>
        <v>0</v>
      </c>
      <c r="E921" s="53">
        <f>'Demersal_2011-2013'!$P921*FCT!E921</f>
        <v>0</v>
      </c>
      <c r="F921" s="53">
        <f>'Demersal_2011-2013'!$P921*FCT!F921</f>
        <v>0</v>
      </c>
      <c r="G921" s="53">
        <f>'Demersal_2011-2013'!$P921*FCT!G921</f>
        <v>0</v>
      </c>
      <c r="H921" s="53">
        <f>'Demersal_2011-2013'!$P921*FCT!H921</f>
        <v>0</v>
      </c>
      <c r="I921" s="53">
        <f>'Demersal_2011-2013'!$P921*FCT!I921</f>
        <v>0</v>
      </c>
      <c r="J921" s="53">
        <f>'Demersal_2011-2013'!$P921*FCT!J921</f>
        <v>0</v>
      </c>
      <c r="K921" s="53">
        <f>'Demersal_2011-2013'!$P921*FCT!K921</f>
        <v>0</v>
      </c>
      <c r="L921" s="53">
        <f>'Demersal_2011-2013'!$P921*FCT!L921</f>
        <v>0</v>
      </c>
      <c r="M921" s="53">
        <f>'Demersal_2011-2013'!$P921*FCT!M921</f>
        <v>0</v>
      </c>
      <c r="N921" s="53">
        <f>'Demersal_2011-2013'!$P921*FCT!N921</f>
        <v>0</v>
      </c>
      <c r="O921" s="53">
        <f>'Demersal_2011-2013'!$P921*FCT!O921</f>
        <v>0</v>
      </c>
      <c r="P921" s="53">
        <f>'Demersal_2011-2013'!$P921*FCT!P921</f>
        <v>0</v>
      </c>
      <c r="Q921" s="53">
        <f>'Demersal_2011-2013'!$P921*FCT!Q921</f>
        <v>0</v>
      </c>
      <c r="R921" s="53">
        <f>'Demersal_2011-2013'!$P921*FCT!R921</f>
        <v>0</v>
      </c>
      <c r="S921" s="53">
        <f>'Demersal_2011-2013'!$P921*FCT!S921</f>
        <v>0</v>
      </c>
      <c r="T921" s="53">
        <f>'Demersal_2011-2013'!$P921*FCT!T921</f>
        <v>0</v>
      </c>
      <c r="U921" s="53">
        <f>'Demersal_2011-2013'!$P921*FCT!U921</f>
        <v>0</v>
      </c>
      <c r="V921" s="53">
        <f>'Demersal_2011-2013'!$P921*FCT!V921</f>
        <v>0</v>
      </c>
      <c r="W921" s="53">
        <f>'Demersal_2011-2013'!$P921*FCT!W921</f>
        <v>0</v>
      </c>
      <c r="X921" s="53">
        <f>'Demersal_2011-2013'!$P921*FCT!X921</f>
        <v>0</v>
      </c>
      <c r="Y921" s="53">
        <f>'Demersal_2011-2013'!$P921*FCT!Y921</f>
        <v>0</v>
      </c>
      <c r="Z921" s="53">
        <f>'Demersal_2011-2013'!$P921*FCT!Z921</f>
        <v>0</v>
      </c>
      <c r="AA921" s="53">
        <f>'Demersal_2011-2013'!$P921*FCT!AA921</f>
        <v>0</v>
      </c>
      <c r="AB921" s="53">
        <f>'Demersal_2011-2013'!$P921*FCT!AB921</f>
        <v>0</v>
      </c>
      <c r="AC921" s="53">
        <f>'Demersal_2011-2013'!$P921*FCT!AC921</f>
        <v>0</v>
      </c>
      <c r="AD921" s="53">
        <f>'Demersal_2011-2013'!$P921*FCT!AD921</f>
        <v>0</v>
      </c>
      <c r="AE921" s="53">
        <f>'Demersal_2011-2013'!$P921*FCT!AE921</f>
        <v>0</v>
      </c>
      <c r="AF921" s="53">
        <f>'Demersal_2011-2013'!$P921*FCT!AF921</f>
        <v>0</v>
      </c>
      <c r="AG921" s="53">
        <f>'Demersal_2011-2013'!$P921*FCT!AG921</f>
        <v>0</v>
      </c>
      <c r="AH921" s="53">
        <f>'Demersal_2011-2013'!$P921*FCT!AH921</f>
        <v>0</v>
      </c>
      <c r="AI921" s="53">
        <f>'Demersal_2011-2013'!$P921*FCT!AI921</f>
        <v>0</v>
      </c>
      <c r="AJ921" s="53">
        <f>'Demersal_2011-2013'!$P921*FCT!AJ921</f>
        <v>0</v>
      </c>
      <c r="AK921" s="53">
        <f>'Demersal_2011-2013'!$P921*FCT!AK921</f>
        <v>0</v>
      </c>
      <c r="AL921" s="53">
        <f>'Demersal_2011-2013'!$P921*FCT!AL921</f>
        <v>0</v>
      </c>
      <c r="AM921" s="53">
        <f>'Demersal_2011-2013'!$P921*FCT!AM921</f>
        <v>0</v>
      </c>
      <c r="AN921" s="53">
        <f>'Demersal_2011-2013'!$P921*FCT!AN921</f>
        <v>0</v>
      </c>
    </row>
    <row r="922" spans="1:40" x14ac:dyDescent="0.3">
      <c r="A922" s="51">
        <f>'Demersal_2011-2013'!C922</f>
        <v>0</v>
      </c>
      <c r="B922" s="53">
        <f>'Demersal_2011-2013'!$P922*FCT!B922</f>
        <v>0</v>
      </c>
      <c r="C922" s="53">
        <f>'Demersal_2011-2013'!$P922*FCT!C922</f>
        <v>0</v>
      </c>
      <c r="D922" s="53">
        <f>'Demersal_2011-2013'!$P922*FCT!D922</f>
        <v>0</v>
      </c>
      <c r="E922" s="53">
        <f>'Demersal_2011-2013'!$P922*FCT!E922</f>
        <v>0</v>
      </c>
      <c r="F922" s="53">
        <f>'Demersal_2011-2013'!$P922*FCT!F922</f>
        <v>0</v>
      </c>
      <c r="G922" s="53">
        <f>'Demersal_2011-2013'!$P922*FCT!G922</f>
        <v>0</v>
      </c>
      <c r="H922" s="53">
        <f>'Demersal_2011-2013'!$P922*FCT!H922</f>
        <v>0</v>
      </c>
      <c r="I922" s="53">
        <f>'Demersal_2011-2013'!$P922*FCT!I922</f>
        <v>0</v>
      </c>
      <c r="J922" s="53">
        <f>'Demersal_2011-2013'!$P922*FCT!J922</f>
        <v>0</v>
      </c>
      <c r="K922" s="53">
        <f>'Demersal_2011-2013'!$P922*FCT!K922</f>
        <v>0</v>
      </c>
      <c r="L922" s="53">
        <f>'Demersal_2011-2013'!$P922*FCT!L922</f>
        <v>0</v>
      </c>
      <c r="M922" s="53">
        <f>'Demersal_2011-2013'!$P922*FCT!M922</f>
        <v>0</v>
      </c>
      <c r="N922" s="53">
        <f>'Demersal_2011-2013'!$P922*FCT!N922</f>
        <v>0</v>
      </c>
      <c r="O922" s="53">
        <f>'Demersal_2011-2013'!$P922*FCT!O922</f>
        <v>0</v>
      </c>
      <c r="P922" s="53">
        <f>'Demersal_2011-2013'!$P922*FCT!P922</f>
        <v>0</v>
      </c>
      <c r="Q922" s="53">
        <f>'Demersal_2011-2013'!$P922*FCT!Q922</f>
        <v>0</v>
      </c>
      <c r="R922" s="53">
        <f>'Demersal_2011-2013'!$P922*FCT!R922</f>
        <v>0</v>
      </c>
      <c r="S922" s="53">
        <f>'Demersal_2011-2013'!$P922*FCT!S922</f>
        <v>0</v>
      </c>
      <c r="T922" s="53">
        <f>'Demersal_2011-2013'!$P922*FCT!T922</f>
        <v>0</v>
      </c>
      <c r="U922" s="53">
        <f>'Demersal_2011-2013'!$P922*FCT!U922</f>
        <v>0</v>
      </c>
      <c r="V922" s="53">
        <f>'Demersal_2011-2013'!$P922*FCT!V922</f>
        <v>0</v>
      </c>
      <c r="W922" s="53">
        <f>'Demersal_2011-2013'!$P922*FCT!W922</f>
        <v>0</v>
      </c>
      <c r="X922" s="53">
        <f>'Demersal_2011-2013'!$P922*FCT!X922</f>
        <v>0</v>
      </c>
      <c r="Y922" s="53">
        <f>'Demersal_2011-2013'!$P922*FCT!Y922</f>
        <v>0</v>
      </c>
      <c r="Z922" s="53">
        <f>'Demersal_2011-2013'!$P922*FCT!Z922</f>
        <v>0</v>
      </c>
      <c r="AA922" s="53">
        <f>'Demersal_2011-2013'!$P922*FCT!AA922</f>
        <v>0</v>
      </c>
      <c r="AB922" s="53">
        <f>'Demersal_2011-2013'!$P922*FCT!AB922</f>
        <v>0</v>
      </c>
      <c r="AC922" s="53">
        <f>'Demersal_2011-2013'!$P922*FCT!AC922</f>
        <v>0</v>
      </c>
      <c r="AD922" s="53">
        <f>'Demersal_2011-2013'!$P922*FCT!AD922</f>
        <v>0</v>
      </c>
      <c r="AE922" s="53">
        <f>'Demersal_2011-2013'!$P922*FCT!AE922</f>
        <v>0</v>
      </c>
      <c r="AF922" s="53">
        <f>'Demersal_2011-2013'!$P922*FCT!AF922</f>
        <v>0</v>
      </c>
      <c r="AG922" s="53">
        <f>'Demersal_2011-2013'!$P922*FCT!AG922</f>
        <v>0</v>
      </c>
      <c r="AH922" s="53">
        <f>'Demersal_2011-2013'!$P922*FCT!AH922</f>
        <v>0</v>
      </c>
      <c r="AI922" s="53">
        <f>'Demersal_2011-2013'!$P922*FCT!AI922</f>
        <v>0</v>
      </c>
      <c r="AJ922" s="53">
        <f>'Demersal_2011-2013'!$P922*FCT!AJ922</f>
        <v>0</v>
      </c>
      <c r="AK922" s="53">
        <f>'Demersal_2011-2013'!$P922*FCT!AK922</f>
        <v>0</v>
      </c>
      <c r="AL922" s="53">
        <f>'Demersal_2011-2013'!$P922*FCT!AL922</f>
        <v>0</v>
      </c>
      <c r="AM922" s="53">
        <f>'Demersal_2011-2013'!$P922*FCT!AM922</f>
        <v>0</v>
      </c>
      <c r="AN922" s="53">
        <f>'Demersal_2011-2013'!$P922*FCT!AN922</f>
        <v>0</v>
      </c>
    </row>
    <row r="923" spans="1:40" x14ac:dyDescent="0.3">
      <c r="A923" s="51">
        <f>'Demersal_2011-2013'!C923</f>
        <v>0</v>
      </c>
      <c r="B923" s="53">
        <f>'Demersal_2011-2013'!$P923*FCT!B923</f>
        <v>0</v>
      </c>
      <c r="C923" s="53">
        <f>'Demersal_2011-2013'!$P923*FCT!C923</f>
        <v>0</v>
      </c>
      <c r="D923" s="53">
        <f>'Demersal_2011-2013'!$P923*FCT!D923</f>
        <v>0</v>
      </c>
      <c r="E923" s="53">
        <f>'Demersal_2011-2013'!$P923*FCT!E923</f>
        <v>0</v>
      </c>
      <c r="F923" s="53">
        <f>'Demersal_2011-2013'!$P923*FCT!F923</f>
        <v>0</v>
      </c>
      <c r="G923" s="53">
        <f>'Demersal_2011-2013'!$P923*FCT!G923</f>
        <v>0</v>
      </c>
      <c r="H923" s="53">
        <f>'Demersal_2011-2013'!$P923*FCT!H923</f>
        <v>0</v>
      </c>
      <c r="I923" s="53">
        <f>'Demersal_2011-2013'!$P923*FCT!I923</f>
        <v>0</v>
      </c>
      <c r="J923" s="53">
        <f>'Demersal_2011-2013'!$P923*FCT!J923</f>
        <v>0</v>
      </c>
      <c r="K923" s="53">
        <f>'Demersal_2011-2013'!$P923*FCT!K923</f>
        <v>0</v>
      </c>
      <c r="L923" s="53">
        <f>'Demersal_2011-2013'!$P923*FCT!L923</f>
        <v>0</v>
      </c>
      <c r="M923" s="53">
        <f>'Demersal_2011-2013'!$P923*FCT!M923</f>
        <v>0</v>
      </c>
      <c r="N923" s="53">
        <f>'Demersal_2011-2013'!$P923*FCT!N923</f>
        <v>0</v>
      </c>
      <c r="O923" s="53">
        <f>'Demersal_2011-2013'!$P923*FCT!O923</f>
        <v>0</v>
      </c>
      <c r="P923" s="53">
        <f>'Demersal_2011-2013'!$P923*FCT!P923</f>
        <v>0</v>
      </c>
      <c r="Q923" s="53">
        <f>'Demersal_2011-2013'!$P923*FCT!Q923</f>
        <v>0</v>
      </c>
      <c r="R923" s="53">
        <f>'Demersal_2011-2013'!$P923*FCT!R923</f>
        <v>0</v>
      </c>
      <c r="S923" s="53">
        <f>'Demersal_2011-2013'!$P923*FCT!S923</f>
        <v>0</v>
      </c>
      <c r="T923" s="53">
        <f>'Demersal_2011-2013'!$P923*FCT!T923</f>
        <v>0</v>
      </c>
      <c r="U923" s="53">
        <f>'Demersal_2011-2013'!$P923*FCT!U923</f>
        <v>0</v>
      </c>
      <c r="V923" s="53">
        <f>'Demersal_2011-2013'!$P923*FCT!V923</f>
        <v>0</v>
      </c>
      <c r="W923" s="53">
        <f>'Demersal_2011-2013'!$P923*FCT!W923</f>
        <v>0</v>
      </c>
      <c r="X923" s="53">
        <f>'Demersal_2011-2013'!$P923*FCT!X923</f>
        <v>0</v>
      </c>
      <c r="Y923" s="53">
        <f>'Demersal_2011-2013'!$P923*FCT!Y923</f>
        <v>0</v>
      </c>
      <c r="Z923" s="53">
        <f>'Demersal_2011-2013'!$P923*FCT!Z923</f>
        <v>0</v>
      </c>
      <c r="AA923" s="53">
        <f>'Demersal_2011-2013'!$P923*FCT!AA923</f>
        <v>0</v>
      </c>
      <c r="AB923" s="53">
        <f>'Demersal_2011-2013'!$P923*FCT!AB923</f>
        <v>0</v>
      </c>
      <c r="AC923" s="53">
        <f>'Demersal_2011-2013'!$P923*FCT!AC923</f>
        <v>0</v>
      </c>
      <c r="AD923" s="53">
        <f>'Demersal_2011-2013'!$P923*FCT!AD923</f>
        <v>0</v>
      </c>
      <c r="AE923" s="53">
        <f>'Demersal_2011-2013'!$P923*FCT!AE923</f>
        <v>0</v>
      </c>
      <c r="AF923" s="53">
        <f>'Demersal_2011-2013'!$P923*FCT!AF923</f>
        <v>0</v>
      </c>
      <c r="AG923" s="53">
        <f>'Demersal_2011-2013'!$P923*FCT!AG923</f>
        <v>0</v>
      </c>
      <c r="AH923" s="53">
        <f>'Demersal_2011-2013'!$P923*FCT!AH923</f>
        <v>0</v>
      </c>
      <c r="AI923" s="53">
        <f>'Demersal_2011-2013'!$P923*FCT!AI923</f>
        <v>0</v>
      </c>
      <c r="AJ923" s="53">
        <f>'Demersal_2011-2013'!$P923*FCT!AJ923</f>
        <v>0</v>
      </c>
      <c r="AK923" s="53">
        <f>'Demersal_2011-2013'!$P923*FCT!AK923</f>
        <v>0</v>
      </c>
      <c r="AL923" s="53">
        <f>'Demersal_2011-2013'!$P923*FCT!AL923</f>
        <v>0</v>
      </c>
      <c r="AM923" s="53">
        <f>'Demersal_2011-2013'!$P923*FCT!AM923</f>
        <v>0</v>
      </c>
      <c r="AN923" s="53">
        <f>'Demersal_2011-2013'!$P923*FCT!AN923</f>
        <v>0</v>
      </c>
    </row>
    <row r="924" spans="1:40" x14ac:dyDescent="0.3">
      <c r="A924" s="51">
        <f>'Demersal_2011-2013'!C924</f>
        <v>0</v>
      </c>
      <c r="B924" s="53">
        <f>'Demersal_2011-2013'!$P924*FCT!B924</f>
        <v>0</v>
      </c>
      <c r="C924" s="53">
        <f>'Demersal_2011-2013'!$P924*FCT!C924</f>
        <v>0</v>
      </c>
      <c r="D924" s="53">
        <f>'Demersal_2011-2013'!$P924*FCT!D924</f>
        <v>0</v>
      </c>
      <c r="E924" s="53">
        <f>'Demersal_2011-2013'!$P924*FCT!E924</f>
        <v>0</v>
      </c>
      <c r="F924" s="53">
        <f>'Demersal_2011-2013'!$P924*FCT!F924</f>
        <v>0</v>
      </c>
      <c r="G924" s="53">
        <f>'Demersal_2011-2013'!$P924*FCT!G924</f>
        <v>0</v>
      </c>
      <c r="H924" s="53">
        <f>'Demersal_2011-2013'!$P924*FCT!H924</f>
        <v>0</v>
      </c>
      <c r="I924" s="53">
        <f>'Demersal_2011-2013'!$P924*FCT!I924</f>
        <v>0</v>
      </c>
      <c r="J924" s="53">
        <f>'Demersal_2011-2013'!$P924*FCT!J924</f>
        <v>0</v>
      </c>
      <c r="K924" s="53">
        <f>'Demersal_2011-2013'!$P924*FCT!K924</f>
        <v>0</v>
      </c>
      <c r="L924" s="53">
        <f>'Demersal_2011-2013'!$P924*FCT!L924</f>
        <v>0</v>
      </c>
      <c r="M924" s="53">
        <f>'Demersal_2011-2013'!$P924*FCT!M924</f>
        <v>0</v>
      </c>
      <c r="N924" s="53">
        <f>'Demersal_2011-2013'!$P924*FCT!N924</f>
        <v>0</v>
      </c>
      <c r="O924" s="53">
        <f>'Demersal_2011-2013'!$P924*FCT!O924</f>
        <v>0</v>
      </c>
      <c r="P924" s="53">
        <f>'Demersal_2011-2013'!$P924*FCT!P924</f>
        <v>0</v>
      </c>
      <c r="Q924" s="53">
        <f>'Demersal_2011-2013'!$P924*FCT!Q924</f>
        <v>0</v>
      </c>
      <c r="R924" s="53">
        <f>'Demersal_2011-2013'!$P924*FCT!R924</f>
        <v>0</v>
      </c>
      <c r="S924" s="53">
        <f>'Demersal_2011-2013'!$P924*FCT!S924</f>
        <v>0</v>
      </c>
      <c r="T924" s="53">
        <f>'Demersal_2011-2013'!$P924*FCT!T924</f>
        <v>0</v>
      </c>
      <c r="U924" s="53">
        <f>'Demersal_2011-2013'!$P924*FCT!U924</f>
        <v>0</v>
      </c>
      <c r="V924" s="53">
        <f>'Demersal_2011-2013'!$P924*FCT!V924</f>
        <v>0</v>
      </c>
      <c r="W924" s="53">
        <f>'Demersal_2011-2013'!$P924*FCT!W924</f>
        <v>0</v>
      </c>
      <c r="X924" s="53">
        <f>'Demersal_2011-2013'!$P924*FCT!X924</f>
        <v>0</v>
      </c>
      <c r="Y924" s="53">
        <f>'Demersal_2011-2013'!$P924*FCT!Y924</f>
        <v>0</v>
      </c>
      <c r="Z924" s="53">
        <f>'Demersal_2011-2013'!$P924*FCT!Z924</f>
        <v>0</v>
      </c>
      <c r="AA924" s="53">
        <f>'Demersal_2011-2013'!$P924*FCT!AA924</f>
        <v>0</v>
      </c>
      <c r="AB924" s="53">
        <f>'Demersal_2011-2013'!$P924*FCT!AB924</f>
        <v>0</v>
      </c>
      <c r="AC924" s="53">
        <f>'Demersal_2011-2013'!$P924*FCT!AC924</f>
        <v>0</v>
      </c>
      <c r="AD924" s="53">
        <f>'Demersal_2011-2013'!$P924*FCT!AD924</f>
        <v>0</v>
      </c>
      <c r="AE924" s="53">
        <f>'Demersal_2011-2013'!$P924*FCT!AE924</f>
        <v>0</v>
      </c>
      <c r="AF924" s="53">
        <f>'Demersal_2011-2013'!$P924*FCT!AF924</f>
        <v>0</v>
      </c>
      <c r="AG924" s="53">
        <f>'Demersal_2011-2013'!$P924*FCT!AG924</f>
        <v>0</v>
      </c>
      <c r="AH924" s="53">
        <f>'Demersal_2011-2013'!$P924*FCT!AH924</f>
        <v>0</v>
      </c>
      <c r="AI924" s="53">
        <f>'Demersal_2011-2013'!$P924*FCT!AI924</f>
        <v>0</v>
      </c>
      <c r="AJ924" s="53">
        <f>'Demersal_2011-2013'!$P924*FCT!AJ924</f>
        <v>0</v>
      </c>
      <c r="AK924" s="53">
        <f>'Demersal_2011-2013'!$P924*FCT!AK924</f>
        <v>0</v>
      </c>
      <c r="AL924" s="53">
        <f>'Demersal_2011-2013'!$P924*FCT!AL924</f>
        <v>0</v>
      </c>
      <c r="AM924" s="53">
        <f>'Demersal_2011-2013'!$P924*FCT!AM924</f>
        <v>0</v>
      </c>
      <c r="AN924" s="53">
        <f>'Demersal_2011-2013'!$P924*FCT!AN924</f>
        <v>0</v>
      </c>
    </row>
    <row r="925" spans="1:40" x14ac:dyDescent="0.3">
      <c r="A925" s="51">
        <f>'Demersal_2011-2013'!C925</f>
        <v>0</v>
      </c>
      <c r="B925" s="53">
        <f>'Demersal_2011-2013'!$P925*FCT!B925</f>
        <v>0</v>
      </c>
      <c r="C925" s="53">
        <f>'Demersal_2011-2013'!$P925*FCT!C925</f>
        <v>0</v>
      </c>
      <c r="D925" s="53">
        <f>'Demersal_2011-2013'!$P925*FCT!D925</f>
        <v>0</v>
      </c>
      <c r="E925" s="53">
        <f>'Demersal_2011-2013'!$P925*FCT!E925</f>
        <v>0</v>
      </c>
      <c r="F925" s="53">
        <f>'Demersal_2011-2013'!$P925*FCT!F925</f>
        <v>0</v>
      </c>
      <c r="G925" s="53">
        <f>'Demersal_2011-2013'!$P925*FCT!G925</f>
        <v>0</v>
      </c>
      <c r="H925" s="53">
        <f>'Demersal_2011-2013'!$P925*FCT!H925</f>
        <v>0</v>
      </c>
      <c r="I925" s="53">
        <f>'Demersal_2011-2013'!$P925*FCT!I925</f>
        <v>0</v>
      </c>
      <c r="J925" s="53">
        <f>'Demersal_2011-2013'!$P925*FCT!J925</f>
        <v>0</v>
      </c>
      <c r="K925" s="53">
        <f>'Demersal_2011-2013'!$P925*FCT!K925</f>
        <v>0</v>
      </c>
      <c r="L925" s="53">
        <f>'Demersal_2011-2013'!$P925*FCT!L925</f>
        <v>0</v>
      </c>
      <c r="M925" s="53">
        <f>'Demersal_2011-2013'!$P925*FCT!M925</f>
        <v>0</v>
      </c>
      <c r="N925" s="53">
        <f>'Demersal_2011-2013'!$P925*FCT!N925</f>
        <v>0</v>
      </c>
      <c r="O925" s="53">
        <f>'Demersal_2011-2013'!$P925*FCT!O925</f>
        <v>0</v>
      </c>
      <c r="P925" s="53">
        <f>'Demersal_2011-2013'!$P925*FCT!P925</f>
        <v>0</v>
      </c>
      <c r="Q925" s="53">
        <f>'Demersal_2011-2013'!$P925*FCT!Q925</f>
        <v>0</v>
      </c>
      <c r="R925" s="53">
        <f>'Demersal_2011-2013'!$P925*FCT!R925</f>
        <v>0</v>
      </c>
      <c r="S925" s="53">
        <f>'Demersal_2011-2013'!$P925*FCT!S925</f>
        <v>0</v>
      </c>
      <c r="T925" s="53">
        <f>'Demersal_2011-2013'!$P925*FCT!T925</f>
        <v>0</v>
      </c>
      <c r="U925" s="53">
        <f>'Demersal_2011-2013'!$P925*FCT!U925</f>
        <v>0</v>
      </c>
      <c r="V925" s="53">
        <f>'Demersal_2011-2013'!$P925*FCT!V925</f>
        <v>0</v>
      </c>
      <c r="W925" s="53">
        <f>'Demersal_2011-2013'!$P925*FCT!W925</f>
        <v>0</v>
      </c>
      <c r="X925" s="53">
        <f>'Demersal_2011-2013'!$P925*FCT!X925</f>
        <v>0</v>
      </c>
      <c r="Y925" s="53">
        <f>'Demersal_2011-2013'!$P925*FCT!Y925</f>
        <v>0</v>
      </c>
      <c r="Z925" s="53">
        <f>'Demersal_2011-2013'!$P925*FCT!Z925</f>
        <v>0</v>
      </c>
      <c r="AA925" s="53">
        <f>'Demersal_2011-2013'!$P925*FCT!AA925</f>
        <v>0</v>
      </c>
      <c r="AB925" s="53">
        <f>'Demersal_2011-2013'!$P925*FCT!AB925</f>
        <v>0</v>
      </c>
      <c r="AC925" s="53">
        <f>'Demersal_2011-2013'!$P925*FCT!AC925</f>
        <v>0</v>
      </c>
      <c r="AD925" s="53">
        <f>'Demersal_2011-2013'!$P925*FCT!AD925</f>
        <v>0</v>
      </c>
      <c r="AE925" s="53">
        <f>'Demersal_2011-2013'!$P925*FCT!AE925</f>
        <v>0</v>
      </c>
      <c r="AF925" s="53">
        <f>'Demersal_2011-2013'!$P925*FCT!AF925</f>
        <v>0</v>
      </c>
      <c r="AG925" s="53">
        <f>'Demersal_2011-2013'!$P925*FCT!AG925</f>
        <v>0</v>
      </c>
      <c r="AH925" s="53">
        <f>'Demersal_2011-2013'!$P925*FCT!AH925</f>
        <v>0</v>
      </c>
      <c r="AI925" s="53">
        <f>'Demersal_2011-2013'!$P925*FCT!AI925</f>
        <v>0</v>
      </c>
      <c r="AJ925" s="53">
        <f>'Demersal_2011-2013'!$P925*FCT!AJ925</f>
        <v>0</v>
      </c>
      <c r="AK925" s="53">
        <f>'Demersal_2011-2013'!$P925*FCT!AK925</f>
        <v>0</v>
      </c>
      <c r="AL925" s="53">
        <f>'Demersal_2011-2013'!$P925*FCT!AL925</f>
        <v>0</v>
      </c>
      <c r="AM925" s="53">
        <f>'Demersal_2011-2013'!$P925*FCT!AM925</f>
        <v>0</v>
      </c>
      <c r="AN925" s="53">
        <f>'Demersal_2011-2013'!$P925*FCT!AN925</f>
        <v>0</v>
      </c>
    </row>
    <row r="926" spans="1:40" x14ac:dyDescent="0.3">
      <c r="A926" s="51">
        <f>'Demersal_2011-2013'!C926</f>
        <v>0</v>
      </c>
      <c r="B926" s="53">
        <f>'Demersal_2011-2013'!$P926*FCT!B926</f>
        <v>0</v>
      </c>
      <c r="C926" s="53">
        <f>'Demersal_2011-2013'!$P926*FCT!C926</f>
        <v>0</v>
      </c>
      <c r="D926" s="53">
        <f>'Demersal_2011-2013'!$P926*FCT!D926</f>
        <v>0</v>
      </c>
      <c r="E926" s="53">
        <f>'Demersal_2011-2013'!$P926*FCT!E926</f>
        <v>0</v>
      </c>
      <c r="F926" s="53">
        <f>'Demersal_2011-2013'!$P926*FCT!F926</f>
        <v>0</v>
      </c>
      <c r="G926" s="53">
        <f>'Demersal_2011-2013'!$P926*FCT!G926</f>
        <v>0</v>
      </c>
      <c r="H926" s="53">
        <f>'Demersal_2011-2013'!$P926*FCT!H926</f>
        <v>0</v>
      </c>
      <c r="I926" s="53">
        <f>'Demersal_2011-2013'!$P926*FCT!I926</f>
        <v>0</v>
      </c>
      <c r="J926" s="53">
        <f>'Demersal_2011-2013'!$P926*FCT!J926</f>
        <v>0</v>
      </c>
      <c r="K926" s="53">
        <f>'Demersal_2011-2013'!$P926*FCT!K926</f>
        <v>0</v>
      </c>
      <c r="L926" s="53">
        <f>'Demersal_2011-2013'!$P926*FCT!L926</f>
        <v>0</v>
      </c>
      <c r="M926" s="53">
        <f>'Demersal_2011-2013'!$P926*FCT!M926</f>
        <v>0</v>
      </c>
      <c r="N926" s="53">
        <f>'Demersal_2011-2013'!$P926*FCT!N926</f>
        <v>0</v>
      </c>
      <c r="O926" s="53">
        <f>'Demersal_2011-2013'!$P926*FCT!O926</f>
        <v>0</v>
      </c>
      <c r="P926" s="53">
        <f>'Demersal_2011-2013'!$P926*FCT!P926</f>
        <v>0</v>
      </c>
      <c r="Q926" s="53">
        <f>'Demersal_2011-2013'!$P926*FCT!Q926</f>
        <v>0</v>
      </c>
      <c r="R926" s="53">
        <f>'Demersal_2011-2013'!$P926*FCT!R926</f>
        <v>0</v>
      </c>
      <c r="S926" s="53">
        <f>'Demersal_2011-2013'!$P926*FCT!S926</f>
        <v>0</v>
      </c>
      <c r="T926" s="53">
        <f>'Demersal_2011-2013'!$P926*FCT!T926</f>
        <v>0</v>
      </c>
      <c r="U926" s="53">
        <f>'Demersal_2011-2013'!$P926*FCT!U926</f>
        <v>0</v>
      </c>
      <c r="V926" s="53">
        <f>'Demersal_2011-2013'!$P926*FCT!V926</f>
        <v>0</v>
      </c>
      <c r="W926" s="53">
        <f>'Demersal_2011-2013'!$P926*FCT!W926</f>
        <v>0</v>
      </c>
      <c r="X926" s="53">
        <f>'Demersal_2011-2013'!$P926*FCT!X926</f>
        <v>0</v>
      </c>
      <c r="Y926" s="53">
        <f>'Demersal_2011-2013'!$P926*FCT!Y926</f>
        <v>0</v>
      </c>
      <c r="Z926" s="53">
        <f>'Demersal_2011-2013'!$P926*FCT!Z926</f>
        <v>0</v>
      </c>
      <c r="AA926" s="53">
        <f>'Demersal_2011-2013'!$P926*FCT!AA926</f>
        <v>0</v>
      </c>
      <c r="AB926" s="53">
        <f>'Demersal_2011-2013'!$P926*FCT!AB926</f>
        <v>0</v>
      </c>
      <c r="AC926" s="53">
        <f>'Demersal_2011-2013'!$P926*FCT!AC926</f>
        <v>0</v>
      </c>
      <c r="AD926" s="53">
        <f>'Demersal_2011-2013'!$P926*FCT!AD926</f>
        <v>0</v>
      </c>
      <c r="AE926" s="53">
        <f>'Demersal_2011-2013'!$P926*FCT!AE926</f>
        <v>0</v>
      </c>
      <c r="AF926" s="53">
        <f>'Demersal_2011-2013'!$P926*FCT!AF926</f>
        <v>0</v>
      </c>
      <c r="AG926" s="53">
        <f>'Demersal_2011-2013'!$P926*FCT!AG926</f>
        <v>0</v>
      </c>
      <c r="AH926" s="53">
        <f>'Demersal_2011-2013'!$P926*FCT!AH926</f>
        <v>0</v>
      </c>
      <c r="AI926" s="53">
        <f>'Demersal_2011-2013'!$P926*FCT!AI926</f>
        <v>0</v>
      </c>
      <c r="AJ926" s="53">
        <f>'Demersal_2011-2013'!$P926*FCT!AJ926</f>
        <v>0</v>
      </c>
      <c r="AK926" s="53">
        <f>'Demersal_2011-2013'!$P926*FCT!AK926</f>
        <v>0</v>
      </c>
      <c r="AL926" s="53">
        <f>'Demersal_2011-2013'!$P926*FCT!AL926</f>
        <v>0</v>
      </c>
      <c r="AM926" s="53">
        <f>'Demersal_2011-2013'!$P926*FCT!AM926</f>
        <v>0</v>
      </c>
      <c r="AN926" s="53">
        <f>'Demersal_2011-2013'!$P926*FCT!AN926</f>
        <v>0</v>
      </c>
    </row>
    <row r="927" spans="1:40" x14ac:dyDescent="0.3">
      <c r="A927" s="51">
        <f>'Demersal_2011-2013'!C927</f>
        <v>0</v>
      </c>
      <c r="B927" s="53">
        <f>'Demersal_2011-2013'!$P927*FCT!B927</f>
        <v>0</v>
      </c>
      <c r="C927" s="53">
        <f>'Demersal_2011-2013'!$P927*FCT!C927</f>
        <v>0</v>
      </c>
      <c r="D927" s="53">
        <f>'Demersal_2011-2013'!$P927*FCT!D927</f>
        <v>0</v>
      </c>
      <c r="E927" s="53">
        <f>'Demersal_2011-2013'!$P927*FCT!E927</f>
        <v>0</v>
      </c>
      <c r="F927" s="53">
        <f>'Demersal_2011-2013'!$P927*FCT!F927</f>
        <v>0</v>
      </c>
      <c r="G927" s="53">
        <f>'Demersal_2011-2013'!$P927*FCT!G927</f>
        <v>0</v>
      </c>
      <c r="H927" s="53">
        <f>'Demersal_2011-2013'!$P927*FCT!H927</f>
        <v>0</v>
      </c>
      <c r="I927" s="53">
        <f>'Demersal_2011-2013'!$P927*FCT!I927</f>
        <v>0</v>
      </c>
      <c r="J927" s="53">
        <f>'Demersal_2011-2013'!$P927*FCT!J927</f>
        <v>0</v>
      </c>
      <c r="K927" s="53">
        <f>'Demersal_2011-2013'!$P927*FCT!K927</f>
        <v>0</v>
      </c>
      <c r="L927" s="53">
        <f>'Demersal_2011-2013'!$P927*FCT!L927</f>
        <v>0</v>
      </c>
      <c r="M927" s="53">
        <f>'Demersal_2011-2013'!$P927*FCT!M927</f>
        <v>0</v>
      </c>
      <c r="N927" s="53">
        <f>'Demersal_2011-2013'!$P927*FCT!N927</f>
        <v>0</v>
      </c>
      <c r="O927" s="53">
        <f>'Demersal_2011-2013'!$P927*FCT!O927</f>
        <v>0</v>
      </c>
      <c r="P927" s="53">
        <f>'Demersal_2011-2013'!$P927*FCT!P927</f>
        <v>0</v>
      </c>
      <c r="Q927" s="53">
        <f>'Demersal_2011-2013'!$P927*FCT!Q927</f>
        <v>0</v>
      </c>
      <c r="R927" s="53">
        <f>'Demersal_2011-2013'!$P927*FCT!R927</f>
        <v>0</v>
      </c>
      <c r="S927" s="53">
        <f>'Demersal_2011-2013'!$P927*FCT!S927</f>
        <v>0</v>
      </c>
      <c r="T927" s="53">
        <f>'Demersal_2011-2013'!$P927*FCT!T927</f>
        <v>0</v>
      </c>
      <c r="U927" s="53">
        <f>'Demersal_2011-2013'!$P927*FCT!U927</f>
        <v>0</v>
      </c>
      <c r="V927" s="53">
        <f>'Demersal_2011-2013'!$P927*FCT!V927</f>
        <v>0</v>
      </c>
      <c r="W927" s="53">
        <f>'Demersal_2011-2013'!$P927*FCT!W927</f>
        <v>0</v>
      </c>
      <c r="X927" s="53">
        <f>'Demersal_2011-2013'!$P927*FCT!X927</f>
        <v>0</v>
      </c>
      <c r="Y927" s="53">
        <f>'Demersal_2011-2013'!$P927*FCT!Y927</f>
        <v>0</v>
      </c>
      <c r="Z927" s="53">
        <f>'Demersal_2011-2013'!$P927*FCT!Z927</f>
        <v>0</v>
      </c>
      <c r="AA927" s="53">
        <f>'Demersal_2011-2013'!$P927*FCT!AA927</f>
        <v>0</v>
      </c>
      <c r="AB927" s="53">
        <f>'Demersal_2011-2013'!$P927*FCT!AB927</f>
        <v>0</v>
      </c>
      <c r="AC927" s="53">
        <f>'Demersal_2011-2013'!$P927*FCT!AC927</f>
        <v>0</v>
      </c>
      <c r="AD927" s="53">
        <f>'Demersal_2011-2013'!$P927*FCT!AD927</f>
        <v>0</v>
      </c>
      <c r="AE927" s="53">
        <f>'Demersal_2011-2013'!$P927*FCT!AE927</f>
        <v>0</v>
      </c>
      <c r="AF927" s="53">
        <f>'Demersal_2011-2013'!$P927*FCT!AF927</f>
        <v>0</v>
      </c>
      <c r="AG927" s="53">
        <f>'Demersal_2011-2013'!$P927*FCT!AG927</f>
        <v>0</v>
      </c>
      <c r="AH927" s="53">
        <f>'Demersal_2011-2013'!$P927*FCT!AH927</f>
        <v>0</v>
      </c>
      <c r="AI927" s="53">
        <f>'Demersal_2011-2013'!$P927*FCT!AI927</f>
        <v>0</v>
      </c>
      <c r="AJ927" s="53">
        <f>'Demersal_2011-2013'!$P927*FCT!AJ927</f>
        <v>0</v>
      </c>
      <c r="AK927" s="53">
        <f>'Demersal_2011-2013'!$P927*FCT!AK927</f>
        <v>0</v>
      </c>
      <c r="AL927" s="53">
        <f>'Demersal_2011-2013'!$P927*FCT!AL927</f>
        <v>0</v>
      </c>
      <c r="AM927" s="53">
        <f>'Demersal_2011-2013'!$P927*FCT!AM927</f>
        <v>0</v>
      </c>
      <c r="AN927" s="53">
        <f>'Demersal_2011-2013'!$P927*FCT!AN927</f>
        <v>0</v>
      </c>
    </row>
    <row r="928" spans="1:40" x14ac:dyDescent="0.3">
      <c r="A928" s="51">
        <f>'Demersal_2011-2013'!C928</f>
        <v>0</v>
      </c>
      <c r="B928" s="53">
        <f>'Demersal_2011-2013'!$P928*FCT!B928</f>
        <v>0</v>
      </c>
      <c r="C928" s="53">
        <f>'Demersal_2011-2013'!$P928*FCT!C928</f>
        <v>0</v>
      </c>
      <c r="D928" s="53">
        <f>'Demersal_2011-2013'!$P928*FCT!D928</f>
        <v>0</v>
      </c>
      <c r="E928" s="53">
        <f>'Demersal_2011-2013'!$P928*FCT!E928</f>
        <v>0</v>
      </c>
      <c r="F928" s="53">
        <f>'Demersal_2011-2013'!$P928*FCT!F928</f>
        <v>0</v>
      </c>
      <c r="G928" s="53">
        <f>'Demersal_2011-2013'!$P928*FCT!G928</f>
        <v>0</v>
      </c>
      <c r="H928" s="53">
        <f>'Demersal_2011-2013'!$P928*FCT!H928</f>
        <v>0</v>
      </c>
      <c r="I928" s="53">
        <f>'Demersal_2011-2013'!$P928*FCT!I928</f>
        <v>0</v>
      </c>
      <c r="J928" s="53">
        <f>'Demersal_2011-2013'!$P928*FCT!J928</f>
        <v>0</v>
      </c>
      <c r="K928" s="53">
        <f>'Demersal_2011-2013'!$P928*FCT!K928</f>
        <v>0</v>
      </c>
      <c r="L928" s="53">
        <f>'Demersal_2011-2013'!$P928*FCT!L928</f>
        <v>0</v>
      </c>
      <c r="M928" s="53">
        <f>'Demersal_2011-2013'!$P928*FCT!M928</f>
        <v>0</v>
      </c>
      <c r="N928" s="53">
        <f>'Demersal_2011-2013'!$P928*FCT!N928</f>
        <v>0</v>
      </c>
      <c r="O928" s="53">
        <f>'Demersal_2011-2013'!$P928*FCT!O928</f>
        <v>0</v>
      </c>
      <c r="P928" s="53">
        <f>'Demersal_2011-2013'!$P928*FCT!P928</f>
        <v>0</v>
      </c>
      <c r="Q928" s="53">
        <f>'Demersal_2011-2013'!$P928*FCT!Q928</f>
        <v>0</v>
      </c>
      <c r="R928" s="53">
        <f>'Demersal_2011-2013'!$P928*FCT!R928</f>
        <v>0</v>
      </c>
      <c r="S928" s="53">
        <f>'Demersal_2011-2013'!$P928*FCT!S928</f>
        <v>0</v>
      </c>
      <c r="T928" s="53">
        <f>'Demersal_2011-2013'!$P928*FCT!T928</f>
        <v>0</v>
      </c>
      <c r="U928" s="53">
        <f>'Demersal_2011-2013'!$P928*FCT!U928</f>
        <v>0</v>
      </c>
      <c r="V928" s="53">
        <f>'Demersal_2011-2013'!$P928*FCT!V928</f>
        <v>0</v>
      </c>
      <c r="W928" s="53">
        <f>'Demersal_2011-2013'!$P928*FCT!W928</f>
        <v>0</v>
      </c>
      <c r="X928" s="53">
        <f>'Demersal_2011-2013'!$P928*FCT!X928</f>
        <v>0</v>
      </c>
      <c r="Y928" s="53">
        <f>'Demersal_2011-2013'!$P928*FCT!Y928</f>
        <v>0</v>
      </c>
      <c r="Z928" s="53">
        <f>'Demersal_2011-2013'!$P928*FCT!Z928</f>
        <v>0</v>
      </c>
      <c r="AA928" s="53">
        <f>'Demersal_2011-2013'!$P928*FCT!AA928</f>
        <v>0</v>
      </c>
      <c r="AB928" s="53">
        <f>'Demersal_2011-2013'!$P928*FCT!AB928</f>
        <v>0</v>
      </c>
      <c r="AC928" s="53">
        <f>'Demersal_2011-2013'!$P928*FCT!AC928</f>
        <v>0</v>
      </c>
      <c r="AD928" s="53">
        <f>'Demersal_2011-2013'!$P928*FCT!AD928</f>
        <v>0</v>
      </c>
      <c r="AE928" s="53">
        <f>'Demersal_2011-2013'!$P928*FCT!AE928</f>
        <v>0</v>
      </c>
      <c r="AF928" s="53">
        <f>'Demersal_2011-2013'!$P928*FCT!AF928</f>
        <v>0</v>
      </c>
      <c r="AG928" s="53">
        <f>'Demersal_2011-2013'!$P928*FCT!AG928</f>
        <v>0</v>
      </c>
      <c r="AH928" s="53">
        <f>'Demersal_2011-2013'!$P928*FCT!AH928</f>
        <v>0</v>
      </c>
      <c r="AI928" s="53">
        <f>'Demersal_2011-2013'!$P928*FCT!AI928</f>
        <v>0</v>
      </c>
      <c r="AJ928" s="53">
        <f>'Demersal_2011-2013'!$P928*FCT!AJ928</f>
        <v>0</v>
      </c>
      <c r="AK928" s="53">
        <f>'Demersal_2011-2013'!$P928*FCT!AK928</f>
        <v>0</v>
      </c>
      <c r="AL928" s="53">
        <f>'Demersal_2011-2013'!$P928*FCT!AL928</f>
        <v>0</v>
      </c>
      <c r="AM928" s="53">
        <f>'Demersal_2011-2013'!$P928*FCT!AM928</f>
        <v>0</v>
      </c>
      <c r="AN928" s="53">
        <f>'Demersal_2011-2013'!$P928*FCT!AN928</f>
        <v>0</v>
      </c>
    </row>
    <row r="929" spans="1:40" x14ac:dyDescent="0.3">
      <c r="A929" s="51">
        <f>'Demersal_2011-2013'!C929</f>
        <v>0</v>
      </c>
      <c r="B929" s="53">
        <f>'Demersal_2011-2013'!$P929*FCT!B929</f>
        <v>0</v>
      </c>
      <c r="C929" s="53">
        <f>'Demersal_2011-2013'!$P929*FCT!C929</f>
        <v>0</v>
      </c>
      <c r="D929" s="53">
        <f>'Demersal_2011-2013'!$P929*FCT!D929</f>
        <v>0</v>
      </c>
      <c r="E929" s="53">
        <f>'Demersal_2011-2013'!$P929*FCT!E929</f>
        <v>0</v>
      </c>
      <c r="F929" s="53">
        <f>'Demersal_2011-2013'!$P929*FCT!F929</f>
        <v>0</v>
      </c>
      <c r="G929" s="53">
        <f>'Demersal_2011-2013'!$P929*FCT!G929</f>
        <v>0</v>
      </c>
      <c r="H929" s="53">
        <f>'Demersal_2011-2013'!$P929*FCT!H929</f>
        <v>0</v>
      </c>
      <c r="I929" s="53">
        <f>'Demersal_2011-2013'!$P929*FCT!I929</f>
        <v>0</v>
      </c>
      <c r="J929" s="53">
        <f>'Demersal_2011-2013'!$P929*FCT!J929</f>
        <v>0</v>
      </c>
      <c r="K929" s="53">
        <f>'Demersal_2011-2013'!$P929*FCT!K929</f>
        <v>0</v>
      </c>
      <c r="L929" s="53">
        <f>'Demersal_2011-2013'!$P929*FCT!L929</f>
        <v>0</v>
      </c>
      <c r="M929" s="53">
        <f>'Demersal_2011-2013'!$P929*FCT!M929</f>
        <v>0</v>
      </c>
      <c r="N929" s="53">
        <f>'Demersal_2011-2013'!$P929*FCT!N929</f>
        <v>0</v>
      </c>
      <c r="O929" s="53">
        <f>'Demersal_2011-2013'!$P929*FCT!O929</f>
        <v>0</v>
      </c>
      <c r="P929" s="53">
        <f>'Demersal_2011-2013'!$P929*FCT!P929</f>
        <v>0</v>
      </c>
      <c r="Q929" s="53">
        <f>'Demersal_2011-2013'!$P929*FCT!Q929</f>
        <v>0</v>
      </c>
      <c r="R929" s="53">
        <f>'Demersal_2011-2013'!$P929*FCT!R929</f>
        <v>0</v>
      </c>
      <c r="S929" s="53">
        <f>'Demersal_2011-2013'!$P929*FCT!S929</f>
        <v>0</v>
      </c>
      <c r="T929" s="53">
        <f>'Demersal_2011-2013'!$P929*FCT!T929</f>
        <v>0</v>
      </c>
      <c r="U929" s="53">
        <f>'Demersal_2011-2013'!$P929*FCT!U929</f>
        <v>0</v>
      </c>
      <c r="V929" s="53">
        <f>'Demersal_2011-2013'!$P929*FCT!V929</f>
        <v>0</v>
      </c>
      <c r="W929" s="53">
        <f>'Demersal_2011-2013'!$P929*FCT!W929</f>
        <v>0</v>
      </c>
      <c r="X929" s="53">
        <f>'Demersal_2011-2013'!$P929*FCT!X929</f>
        <v>0</v>
      </c>
      <c r="Y929" s="53">
        <f>'Demersal_2011-2013'!$P929*FCT!Y929</f>
        <v>0</v>
      </c>
      <c r="Z929" s="53">
        <f>'Demersal_2011-2013'!$P929*FCT!Z929</f>
        <v>0</v>
      </c>
      <c r="AA929" s="53">
        <f>'Demersal_2011-2013'!$P929*FCT!AA929</f>
        <v>0</v>
      </c>
      <c r="AB929" s="53">
        <f>'Demersal_2011-2013'!$P929*FCT!AB929</f>
        <v>0</v>
      </c>
      <c r="AC929" s="53">
        <f>'Demersal_2011-2013'!$P929*FCT!AC929</f>
        <v>0</v>
      </c>
      <c r="AD929" s="53">
        <f>'Demersal_2011-2013'!$P929*FCT!AD929</f>
        <v>0</v>
      </c>
      <c r="AE929" s="53">
        <f>'Demersal_2011-2013'!$P929*FCT!AE929</f>
        <v>0</v>
      </c>
      <c r="AF929" s="53">
        <f>'Demersal_2011-2013'!$P929*FCT!AF929</f>
        <v>0</v>
      </c>
      <c r="AG929" s="53">
        <f>'Demersal_2011-2013'!$P929*FCT!AG929</f>
        <v>0</v>
      </c>
      <c r="AH929" s="53">
        <f>'Demersal_2011-2013'!$P929*FCT!AH929</f>
        <v>0</v>
      </c>
      <c r="AI929" s="53">
        <f>'Demersal_2011-2013'!$P929*FCT!AI929</f>
        <v>0</v>
      </c>
      <c r="AJ929" s="53">
        <f>'Demersal_2011-2013'!$P929*FCT!AJ929</f>
        <v>0</v>
      </c>
      <c r="AK929" s="53">
        <f>'Demersal_2011-2013'!$P929*FCT!AK929</f>
        <v>0</v>
      </c>
      <c r="AL929" s="53">
        <f>'Demersal_2011-2013'!$P929*FCT!AL929</f>
        <v>0</v>
      </c>
      <c r="AM929" s="53">
        <f>'Demersal_2011-2013'!$P929*FCT!AM929</f>
        <v>0</v>
      </c>
      <c r="AN929" s="53">
        <f>'Demersal_2011-2013'!$P929*FCT!AN929</f>
        <v>0</v>
      </c>
    </row>
    <row r="930" spans="1:40" x14ac:dyDescent="0.3">
      <c r="A930" s="51">
        <f>'Demersal_2011-2013'!C930</f>
        <v>0</v>
      </c>
      <c r="B930" s="53">
        <f>'Demersal_2011-2013'!$P930*FCT!B930</f>
        <v>0</v>
      </c>
      <c r="C930" s="53">
        <f>'Demersal_2011-2013'!$P930*FCT!C930</f>
        <v>0</v>
      </c>
      <c r="D930" s="53">
        <f>'Demersal_2011-2013'!$P930*FCT!D930</f>
        <v>0</v>
      </c>
      <c r="E930" s="53">
        <f>'Demersal_2011-2013'!$P930*FCT!E930</f>
        <v>0</v>
      </c>
      <c r="F930" s="53">
        <f>'Demersal_2011-2013'!$P930*FCT!F930</f>
        <v>0</v>
      </c>
      <c r="G930" s="53">
        <f>'Demersal_2011-2013'!$P930*FCT!G930</f>
        <v>0</v>
      </c>
      <c r="H930" s="53">
        <f>'Demersal_2011-2013'!$P930*FCT!H930</f>
        <v>0</v>
      </c>
      <c r="I930" s="53">
        <f>'Demersal_2011-2013'!$P930*FCT!I930</f>
        <v>0</v>
      </c>
      <c r="J930" s="53">
        <f>'Demersal_2011-2013'!$P930*FCT!J930</f>
        <v>0</v>
      </c>
      <c r="K930" s="53">
        <f>'Demersal_2011-2013'!$P930*FCT!K930</f>
        <v>0</v>
      </c>
      <c r="L930" s="53">
        <f>'Demersal_2011-2013'!$P930*FCT!L930</f>
        <v>0</v>
      </c>
      <c r="M930" s="53">
        <f>'Demersal_2011-2013'!$P930*FCT!M930</f>
        <v>0</v>
      </c>
      <c r="N930" s="53">
        <f>'Demersal_2011-2013'!$P930*FCT!N930</f>
        <v>0</v>
      </c>
      <c r="O930" s="53">
        <f>'Demersal_2011-2013'!$P930*FCT!O930</f>
        <v>0</v>
      </c>
      <c r="P930" s="53">
        <f>'Demersal_2011-2013'!$P930*FCT!P930</f>
        <v>0</v>
      </c>
      <c r="Q930" s="53">
        <f>'Demersal_2011-2013'!$P930*FCT!Q930</f>
        <v>0</v>
      </c>
      <c r="R930" s="53">
        <f>'Demersal_2011-2013'!$P930*FCT!R930</f>
        <v>0</v>
      </c>
      <c r="S930" s="53">
        <f>'Demersal_2011-2013'!$P930*FCT!S930</f>
        <v>0</v>
      </c>
      <c r="T930" s="53">
        <f>'Demersal_2011-2013'!$P930*FCT!T930</f>
        <v>0</v>
      </c>
      <c r="U930" s="53">
        <f>'Demersal_2011-2013'!$P930*FCT!U930</f>
        <v>0</v>
      </c>
      <c r="V930" s="53">
        <f>'Demersal_2011-2013'!$P930*FCT!V930</f>
        <v>0</v>
      </c>
      <c r="W930" s="53">
        <f>'Demersal_2011-2013'!$P930*FCT!W930</f>
        <v>0</v>
      </c>
      <c r="X930" s="53">
        <f>'Demersal_2011-2013'!$P930*FCT!X930</f>
        <v>0</v>
      </c>
      <c r="Y930" s="53">
        <f>'Demersal_2011-2013'!$P930*FCT!Y930</f>
        <v>0</v>
      </c>
      <c r="Z930" s="53">
        <f>'Demersal_2011-2013'!$P930*FCT!Z930</f>
        <v>0</v>
      </c>
      <c r="AA930" s="53">
        <f>'Demersal_2011-2013'!$P930*FCT!AA930</f>
        <v>0</v>
      </c>
      <c r="AB930" s="53">
        <f>'Demersal_2011-2013'!$P930*FCT!AB930</f>
        <v>0</v>
      </c>
      <c r="AC930" s="53">
        <f>'Demersal_2011-2013'!$P930*FCT!AC930</f>
        <v>0</v>
      </c>
      <c r="AD930" s="53">
        <f>'Demersal_2011-2013'!$P930*FCT!AD930</f>
        <v>0</v>
      </c>
      <c r="AE930" s="53">
        <f>'Demersal_2011-2013'!$P930*FCT!AE930</f>
        <v>0</v>
      </c>
      <c r="AF930" s="53">
        <f>'Demersal_2011-2013'!$P930*FCT!AF930</f>
        <v>0</v>
      </c>
      <c r="AG930" s="53">
        <f>'Demersal_2011-2013'!$P930*FCT!AG930</f>
        <v>0</v>
      </c>
      <c r="AH930" s="53">
        <f>'Demersal_2011-2013'!$P930*FCT!AH930</f>
        <v>0</v>
      </c>
      <c r="AI930" s="53">
        <f>'Demersal_2011-2013'!$P930*FCT!AI930</f>
        <v>0</v>
      </c>
      <c r="AJ930" s="53">
        <f>'Demersal_2011-2013'!$P930*FCT!AJ930</f>
        <v>0</v>
      </c>
      <c r="AK930" s="53">
        <f>'Demersal_2011-2013'!$P930*FCT!AK930</f>
        <v>0</v>
      </c>
      <c r="AL930" s="53">
        <f>'Demersal_2011-2013'!$P930*FCT!AL930</f>
        <v>0</v>
      </c>
      <c r="AM930" s="53">
        <f>'Demersal_2011-2013'!$P930*FCT!AM930</f>
        <v>0</v>
      </c>
      <c r="AN930" s="53">
        <f>'Demersal_2011-2013'!$P930*FCT!AN930</f>
        <v>0</v>
      </c>
    </row>
    <row r="931" spans="1:40" x14ac:dyDescent="0.3">
      <c r="A931" s="51">
        <f>'Demersal_2011-2013'!C931</f>
        <v>0</v>
      </c>
      <c r="B931" s="53">
        <f>'Demersal_2011-2013'!$P931*FCT!B931</f>
        <v>0</v>
      </c>
      <c r="C931" s="53">
        <f>'Demersal_2011-2013'!$P931*FCT!C931</f>
        <v>0</v>
      </c>
      <c r="D931" s="53">
        <f>'Demersal_2011-2013'!$P931*FCT!D931</f>
        <v>0</v>
      </c>
      <c r="E931" s="53">
        <f>'Demersal_2011-2013'!$P931*FCT!E931</f>
        <v>0</v>
      </c>
      <c r="F931" s="53">
        <f>'Demersal_2011-2013'!$P931*FCT!F931</f>
        <v>0</v>
      </c>
      <c r="G931" s="53">
        <f>'Demersal_2011-2013'!$P931*FCT!G931</f>
        <v>0</v>
      </c>
      <c r="H931" s="53">
        <f>'Demersal_2011-2013'!$P931*FCT!H931</f>
        <v>0</v>
      </c>
      <c r="I931" s="53">
        <f>'Demersal_2011-2013'!$P931*FCT!I931</f>
        <v>0</v>
      </c>
      <c r="J931" s="53">
        <f>'Demersal_2011-2013'!$P931*FCT!J931</f>
        <v>0</v>
      </c>
      <c r="K931" s="53">
        <f>'Demersal_2011-2013'!$P931*FCT!K931</f>
        <v>0</v>
      </c>
      <c r="L931" s="53">
        <f>'Demersal_2011-2013'!$P931*FCT!L931</f>
        <v>0</v>
      </c>
      <c r="M931" s="53">
        <f>'Demersal_2011-2013'!$P931*FCT!M931</f>
        <v>0</v>
      </c>
      <c r="N931" s="53">
        <f>'Demersal_2011-2013'!$P931*FCT!N931</f>
        <v>0</v>
      </c>
      <c r="O931" s="53">
        <f>'Demersal_2011-2013'!$P931*FCT!O931</f>
        <v>0</v>
      </c>
      <c r="P931" s="53">
        <f>'Demersal_2011-2013'!$P931*FCT!P931</f>
        <v>0</v>
      </c>
      <c r="Q931" s="53">
        <f>'Demersal_2011-2013'!$P931*FCT!Q931</f>
        <v>0</v>
      </c>
      <c r="R931" s="53">
        <f>'Demersal_2011-2013'!$P931*FCT!R931</f>
        <v>0</v>
      </c>
      <c r="S931" s="53">
        <f>'Demersal_2011-2013'!$P931*FCT!S931</f>
        <v>0</v>
      </c>
      <c r="T931" s="53">
        <f>'Demersal_2011-2013'!$P931*FCT!T931</f>
        <v>0</v>
      </c>
      <c r="U931" s="53">
        <f>'Demersal_2011-2013'!$P931*FCT!U931</f>
        <v>0</v>
      </c>
      <c r="V931" s="53">
        <f>'Demersal_2011-2013'!$P931*FCT!V931</f>
        <v>0</v>
      </c>
      <c r="W931" s="53">
        <f>'Demersal_2011-2013'!$P931*FCT!W931</f>
        <v>0</v>
      </c>
      <c r="X931" s="53">
        <f>'Demersal_2011-2013'!$P931*FCT!X931</f>
        <v>0</v>
      </c>
      <c r="Y931" s="53">
        <f>'Demersal_2011-2013'!$P931*FCT!Y931</f>
        <v>0</v>
      </c>
      <c r="Z931" s="53">
        <f>'Demersal_2011-2013'!$P931*FCT!Z931</f>
        <v>0</v>
      </c>
      <c r="AA931" s="53">
        <f>'Demersal_2011-2013'!$P931*FCT!AA931</f>
        <v>0</v>
      </c>
      <c r="AB931" s="53">
        <f>'Demersal_2011-2013'!$P931*FCT!AB931</f>
        <v>0</v>
      </c>
      <c r="AC931" s="53">
        <f>'Demersal_2011-2013'!$P931*FCT!AC931</f>
        <v>0</v>
      </c>
      <c r="AD931" s="53">
        <f>'Demersal_2011-2013'!$P931*FCT!AD931</f>
        <v>0</v>
      </c>
      <c r="AE931" s="53">
        <f>'Demersal_2011-2013'!$P931*FCT!AE931</f>
        <v>0</v>
      </c>
      <c r="AF931" s="53">
        <f>'Demersal_2011-2013'!$P931*FCT!AF931</f>
        <v>0</v>
      </c>
      <c r="AG931" s="53">
        <f>'Demersal_2011-2013'!$P931*FCT!AG931</f>
        <v>0</v>
      </c>
      <c r="AH931" s="53">
        <f>'Demersal_2011-2013'!$P931*FCT!AH931</f>
        <v>0</v>
      </c>
      <c r="AI931" s="53">
        <f>'Demersal_2011-2013'!$P931*FCT!AI931</f>
        <v>0</v>
      </c>
      <c r="AJ931" s="53">
        <f>'Demersal_2011-2013'!$P931*FCT!AJ931</f>
        <v>0</v>
      </c>
      <c r="AK931" s="53">
        <f>'Demersal_2011-2013'!$P931*FCT!AK931</f>
        <v>0</v>
      </c>
      <c r="AL931" s="53">
        <f>'Demersal_2011-2013'!$P931*FCT!AL931</f>
        <v>0</v>
      </c>
      <c r="AM931" s="53">
        <f>'Demersal_2011-2013'!$P931*FCT!AM931</f>
        <v>0</v>
      </c>
      <c r="AN931" s="53">
        <f>'Demersal_2011-2013'!$P931*FCT!AN931</f>
        <v>0</v>
      </c>
    </row>
    <row r="932" spans="1:40" x14ac:dyDescent="0.3">
      <c r="A932" s="51">
        <f>'Demersal_2011-2013'!C932</f>
        <v>0</v>
      </c>
      <c r="B932" s="53">
        <f>'Demersal_2011-2013'!$P932*FCT!B932</f>
        <v>0</v>
      </c>
      <c r="C932" s="53">
        <f>'Demersal_2011-2013'!$P932*FCT!C932</f>
        <v>0</v>
      </c>
      <c r="D932" s="53">
        <f>'Demersal_2011-2013'!$P932*FCT!D932</f>
        <v>0</v>
      </c>
      <c r="E932" s="53">
        <f>'Demersal_2011-2013'!$P932*FCT!E932</f>
        <v>0</v>
      </c>
      <c r="F932" s="53">
        <f>'Demersal_2011-2013'!$P932*FCT!F932</f>
        <v>0</v>
      </c>
      <c r="G932" s="53">
        <f>'Demersal_2011-2013'!$P932*FCT!G932</f>
        <v>0</v>
      </c>
      <c r="H932" s="53">
        <f>'Demersal_2011-2013'!$P932*FCT!H932</f>
        <v>0</v>
      </c>
      <c r="I932" s="53">
        <f>'Demersal_2011-2013'!$P932*FCT!I932</f>
        <v>0</v>
      </c>
      <c r="J932" s="53">
        <f>'Demersal_2011-2013'!$P932*FCT!J932</f>
        <v>0</v>
      </c>
      <c r="K932" s="53">
        <f>'Demersal_2011-2013'!$P932*FCT!K932</f>
        <v>0</v>
      </c>
      <c r="L932" s="53">
        <f>'Demersal_2011-2013'!$P932*FCT!L932</f>
        <v>0</v>
      </c>
      <c r="M932" s="53">
        <f>'Demersal_2011-2013'!$P932*FCT!M932</f>
        <v>0</v>
      </c>
      <c r="N932" s="53">
        <f>'Demersal_2011-2013'!$P932*FCT!N932</f>
        <v>0</v>
      </c>
      <c r="O932" s="53">
        <f>'Demersal_2011-2013'!$P932*FCT!O932</f>
        <v>0</v>
      </c>
      <c r="P932" s="53">
        <f>'Demersal_2011-2013'!$P932*FCT!P932</f>
        <v>0</v>
      </c>
      <c r="Q932" s="53">
        <f>'Demersal_2011-2013'!$P932*FCT!Q932</f>
        <v>0</v>
      </c>
      <c r="R932" s="53">
        <f>'Demersal_2011-2013'!$P932*FCT!R932</f>
        <v>0</v>
      </c>
      <c r="S932" s="53">
        <f>'Demersal_2011-2013'!$P932*FCT!S932</f>
        <v>0</v>
      </c>
      <c r="T932" s="53">
        <f>'Demersal_2011-2013'!$P932*FCT!T932</f>
        <v>0</v>
      </c>
      <c r="U932" s="53">
        <f>'Demersal_2011-2013'!$P932*FCT!U932</f>
        <v>0</v>
      </c>
      <c r="V932" s="53">
        <f>'Demersal_2011-2013'!$P932*FCT!V932</f>
        <v>0</v>
      </c>
      <c r="W932" s="53">
        <f>'Demersal_2011-2013'!$P932*FCT!W932</f>
        <v>0</v>
      </c>
      <c r="X932" s="53">
        <f>'Demersal_2011-2013'!$P932*FCT!X932</f>
        <v>0</v>
      </c>
      <c r="Y932" s="53">
        <f>'Demersal_2011-2013'!$P932*FCT!Y932</f>
        <v>0</v>
      </c>
      <c r="Z932" s="53">
        <f>'Demersal_2011-2013'!$P932*FCT!Z932</f>
        <v>0</v>
      </c>
      <c r="AA932" s="53">
        <f>'Demersal_2011-2013'!$P932*FCT!AA932</f>
        <v>0</v>
      </c>
      <c r="AB932" s="53">
        <f>'Demersal_2011-2013'!$P932*FCT!AB932</f>
        <v>0</v>
      </c>
      <c r="AC932" s="53">
        <f>'Demersal_2011-2013'!$P932*FCT!AC932</f>
        <v>0</v>
      </c>
      <c r="AD932" s="53">
        <f>'Demersal_2011-2013'!$P932*FCT!AD932</f>
        <v>0</v>
      </c>
      <c r="AE932" s="53">
        <f>'Demersal_2011-2013'!$P932*FCT!AE932</f>
        <v>0</v>
      </c>
      <c r="AF932" s="53">
        <f>'Demersal_2011-2013'!$P932*FCT!AF932</f>
        <v>0</v>
      </c>
      <c r="AG932" s="53">
        <f>'Demersal_2011-2013'!$P932*FCT!AG932</f>
        <v>0</v>
      </c>
      <c r="AH932" s="53">
        <f>'Demersal_2011-2013'!$P932*FCT!AH932</f>
        <v>0</v>
      </c>
      <c r="AI932" s="53">
        <f>'Demersal_2011-2013'!$P932*FCT!AI932</f>
        <v>0</v>
      </c>
      <c r="AJ932" s="53">
        <f>'Demersal_2011-2013'!$P932*FCT!AJ932</f>
        <v>0</v>
      </c>
      <c r="AK932" s="53">
        <f>'Demersal_2011-2013'!$P932*FCT!AK932</f>
        <v>0</v>
      </c>
      <c r="AL932" s="53">
        <f>'Demersal_2011-2013'!$P932*FCT!AL932</f>
        <v>0</v>
      </c>
      <c r="AM932" s="53">
        <f>'Demersal_2011-2013'!$P932*FCT!AM932</f>
        <v>0</v>
      </c>
      <c r="AN932" s="53">
        <f>'Demersal_2011-2013'!$P932*FCT!AN932</f>
        <v>0</v>
      </c>
    </row>
    <row r="933" spans="1:40" x14ac:dyDescent="0.3">
      <c r="A933" s="51">
        <f>'Demersal_2011-2013'!C933</f>
        <v>0</v>
      </c>
      <c r="B933" s="53">
        <f>'Demersal_2011-2013'!$P933*FCT!B933</f>
        <v>0</v>
      </c>
      <c r="C933" s="53">
        <f>'Demersal_2011-2013'!$P933*FCT!C933</f>
        <v>0</v>
      </c>
      <c r="D933" s="53">
        <f>'Demersal_2011-2013'!$P933*FCT!D933</f>
        <v>0</v>
      </c>
      <c r="E933" s="53">
        <f>'Demersal_2011-2013'!$P933*FCT!E933</f>
        <v>0</v>
      </c>
      <c r="F933" s="53">
        <f>'Demersal_2011-2013'!$P933*FCT!F933</f>
        <v>0</v>
      </c>
      <c r="G933" s="53">
        <f>'Demersal_2011-2013'!$P933*FCT!G933</f>
        <v>0</v>
      </c>
      <c r="H933" s="53">
        <f>'Demersal_2011-2013'!$P933*FCT!H933</f>
        <v>0</v>
      </c>
      <c r="I933" s="53">
        <f>'Demersal_2011-2013'!$P933*FCT!I933</f>
        <v>0</v>
      </c>
      <c r="J933" s="53">
        <f>'Demersal_2011-2013'!$P933*FCT!J933</f>
        <v>0</v>
      </c>
      <c r="K933" s="53">
        <f>'Demersal_2011-2013'!$P933*FCT!K933</f>
        <v>0</v>
      </c>
      <c r="L933" s="53">
        <f>'Demersal_2011-2013'!$P933*FCT!L933</f>
        <v>0</v>
      </c>
      <c r="M933" s="53">
        <f>'Demersal_2011-2013'!$P933*FCT!M933</f>
        <v>0</v>
      </c>
      <c r="N933" s="53">
        <f>'Demersal_2011-2013'!$P933*FCT!N933</f>
        <v>0</v>
      </c>
      <c r="O933" s="53">
        <f>'Demersal_2011-2013'!$P933*FCT!O933</f>
        <v>0</v>
      </c>
      <c r="P933" s="53">
        <f>'Demersal_2011-2013'!$P933*FCT!P933</f>
        <v>0</v>
      </c>
      <c r="Q933" s="53">
        <f>'Demersal_2011-2013'!$P933*FCT!Q933</f>
        <v>0</v>
      </c>
      <c r="R933" s="53">
        <f>'Demersal_2011-2013'!$P933*FCT!R933</f>
        <v>0</v>
      </c>
      <c r="S933" s="53">
        <f>'Demersal_2011-2013'!$P933*FCT!S933</f>
        <v>0</v>
      </c>
      <c r="T933" s="53">
        <f>'Demersal_2011-2013'!$P933*FCT!T933</f>
        <v>0</v>
      </c>
      <c r="U933" s="53">
        <f>'Demersal_2011-2013'!$P933*FCT!U933</f>
        <v>0</v>
      </c>
      <c r="V933" s="53">
        <f>'Demersal_2011-2013'!$P933*FCT!V933</f>
        <v>0</v>
      </c>
      <c r="W933" s="53">
        <f>'Demersal_2011-2013'!$P933*FCT!W933</f>
        <v>0</v>
      </c>
      <c r="X933" s="53">
        <f>'Demersal_2011-2013'!$P933*FCT!X933</f>
        <v>0</v>
      </c>
      <c r="Y933" s="53">
        <f>'Demersal_2011-2013'!$P933*FCT!Y933</f>
        <v>0</v>
      </c>
      <c r="Z933" s="53">
        <f>'Demersal_2011-2013'!$P933*FCT!Z933</f>
        <v>0</v>
      </c>
      <c r="AA933" s="53">
        <f>'Demersal_2011-2013'!$P933*FCT!AA933</f>
        <v>0</v>
      </c>
      <c r="AB933" s="53">
        <f>'Demersal_2011-2013'!$P933*FCT!AB933</f>
        <v>0</v>
      </c>
      <c r="AC933" s="53">
        <f>'Demersal_2011-2013'!$P933*FCT!AC933</f>
        <v>0</v>
      </c>
      <c r="AD933" s="53">
        <f>'Demersal_2011-2013'!$P933*FCT!AD933</f>
        <v>0</v>
      </c>
      <c r="AE933" s="53">
        <f>'Demersal_2011-2013'!$P933*FCT!AE933</f>
        <v>0</v>
      </c>
      <c r="AF933" s="53">
        <f>'Demersal_2011-2013'!$P933*FCT!AF933</f>
        <v>0</v>
      </c>
      <c r="AG933" s="53">
        <f>'Demersal_2011-2013'!$P933*FCT!AG933</f>
        <v>0</v>
      </c>
      <c r="AH933" s="53">
        <f>'Demersal_2011-2013'!$P933*FCT!AH933</f>
        <v>0</v>
      </c>
      <c r="AI933" s="53">
        <f>'Demersal_2011-2013'!$P933*FCT!AI933</f>
        <v>0</v>
      </c>
      <c r="AJ933" s="53">
        <f>'Demersal_2011-2013'!$P933*FCT!AJ933</f>
        <v>0</v>
      </c>
      <c r="AK933" s="53">
        <f>'Demersal_2011-2013'!$P933*FCT!AK933</f>
        <v>0</v>
      </c>
      <c r="AL933" s="53">
        <f>'Demersal_2011-2013'!$P933*FCT!AL933</f>
        <v>0</v>
      </c>
      <c r="AM933" s="53">
        <f>'Demersal_2011-2013'!$P933*FCT!AM933</f>
        <v>0</v>
      </c>
      <c r="AN933" s="53">
        <f>'Demersal_2011-2013'!$P933*FCT!AN933</f>
        <v>0</v>
      </c>
    </row>
    <row r="934" spans="1:40" x14ac:dyDescent="0.3">
      <c r="A934" s="51">
        <f>'Demersal_2011-2013'!C934</f>
        <v>0</v>
      </c>
      <c r="B934" s="53">
        <f>'Demersal_2011-2013'!$P934*FCT!B934</f>
        <v>0</v>
      </c>
      <c r="C934" s="53">
        <f>'Demersal_2011-2013'!$P934*FCT!C934</f>
        <v>0</v>
      </c>
      <c r="D934" s="53">
        <f>'Demersal_2011-2013'!$P934*FCT!D934</f>
        <v>0</v>
      </c>
      <c r="E934" s="53">
        <f>'Demersal_2011-2013'!$P934*FCT!E934</f>
        <v>0</v>
      </c>
      <c r="F934" s="53">
        <f>'Demersal_2011-2013'!$P934*FCT!F934</f>
        <v>0</v>
      </c>
      <c r="G934" s="53">
        <f>'Demersal_2011-2013'!$P934*FCT!G934</f>
        <v>0</v>
      </c>
      <c r="H934" s="53">
        <f>'Demersal_2011-2013'!$P934*FCT!H934</f>
        <v>0</v>
      </c>
      <c r="I934" s="53">
        <f>'Demersal_2011-2013'!$P934*FCT!I934</f>
        <v>0</v>
      </c>
      <c r="J934" s="53">
        <f>'Demersal_2011-2013'!$P934*FCT!J934</f>
        <v>0</v>
      </c>
      <c r="K934" s="53">
        <f>'Demersal_2011-2013'!$P934*FCT!K934</f>
        <v>0</v>
      </c>
      <c r="L934" s="53">
        <f>'Demersal_2011-2013'!$P934*FCT!L934</f>
        <v>0</v>
      </c>
      <c r="M934" s="53">
        <f>'Demersal_2011-2013'!$P934*FCT!M934</f>
        <v>0</v>
      </c>
      <c r="N934" s="53">
        <f>'Demersal_2011-2013'!$P934*FCT!N934</f>
        <v>0</v>
      </c>
      <c r="O934" s="53">
        <f>'Demersal_2011-2013'!$P934*FCT!O934</f>
        <v>0</v>
      </c>
      <c r="P934" s="53">
        <f>'Demersal_2011-2013'!$P934*FCT!P934</f>
        <v>0</v>
      </c>
      <c r="Q934" s="53">
        <f>'Demersal_2011-2013'!$P934*FCT!Q934</f>
        <v>0</v>
      </c>
      <c r="R934" s="53">
        <f>'Demersal_2011-2013'!$P934*FCT!R934</f>
        <v>0</v>
      </c>
      <c r="S934" s="53">
        <f>'Demersal_2011-2013'!$P934*FCT!S934</f>
        <v>0</v>
      </c>
      <c r="T934" s="53">
        <f>'Demersal_2011-2013'!$P934*FCT!T934</f>
        <v>0</v>
      </c>
      <c r="U934" s="53">
        <f>'Demersal_2011-2013'!$P934*FCT!U934</f>
        <v>0</v>
      </c>
      <c r="V934" s="53">
        <f>'Demersal_2011-2013'!$P934*FCT!V934</f>
        <v>0</v>
      </c>
      <c r="W934" s="53">
        <f>'Demersal_2011-2013'!$P934*FCT!W934</f>
        <v>0</v>
      </c>
      <c r="X934" s="53">
        <f>'Demersal_2011-2013'!$P934*FCT!X934</f>
        <v>0</v>
      </c>
      <c r="Y934" s="53">
        <f>'Demersal_2011-2013'!$P934*FCT!Y934</f>
        <v>0</v>
      </c>
      <c r="Z934" s="53">
        <f>'Demersal_2011-2013'!$P934*FCT!Z934</f>
        <v>0</v>
      </c>
      <c r="AA934" s="53">
        <f>'Demersal_2011-2013'!$P934*FCT!AA934</f>
        <v>0</v>
      </c>
      <c r="AB934" s="53">
        <f>'Demersal_2011-2013'!$P934*FCT!AB934</f>
        <v>0</v>
      </c>
      <c r="AC934" s="53">
        <f>'Demersal_2011-2013'!$P934*FCT!AC934</f>
        <v>0</v>
      </c>
      <c r="AD934" s="53">
        <f>'Demersal_2011-2013'!$P934*FCT!AD934</f>
        <v>0</v>
      </c>
      <c r="AE934" s="53">
        <f>'Demersal_2011-2013'!$P934*FCT!AE934</f>
        <v>0</v>
      </c>
      <c r="AF934" s="53">
        <f>'Demersal_2011-2013'!$P934*FCT!AF934</f>
        <v>0</v>
      </c>
      <c r="AG934" s="53">
        <f>'Demersal_2011-2013'!$P934*FCT!AG934</f>
        <v>0</v>
      </c>
      <c r="AH934" s="53">
        <f>'Demersal_2011-2013'!$P934*FCT!AH934</f>
        <v>0</v>
      </c>
      <c r="AI934" s="53">
        <f>'Demersal_2011-2013'!$P934*FCT!AI934</f>
        <v>0</v>
      </c>
      <c r="AJ934" s="53">
        <f>'Demersal_2011-2013'!$P934*FCT!AJ934</f>
        <v>0</v>
      </c>
      <c r="AK934" s="53">
        <f>'Demersal_2011-2013'!$P934*FCT!AK934</f>
        <v>0</v>
      </c>
      <c r="AL934" s="53">
        <f>'Demersal_2011-2013'!$P934*FCT!AL934</f>
        <v>0</v>
      </c>
      <c r="AM934" s="53">
        <f>'Demersal_2011-2013'!$P934*FCT!AM934</f>
        <v>0</v>
      </c>
      <c r="AN934" s="53">
        <f>'Demersal_2011-2013'!$P934*FCT!AN934</f>
        <v>0</v>
      </c>
    </row>
    <row r="935" spans="1:40" x14ac:dyDescent="0.3">
      <c r="A935" s="51">
        <f>'Demersal_2011-2013'!C935</f>
        <v>0</v>
      </c>
      <c r="B935" s="53">
        <f>'Demersal_2011-2013'!$P935*FCT!B935</f>
        <v>0</v>
      </c>
      <c r="C935" s="53">
        <f>'Demersal_2011-2013'!$P935*FCT!C935</f>
        <v>0</v>
      </c>
      <c r="D935" s="53">
        <f>'Demersal_2011-2013'!$P935*FCT!D935</f>
        <v>0</v>
      </c>
      <c r="E935" s="53">
        <f>'Demersal_2011-2013'!$P935*FCT!E935</f>
        <v>0</v>
      </c>
      <c r="F935" s="53">
        <f>'Demersal_2011-2013'!$P935*FCT!F935</f>
        <v>0</v>
      </c>
      <c r="G935" s="53">
        <f>'Demersal_2011-2013'!$P935*FCT!G935</f>
        <v>0</v>
      </c>
      <c r="H935" s="53">
        <f>'Demersal_2011-2013'!$P935*FCT!H935</f>
        <v>0</v>
      </c>
      <c r="I935" s="53">
        <f>'Demersal_2011-2013'!$P935*FCT!I935</f>
        <v>0</v>
      </c>
      <c r="J935" s="53">
        <f>'Demersal_2011-2013'!$P935*FCT!J935</f>
        <v>0</v>
      </c>
      <c r="K935" s="53">
        <f>'Demersal_2011-2013'!$P935*FCT!K935</f>
        <v>0</v>
      </c>
      <c r="L935" s="53">
        <f>'Demersal_2011-2013'!$P935*FCT!L935</f>
        <v>0</v>
      </c>
      <c r="M935" s="53">
        <f>'Demersal_2011-2013'!$P935*FCT!M935</f>
        <v>0</v>
      </c>
      <c r="N935" s="53">
        <f>'Demersal_2011-2013'!$P935*FCT!N935</f>
        <v>0</v>
      </c>
      <c r="O935" s="53">
        <f>'Demersal_2011-2013'!$P935*FCT!O935</f>
        <v>0</v>
      </c>
      <c r="P935" s="53">
        <f>'Demersal_2011-2013'!$P935*FCT!P935</f>
        <v>0</v>
      </c>
      <c r="Q935" s="53">
        <f>'Demersal_2011-2013'!$P935*FCT!Q935</f>
        <v>0</v>
      </c>
      <c r="R935" s="53">
        <f>'Demersal_2011-2013'!$P935*FCT!R935</f>
        <v>0</v>
      </c>
      <c r="S935" s="53">
        <f>'Demersal_2011-2013'!$P935*FCT!S935</f>
        <v>0</v>
      </c>
      <c r="T935" s="53">
        <f>'Demersal_2011-2013'!$P935*FCT!T935</f>
        <v>0</v>
      </c>
      <c r="U935" s="53">
        <f>'Demersal_2011-2013'!$P935*FCT!U935</f>
        <v>0</v>
      </c>
      <c r="V935" s="53">
        <f>'Demersal_2011-2013'!$P935*FCT!V935</f>
        <v>0</v>
      </c>
      <c r="W935" s="53">
        <f>'Demersal_2011-2013'!$P935*FCT!W935</f>
        <v>0</v>
      </c>
      <c r="X935" s="53">
        <f>'Demersal_2011-2013'!$P935*FCT!X935</f>
        <v>0</v>
      </c>
      <c r="Y935" s="53">
        <f>'Demersal_2011-2013'!$P935*FCT!Y935</f>
        <v>0</v>
      </c>
      <c r="Z935" s="53">
        <f>'Demersal_2011-2013'!$P935*FCT!Z935</f>
        <v>0</v>
      </c>
      <c r="AA935" s="53">
        <f>'Demersal_2011-2013'!$P935*FCT!AA935</f>
        <v>0</v>
      </c>
      <c r="AB935" s="53">
        <f>'Demersal_2011-2013'!$P935*FCT!AB935</f>
        <v>0</v>
      </c>
      <c r="AC935" s="53">
        <f>'Demersal_2011-2013'!$P935*FCT!AC935</f>
        <v>0</v>
      </c>
      <c r="AD935" s="53">
        <f>'Demersal_2011-2013'!$P935*FCT!AD935</f>
        <v>0</v>
      </c>
      <c r="AE935" s="53">
        <f>'Demersal_2011-2013'!$P935*FCT!AE935</f>
        <v>0</v>
      </c>
      <c r="AF935" s="53">
        <f>'Demersal_2011-2013'!$P935*FCT!AF935</f>
        <v>0</v>
      </c>
      <c r="AG935" s="53">
        <f>'Demersal_2011-2013'!$P935*FCT!AG935</f>
        <v>0</v>
      </c>
      <c r="AH935" s="53">
        <f>'Demersal_2011-2013'!$P935*FCT!AH935</f>
        <v>0</v>
      </c>
      <c r="AI935" s="53">
        <f>'Demersal_2011-2013'!$P935*FCT!AI935</f>
        <v>0</v>
      </c>
      <c r="AJ935" s="53">
        <f>'Demersal_2011-2013'!$P935*FCT!AJ935</f>
        <v>0</v>
      </c>
      <c r="AK935" s="53">
        <f>'Demersal_2011-2013'!$P935*FCT!AK935</f>
        <v>0</v>
      </c>
      <c r="AL935" s="53">
        <f>'Demersal_2011-2013'!$P935*FCT!AL935</f>
        <v>0</v>
      </c>
      <c r="AM935" s="53">
        <f>'Demersal_2011-2013'!$P935*FCT!AM935</f>
        <v>0</v>
      </c>
      <c r="AN935" s="53">
        <f>'Demersal_2011-2013'!$P935*FCT!AN935</f>
        <v>0</v>
      </c>
    </row>
    <row r="936" spans="1:40" x14ac:dyDescent="0.3">
      <c r="A936" s="51">
        <f>'Demersal_2011-2013'!C936</f>
        <v>0</v>
      </c>
      <c r="B936" s="53">
        <f>'Demersal_2011-2013'!$P936*FCT!B936</f>
        <v>0</v>
      </c>
      <c r="C936" s="53">
        <f>'Demersal_2011-2013'!$P936*FCT!C936</f>
        <v>0</v>
      </c>
      <c r="D936" s="53">
        <f>'Demersal_2011-2013'!$P936*FCT!D936</f>
        <v>0</v>
      </c>
      <c r="E936" s="53">
        <f>'Demersal_2011-2013'!$P936*FCT!E936</f>
        <v>0</v>
      </c>
      <c r="F936" s="53">
        <f>'Demersal_2011-2013'!$P936*FCT!F936</f>
        <v>0</v>
      </c>
      <c r="G936" s="53">
        <f>'Demersal_2011-2013'!$P936*FCT!G936</f>
        <v>0</v>
      </c>
      <c r="H936" s="53">
        <f>'Demersal_2011-2013'!$P936*FCT!H936</f>
        <v>0</v>
      </c>
      <c r="I936" s="53">
        <f>'Demersal_2011-2013'!$P936*FCT!I936</f>
        <v>0</v>
      </c>
      <c r="J936" s="53">
        <f>'Demersal_2011-2013'!$P936*FCT!J936</f>
        <v>0</v>
      </c>
      <c r="K936" s="53">
        <f>'Demersal_2011-2013'!$P936*FCT!K936</f>
        <v>0</v>
      </c>
      <c r="L936" s="53">
        <f>'Demersal_2011-2013'!$P936*FCT!L936</f>
        <v>0</v>
      </c>
      <c r="M936" s="53">
        <f>'Demersal_2011-2013'!$P936*FCT!M936</f>
        <v>0</v>
      </c>
      <c r="N936" s="53">
        <f>'Demersal_2011-2013'!$P936*FCT!N936</f>
        <v>0</v>
      </c>
      <c r="O936" s="53">
        <f>'Demersal_2011-2013'!$P936*FCT!O936</f>
        <v>0</v>
      </c>
      <c r="P936" s="53">
        <f>'Demersal_2011-2013'!$P936*FCT!P936</f>
        <v>0</v>
      </c>
      <c r="Q936" s="53">
        <f>'Demersal_2011-2013'!$P936*FCT!Q936</f>
        <v>0</v>
      </c>
      <c r="R936" s="53">
        <f>'Demersal_2011-2013'!$P936*FCT!R936</f>
        <v>0</v>
      </c>
      <c r="S936" s="53">
        <f>'Demersal_2011-2013'!$P936*FCT!S936</f>
        <v>0</v>
      </c>
      <c r="T936" s="53">
        <f>'Demersal_2011-2013'!$P936*FCT!T936</f>
        <v>0</v>
      </c>
      <c r="U936" s="53">
        <f>'Demersal_2011-2013'!$P936*FCT!U936</f>
        <v>0</v>
      </c>
      <c r="V936" s="53">
        <f>'Demersal_2011-2013'!$P936*FCT!V936</f>
        <v>0</v>
      </c>
      <c r="W936" s="53">
        <f>'Demersal_2011-2013'!$P936*FCT!W936</f>
        <v>0</v>
      </c>
      <c r="X936" s="53">
        <f>'Demersal_2011-2013'!$P936*FCT!X936</f>
        <v>0</v>
      </c>
      <c r="Y936" s="53">
        <f>'Demersal_2011-2013'!$P936*FCT!Y936</f>
        <v>0</v>
      </c>
      <c r="Z936" s="53">
        <f>'Demersal_2011-2013'!$P936*FCT!Z936</f>
        <v>0</v>
      </c>
      <c r="AA936" s="53">
        <f>'Demersal_2011-2013'!$P936*FCT!AA936</f>
        <v>0</v>
      </c>
      <c r="AB936" s="53">
        <f>'Demersal_2011-2013'!$P936*FCT!AB936</f>
        <v>0</v>
      </c>
      <c r="AC936" s="53">
        <f>'Demersal_2011-2013'!$P936*FCT!AC936</f>
        <v>0</v>
      </c>
      <c r="AD936" s="53">
        <f>'Demersal_2011-2013'!$P936*FCT!AD936</f>
        <v>0</v>
      </c>
      <c r="AE936" s="53">
        <f>'Demersal_2011-2013'!$P936*FCT!AE936</f>
        <v>0</v>
      </c>
      <c r="AF936" s="53">
        <f>'Demersal_2011-2013'!$P936*FCT!AF936</f>
        <v>0</v>
      </c>
      <c r="AG936" s="53">
        <f>'Demersal_2011-2013'!$P936*FCT!AG936</f>
        <v>0</v>
      </c>
      <c r="AH936" s="53">
        <f>'Demersal_2011-2013'!$P936*FCT!AH936</f>
        <v>0</v>
      </c>
      <c r="AI936" s="53">
        <f>'Demersal_2011-2013'!$P936*FCT!AI936</f>
        <v>0</v>
      </c>
      <c r="AJ936" s="53">
        <f>'Demersal_2011-2013'!$P936*FCT!AJ936</f>
        <v>0</v>
      </c>
      <c r="AK936" s="53">
        <f>'Demersal_2011-2013'!$P936*FCT!AK936</f>
        <v>0</v>
      </c>
      <c r="AL936" s="53">
        <f>'Demersal_2011-2013'!$P936*FCT!AL936</f>
        <v>0</v>
      </c>
      <c r="AM936" s="53">
        <f>'Demersal_2011-2013'!$P936*FCT!AM936</f>
        <v>0</v>
      </c>
      <c r="AN936" s="53">
        <f>'Demersal_2011-2013'!$P936*FCT!AN936</f>
        <v>0</v>
      </c>
    </row>
    <row r="937" spans="1:40" x14ac:dyDescent="0.3">
      <c r="A937" s="51">
        <f>'Demersal_2011-2013'!C937</f>
        <v>0</v>
      </c>
      <c r="B937" s="53">
        <f>'Demersal_2011-2013'!$P937*FCT!B937</f>
        <v>0</v>
      </c>
      <c r="C937" s="53">
        <f>'Demersal_2011-2013'!$P937*FCT!C937</f>
        <v>0</v>
      </c>
      <c r="D937" s="53">
        <f>'Demersal_2011-2013'!$P937*FCT!D937</f>
        <v>0</v>
      </c>
      <c r="E937" s="53">
        <f>'Demersal_2011-2013'!$P937*FCT!E937</f>
        <v>0</v>
      </c>
      <c r="F937" s="53">
        <f>'Demersal_2011-2013'!$P937*FCT!F937</f>
        <v>0</v>
      </c>
      <c r="G937" s="53">
        <f>'Demersal_2011-2013'!$P937*FCT!G937</f>
        <v>0</v>
      </c>
      <c r="H937" s="53">
        <f>'Demersal_2011-2013'!$P937*FCT!H937</f>
        <v>0</v>
      </c>
      <c r="I937" s="53">
        <f>'Demersal_2011-2013'!$P937*FCT!I937</f>
        <v>0</v>
      </c>
      <c r="J937" s="53">
        <f>'Demersal_2011-2013'!$P937*FCT!J937</f>
        <v>0</v>
      </c>
      <c r="K937" s="53">
        <f>'Demersal_2011-2013'!$P937*FCT!K937</f>
        <v>0</v>
      </c>
      <c r="L937" s="53">
        <f>'Demersal_2011-2013'!$P937*FCT!L937</f>
        <v>0</v>
      </c>
      <c r="M937" s="53">
        <f>'Demersal_2011-2013'!$P937*FCT!M937</f>
        <v>0</v>
      </c>
      <c r="N937" s="53">
        <f>'Demersal_2011-2013'!$P937*FCT!N937</f>
        <v>0</v>
      </c>
      <c r="O937" s="53">
        <f>'Demersal_2011-2013'!$P937*FCT!O937</f>
        <v>0</v>
      </c>
      <c r="P937" s="53">
        <f>'Demersal_2011-2013'!$P937*FCT!P937</f>
        <v>0</v>
      </c>
      <c r="Q937" s="53">
        <f>'Demersal_2011-2013'!$P937*FCT!Q937</f>
        <v>0</v>
      </c>
      <c r="R937" s="53">
        <f>'Demersal_2011-2013'!$P937*FCT!R937</f>
        <v>0</v>
      </c>
      <c r="S937" s="53">
        <f>'Demersal_2011-2013'!$P937*FCT!S937</f>
        <v>0</v>
      </c>
      <c r="T937" s="53">
        <f>'Demersal_2011-2013'!$P937*FCT!T937</f>
        <v>0</v>
      </c>
      <c r="U937" s="53">
        <f>'Demersal_2011-2013'!$P937*FCT!U937</f>
        <v>0</v>
      </c>
      <c r="V937" s="53">
        <f>'Demersal_2011-2013'!$P937*FCT!V937</f>
        <v>0</v>
      </c>
      <c r="W937" s="53">
        <f>'Demersal_2011-2013'!$P937*FCT!W937</f>
        <v>0</v>
      </c>
      <c r="X937" s="53">
        <f>'Demersal_2011-2013'!$P937*FCT!X937</f>
        <v>0</v>
      </c>
      <c r="Y937" s="53">
        <f>'Demersal_2011-2013'!$P937*FCT!Y937</f>
        <v>0</v>
      </c>
      <c r="Z937" s="53">
        <f>'Demersal_2011-2013'!$P937*FCT!Z937</f>
        <v>0</v>
      </c>
      <c r="AA937" s="53">
        <f>'Demersal_2011-2013'!$P937*FCT!AA937</f>
        <v>0</v>
      </c>
      <c r="AB937" s="53">
        <f>'Demersal_2011-2013'!$P937*FCT!AB937</f>
        <v>0</v>
      </c>
      <c r="AC937" s="53">
        <f>'Demersal_2011-2013'!$P937*FCT!AC937</f>
        <v>0</v>
      </c>
      <c r="AD937" s="53">
        <f>'Demersal_2011-2013'!$P937*FCT!AD937</f>
        <v>0</v>
      </c>
      <c r="AE937" s="53">
        <f>'Demersal_2011-2013'!$P937*FCT!AE937</f>
        <v>0</v>
      </c>
      <c r="AF937" s="53">
        <f>'Demersal_2011-2013'!$P937*FCT!AF937</f>
        <v>0</v>
      </c>
      <c r="AG937" s="53">
        <f>'Demersal_2011-2013'!$P937*FCT!AG937</f>
        <v>0</v>
      </c>
      <c r="AH937" s="53">
        <f>'Demersal_2011-2013'!$P937*FCT!AH937</f>
        <v>0</v>
      </c>
      <c r="AI937" s="53">
        <f>'Demersal_2011-2013'!$P937*FCT!AI937</f>
        <v>0</v>
      </c>
      <c r="AJ937" s="53">
        <f>'Demersal_2011-2013'!$P937*FCT!AJ937</f>
        <v>0</v>
      </c>
      <c r="AK937" s="53">
        <f>'Demersal_2011-2013'!$P937*FCT!AK937</f>
        <v>0</v>
      </c>
      <c r="AL937" s="53">
        <f>'Demersal_2011-2013'!$P937*FCT!AL937</f>
        <v>0</v>
      </c>
      <c r="AM937" s="53">
        <f>'Demersal_2011-2013'!$P937*FCT!AM937</f>
        <v>0</v>
      </c>
      <c r="AN937" s="53">
        <f>'Demersal_2011-2013'!$P937*FCT!AN937</f>
        <v>0</v>
      </c>
    </row>
    <row r="938" spans="1:40" x14ac:dyDescent="0.3">
      <c r="A938" s="51">
        <f>'Demersal_2011-2013'!C938</f>
        <v>0</v>
      </c>
      <c r="B938" s="53">
        <f>'Demersal_2011-2013'!$P938*FCT!B938</f>
        <v>0</v>
      </c>
      <c r="C938" s="53">
        <f>'Demersal_2011-2013'!$P938*FCT!C938</f>
        <v>0</v>
      </c>
      <c r="D938" s="53">
        <f>'Demersal_2011-2013'!$P938*FCT!D938</f>
        <v>0</v>
      </c>
      <c r="E938" s="53">
        <f>'Demersal_2011-2013'!$P938*FCT!E938</f>
        <v>0</v>
      </c>
      <c r="F938" s="53">
        <f>'Demersal_2011-2013'!$P938*FCT!F938</f>
        <v>0</v>
      </c>
      <c r="G938" s="53">
        <f>'Demersal_2011-2013'!$P938*FCT!G938</f>
        <v>0</v>
      </c>
      <c r="H938" s="53">
        <f>'Demersal_2011-2013'!$P938*FCT!H938</f>
        <v>0</v>
      </c>
      <c r="I938" s="53">
        <f>'Demersal_2011-2013'!$P938*FCT!I938</f>
        <v>0</v>
      </c>
      <c r="J938" s="53">
        <f>'Demersal_2011-2013'!$P938*FCT!J938</f>
        <v>0</v>
      </c>
      <c r="K938" s="53">
        <f>'Demersal_2011-2013'!$P938*FCT!K938</f>
        <v>0</v>
      </c>
      <c r="L938" s="53">
        <f>'Demersal_2011-2013'!$P938*FCT!L938</f>
        <v>0</v>
      </c>
      <c r="M938" s="53">
        <f>'Demersal_2011-2013'!$P938*FCT!M938</f>
        <v>0</v>
      </c>
      <c r="N938" s="53">
        <f>'Demersal_2011-2013'!$P938*FCT!N938</f>
        <v>0</v>
      </c>
      <c r="O938" s="53">
        <f>'Demersal_2011-2013'!$P938*FCT!O938</f>
        <v>0</v>
      </c>
      <c r="P938" s="53">
        <f>'Demersal_2011-2013'!$P938*FCT!P938</f>
        <v>0</v>
      </c>
      <c r="Q938" s="53">
        <f>'Demersal_2011-2013'!$P938*FCT!Q938</f>
        <v>0</v>
      </c>
      <c r="R938" s="53">
        <f>'Demersal_2011-2013'!$P938*FCT!R938</f>
        <v>0</v>
      </c>
      <c r="S938" s="53">
        <f>'Demersal_2011-2013'!$P938*FCT!S938</f>
        <v>0</v>
      </c>
      <c r="T938" s="53">
        <f>'Demersal_2011-2013'!$P938*FCT!T938</f>
        <v>0</v>
      </c>
      <c r="U938" s="53">
        <f>'Demersal_2011-2013'!$P938*FCT!U938</f>
        <v>0</v>
      </c>
      <c r="V938" s="53">
        <f>'Demersal_2011-2013'!$P938*FCT!V938</f>
        <v>0</v>
      </c>
      <c r="W938" s="53">
        <f>'Demersal_2011-2013'!$P938*FCT!W938</f>
        <v>0</v>
      </c>
      <c r="X938" s="53">
        <f>'Demersal_2011-2013'!$P938*FCT!X938</f>
        <v>0</v>
      </c>
      <c r="Y938" s="53">
        <f>'Demersal_2011-2013'!$P938*FCT!Y938</f>
        <v>0</v>
      </c>
      <c r="Z938" s="53">
        <f>'Demersal_2011-2013'!$P938*FCT!Z938</f>
        <v>0</v>
      </c>
      <c r="AA938" s="53">
        <f>'Demersal_2011-2013'!$P938*FCT!AA938</f>
        <v>0</v>
      </c>
      <c r="AB938" s="53">
        <f>'Demersal_2011-2013'!$P938*FCT!AB938</f>
        <v>0</v>
      </c>
      <c r="AC938" s="53">
        <f>'Demersal_2011-2013'!$P938*FCT!AC938</f>
        <v>0</v>
      </c>
      <c r="AD938" s="53">
        <f>'Demersal_2011-2013'!$P938*FCT!AD938</f>
        <v>0</v>
      </c>
      <c r="AE938" s="53">
        <f>'Demersal_2011-2013'!$P938*FCT!AE938</f>
        <v>0</v>
      </c>
      <c r="AF938" s="53">
        <f>'Demersal_2011-2013'!$P938*FCT!AF938</f>
        <v>0</v>
      </c>
      <c r="AG938" s="53">
        <f>'Demersal_2011-2013'!$P938*FCT!AG938</f>
        <v>0</v>
      </c>
      <c r="AH938" s="53">
        <f>'Demersal_2011-2013'!$P938*FCT!AH938</f>
        <v>0</v>
      </c>
      <c r="AI938" s="53">
        <f>'Demersal_2011-2013'!$P938*FCT!AI938</f>
        <v>0</v>
      </c>
      <c r="AJ938" s="53">
        <f>'Demersal_2011-2013'!$P938*FCT!AJ938</f>
        <v>0</v>
      </c>
      <c r="AK938" s="53">
        <f>'Demersal_2011-2013'!$P938*FCT!AK938</f>
        <v>0</v>
      </c>
      <c r="AL938" s="53">
        <f>'Demersal_2011-2013'!$P938*FCT!AL938</f>
        <v>0</v>
      </c>
      <c r="AM938" s="53">
        <f>'Demersal_2011-2013'!$P938*FCT!AM938</f>
        <v>0</v>
      </c>
      <c r="AN938" s="53">
        <f>'Demersal_2011-2013'!$P938*FCT!AN938</f>
        <v>0</v>
      </c>
    </row>
    <row r="939" spans="1:40" x14ac:dyDescent="0.3">
      <c r="A939" s="51">
        <f>'Demersal_2011-2013'!C939</f>
        <v>0</v>
      </c>
      <c r="B939" s="53">
        <f>'Demersal_2011-2013'!$P939*FCT!B939</f>
        <v>0</v>
      </c>
      <c r="C939" s="53">
        <f>'Demersal_2011-2013'!$P939*FCT!C939</f>
        <v>0</v>
      </c>
      <c r="D939" s="53">
        <f>'Demersal_2011-2013'!$P939*FCT!D939</f>
        <v>0</v>
      </c>
      <c r="E939" s="53">
        <f>'Demersal_2011-2013'!$P939*FCT!E939</f>
        <v>0</v>
      </c>
      <c r="F939" s="53">
        <f>'Demersal_2011-2013'!$P939*FCT!F939</f>
        <v>0</v>
      </c>
      <c r="G939" s="53">
        <f>'Demersal_2011-2013'!$P939*FCT!G939</f>
        <v>0</v>
      </c>
      <c r="H939" s="53">
        <f>'Demersal_2011-2013'!$P939*FCT!H939</f>
        <v>0</v>
      </c>
      <c r="I939" s="53">
        <f>'Demersal_2011-2013'!$P939*FCT!I939</f>
        <v>0</v>
      </c>
      <c r="J939" s="53">
        <f>'Demersal_2011-2013'!$P939*FCT!J939</f>
        <v>0</v>
      </c>
      <c r="K939" s="53">
        <f>'Demersal_2011-2013'!$P939*FCT!K939</f>
        <v>0</v>
      </c>
      <c r="L939" s="53">
        <f>'Demersal_2011-2013'!$P939*FCT!L939</f>
        <v>0</v>
      </c>
      <c r="M939" s="53">
        <f>'Demersal_2011-2013'!$P939*FCT!M939</f>
        <v>0</v>
      </c>
      <c r="N939" s="53">
        <f>'Demersal_2011-2013'!$P939*FCT!N939</f>
        <v>0</v>
      </c>
      <c r="O939" s="53">
        <f>'Demersal_2011-2013'!$P939*FCT!O939</f>
        <v>0</v>
      </c>
      <c r="P939" s="53">
        <f>'Demersal_2011-2013'!$P939*FCT!P939</f>
        <v>0</v>
      </c>
      <c r="Q939" s="53">
        <f>'Demersal_2011-2013'!$P939*FCT!Q939</f>
        <v>0</v>
      </c>
      <c r="R939" s="53">
        <f>'Demersal_2011-2013'!$P939*FCT!R939</f>
        <v>0</v>
      </c>
      <c r="S939" s="53">
        <f>'Demersal_2011-2013'!$P939*FCT!S939</f>
        <v>0</v>
      </c>
      <c r="T939" s="53">
        <f>'Demersal_2011-2013'!$P939*FCT!T939</f>
        <v>0</v>
      </c>
      <c r="U939" s="53">
        <f>'Demersal_2011-2013'!$P939*FCT!U939</f>
        <v>0</v>
      </c>
      <c r="V939" s="53">
        <f>'Demersal_2011-2013'!$P939*FCT!V939</f>
        <v>0</v>
      </c>
      <c r="W939" s="53">
        <f>'Demersal_2011-2013'!$P939*FCT!W939</f>
        <v>0</v>
      </c>
      <c r="X939" s="53">
        <f>'Demersal_2011-2013'!$P939*FCT!X939</f>
        <v>0</v>
      </c>
      <c r="Y939" s="53">
        <f>'Demersal_2011-2013'!$P939*FCT!Y939</f>
        <v>0</v>
      </c>
      <c r="Z939" s="53">
        <f>'Demersal_2011-2013'!$P939*FCT!Z939</f>
        <v>0</v>
      </c>
      <c r="AA939" s="53">
        <f>'Demersal_2011-2013'!$P939*FCT!AA939</f>
        <v>0</v>
      </c>
      <c r="AB939" s="53">
        <f>'Demersal_2011-2013'!$P939*FCT!AB939</f>
        <v>0</v>
      </c>
      <c r="AC939" s="53">
        <f>'Demersal_2011-2013'!$P939*FCT!AC939</f>
        <v>0</v>
      </c>
      <c r="AD939" s="53">
        <f>'Demersal_2011-2013'!$P939*FCT!AD939</f>
        <v>0</v>
      </c>
      <c r="AE939" s="53">
        <f>'Demersal_2011-2013'!$P939*FCT!AE939</f>
        <v>0</v>
      </c>
      <c r="AF939" s="53">
        <f>'Demersal_2011-2013'!$P939*FCT!AF939</f>
        <v>0</v>
      </c>
      <c r="AG939" s="53">
        <f>'Demersal_2011-2013'!$P939*FCT!AG939</f>
        <v>0</v>
      </c>
      <c r="AH939" s="53">
        <f>'Demersal_2011-2013'!$P939*FCT!AH939</f>
        <v>0</v>
      </c>
      <c r="AI939" s="53">
        <f>'Demersal_2011-2013'!$P939*FCT!AI939</f>
        <v>0</v>
      </c>
      <c r="AJ939" s="53">
        <f>'Demersal_2011-2013'!$P939*FCT!AJ939</f>
        <v>0</v>
      </c>
      <c r="AK939" s="53">
        <f>'Demersal_2011-2013'!$P939*FCT!AK939</f>
        <v>0</v>
      </c>
      <c r="AL939" s="53">
        <f>'Demersal_2011-2013'!$P939*FCT!AL939</f>
        <v>0</v>
      </c>
      <c r="AM939" s="53">
        <f>'Demersal_2011-2013'!$P939*FCT!AM939</f>
        <v>0</v>
      </c>
      <c r="AN939" s="53">
        <f>'Demersal_2011-2013'!$P939*FCT!AN939</f>
        <v>0</v>
      </c>
    </row>
    <row r="940" spans="1:40" x14ac:dyDescent="0.3">
      <c r="A940" s="51">
        <f>'Demersal_2011-2013'!C940</f>
        <v>0</v>
      </c>
      <c r="B940" s="53">
        <f>'Demersal_2011-2013'!$P940*FCT!B940</f>
        <v>0</v>
      </c>
      <c r="C940" s="53">
        <f>'Demersal_2011-2013'!$P940*FCT!C940</f>
        <v>0</v>
      </c>
      <c r="D940" s="53">
        <f>'Demersal_2011-2013'!$P940*FCT!D940</f>
        <v>0</v>
      </c>
      <c r="E940" s="53">
        <f>'Demersal_2011-2013'!$P940*FCT!E940</f>
        <v>0</v>
      </c>
      <c r="F940" s="53">
        <f>'Demersal_2011-2013'!$P940*FCT!F940</f>
        <v>0</v>
      </c>
      <c r="G940" s="53">
        <f>'Demersal_2011-2013'!$P940*FCT!G940</f>
        <v>0</v>
      </c>
      <c r="H940" s="53">
        <f>'Demersal_2011-2013'!$P940*FCT!H940</f>
        <v>0</v>
      </c>
      <c r="I940" s="53">
        <f>'Demersal_2011-2013'!$P940*FCT!I940</f>
        <v>0</v>
      </c>
      <c r="J940" s="53">
        <f>'Demersal_2011-2013'!$P940*FCT!J940</f>
        <v>0</v>
      </c>
      <c r="K940" s="53">
        <f>'Demersal_2011-2013'!$P940*FCT!K940</f>
        <v>0</v>
      </c>
      <c r="L940" s="53">
        <f>'Demersal_2011-2013'!$P940*FCT!L940</f>
        <v>0</v>
      </c>
      <c r="M940" s="53">
        <f>'Demersal_2011-2013'!$P940*FCT!M940</f>
        <v>0</v>
      </c>
      <c r="N940" s="53">
        <f>'Demersal_2011-2013'!$P940*FCT!N940</f>
        <v>0</v>
      </c>
      <c r="O940" s="53">
        <f>'Demersal_2011-2013'!$P940*FCT!O940</f>
        <v>0</v>
      </c>
      <c r="P940" s="53">
        <f>'Demersal_2011-2013'!$P940*FCT!P940</f>
        <v>0</v>
      </c>
      <c r="Q940" s="53">
        <f>'Demersal_2011-2013'!$P940*FCT!Q940</f>
        <v>0</v>
      </c>
      <c r="R940" s="53">
        <f>'Demersal_2011-2013'!$P940*FCT!R940</f>
        <v>0</v>
      </c>
      <c r="S940" s="53">
        <f>'Demersal_2011-2013'!$P940*FCT!S940</f>
        <v>0</v>
      </c>
      <c r="T940" s="53">
        <f>'Demersal_2011-2013'!$P940*FCT!T940</f>
        <v>0</v>
      </c>
      <c r="U940" s="53">
        <f>'Demersal_2011-2013'!$P940*FCT!U940</f>
        <v>0</v>
      </c>
      <c r="V940" s="53">
        <f>'Demersal_2011-2013'!$P940*FCT!V940</f>
        <v>0</v>
      </c>
      <c r="W940" s="53">
        <f>'Demersal_2011-2013'!$P940*FCT!W940</f>
        <v>0</v>
      </c>
      <c r="X940" s="53">
        <f>'Demersal_2011-2013'!$P940*FCT!X940</f>
        <v>0</v>
      </c>
      <c r="Y940" s="53">
        <f>'Demersal_2011-2013'!$P940*FCT!Y940</f>
        <v>0</v>
      </c>
      <c r="Z940" s="53">
        <f>'Demersal_2011-2013'!$P940*FCT!Z940</f>
        <v>0</v>
      </c>
      <c r="AA940" s="53">
        <f>'Demersal_2011-2013'!$P940*FCT!AA940</f>
        <v>0</v>
      </c>
      <c r="AB940" s="53">
        <f>'Demersal_2011-2013'!$P940*FCT!AB940</f>
        <v>0</v>
      </c>
      <c r="AC940" s="53">
        <f>'Demersal_2011-2013'!$P940*FCT!AC940</f>
        <v>0</v>
      </c>
      <c r="AD940" s="53">
        <f>'Demersal_2011-2013'!$P940*FCT!AD940</f>
        <v>0</v>
      </c>
      <c r="AE940" s="53">
        <f>'Demersal_2011-2013'!$P940*FCT!AE940</f>
        <v>0</v>
      </c>
      <c r="AF940" s="53">
        <f>'Demersal_2011-2013'!$P940*FCT!AF940</f>
        <v>0</v>
      </c>
      <c r="AG940" s="53">
        <f>'Demersal_2011-2013'!$P940*FCT!AG940</f>
        <v>0</v>
      </c>
      <c r="AH940" s="53">
        <f>'Demersal_2011-2013'!$P940*FCT!AH940</f>
        <v>0</v>
      </c>
      <c r="AI940" s="53">
        <f>'Demersal_2011-2013'!$P940*FCT!AI940</f>
        <v>0</v>
      </c>
      <c r="AJ940" s="53">
        <f>'Demersal_2011-2013'!$P940*FCT!AJ940</f>
        <v>0</v>
      </c>
      <c r="AK940" s="53">
        <f>'Demersal_2011-2013'!$P940*FCT!AK940</f>
        <v>0</v>
      </c>
      <c r="AL940" s="53">
        <f>'Demersal_2011-2013'!$P940*FCT!AL940</f>
        <v>0</v>
      </c>
      <c r="AM940" s="53">
        <f>'Demersal_2011-2013'!$P940*FCT!AM940</f>
        <v>0</v>
      </c>
      <c r="AN940" s="53">
        <f>'Demersal_2011-2013'!$P940*FCT!AN940</f>
        <v>0</v>
      </c>
    </row>
    <row r="941" spans="1:40" x14ac:dyDescent="0.3">
      <c r="A941" s="51">
        <f>'Demersal_2011-2013'!C941</f>
        <v>0</v>
      </c>
      <c r="B941" s="53">
        <f>'Demersal_2011-2013'!$P941*FCT!B941</f>
        <v>0</v>
      </c>
      <c r="C941" s="53">
        <f>'Demersal_2011-2013'!$P941*FCT!C941</f>
        <v>0</v>
      </c>
      <c r="D941" s="53">
        <f>'Demersal_2011-2013'!$P941*FCT!D941</f>
        <v>0</v>
      </c>
      <c r="E941" s="53">
        <f>'Demersal_2011-2013'!$P941*FCT!E941</f>
        <v>0</v>
      </c>
      <c r="F941" s="53">
        <f>'Demersal_2011-2013'!$P941*FCT!F941</f>
        <v>0</v>
      </c>
      <c r="G941" s="53">
        <f>'Demersal_2011-2013'!$P941*FCT!G941</f>
        <v>0</v>
      </c>
      <c r="H941" s="53">
        <f>'Demersal_2011-2013'!$P941*FCT!H941</f>
        <v>0</v>
      </c>
      <c r="I941" s="53">
        <f>'Demersal_2011-2013'!$P941*FCT!I941</f>
        <v>0</v>
      </c>
      <c r="J941" s="53">
        <f>'Demersal_2011-2013'!$P941*FCT!J941</f>
        <v>0</v>
      </c>
      <c r="K941" s="53">
        <f>'Demersal_2011-2013'!$P941*FCT!K941</f>
        <v>0</v>
      </c>
      <c r="L941" s="53">
        <f>'Demersal_2011-2013'!$P941*FCT!L941</f>
        <v>0</v>
      </c>
      <c r="M941" s="53">
        <f>'Demersal_2011-2013'!$P941*FCT!M941</f>
        <v>0</v>
      </c>
      <c r="N941" s="53">
        <f>'Demersal_2011-2013'!$P941*FCT!N941</f>
        <v>0</v>
      </c>
      <c r="O941" s="53">
        <f>'Demersal_2011-2013'!$P941*FCT!O941</f>
        <v>0</v>
      </c>
      <c r="P941" s="53">
        <f>'Demersal_2011-2013'!$P941*FCT!P941</f>
        <v>0</v>
      </c>
      <c r="Q941" s="53">
        <f>'Demersal_2011-2013'!$P941*FCT!Q941</f>
        <v>0</v>
      </c>
      <c r="R941" s="53">
        <f>'Demersal_2011-2013'!$P941*FCT!R941</f>
        <v>0</v>
      </c>
      <c r="S941" s="53">
        <f>'Demersal_2011-2013'!$P941*FCT!S941</f>
        <v>0</v>
      </c>
      <c r="T941" s="53">
        <f>'Demersal_2011-2013'!$P941*FCT!T941</f>
        <v>0</v>
      </c>
      <c r="U941" s="53">
        <f>'Demersal_2011-2013'!$P941*FCT!U941</f>
        <v>0</v>
      </c>
      <c r="V941" s="53">
        <f>'Demersal_2011-2013'!$P941*FCT!V941</f>
        <v>0</v>
      </c>
      <c r="W941" s="53">
        <f>'Demersal_2011-2013'!$P941*FCT!W941</f>
        <v>0</v>
      </c>
      <c r="X941" s="53">
        <f>'Demersal_2011-2013'!$P941*FCT!X941</f>
        <v>0</v>
      </c>
      <c r="Y941" s="53">
        <f>'Demersal_2011-2013'!$P941*FCT!Y941</f>
        <v>0</v>
      </c>
      <c r="Z941" s="53">
        <f>'Demersal_2011-2013'!$P941*FCT!Z941</f>
        <v>0</v>
      </c>
      <c r="AA941" s="53">
        <f>'Demersal_2011-2013'!$P941*FCT!AA941</f>
        <v>0</v>
      </c>
      <c r="AB941" s="53">
        <f>'Demersal_2011-2013'!$P941*FCT!AB941</f>
        <v>0</v>
      </c>
      <c r="AC941" s="53">
        <f>'Demersal_2011-2013'!$P941*FCT!AC941</f>
        <v>0</v>
      </c>
      <c r="AD941" s="53">
        <f>'Demersal_2011-2013'!$P941*FCT!AD941</f>
        <v>0</v>
      </c>
      <c r="AE941" s="53">
        <f>'Demersal_2011-2013'!$P941*FCT!AE941</f>
        <v>0</v>
      </c>
      <c r="AF941" s="53">
        <f>'Demersal_2011-2013'!$P941*FCT!AF941</f>
        <v>0</v>
      </c>
      <c r="AG941" s="53">
        <f>'Demersal_2011-2013'!$P941*FCT!AG941</f>
        <v>0</v>
      </c>
      <c r="AH941" s="53">
        <f>'Demersal_2011-2013'!$P941*FCT!AH941</f>
        <v>0</v>
      </c>
      <c r="AI941" s="53">
        <f>'Demersal_2011-2013'!$P941*FCT!AI941</f>
        <v>0</v>
      </c>
      <c r="AJ941" s="53">
        <f>'Demersal_2011-2013'!$P941*FCT!AJ941</f>
        <v>0</v>
      </c>
      <c r="AK941" s="53">
        <f>'Demersal_2011-2013'!$P941*FCT!AK941</f>
        <v>0</v>
      </c>
      <c r="AL941" s="53">
        <f>'Demersal_2011-2013'!$P941*FCT!AL941</f>
        <v>0</v>
      </c>
      <c r="AM941" s="53">
        <f>'Demersal_2011-2013'!$P941*FCT!AM941</f>
        <v>0</v>
      </c>
      <c r="AN941" s="53">
        <f>'Demersal_2011-2013'!$P941*FCT!AN941</f>
        <v>0</v>
      </c>
    </row>
    <row r="942" spans="1:40" x14ac:dyDescent="0.3">
      <c r="A942" s="51">
        <f>'Demersal_2011-2013'!C942</f>
        <v>0</v>
      </c>
      <c r="B942" s="53">
        <f>'Demersal_2011-2013'!$P942*FCT!B942</f>
        <v>0</v>
      </c>
      <c r="C942" s="53">
        <f>'Demersal_2011-2013'!$P942*FCT!C942</f>
        <v>0</v>
      </c>
      <c r="D942" s="53">
        <f>'Demersal_2011-2013'!$P942*FCT!D942</f>
        <v>0</v>
      </c>
      <c r="E942" s="53">
        <f>'Demersal_2011-2013'!$P942*FCT!E942</f>
        <v>0</v>
      </c>
      <c r="F942" s="53">
        <f>'Demersal_2011-2013'!$P942*FCT!F942</f>
        <v>0</v>
      </c>
      <c r="G942" s="53">
        <f>'Demersal_2011-2013'!$P942*FCT!G942</f>
        <v>0</v>
      </c>
      <c r="H942" s="53">
        <f>'Demersal_2011-2013'!$P942*FCT!H942</f>
        <v>0</v>
      </c>
      <c r="I942" s="53">
        <f>'Demersal_2011-2013'!$P942*FCT!I942</f>
        <v>0</v>
      </c>
      <c r="J942" s="53">
        <f>'Demersal_2011-2013'!$P942*FCT!J942</f>
        <v>0</v>
      </c>
      <c r="K942" s="53">
        <f>'Demersal_2011-2013'!$P942*FCT!K942</f>
        <v>0</v>
      </c>
      <c r="L942" s="53">
        <f>'Demersal_2011-2013'!$P942*FCT!L942</f>
        <v>0</v>
      </c>
      <c r="M942" s="53">
        <f>'Demersal_2011-2013'!$P942*FCT!M942</f>
        <v>0</v>
      </c>
      <c r="N942" s="53">
        <f>'Demersal_2011-2013'!$P942*FCT!N942</f>
        <v>0</v>
      </c>
      <c r="O942" s="53">
        <f>'Demersal_2011-2013'!$P942*FCT!O942</f>
        <v>0</v>
      </c>
      <c r="P942" s="53">
        <f>'Demersal_2011-2013'!$P942*FCT!P942</f>
        <v>0</v>
      </c>
      <c r="Q942" s="53">
        <f>'Demersal_2011-2013'!$P942*FCT!Q942</f>
        <v>0</v>
      </c>
      <c r="R942" s="53">
        <f>'Demersal_2011-2013'!$P942*FCT!R942</f>
        <v>0</v>
      </c>
      <c r="S942" s="53">
        <f>'Demersal_2011-2013'!$P942*FCT!S942</f>
        <v>0</v>
      </c>
      <c r="T942" s="53">
        <f>'Demersal_2011-2013'!$P942*FCT!T942</f>
        <v>0</v>
      </c>
      <c r="U942" s="53">
        <f>'Demersal_2011-2013'!$P942*FCT!U942</f>
        <v>0</v>
      </c>
      <c r="V942" s="53">
        <f>'Demersal_2011-2013'!$P942*FCT!V942</f>
        <v>0</v>
      </c>
      <c r="W942" s="53">
        <f>'Demersal_2011-2013'!$P942*FCT!W942</f>
        <v>0</v>
      </c>
      <c r="X942" s="53">
        <f>'Demersal_2011-2013'!$P942*FCT!X942</f>
        <v>0</v>
      </c>
      <c r="Y942" s="53">
        <f>'Demersal_2011-2013'!$P942*FCT!Y942</f>
        <v>0</v>
      </c>
      <c r="Z942" s="53">
        <f>'Demersal_2011-2013'!$P942*FCT!Z942</f>
        <v>0</v>
      </c>
      <c r="AA942" s="53">
        <f>'Demersal_2011-2013'!$P942*FCT!AA942</f>
        <v>0</v>
      </c>
      <c r="AB942" s="53">
        <f>'Demersal_2011-2013'!$P942*FCT!AB942</f>
        <v>0</v>
      </c>
      <c r="AC942" s="53">
        <f>'Demersal_2011-2013'!$P942*FCT!AC942</f>
        <v>0</v>
      </c>
      <c r="AD942" s="53">
        <f>'Demersal_2011-2013'!$P942*FCT!AD942</f>
        <v>0</v>
      </c>
      <c r="AE942" s="53">
        <f>'Demersal_2011-2013'!$P942*FCT!AE942</f>
        <v>0</v>
      </c>
      <c r="AF942" s="53">
        <f>'Demersal_2011-2013'!$P942*FCT!AF942</f>
        <v>0</v>
      </c>
      <c r="AG942" s="53">
        <f>'Demersal_2011-2013'!$P942*FCT!AG942</f>
        <v>0</v>
      </c>
      <c r="AH942" s="53">
        <f>'Demersal_2011-2013'!$P942*FCT!AH942</f>
        <v>0</v>
      </c>
      <c r="AI942" s="53">
        <f>'Demersal_2011-2013'!$P942*FCT!AI942</f>
        <v>0</v>
      </c>
      <c r="AJ942" s="53">
        <f>'Demersal_2011-2013'!$P942*FCT!AJ942</f>
        <v>0</v>
      </c>
      <c r="AK942" s="53">
        <f>'Demersal_2011-2013'!$P942*FCT!AK942</f>
        <v>0</v>
      </c>
      <c r="AL942" s="53">
        <f>'Demersal_2011-2013'!$P942*FCT!AL942</f>
        <v>0</v>
      </c>
      <c r="AM942" s="53">
        <f>'Demersal_2011-2013'!$P942*FCT!AM942</f>
        <v>0</v>
      </c>
      <c r="AN942" s="53">
        <f>'Demersal_2011-2013'!$P942*FCT!AN942</f>
        <v>0</v>
      </c>
    </row>
    <row r="943" spans="1:40" x14ac:dyDescent="0.3">
      <c r="A943" s="54">
        <f>'Demersal_2011-2013'!C943</f>
        <v>0</v>
      </c>
      <c r="B943" s="55">
        <f>'Demersal_2011-2013'!$P943*FCT!B943</f>
        <v>0</v>
      </c>
      <c r="C943" s="55">
        <f>'Demersal_2011-2013'!$P943*FCT!C943</f>
        <v>0</v>
      </c>
      <c r="D943" s="55">
        <f>'Demersal_2011-2013'!$P943*FCT!D943</f>
        <v>0</v>
      </c>
      <c r="E943" s="55">
        <f>'Demersal_2011-2013'!$P943*FCT!E943</f>
        <v>0</v>
      </c>
      <c r="F943" s="55">
        <f>'Demersal_2011-2013'!$P943*FCT!F943</f>
        <v>0</v>
      </c>
      <c r="G943" s="55">
        <f>'Demersal_2011-2013'!$P943*FCT!G943</f>
        <v>0</v>
      </c>
      <c r="H943" s="55">
        <f>'Demersal_2011-2013'!$P943*FCT!H943</f>
        <v>0</v>
      </c>
      <c r="I943" s="55">
        <f>'Demersal_2011-2013'!$P943*FCT!I943</f>
        <v>0</v>
      </c>
      <c r="J943" s="55">
        <f>'Demersal_2011-2013'!$P943*FCT!J943</f>
        <v>0</v>
      </c>
      <c r="K943" s="55">
        <f>'Demersal_2011-2013'!$P943*FCT!K943</f>
        <v>0</v>
      </c>
      <c r="L943" s="55">
        <f>'Demersal_2011-2013'!$P943*FCT!L943</f>
        <v>0</v>
      </c>
      <c r="M943" s="55">
        <f>'Demersal_2011-2013'!$P943*FCT!M943</f>
        <v>0</v>
      </c>
      <c r="N943" s="55">
        <f>'Demersal_2011-2013'!$P943*FCT!N943</f>
        <v>0</v>
      </c>
      <c r="O943" s="55">
        <f>'Demersal_2011-2013'!$P943*FCT!O943</f>
        <v>0</v>
      </c>
      <c r="P943" s="55">
        <f>'Demersal_2011-2013'!$P943*FCT!P943</f>
        <v>0</v>
      </c>
      <c r="Q943" s="55">
        <f>'Demersal_2011-2013'!$P943*FCT!Q943</f>
        <v>0</v>
      </c>
      <c r="R943" s="55">
        <f>'Demersal_2011-2013'!$P943*FCT!R943</f>
        <v>0</v>
      </c>
      <c r="S943" s="55">
        <f>'Demersal_2011-2013'!$P943*FCT!S943</f>
        <v>0</v>
      </c>
      <c r="T943" s="55">
        <f>'Demersal_2011-2013'!$P943*FCT!T943</f>
        <v>0</v>
      </c>
      <c r="U943" s="55">
        <f>'Demersal_2011-2013'!$P943*FCT!U943</f>
        <v>0</v>
      </c>
      <c r="V943" s="55">
        <f>'Demersal_2011-2013'!$P943*FCT!V943</f>
        <v>0</v>
      </c>
      <c r="W943" s="55">
        <f>'Demersal_2011-2013'!$P943*FCT!W943</f>
        <v>0</v>
      </c>
      <c r="X943" s="55">
        <f>'Demersal_2011-2013'!$P943*FCT!X943</f>
        <v>0</v>
      </c>
      <c r="Y943" s="55">
        <f>'Demersal_2011-2013'!$P943*FCT!Y943</f>
        <v>0</v>
      </c>
      <c r="Z943" s="55">
        <f>'Demersal_2011-2013'!$P943*FCT!Z943</f>
        <v>0</v>
      </c>
      <c r="AA943" s="55">
        <f>'Demersal_2011-2013'!$P943*FCT!AA943</f>
        <v>0</v>
      </c>
      <c r="AB943" s="55">
        <f>'Demersal_2011-2013'!$P943*FCT!AB943</f>
        <v>0</v>
      </c>
      <c r="AC943" s="55">
        <f>'Demersal_2011-2013'!$P943*FCT!AC943</f>
        <v>0</v>
      </c>
      <c r="AD943" s="55">
        <f>'Demersal_2011-2013'!$P943*FCT!AD943</f>
        <v>0</v>
      </c>
      <c r="AE943" s="55">
        <f>'Demersal_2011-2013'!$P943*FCT!AE943</f>
        <v>0</v>
      </c>
      <c r="AF943" s="55">
        <f>'Demersal_2011-2013'!$P943*FCT!AF943</f>
        <v>0</v>
      </c>
      <c r="AG943" s="55">
        <f>'Demersal_2011-2013'!$P943*FCT!AG943</f>
        <v>0</v>
      </c>
      <c r="AH943" s="55">
        <f>'Demersal_2011-2013'!$P943*FCT!AH943</f>
        <v>0</v>
      </c>
      <c r="AI943" s="55">
        <f>'Demersal_2011-2013'!$P943*FCT!AI943</f>
        <v>0</v>
      </c>
      <c r="AJ943" s="55">
        <f>'Demersal_2011-2013'!$P943*FCT!AJ943</f>
        <v>0</v>
      </c>
      <c r="AK943" s="55">
        <f>'Demersal_2011-2013'!$P943*FCT!AK943</f>
        <v>0</v>
      </c>
      <c r="AL943" s="55">
        <f>'Demersal_2011-2013'!$P943*FCT!AL943</f>
        <v>0</v>
      </c>
      <c r="AM943" s="55">
        <f>'Demersal_2011-2013'!$P943*FCT!AM943</f>
        <v>0</v>
      </c>
      <c r="AN943" s="55">
        <f>'Demersal_2011-2013'!$P943*FCT!AN943</f>
        <v>0</v>
      </c>
    </row>
    <row r="944" spans="1:40" x14ac:dyDescent="0.3">
      <c r="A944" s="2" t="s">
        <v>1028</v>
      </c>
      <c r="B944" s="56">
        <f>SUM(B2:B943)</f>
        <v>1.675401320236253</v>
      </c>
      <c r="C944" s="56">
        <f t="shared" ref="C944:AN944" si="0">SUM(C2:C943)</f>
        <v>63.471665409781245</v>
      </c>
      <c r="D944" s="56">
        <f t="shared" si="0"/>
        <v>77.98215126062216</v>
      </c>
      <c r="E944" s="56">
        <f t="shared" si="0"/>
        <v>105.69893584776368</v>
      </c>
      <c r="F944" s="56">
        <f t="shared" si="0"/>
        <v>18.047703941387788</v>
      </c>
      <c r="G944" s="56">
        <f t="shared" si="0"/>
        <v>3.3444476339277753</v>
      </c>
      <c r="H944" s="56">
        <f t="shared" si="0"/>
        <v>0</v>
      </c>
      <c r="I944" s="56">
        <f t="shared" si="0"/>
        <v>0</v>
      </c>
      <c r="J944" s="56">
        <f t="shared" si="0"/>
        <v>0</v>
      </c>
      <c r="K944" s="56">
        <f t="shared" si="0"/>
        <v>0</v>
      </c>
      <c r="L944" s="56">
        <f t="shared" si="0"/>
        <v>20.464520756601413</v>
      </c>
      <c r="M944" s="56">
        <f t="shared" si="0"/>
        <v>0.408983616068681</v>
      </c>
      <c r="N944" s="56">
        <f t="shared" si="0"/>
        <v>31.281474207166216</v>
      </c>
      <c r="O944" s="56">
        <f t="shared" si="0"/>
        <v>202.59312915280793</v>
      </c>
      <c r="P944" s="56">
        <f t="shared" si="0"/>
        <v>322.59064970191514</v>
      </c>
      <c r="Q944" s="56">
        <f t="shared" si="0"/>
        <v>101.0352303859602</v>
      </c>
      <c r="R944" s="56">
        <f t="shared" si="0"/>
        <v>0.63219703188539855</v>
      </c>
      <c r="S944" s="56">
        <f t="shared" si="0"/>
        <v>0</v>
      </c>
      <c r="T944" s="56">
        <f t="shared" si="0"/>
        <v>0.63123067027125901</v>
      </c>
      <c r="U944" s="56">
        <f t="shared" si="0"/>
        <v>6.3371555207111033E-2</v>
      </c>
      <c r="V944" s="56">
        <f t="shared" si="0"/>
        <v>4.3624955630012292E-2</v>
      </c>
      <c r="W944" s="56">
        <f t="shared" si="0"/>
        <v>2.2180678397290898</v>
      </c>
      <c r="X944" s="56">
        <f t="shared" si="0"/>
        <v>0.16200097575585107</v>
      </c>
      <c r="Y944" s="56">
        <f t="shared" si="0"/>
        <v>6.800240375843841</v>
      </c>
      <c r="Z944" s="56">
        <f t="shared" si="0"/>
        <v>1.279635985520555</v>
      </c>
      <c r="AA944" s="56">
        <f t="shared" si="0"/>
        <v>186.36690242688431</v>
      </c>
      <c r="AB944" s="56">
        <f t="shared" si="0"/>
        <v>621.24199194303219</v>
      </c>
      <c r="AC944" s="56">
        <f t="shared" si="0"/>
        <v>1.0351811529230088</v>
      </c>
      <c r="AD944" s="56">
        <f t="shared" si="0"/>
        <v>4.9719582878775901</v>
      </c>
      <c r="AE944" s="56">
        <f t="shared" si="0"/>
        <v>198.98403901252027</v>
      </c>
      <c r="AF944" s="56">
        <f t="shared" si="0"/>
        <v>5.1245866740245068E-2</v>
      </c>
      <c r="AG944" s="56">
        <f t="shared" si="0"/>
        <v>0</v>
      </c>
      <c r="AH944" s="56">
        <f t="shared" si="0"/>
        <v>0.74678072857635758</v>
      </c>
      <c r="AI944" s="56">
        <f t="shared" si="0"/>
        <v>1.6662288113019375</v>
      </c>
      <c r="AJ944" s="56">
        <f t="shared" si="0"/>
        <v>0.48793328561607457</v>
      </c>
      <c r="AK944" s="56">
        <f t="shared" si="0"/>
        <v>66.017715844859026</v>
      </c>
      <c r="AL944" s="56">
        <f t="shared" si="0"/>
        <v>0</v>
      </c>
      <c r="AM944" s="56">
        <f t="shared" si="0"/>
        <v>0</v>
      </c>
      <c r="AN944" s="56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Demersal_2011-2013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Bogard, Jessica (Agriculture, St. Lucia)</cp:lastModifiedBy>
  <dcterms:created xsi:type="dcterms:W3CDTF">2015-12-01T19:47:28Z</dcterms:created>
  <dcterms:modified xsi:type="dcterms:W3CDTF">2016-02-01T04:07:22Z</dcterms:modified>
</cp:coreProperties>
</file>