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<sst xmlns="http://schemas.openxmlformats.org/spreadsheetml/2006/main" count="161" uniqueCount="55">
  <si>
    <t xml:space="preserve">Season</t>
  </si>
  <si>
    <t xml:space="preserve">Salary Cap</t>
  </si>
  <si>
    <t xml:space="preserve">Luxury Tax</t>
  </si>
  <si>
    <t xml:space="preserve">BAE</t>
  </si>
  <si>
    <t xml:space="preserve">Standard /
Non-Taxpayer</t>
  </si>
  <si>
    <t xml:space="preserve">Taxpayer</t>
  </si>
  <si>
    <t xml:space="preserve">Team Room /
Under Cap</t>
  </si>
  <si>
    <t xml:space="preserve">Percent Increase</t>
  </si>
  <si>
    <t xml:space="preserve">Avg Percent</t>
  </si>
  <si>
    <t xml:space="preserve">Avg of Avg</t>
  </si>
  <si>
    <t xml:space="preserve">2027-2028</t>
  </si>
  <si>
    <t xml:space="preserve">2026-2027</t>
  </si>
  <si>
    <t xml:space="preserve">2025-2026</t>
  </si>
  <si>
    <t xml:space="preserve">2024-2025</t>
  </si>
  <si>
    <t xml:space="preserve">2023-2024</t>
  </si>
  <si>
    <t xml:space="preserve">2022-2023</t>
  </si>
  <si>
    <t xml:space="preserve">2021-2022</t>
  </si>
  <si>
    <t xml:space="preserve">2020-2021</t>
  </si>
  <si>
    <t xml:space="preserve">2019-2020</t>
  </si>
  <si>
    <t xml:space="preserve">2018-2019</t>
  </si>
  <si>
    <t xml:space="preserve">2017-2018</t>
  </si>
  <si>
    <t xml:space="preserve">2016-2017</t>
  </si>
  <si>
    <t xml:space="preserve">2015-2016</t>
  </si>
  <si>
    <t xml:space="preserve">2014-2015</t>
  </si>
  <si>
    <t xml:space="preserve">2013-2014</t>
  </si>
  <si>
    <t xml:space="preserve">2012-2013</t>
  </si>
  <si>
    <t xml:space="preserve">2011-2012</t>
  </si>
  <si>
    <t xml:space="preserve">2010-2011</t>
  </si>
  <si>
    <t xml:space="preserve">N/A</t>
  </si>
  <si>
    <t xml:space="preserve">2009-2010</t>
  </si>
  <si>
    <t xml:space="preserve">2008-2009</t>
  </si>
  <si>
    <t xml:space="preserve">2007-2008</t>
  </si>
  <si>
    <t xml:space="preserve">2006-2007</t>
  </si>
  <si>
    <t xml:space="preserve">2005-2006</t>
  </si>
  <si>
    <t xml:space="preserve">2004-2005</t>
  </si>
  <si>
    <t xml:space="preserve">2003-2004</t>
  </si>
  <si>
    <t xml:space="preserve">2002-2003</t>
  </si>
  <si>
    <t xml:space="preserve">2001-2002</t>
  </si>
  <si>
    <t xml:space="preserve">2000-2001</t>
  </si>
  <si>
    <t xml:space="preserve">1999-2000</t>
  </si>
  <si>
    <t xml:space="preserve">1998-1999</t>
  </si>
  <si>
    <t xml:space="preserve">1997-1998</t>
  </si>
  <si>
    <t xml:space="preserve">1996-1997</t>
  </si>
  <si>
    <t xml:space="preserve">1995-1996</t>
  </si>
  <si>
    <t xml:space="preserve">1994-1995</t>
  </si>
  <si>
    <t xml:space="preserve">1993-1994</t>
  </si>
  <si>
    <t xml:space="preserve">1992-1993</t>
  </si>
  <si>
    <t xml:space="preserve">1991-1992</t>
  </si>
  <si>
    <t xml:space="preserve">1990-1991</t>
  </si>
  <si>
    <t xml:space="preserve">1989-1990</t>
  </si>
  <si>
    <t xml:space="preserve">1988-1989</t>
  </si>
  <si>
    <t xml:space="preserve">1987-1988</t>
  </si>
  <si>
    <t xml:space="preserve">1986-1987</t>
  </si>
  <si>
    <t xml:space="preserve">1985-1986</t>
  </si>
  <si>
    <t xml:space="preserve">1984-1985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</si>
</sst>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7" min="2" style="0" width="16.39"/>
    <col collapsed="false" customWidth="false" hidden="false" outlineLevel="0" max="8" min="8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3" t="s">
        <v>10</v>
      </c>
      <c r="B2" s="4" t="n">
        <v>147.776</v>
      </c>
      <c r="C2" s="4" t="n">
        <v>179.577</v>
      </c>
      <c r="D2" s="4" t="n">
        <v>4.907</v>
      </c>
      <c r="E2" s="4" t="n">
        <v>12.536</v>
      </c>
      <c r="F2" s="4" t="n">
        <v>7.743</v>
      </c>
      <c r="G2" s="4" t="n">
        <v>6.455</v>
      </c>
      <c r="H2" s="1" t="n">
        <f aca="false">(B2/B3)-1</f>
        <v>0.0500003552675519</v>
      </c>
    </row>
    <row r="3" customFormat="false" ht="12.8" hidden="false" customHeight="false" outlineLevel="0" collapsed="false">
      <c r="A3" s="3" t="s">
        <v>11</v>
      </c>
      <c r="B3" s="4" t="n">
        <v>140.739</v>
      </c>
      <c r="C3" s="4" t="n">
        <v>171.026</v>
      </c>
      <c r="D3" s="4" t="n">
        <v>4.673</v>
      </c>
      <c r="E3" s="4" t="n">
        <v>11.939</v>
      </c>
      <c r="F3" s="4" t="n">
        <v>7.374</v>
      </c>
      <c r="G3" s="4" t="n">
        <v>6.148</v>
      </c>
      <c r="H3" s="1" t="n">
        <f aca="false">(B3/B4)-1</f>
        <v>0.0500011190939815</v>
      </c>
      <c r="I3" s="1"/>
      <c r="J3" s="1"/>
    </row>
    <row r="4" customFormat="false" ht="12.8" hidden="false" customHeight="false" outlineLevel="0" collapsed="false">
      <c r="A4" s="3" t="s">
        <v>12</v>
      </c>
      <c r="B4" s="4" t="n">
        <v>134.037</v>
      </c>
      <c r="C4" s="4" t="n">
        <v>162.882</v>
      </c>
      <c r="D4" s="4" t="n">
        <v>4.45</v>
      </c>
      <c r="E4" s="4" t="n">
        <v>11.37</v>
      </c>
      <c r="F4" s="4" t="n">
        <v>7.023</v>
      </c>
      <c r="G4" s="4" t="n">
        <v>5.855</v>
      </c>
      <c r="H4" s="1" t="n">
        <f aca="false">(B4/B5)-1</f>
        <v>0.0500023501026212</v>
      </c>
      <c r="I4" s="1" t="n">
        <f aca="false">AVERAGE(H2:H7)</f>
        <v>0.046666592271952</v>
      </c>
      <c r="J4" s="1" t="n">
        <f aca="false">AVERAGE(I2:I7)</f>
        <v>0.0408901269078112</v>
      </c>
    </row>
    <row r="5" customFormat="false" ht="12.8" hidden="false" customHeight="false" outlineLevel="0" collapsed="false">
      <c r="A5" s="3" t="s">
        <v>13</v>
      </c>
      <c r="B5" s="4" t="n">
        <v>127.654</v>
      </c>
      <c r="C5" s="4" t="n">
        <v>155.126</v>
      </c>
      <c r="D5" s="4" t="n">
        <v>4.238</v>
      </c>
      <c r="E5" s="4" t="n">
        <v>10.829</v>
      </c>
      <c r="F5" s="4" t="n">
        <v>6.689</v>
      </c>
      <c r="G5" s="4" t="n">
        <v>5.576</v>
      </c>
      <c r="H5" s="1" t="n">
        <f aca="false">(B5/B6)-1</f>
        <v>0.0500020563438208</v>
      </c>
      <c r="I5" s="1" t="n">
        <f aca="false">AVERAGE(H3:H8)</f>
        <v>0.0433328943092427</v>
      </c>
      <c r="J5" s="1" t="n">
        <f aca="false">AVERAGE(I3:I8)</f>
        <v>0.0396914985586202</v>
      </c>
    </row>
    <row r="6" customFormat="false" ht="12.8" hidden="false" customHeight="false" outlineLevel="0" collapsed="false">
      <c r="A6" s="3" t="s">
        <v>14</v>
      </c>
      <c r="B6" s="4" t="n">
        <v>121.575</v>
      </c>
      <c r="C6" s="4" t="n">
        <v>147.739</v>
      </c>
      <c r="D6" s="4" t="n">
        <v>4.036</v>
      </c>
      <c r="E6" s="4" t="n">
        <v>10.313</v>
      </c>
      <c r="F6" s="4" t="n">
        <v>6.37</v>
      </c>
      <c r="G6" s="4" t="n">
        <v>5.31</v>
      </c>
      <c r="H6" s="1" t="n">
        <f aca="false">(B6/B7)-1</f>
        <v>0.0499974090131794</v>
      </c>
      <c r="I6" s="1" t="n">
        <f aca="false">AVERAGE(H4:H9)</f>
        <v>0.0349993744602457</v>
      </c>
      <c r="J6" s="1" t="n">
        <f aca="false">AVERAGE(I4:I9)</f>
        <v>0.0389641401414023</v>
      </c>
    </row>
    <row r="7" customFormat="false" ht="12.8" hidden="false" customHeight="false" outlineLevel="0" collapsed="false">
      <c r="A7" s="3" t="s">
        <v>15</v>
      </c>
      <c r="B7" s="4" t="n">
        <v>115.786</v>
      </c>
      <c r="C7" s="4" t="n">
        <v>140.704</v>
      </c>
      <c r="D7" s="4" t="n">
        <v>3.844</v>
      </c>
      <c r="E7" s="4" t="n">
        <v>9.822</v>
      </c>
      <c r="F7" s="4" t="n">
        <v>6.067</v>
      </c>
      <c r="G7" s="4" t="n">
        <v>5.057</v>
      </c>
      <c r="H7" s="1" t="n">
        <f aca="false">(B7/B8)-1</f>
        <v>0.0299962638105573</v>
      </c>
      <c r="I7" s="1" t="n">
        <f aca="false">AVERAGE(H5:H10)</f>
        <v>0.0385616465898044</v>
      </c>
      <c r="J7" s="1" t="n">
        <f aca="false">AVERAGE(I5:I10)</f>
        <v>0.045821592110558</v>
      </c>
    </row>
    <row r="8" customFormat="false" ht="12.8" hidden="false" customHeight="false" outlineLevel="0" collapsed="false">
      <c r="A8" s="3" t="s">
        <v>16</v>
      </c>
      <c r="B8" s="4" t="n">
        <v>112.414</v>
      </c>
      <c r="C8" s="4" t="n">
        <v>136.606</v>
      </c>
      <c r="D8" s="4" t="n">
        <v>3.732</v>
      </c>
      <c r="E8" s="4" t="n">
        <v>9.536</v>
      </c>
      <c r="F8" s="4" t="n">
        <v>5.89</v>
      </c>
      <c r="G8" s="4" t="n">
        <v>4.91</v>
      </c>
      <c r="H8" s="1" t="n">
        <f aca="false">(B8/B9)-1</f>
        <v>0.0299981674912957</v>
      </c>
      <c r="I8" s="1" t="n">
        <f aca="false">AVERAGE(H6:H11)</f>
        <v>0.0348969851618559</v>
      </c>
      <c r="J8" s="1" t="n">
        <f aca="false">AVERAGE(I6:I11)</f>
        <v>0.0554559865373505</v>
      </c>
    </row>
    <row r="9" customFormat="false" ht="12.8" hidden="false" customHeight="false" outlineLevel="0" collapsed="false">
      <c r="A9" s="3" t="s">
        <v>17</v>
      </c>
      <c r="B9" s="4" t="n">
        <v>109.14</v>
      </c>
      <c r="C9" s="4" t="n">
        <v>132.627</v>
      </c>
      <c r="D9" s="4" t="n">
        <v>3.623</v>
      </c>
      <c r="E9" s="4" t="n">
        <v>9.258</v>
      </c>
      <c r="F9" s="4" t="n">
        <v>5.718</v>
      </c>
      <c r="G9" s="4" t="n">
        <v>4.767</v>
      </c>
      <c r="H9" s="1" t="n">
        <f aca="false">(B9/B10)-1</f>
        <v>0</v>
      </c>
      <c r="I9" s="1" t="n">
        <f aca="false">AVERAGE(H7:H12)</f>
        <v>0.0353273480553128</v>
      </c>
      <c r="J9" s="1" t="n">
        <f aca="false">AVERAGE(I7:I12)</f>
        <v>0.0685555689962593</v>
      </c>
    </row>
    <row r="10" customFormat="false" ht="12.8" hidden="false" customHeight="false" outlineLevel="0" collapsed="false">
      <c r="A10" s="3" t="s">
        <v>18</v>
      </c>
      <c r="B10" s="4" t="n">
        <v>109.14</v>
      </c>
      <c r="C10" s="4" t="n">
        <v>132.627</v>
      </c>
      <c r="D10" s="4" t="n">
        <v>3.623</v>
      </c>
      <c r="E10" s="4" t="n">
        <v>9.258</v>
      </c>
      <c r="F10" s="4" t="n">
        <v>5.718</v>
      </c>
      <c r="G10" s="4" t="n">
        <v>4.767</v>
      </c>
      <c r="H10" s="1" t="n">
        <f aca="false">(B10/B11)-1</f>
        <v>0.0713759828799734</v>
      </c>
      <c r="I10" s="1" t="n">
        <f aca="false">AVERAGE(H8:H13)</f>
        <v>0.0878113040868865</v>
      </c>
      <c r="J10" s="1" t="n">
        <f aca="false">AVERAGE(I8:I13)</f>
        <v>0.0793826614805062</v>
      </c>
    </row>
    <row r="11" customFormat="false" ht="12.8" hidden="false" customHeight="false" outlineLevel="0" collapsed="false">
      <c r="A11" s="3" t="s">
        <v>19</v>
      </c>
      <c r="B11" s="4" t="n">
        <v>101.869</v>
      </c>
      <c r="C11" s="4" t="n">
        <v>123.733</v>
      </c>
      <c r="D11" s="4" t="n">
        <v>3.382</v>
      </c>
      <c r="E11" s="4" t="n">
        <v>8.641</v>
      </c>
      <c r="F11" s="4" t="n">
        <v>5.337</v>
      </c>
      <c r="G11" s="4" t="n">
        <v>4.449</v>
      </c>
      <c r="H11" s="1" t="n">
        <f aca="false">(B11/B12)-1</f>
        <v>0.0280140877761297</v>
      </c>
      <c r="I11" s="1" t="n">
        <f aca="false">AVERAGE(H9:H14)</f>
        <v>0.101139260869998</v>
      </c>
      <c r="J11" s="1" t="n">
        <f aca="false">AVERAGE(I9:I14)</f>
        <v>0.0900423617645186</v>
      </c>
    </row>
    <row r="12" customFormat="false" ht="12.8" hidden="false" customHeight="false" outlineLevel="0" collapsed="false">
      <c r="A12" s="3" t="s">
        <v>20</v>
      </c>
      <c r="B12" s="4" t="n">
        <v>99.093</v>
      </c>
      <c r="C12" s="4" t="n">
        <v>119.266</v>
      </c>
      <c r="D12" s="4" t="n">
        <v>3.29</v>
      </c>
      <c r="E12" s="4" t="n">
        <v>8.406</v>
      </c>
      <c r="F12" s="4" t="n">
        <v>5.192</v>
      </c>
      <c r="G12" s="4" t="n">
        <v>4.328</v>
      </c>
      <c r="H12" s="1" t="n">
        <f aca="false">(B12/B13)-1</f>
        <v>0.0525795863739205</v>
      </c>
      <c r="I12" s="1" t="n">
        <f aca="false">AVERAGE(H10:H15)</f>
        <v>0.113596869213698</v>
      </c>
      <c r="J12" s="1" t="n">
        <f aca="false">AVERAGE(I10:I15)</f>
        <v>0.0991697908336794</v>
      </c>
    </row>
    <row r="13" customFormat="false" ht="12.8" hidden="false" customHeight="false" outlineLevel="0" collapsed="false">
      <c r="A13" s="3" t="s">
        <v>21</v>
      </c>
      <c r="B13" s="4" t="n">
        <v>94.143</v>
      </c>
      <c r="C13" s="4" t="n">
        <v>113.287</v>
      </c>
      <c r="D13" s="4" t="n">
        <v>2.203</v>
      </c>
      <c r="E13" s="4" t="n">
        <v>5.628</v>
      </c>
      <c r="F13" s="4" t="n">
        <v>3.477</v>
      </c>
      <c r="G13" s="4" t="n">
        <v>2.898</v>
      </c>
      <c r="H13" s="1" t="n">
        <f aca="false">(B13/B14)-1</f>
        <v>0.3449</v>
      </c>
      <c r="I13" s="1" t="n">
        <f aca="false">AVERAGE(H11:H16)</f>
        <v>0.103524201495286</v>
      </c>
      <c r="J13" s="1" t="n">
        <f aca="false">AVERAGE(I11:I16)</f>
        <v>0.0901349458906455</v>
      </c>
    </row>
    <row r="14" customFormat="false" ht="12.8" hidden="false" customHeight="false" outlineLevel="0" collapsed="false">
      <c r="A14" s="3" t="s">
        <v>22</v>
      </c>
      <c r="B14" s="4" t="n">
        <v>70</v>
      </c>
      <c r="C14" s="4" t="n">
        <v>84.74</v>
      </c>
      <c r="D14" s="4" t="n">
        <v>2.139</v>
      </c>
      <c r="E14" s="4" t="n">
        <v>5.464</v>
      </c>
      <c r="F14" s="4" t="n">
        <v>3.376</v>
      </c>
      <c r="G14" s="4" t="n">
        <v>2.814</v>
      </c>
      <c r="H14" s="1" t="n">
        <f aca="false">(B14/B15)-1</f>
        <v>0.109965908189963</v>
      </c>
      <c r="I14" s="1" t="n">
        <f aca="false">AVERAGE(H12:H17)</f>
        <v>0.0988551868659309</v>
      </c>
      <c r="J14" s="1" t="n">
        <f aca="false">AVERAGE(I12:I17)</f>
        <v>0.0753602565387723</v>
      </c>
    </row>
    <row r="15" customFormat="false" ht="12.8" hidden="false" customHeight="false" outlineLevel="0" collapsed="false">
      <c r="A15" s="3" t="s">
        <v>23</v>
      </c>
      <c r="B15" s="4" t="n">
        <v>63.065</v>
      </c>
      <c r="C15" s="4" t="n">
        <v>76.829</v>
      </c>
      <c r="D15" s="4" t="n">
        <v>2.077</v>
      </c>
      <c r="E15" s="4" t="n">
        <v>5.305</v>
      </c>
      <c r="F15" s="4" t="n">
        <v>3.278</v>
      </c>
      <c r="G15" s="4" t="n">
        <v>2.732</v>
      </c>
      <c r="H15" s="1" t="n">
        <f aca="false">(B15/B16)-1</f>
        <v>0.0747456500622028</v>
      </c>
      <c r="I15" s="1" t="n">
        <f aca="false">AVERAGE(H13:H18)</f>
        <v>0.0900919224702775</v>
      </c>
      <c r="J15" s="1" t="n">
        <f aca="false">AVERAGE(I13:I18)</f>
        <v>0.0579559903069579</v>
      </c>
    </row>
    <row r="16" customFormat="false" ht="12.8" hidden="false" customHeight="false" outlineLevel="0" collapsed="false">
      <c r="A16" s="3" t="s">
        <v>24</v>
      </c>
      <c r="B16" s="4" t="n">
        <v>58.679</v>
      </c>
      <c r="C16" s="4" t="n">
        <v>71.748</v>
      </c>
      <c r="D16" s="4" t="n">
        <v>2.016</v>
      </c>
      <c r="E16" s="4" t="n">
        <v>5.15</v>
      </c>
      <c r="F16" s="4" t="n">
        <v>3.183</v>
      </c>
      <c r="G16" s="4" t="n">
        <v>2.652</v>
      </c>
      <c r="H16" s="1" t="n">
        <f aca="false">(B16/B17)-1</f>
        <v>0.0109399765694991</v>
      </c>
      <c r="I16" s="1" t="n">
        <f aca="false">AVERAGE(H14:H19)</f>
        <v>0.033602234428683</v>
      </c>
      <c r="J16" s="1" t="n">
        <f aca="false">AVERAGE(I14:I19)</f>
        <v>0.0432309434326954</v>
      </c>
    </row>
    <row r="17" customFormat="false" ht="12.8" hidden="false" customHeight="false" outlineLevel="0" collapsed="false">
      <c r="A17" s="3" t="s">
        <v>25</v>
      </c>
      <c r="B17" s="4" t="n">
        <v>58.044</v>
      </c>
      <c r="C17" s="4" t="n">
        <v>70.307</v>
      </c>
      <c r="D17" s="4" t="n">
        <v>1.957</v>
      </c>
      <c r="E17" s="4" t="n">
        <v>5</v>
      </c>
      <c r="F17" s="4" t="n">
        <v>3.09</v>
      </c>
      <c r="G17" s="4" t="n">
        <v>2.575</v>
      </c>
      <c r="H17" s="1" t="n">
        <f aca="false">(B17/B18)-1</f>
        <v>0</v>
      </c>
      <c r="I17" s="1" t="n">
        <f aca="false">AVERAGE(H15:H20)</f>
        <v>0.0124911247587585</v>
      </c>
      <c r="J17" s="1" t="n">
        <f aca="false">AVERAGE(I15:I20)</f>
        <v>0.0313239085365015</v>
      </c>
    </row>
    <row r="18" customFormat="false" ht="12.8" hidden="false" customHeight="false" outlineLevel="0" collapsed="false">
      <c r="A18" s="3" t="s">
        <v>26</v>
      </c>
      <c r="B18" s="4" t="n">
        <v>58.044</v>
      </c>
      <c r="C18" s="4" t="n">
        <v>70.307</v>
      </c>
      <c r="D18" s="4" t="n">
        <v>1.9</v>
      </c>
      <c r="E18" s="4" t="n">
        <v>5</v>
      </c>
      <c r="F18" s="4" t="n">
        <v>3</v>
      </c>
      <c r="G18" s="4" t="n">
        <v>2.5</v>
      </c>
      <c r="H18" s="1" t="n">
        <f aca="false">(B18/B19)-1</f>
        <v>0</v>
      </c>
      <c r="I18" s="1" t="n">
        <f aca="false">AVERAGE(H16:H21)</f>
        <v>0.00917127182281165</v>
      </c>
      <c r="J18" s="1" t="n">
        <f aca="false">AVERAGE(I16:I21)</f>
        <v>0.0244422430741298</v>
      </c>
    </row>
    <row r="19" customFormat="false" ht="12.8" hidden="false" customHeight="false" outlineLevel="0" collapsed="false">
      <c r="A19" s="3" t="s">
        <v>27</v>
      </c>
      <c r="B19" s="4" t="n">
        <v>58.044</v>
      </c>
      <c r="C19" s="4" t="n">
        <v>70.307</v>
      </c>
      <c r="D19" s="4" t="n">
        <v>2.08</v>
      </c>
      <c r="E19" s="4" t="n">
        <v>5.765</v>
      </c>
      <c r="F19" s="3" t="s">
        <v>28</v>
      </c>
      <c r="G19" s="3" t="s">
        <v>28</v>
      </c>
      <c r="H19" s="1" t="n">
        <f aca="false">(B19/B20)-1</f>
        <v>0.00596187175043328</v>
      </c>
      <c r="I19" s="1" t="n">
        <f aca="false">AVERAGE(H17:H22)</f>
        <v>0.0151739202497106</v>
      </c>
      <c r="J19" s="1" t="n">
        <f aca="false">AVERAGE(I17:I22)</f>
        <v>0.0268289265858824</v>
      </c>
    </row>
    <row r="20" customFormat="false" ht="12.8" hidden="false" customHeight="false" outlineLevel="0" collapsed="false">
      <c r="A20" s="3" t="s">
        <v>29</v>
      </c>
      <c r="B20" s="4" t="n">
        <v>57.7</v>
      </c>
      <c r="C20" s="4" t="n">
        <v>69.92</v>
      </c>
      <c r="D20" s="4" t="n">
        <v>1.99</v>
      </c>
      <c r="E20" s="4" t="n">
        <v>5.854</v>
      </c>
      <c r="F20" s="3" t="s">
        <v>28</v>
      </c>
      <c r="G20" s="3" t="s">
        <v>28</v>
      </c>
      <c r="H20" s="1" t="n">
        <f aca="false">(B20/B21)-1</f>
        <v>-0.0167007498295842</v>
      </c>
      <c r="I20" s="1" t="n">
        <f aca="false">AVERAGE(H18:H23)</f>
        <v>0.0274129774887679</v>
      </c>
      <c r="J20" s="1" t="n">
        <f aca="false">AVERAGE(I18:I23)</f>
        <v>0.0356598316642244</v>
      </c>
    </row>
    <row r="21" customFormat="false" ht="12.8" hidden="false" customHeight="false" outlineLevel="0" collapsed="false">
      <c r="A21" s="3" t="s">
        <v>30</v>
      </c>
      <c r="B21" s="4" t="n">
        <v>58.68</v>
      </c>
      <c r="C21" s="4" t="n">
        <v>71.15</v>
      </c>
      <c r="D21" s="4" t="n">
        <v>1.91</v>
      </c>
      <c r="E21" s="4" t="n">
        <v>5.585</v>
      </c>
      <c r="F21" s="3" t="s">
        <v>28</v>
      </c>
      <c r="G21" s="3" t="s">
        <v>28</v>
      </c>
      <c r="H21" s="1" t="n">
        <f aca="false">(B21/B22)-1</f>
        <v>0.0548265324465218</v>
      </c>
      <c r="I21" s="1" t="n">
        <f aca="false">AVERAGE(H19:H24)</f>
        <v>0.048801929696047</v>
      </c>
      <c r="J21" s="1" t="n">
        <f aca="false">AVERAGE(I19:I24)</f>
        <v>0.0420642235855005</v>
      </c>
    </row>
    <row r="22" customFormat="false" ht="12.8" hidden="false" customHeight="false" outlineLevel="0" collapsed="false">
      <c r="A22" s="3" t="s">
        <v>31</v>
      </c>
      <c r="B22" s="4" t="n">
        <v>55.63</v>
      </c>
      <c r="C22" s="4" t="n">
        <v>67.865</v>
      </c>
      <c r="D22" s="4" t="n">
        <v>1.83</v>
      </c>
      <c r="E22" s="4" t="n">
        <v>5.356</v>
      </c>
      <c r="F22" s="3" t="s">
        <v>28</v>
      </c>
      <c r="G22" s="3" t="s">
        <v>28</v>
      </c>
      <c r="H22" s="1" t="n">
        <f aca="false">(B22/B23)-1</f>
        <v>0.046955867130893</v>
      </c>
      <c r="I22" s="1" t="n">
        <f aca="false">AVERAGE(H20:H25)</f>
        <v>0.0479223354991986</v>
      </c>
      <c r="J22" s="1" t="n">
        <f aca="false">AVERAGE(I20:I25)</f>
        <v>0.0516411527539784</v>
      </c>
    </row>
    <row r="23" customFormat="false" ht="12.8" hidden="false" customHeight="false" outlineLevel="0" collapsed="false">
      <c r="A23" s="3" t="s">
        <v>32</v>
      </c>
      <c r="B23" s="4" t="n">
        <v>53.135</v>
      </c>
      <c r="C23" s="4" t="n">
        <v>65.42</v>
      </c>
      <c r="D23" s="4" t="n">
        <v>1.75</v>
      </c>
      <c r="E23" s="4" t="n">
        <v>5.215</v>
      </c>
      <c r="F23" s="3" t="s">
        <v>28</v>
      </c>
      <c r="G23" s="3" t="s">
        <v>28</v>
      </c>
      <c r="H23" s="1" t="n">
        <f aca="false">(B23/B24)-1</f>
        <v>0.0734343434343434</v>
      </c>
      <c r="I23" s="1" t="n">
        <f aca="false">AVERAGE(H21:H26)</f>
        <v>0.0654765552288104</v>
      </c>
      <c r="J23" s="1" t="n">
        <f aca="false">AVERAGE(I21:I26)</f>
        <v>0.0583638863721823</v>
      </c>
    </row>
    <row r="24" customFormat="false" ht="12.8" hidden="false" customHeight="false" outlineLevel="0" collapsed="false">
      <c r="A24" s="3" t="s">
        <v>33</v>
      </c>
      <c r="B24" s="4" t="n">
        <v>49.5</v>
      </c>
      <c r="C24" s="4" t="n">
        <v>61.7</v>
      </c>
      <c r="D24" s="4" t="n">
        <v>1.67</v>
      </c>
      <c r="E24" s="4" t="n">
        <v>5</v>
      </c>
      <c r="F24" s="3" t="s">
        <v>28</v>
      </c>
      <c r="G24" s="3" t="s">
        <v>28</v>
      </c>
      <c r="H24" s="1" t="n">
        <f aca="false">(B24/B25)-1</f>
        <v>0.128333713243675</v>
      </c>
      <c r="I24" s="1" t="n">
        <f aca="false">AVERAGE(H22:H27)</f>
        <v>0.0475976233504686</v>
      </c>
      <c r="J24" s="1" t="n">
        <f aca="false">AVERAGE(I22:I27)</f>
        <v>0.0616606729583302</v>
      </c>
    </row>
    <row r="25" customFormat="false" ht="12.8" hidden="false" customHeight="false" outlineLevel="0" collapsed="false">
      <c r="A25" s="3" t="s">
        <v>34</v>
      </c>
      <c r="B25" s="4" t="n">
        <v>43.87</v>
      </c>
      <c r="C25" s="3" t="s">
        <v>28</v>
      </c>
      <c r="D25" s="4" t="n">
        <v>1.6</v>
      </c>
      <c r="E25" s="4" t="n">
        <v>4.903</v>
      </c>
      <c r="F25" s="3" t="s">
        <v>28</v>
      </c>
      <c r="G25" s="3" t="s">
        <v>28</v>
      </c>
      <c r="H25" s="1" t="n">
        <f aca="false">(B25/B26)-1</f>
        <v>0.000684306569343152</v>
      </c>
      <c r="I25" s="1" t="n">
        <f aca="false">AVERAGE(H23:H28)</f>
        <v>0.0726354952605779</v>
      </c>
      <c r="J25" s="1" t="n">
        <f aca="false">AVERAGE(I23:I28)</f>
        <v>0.0682862066083526</v>
      </c>
    </row>
    <row r="26" customFormat="false" ht="12.8" hidden="false" customHeight="false" outlineLevel="0" collapsed="false">
      <c r="A26" s="3" t="s">
        <v>35</v>
      </c>
      <c r="B26" s="4" t="n">
        <v>43.84</v>
      </c>
      <c r="C26" s="4" t="n">
        <v>54.556722</v>
      </c>
      <c r="D26" s="4" t="n">
        <v>1.5</v>
      </c>
      <c r="E26" s="4" t="n">
        <v>4.917</v>
      </c>
      <c r="F26" s="3" t="s">
        <v>28</v>
      </c>
      <c r="G26" s="3" t="s">
        <v>28</v>
      </c>
      <c r="H26" s="1" t="n">
        <f aca="false">(B26/B27)-1</f>
        <v>0.0886245685480866</v>
      </c>
      <c r="I26" s="1" t="n">
        <f aca="false">AVERAGE(H24:H29)</f>
        <v>0.0677493791979913</v>
      </c>
      <c r="J26" s="1" t="n">
        <f aca="false">AVERAGE(I24:I29)</f>
        <v>0.0724168355358537</v>
      </c>
    </row>
    <row r="27" customFormat="false" ht="12.8" hidden="false" customHeight="false" outlineLevel="0" collapsed="false">
      <c r="A27" s="3" t="s">
        <v>36</v>
      </c>
      <c r="B27" s="4" t="n">
        <v>40.271</v>
      </c>
      <c r="C27" s="4" t="n">
        <v>52.88</v>
      </c>
      <c r="D27" s="4" t="n">
        <v>1.4</v>
      </c>
      <c r="E27" s="4" t="n">
        <v>4.546</v>
      </c>
      <c r="F27" s="3" t="s">
        <v>28</v>
      </c>
      <c r="G27" s="3" t="s">
        <v>28</v>
      </c>
      <c r="H27" s="1" t="n">
        <f aca="false">(B27/B28)-1</f>
        <v>-0.0524470588235294</v>
      </c>
      <c r="I27" s="1" t="n">
        <f aca="false">AVERAGE(H25:H30)</f>
        <v>0.0685826492129344</v>
      </c>
      <c r="J27" s="1" t="n">
        <f aca="false">AVERAGE(I25:I30)</f>
        <v>0.082630284453877</v>
      </c>
    </row>
    <row r="28" customFormat="false" ht="12.8" hidden="false" customHeight="false" outlineLevel="0" collapsed="false">
      <c r="A28" s="3" t="s">
        <v>37</v>
      </c>
      <c r="B28" s="4" t="n">
        <v>42.5</v>
      </c>
      <c r="C28" s="3" t="s">
        <v>28</v>
      </c>
      <c r="D28" s="4" t="n">
        <v>1.3</v>
      </c>
      <c r="E28" s="4" t="n">
        <v>4.538</v>
      </c>
      <c r="F28" s="3" t="s">
        <v>28</v>
      </c>
      <c r="G28" s="3" t="s">
        <v>28</v>
      </c>
      <c r="H28" s="1" t="n">
        <f aca="false">(B28/B29)-1</f>
        <v>0.197183098591549</v>
      </c>
      <c r="I28" s="1" t="n">
        <f aca="false">AVERAGE(H26:H31)</f>
        <v>0.0876755373993326</v>
      </c>
      <c r="J28" s="1" t="n">
        <f aca="false">AVERAGE(I26:I31)</f>
        <v>0.0954362705580806</v>
      </c>
    </row>
    <row r="29" customFormat="false" ht="12.8" hidden="false" customHeight="false" outlineLevel="0" collapsed="false">
      <c r="A29" s="3" t="s">
        <v>38</v>
      </c>
      <c r="B29" s="4" t="n">
        <v>35.5</v>
      </c>
      <c r="C29" s="3" t="s">
        <v>28</v>
      </c>
      <c r="D29" s="4" t="n">
        <v>1.2</v>
      </c>
      <c r="E29" s="4" t="n">
        <v>2.25</v>
      </c>
      <c r="F29" s="3" t="s">
        <v>28</v>
      </c>
      <c r="G29" s="3" t="s">
        <v>28</v>
      </c>
      <c r="H29" s="1" t="n">
        <f aca="false">(B29/B30)-1</f>
        <v>0.0441176470588236</v>
      </c>
      <c r="I29" s="1" t="n">
        <f aca="false">AVERAGE(H27:H32)</f>
        <v>0.0902603287938172</v>
      </c>
      <c r="J29" s="1" t="n">
        <f aca="false">AVERAGE(I27:I32)</f>
        <v>0.109275380538142</v>
      </c>
    </row>
    <row r="30" customFormat="false" ht="12.8" hidden="false" customHeight="false" outlineLevel="0" collapsed="false">
      <c r="A30" s="3" t="s">
        <v>39</v>
      </c>
      <c r="B30" s="4" t="n">
        <v>34</v>
      </c>
      <c r="C30" s="3" t="s">
        <v>28</v>
      </c>
      <c r="D30" s="4" t="n">
        <v>1.1</v>
      </c>
      <c r="E30" s="4" t="n">
        <v>2</v>
      </c>
      <c r="F30" s="3" t="s">
        <v>28</v>
      </c>
      <c r="G30" s="3" t="s">
        <v>28</v>
      </c>
      <c r="H30" s="1" t="n">
        <f aca="false">(B30/B31)-1</f>
        <v>0.133333333333333</v>
      </c>
      <c r="I30" s="1" t="n">
        <f aca="false">AVERAGE(H28:H33)</f>
        <v>0.108878316858608</v>
      </c>
      <c r="J30" s="1" t="n">
        <f aca="false">AVERAGE(I28:I33)</f>
        <v>0.121603257685024</v>
      </c>
    </row>
    <row r="31" customFormat="false" ht="12.8" hidden="false" customHeight="false" outlineLevel="0" collapsed="false">
      <c r="A31" s="3" t="s">
        <v>40</v>
      </c>
      <c r="B31" s="4" t="n">
        <v>30</v>
      </c>
      <c r="C31" s="3" t="s">
        <v>28</v>
      </c>
      <c r="D31" s="4" t="n">
        <v>1</v>
      </c>
      <c r="E31" s="4" t="n">
        <v>1.75</v>
      </c>
      <c r="F31" s="3" t="s">
        <v>28</v>
      </c>
      <c r="G31" s="3" t="s">
        <v>28</v>
      </c>
      <c r="H31" s="1" t="n">
        <f aca="false">(B31/B32)-1</f>
        <v>0.115241635687732</v>
      </c>
      <c r="I31" s="1" t="n">
        <f aca="false">AVERAGE(H29:H34)</f>
        <v>0.1494714118858</v>
      </c>
      <c r="J31" s="1" t="n">
        <f aca="false">AVERAGE(I29:I34)</f>
        <v>0.130881163587292</v>
      </c>
    </row>
    <row r="32" customFormat="false" ht="12.8" hidden="false" customHeight="false" outlineLevel="0" collapsed="false">
      <c r="A32" s="3" t="s">
        <v>41</v>
      </c>
      <c r="B32" s="4" t="n">
        <v>26.9</v>
      </c>
      <c r="C32" s="3" t="s">
        <v>28</v>
      </c>
      <c r="D32" s="3" t="s">
        <v>28</v>
      </c>
      <c r="E32" s="3" t="s">
        <v>28</v>
      </c>
      <c r="F32" s="3" t="s">
        <v>28</v>
      </c>
      <c r="G32" s="3" t="s">
        <v>28</v>
      </c>
      <c r="H32" s="1" t="n">
        <f aca="false">(B32/B33)-1</f>
        <v>0.104133316914994</v>
      </c>
      <c r="I32" s="1" t="n">
        <f aca="false">AVERAGE(H30:H35)</f>
        <v>0.150784039078357</v>
      </c>
      <c r="J32" s="1" t="n">
        <f aca="false">AVERAGE(I30:I35)</f>
        <v>0.138307519594481</v>
      </c>
    </row>
    <row r="33" customFormat="false" ht="12.8" hidden="false" customHeight="false" outlineLevel="0" collapsed="false">
      <c r="A33" s="3" t="s">
        <v>42</v>
      </c>
      <c r="B33" s="4" t="n">
        <v>24.363</v>
      </c>
      <c r="C33" s="3" t="s">
        <v>28</v>
      </c>
      <c r="D33" s="3" t="s">
        <v>28</v>
      </c>
      <c r="E33" s="3" t="s">
        <v>28</v>
      </c>
      <c r="F33" s="3" t="s">
        <v>28</v>
      </c>
      <c r="G33" s="3" t="s">
        <v>28</v>
      </c>
      <c r="H33" s="1" t="n">
        <f aca="false">(B33/B34)-1</f>
        <v>0.0592608695652175</v>
      </c>
      <c r="I33" s="1" t="n">
        <f aca="false">AVERAGE(H31:H36)</f>
        <v>0.14254991209423</v>
      </c>
      <c r="J33" s="1" t="n">
        <f aca="false">AVERAGE(I31:I36)</f>
        <v>0.14684805820175</v>
      </c>
    </row>
    <row r="34" customFormat="false" ht="12.8" hidden="false" customHeight="false" outlineLevel="0" collapsed="false">
      <c r="A34" s="3" t="s">
        <v>43</v>
      </c>
      <c r="B34" s="4" t="n">
        <v>23</v>
      </c>
      <c r="C34" s="3" t="s">
        <v>28</v>
      </c>
      <c r="D34" s="3" t="s">
        <v>28</v>
      </c>
      <c r="E34" s="3" t="s">
        <v>28</v>
      </c>
      <c r="F34" s="3" t="s">
        <v>28</v>
      </c>
      <c r="G34" s="3" t="s">
        <v>28</v>
      </c>
      <c r="H34" s="1" t="n">
        <f aca="false">(B34/B35)-1</f>
        <v>0.440741668754698</v>
      </c>
      <c r="I34" s="1" t="n">
        <f aca="false">AVERAGE(H32:H37)</f>
        <v>0.143342972812942</v>
      </c>
      <c r="J34" s="1" t="n">
        <f aca="false">AVERAGE(I32:I37)</f>
        <v>0.146251508068183</v>
      </c>
    </row>
    <row r="35" customFormat="false" ht="12.8" hidden="false" customHeight="false" outlineLevel="0" collapsed="false">
      <c r="A35" s="3" t="s">
        <v>44</v>
      </c>
      <c r="B35" s="4" t="n">
        <v>15.964</v>
      </c>
      <c r="C35" s="3" t="s">
        <v>28</v>
      </c>
      <c r="D35" s="3" t="s">
        <v>28</v>
      </c>
      <c r="E35" s="3" t="s">
        <v>28</v>
      </c>
      <c r="F35" s="3" t="s">
        <v>28</v>
      </c>
      <c r="G35" s="3" t="s">
        <v>28</v>
      </c>
      <c r="H35" s="1" t="n">
        <f aca="false">(B35/B36)-1</f>
        <v>0.0519934102141679</v>
      </c>
      <c r="I35" s="1" t="n">
        <f aca="false">AVERAGE(H33:H38)</f>
        <v>0.134818464836951</v>
      </c>
      <c r="J35" s="1" t="n">
        <f aca="false">AVERAGE(I33:I38)</f>
        <v>0.148804817402451</v>
      </c>
    </row>
    <row r="36" customFormat="false" ht="12.8" hidden="false" customHeight="false" outlineLevel="0" collapsed="false">
      <c r="A36" s="3" t="s">
        <v>45</v>
      </c>
      <c r="B36" s="4" t="n">
        <v>15.175</v>
      </c>
      <c r="C36" s="3" t="s">
        <v>28</v>
      </c>
      <c r="D36" s="3" t="s">
        <v>28</v>
      </c>
      <c r="E36" s="3" t="s">
        <v>28</v>
      </c>
      <c r="F36" s="3" t="s">
        <v>28</v>
      </c>
      <c r="G36" s="3" t="s">
        <v>28</v>
      </c>
      <c r="H36" s="1" t="n">
        <f aca="false">(B36/B37)-1</f>
        <v>0.0839285714285714</v>
      </c>
      <c r="I36" s="1" t="n">
        <f aca="false">AVERAGE(H34:H39)</f>
        <v>0.160121548502219</v>
      </c>
      <c r="J36" s="1" t="n">
        <f aca="false">AVERAGE(I34:I39)</f>
        <v>0.157246677247363</v>
      </c>
    </row>
    <row r="37" customFormat="false" ht="12.8" hidden="false" customHeight="false" outlineLevel="0" collapsed="false">
      <c r="A37" s="3" t="s">
        <v>46</v>
      </c>
      <c r="B37" s="4" t="n">
        <v>14</v>
      </c>
      <c r="C37" s="3" t="s">
        <v>28</v>
      </c>
      <c r="D37" s="3" t="s">
        <v>28</v>
      </c>
      <c r="E37" s="3" t="s">
        <v>28</v>
      </c>
      <c r="F37" s="3" t="s">
        <v>28</v>
      </c>
      <c r="G37" s="3" t="s">
        <v>28</v>
      </c>
      <c r="H37" s="1" t="n">
        <f aca="false">(B37/B38)-1</f>
        <v>0.12</v>
      </c>
      <c r="I37" s="1" t="n">
        <f aca="false">AVERAGE(H35:H40)</f>
        <v>0.145892111084401</v>
      </c>
      <c r="J37" s="1" t="n">
        <f aca="false">AVERAGE(I35:I40)</f>
        <v>0.162223026972489</v>
      </c>
    </row>
    <row r="38" customFormat="false" ht="12.8" hidden="false" customHeight="false" outlineLevel="0" collapsed="false">
      <c r="A38" s="3" t="s">
        <v>47</v>
      </c>
      <c r="B38" s="4" t="n">
        <v>12.5</v>
      </c>
      <c r="C38" s="3" t="s">
        <v>28</v>
      </c>
      <c r="D38" s="3" t="s">
        <v>28</v>
      </c>
      <c r="E38" s="3" t="s">
        <v>28</v>
      </c>
      <c r="F38" s="3" t="s">
        <v>28</v>
      </c>
      <c r="G38" s="3" t="s">
        <v>28</v>
      </c>
      <c r="H38" s="1" t="n">
        <f aca="false">(B38/B39)-1</f>
        <v>0.0529862690590517</v>
      </c>
      <c r="I38" s="1" t="n">
        <f aca="false">AVERAGE(H36:H41)</f>
        <v>0.166103895083964</v>
      </c>
      <c r="J38" s="1" t="n">
        <f aca="false">AVERAGE(I36:I41)</f>
        <v>0.17182057112662</v>
      </c>
    </row>
    <row r="39" customFormat="false" ht="12.8" hidden="false" customHeight="false" outlineLevel="0" collapsed="false">
      <c r="A39" s="3" t="s">
        <v>48</v>
      </c>
      <c r="B39" s="4" t="n">
        <v>11.871</v>
      </c>
      <c r="C39" s="3" t="s">
        <v>28</v>
      </c>
      <c r="D39" s="3" t="s">
        <v>28</v>
      </c>
      <c r="E39" s="3" t="s">
        <v>28</v>
      </c>
      <c r="F39" s="3" t="s">
        <v>28</v>
      </c>
      <c r="G39" s="3" t="s">
        <v>28</v>
      </c>
      <c r="H39" s="1" t="n">
        <f aca="false">(B39/B40)-1</f>
        <v>0.211079371556825</v>
      </c>
      <c r="I39" s="1" t="n">
        <f aca="false">AVERAGE(H37:H42)</f>
        <v>0.193201071163699</v>
      </c>
      <c r="J39" s="1" t="n">
        <f aca="false">AVERAGE(I37:I42)</f>
        <v>0.176221878052554</v>
      </c>
    </row>
    <row r="40" customFormat="false" ht="12.8" hidden="false" customHeight="false" outlineLevel="0" collapsed="false">
      <c r="A40" s="3" t="s">
        <v>49</v>
      </c>
      <c r="B40" s="4" t="n">
        <v>9.802</v>
      </c>
      <c r="C40" s="3" t="s">
        <v>28</v>
      </c>
      <c r="D40" s="3" t="s">
        <v>28</v>
      </c>
      <c r="E40" s="3" t="s">
        <v>28</v>
      </c>
      <c r="F40" s="3" t="s">
        <v>28</v>
      </c>
      <c r="G40" s="3" t="s">
        <v>28</v>
      </c>
      <c r="H40" s="1" t="n">
        <f aca="false">(B40/B41)-1</f>
        <v>0.355365044247788</v>
      </c>
      <c r="I40" s="1" t="n">
        <f aca="false">AVERAGE(H38:H43)</f>
        <v>0.173201071163699</v>
      </c>
      <c r="J40" s="1" t="n">
        <f aca="false">AVERAGE(I38:I43)</f>
        <v>0.182287831446185</v>
      </c>
    </row>
    <row r="41" customFormat="false" ht="12.8" hidden="false" customHeight="false" outlineLevel="0" collapsed="false">
      <c r="A41" s="3" t="s">
        <v>50</v>
      </c>
      <c r="B41" s="4" t="n">
        <v>7.232</v>
      </c>
      <c r="C41" s="3" t="s">
        <v>28</v>
      </c>
      <c r="D41" s="3" t="s">
        <v>28</v>
      </c>
      <c r="E41" s="3" t="s">
        <v>28</v>
      </c>
      <c r="F41" s="3" t="s">
        <v>28</v>
      </c>
      <c r="G41" s="3" t="s">
        <v>28</v>
      </c>
      <c r="H41" s="1" t="n">
        <f aca="false">(B41/B42)-1</f>
        <v>0.173264114211551</v>
      </c>
      <c r="I41" s="1" t="n">
        <f aca="false">AVERAGE(H39:H44)</f>
        <v>0.192403729761739</v>
      </c>
      <c r="J41" s="1" t="n">
        <f aca="false">AVERAGE(I39:I44)</f>
        <v>0.18633381553674</v>
      </c>
    </row>
    <row r="42" customFormat="false" ht="12.8" hidden="false" customHeight="false" outlineLevel="0" collapsed="false">
      <c r="A42" s="3" t="s">
        <v>51</v>
      </c>
      <c r="B42" s="4" t="n">
        <v>6.164</v>
      </c>
      <c r="C42" s="3" t="s">
        <v>28</v>
      </c>
      <c r="D42" s="3" t="s">
        <v>28</v>
      </c>
      <c r="E42" s="3" t="s">
        <v>28</v>
      </c>
      <c r="F42" s="3" t="s">
        <v>28</v>
      </c>
      <c r="G42" s="3" t="s">
        <v>28</v>
      </c>
      <c r="H42" s="1" t="n">
        <f aca="false">(B42/B43)-1</f>
        <v>0.246511627906977</v>
      </c>
      <c r="I42" s="1" t="n">
        <f aca="false">AVERAGE(H40:H45)</f>
        <v>0.186529390057824</v>
      </c>
      <c r="J42" s="1" t="n">
        <f aca="false">AVERAGE(I40:I45)</f>
        <v>0.184044730327754</v>
      </c>
    </row>
    <row r="43" customFormat="false" ht="12.8" hidden="false" customHeight="false" outlineLevel="0" collapsed="false">
      <c r="A43" s="3" t="s">
        <v>52</v>
      </c>
      <c r="B43" s="4" t="n">
        <v>4.945</v>
      </c>
      <c r="C43" s="3" t="s">
        <v>28</v>
      </c>
      <c r="D43" s="3" t="s">
        <v>28</v>
      </c>
      <c r="E43" s="3" t="s">
        <v>28</v>
      </c>
      <c r="F43" s="3" t="s">
        <v>28</v>
      </c>
      <c r="G43" s="3" t="s">
        <v>28</v>
      </c>
      <c r="H43" s="1" t="n">
        <f aca="false">(B43/B44)-1</f>
        <v>0</v>
      </c>
    </row>
    <row r="44" customFormat="false" ht="12.8" hidden="false" customHeight="false" outlineLevel="0" collapsed="false">
      <c r="A44" s="3" t="s">
        <v>52</v>
      </c>
      <c r="B44" s="4" t="n">
        <v>4.945</v>
      </c>
      <c r="C44" s="3" t="s">
        <v>28</v>
      </c>
      <c r="D44" s="3" t="s">
        <v>28</v>
      </c>
      <c r="E44" s="3" t="s">
        <v>28</v>
      </c>
      <c r="F44" s="3" t="s">
        <v>28</v>
      </c>
      <c r="G44" s="3" t="s">
        <v>28</v>
      </c>
      <c r="H44" s="1" t="n">
        <f aca="false">(B44/B45)-1</f>
        <v>0.168202220647295</v>
      </c>
    </row>
    <row r="45" customFormat="false" ht="12.8" hidden="false" customHeight="false" outlineLevel="0" collapsed="false">
      <c r="A45" s="3" t="s">
        <v>53</v>
      </c>
      <c r="B45" s="4" t="n">
        <v>4.233</v>
      </c>
      <c r="C45" s="3" t="s">
        <v>28</v>
      </c>
      <c r="D45" s="3" t="s">
        <v>28</v>
      </c>
      <c r="E45" s="3" t="s">
        <v>28</v>
      </c>
      <c r="F45" s="3" t="s">
        <v>28</v>
      </c>
      <c r="G45" s="3" t="s">
        <v>28</v>
      </c>
      <c r="H45" s="1" t="n">
        <f aca="false">(B45/B46)-1</f>
        <v>0.175833333333333</v>
      </c>
    </row>
    <row r="46" customFormat="false" ht="12.8" hidden="false" customHeight="false" outlineLevel="0" collapsed="false">
      <c r="A46" s="3" t="s">
        <v>54</v>
      </c>
      <c r="B46" s="4" t="n">
        <v>3.6</v>
      </c>
      <c r="C46" s="3" t="s">
        <v>28</v>
      </c>
      <c r="D46" s="3" t="s">
        <v>28</v>
      </c>
      <c r="E46" s="3" t="s">
        <v>28</v>
      </c>
      <c r="F46" s="3" t="s">
        <v>28</v>
      </c>
      <c r="G46" s="3" t="s">
        <v>28</v>
      </c>
      <c r="H46" s="1" t="e">
        <f aca="false">(B46/B47)-1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2021-03-27T00:18:18Z</dcterms:created>
  <dc:creator/>
  <dc:description/>
  <dc:language>en-US</dc:language>
  <cp:lastModifiedBy/>
  <dcterms:modified xsi:type="dcterms:W3CDTF">2021-03-27T00:25:12Z</dcterms:modified>
  <cp:revision>2</cp:revision>
  <dc:subject/>
  <dc:title/>
</cp:coreProperties>
</file>