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Data-Notes\BLE-Practices\metadata_templates\canon\example_submission_package\"/>
    </mc:Choice>
  </mc:AlternateContent>
  <bookViews>
    <workbookView xWindow="930" yWindow="465" windowWidth="25605" windowHeight="14235" tabRatio="913" activeTab="1"/>
  </bookViews>
  <sheets>
    <sheet name="readme" sheetId="22" r:id="rId1"/>
    <sheet name="DataSet" sheetId="1" r:id="rId2"/>
    <sheet name="Personnel" sheetId="6" r:id="rId3"/>
    <sheet name="Keywords" sheetId="5" r:id="rId4"/>
    <sheet name="Sites" sheetId="7" r:id="rId5"/>
    <sheet name="Entities" sheetId="2" r:id="rId6"/>
    <sheet name="Attributes" sheetId="3" r:id="rId7"/>
    <sheet name="Attribute Codes" sheetId="4" r:id="rId8"/>
    <sheet name="Attribute Missing Values" sheetId="25" r:id="rId9"/>
    <sheet name="Taxonomic" sheetId="26" state="hidden" r:id="rId10"/>
    <sheet name="lookup_tables" sheetId="24" r:id="rId11"/>
  </sheets>
  <externalReferences>
    <externalReference r:id="rId12"/>
  </externalReferenc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<sst xmlns="http://schemas.openxmlformats.org/spreadsheetml/2006/main" count="600" uniqueCount="335">
  <si>
    <t>StorageType</t>
  </si>
  <si>
    <t>date</t>
  </si>
  <si>
    <t>string</t>
  </si>
  <si>
    <t>float</t>
  </si>
  <si>
    <t>nominalText</t>
  </si>
  <si>
    <t>nominalEnum</t>
  </si>
  <si>
    <t>dateTime</t>
  </si>
  <si>
    <t>ratio</t>
  </si>
  <si>
    <t>real</t>
  </si>
  <si>
    <t>integer</t>
  </si>
  <si>
    <t>none</t>
  </si>
  <si>
    <t>creator</t>
  </si>
  <si>
    <t>time</t>
  </si>
  <si>
    <t>interval</t>
  </si>
  <si>
    <t>natural</t>
  </si>
  <si>
    <t>whole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</si>
  <si>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</si>
  <si>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</si>
  <si>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</si>
  <si>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</si>
  <si>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</si>
  <si>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</si>
  <si>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</si>
  <si>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</si>
  <si>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</si>
  <si>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</si>
  <si>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</si>
  <si>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</si>
  <si>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</si>
  <si>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</si>
  <si>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ordinalText</t>
  </si>
  <si>
    <t>ordinalEnum</t>
  </si>
  <si>
    <t>datasetid</t>
  </si>
  <si>
    <t>storageType</t>
  </si>
  <si>
    <t>dateTimePrecision</t>
  </si>
  <si>
    <t>numberType</t>
  </si>
  <si>
    <t>pubdate</t>
  </si>
  <si>
    <t>shortname</t>
  </si>
  <si>
    <t>entitytype</t>
  </si>
  <si>
    <t>urlpath</t>
  </si>
  <si>
    <t>filetype</t>
  </si>
  <si>
    <t>theme</t>
  </si>
  <si>
    <t>westboundingcoordinate</t>
  </si>
  <si>
    <t>eastboundingcoordinate</t>
  </si>
  <si>
    <t>southboundingcoordinate</t>
  </si>
  <si>
    <t>northboundingcoordinate</t>
  </si>
  <si>
    <t>place</t>
  </si>
  <si>
    <t>measurementScaleDomainID</t>
  </si>
  <si>
    <t>TextPatternDefinition</t>
  </si>
  <si>
    <t>DateFormatString</t>
  </si>
  <si>
    <t>sitecode</t>
  </si>
  <si>
    <t>gnis</t>
  </si>
  <si>
    <t>lter_cv</t>
  </si>
  <si>
    <t>ThesaurusID</t>
  </si>
  <si>
    <t>ThesaurusLabel</t>
  </si>
  <si>
    <t>ThesaurusUrl</t>
  </si>
  <si>
    <t>ebv</t>
  </si>
  <si>
    <t>LTER Controlled Vocabulary v1</t>
  </si>
  <si>
    <t>lter_cv_cra</t>
  </si>
  <si>
    <t>LTER Core Research Areas</t>
  </si>
  <si>
    <t>entityrecords</t>
  </si>
  <si>
    <t>subpath</t>
  </si>
  <si>
    <t>attributeID</t>
  </si>
  <si>
    <t>field technician</t>
  </si>
  <si>
    <t>sitetype</t>
  </si>
  <si>
    <t>siteLocation</t>
  </si>
  <si>
    <t>ownership</t>
  </si>
  <si>
    <t>shapetype</t>
  </si>
  <si>
    <t>packageID</t>
  </si>
  <si>
    <t>revision</t>
  </si>
  <si>
    <t>nameid</t>
  </si>
  <si>
    <t>https://geobon.org/ebvs/what-are-ebvs/</t>
  </si>
  <si>
    <t>Essential Biodiversity Variables - GEO BON</t>
  </si>
  <si>
    <t>https://vocab.lternet.edu/vocab/vocab/index.php</t>
  </si>
  <si>
    <t>https://lternet.edu/core-research-areas/</t>
  </si>
  <si>
    <t>Notes</t>
  </si>
  <si>
    <t>Choose at least one applicable to your data.</t>
  </si>
  <si>
    <t>Geographic Names Information System</t>
  </si>
  <si>
    <t>https://utexas.box.com/s/s4lzxmc1f3yo0jurj5zlvth17k5fxg10</t>
  </si>
  <si>
    <t>BLE-LTER Controlled Vocabulary</t>
  </si>
  <si>
    <t>ble_cv</t>
  </si>
  <si>
    <t xml:space="preserve">This is for BLE information managers to pad out with keywords per LTER best practices. </t>
  </si>
  <si>
    <t>None</t>
  </si>
  <si>
    <t>not recommended</t>
  </si>
  <si>
    <t>Use to find biological themes, processes, broad taxonomic groups, etc, relevant to your data.</t>
  </si>
  <si>
    <t>Similar to the LTER core areas but with more (21) common eco-evo research themes.</t>
  </si>
  <si>
    <t>Places to find keywords</t>
  </si>
  <si>
    <t>NumberTypes</t>
  </si>
  <si>
    <t>MeasurementScaleDomainIDs</t>
  </si>
  <si>
    <t>Personnel Roles</t>
  </si>
  <si>
    <t>field assistant</t>
  </si>
  <si>
    <t>data analyst</t>
  </si>
  <si>
    <t>data entry</t>
  </si>
  <si>
    <t>lab technician</t>
  </si>
  <si>
    <t>lab assistant</t>
  </si>
  <si>
    <t>programmer</t>
  </si>
  <si>
    <t>The creators show up in the citation for a dataset, so the lead investigator behind the dataset should include names of individuals who should be in included in dataset citation as creators.</t>
  </si>
  <si>
    <t>if dataset involves calculated values, then whoever does this. and/or the person who runs scripts if distinct from programmer</t>
  </si>
  <si>
    <t>if dataset involves scripts, then whoever does this</t>
  </si>
  <si>
    <t>Keyword Types</t>
  </si>
  <si>
    <t>taxonomic</t>
  </si>
  <si>
    <t>stratum</t>
  </si>
  <si>
    <t>temporal</t>
  </si>
  <si>
    <t>Use to find named features (both political and natural) appearing in or closeby to your dataset, to aid in data discovery. If place is not in BLE tab, use ctrl+F on "all Alaska" tab.</t>
  </si>
  <si>
    <t>Missing Value Codes</t>
  </si>
  <si>
    <t>Code</t>
  </si>
  <si>
    <t>Explanation</t>
  </si>
  <si>
    <t xml:space="preserve">Why use this code </t>
  </si>
  <si>
    <t>under_threshold</t>
  </si>
  <si>
    <t>over_threshold</t>
  </si>
  <si>
    <t>not_applicable</t>
  </si>
  <si>
    <t>not_available</t>
  </si>
  <si>
    <t>not_recorded</t>
  </si>
  <si>
    <t>under detection limit of equipment/method</t>
  </si>
  <si>
    <t>over detection limit of equipment/method</t>
  </si>
  <si>
    <t>not applicable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</si>
  <si>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</si>
  <si>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</si>
  <si>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not available</t>
  </si>
  <si>
    <t>fairly self explanatory</t>
  </si>
  <si>
    <t>when data is missing because something's actually wrong with the site/plot/individual. This needs to be better thought out.</t>
  </si>
  <si>
    <t>best used for fields where the majority of observations are actually missing, e.g. a "flag" type column to denote notes and/or comments. The rest is missing because it's not applicable to them.</t>
  </si>
  <si>
    <t>Role</t>
  </si>
  <si>
    <t>Who fits this role</t>
  </si>
  <si>
    <t>entity_number</t>
  </si>
  <si>
    <t>column_label</t>
  </si>
  <si>
    <t>CC0</t>
  </si>
  <si>
    <t>TaxonID</t>
  </si>
  <si>
    <t>TaxonomicAuthority</t>
  </si>
  <si>
    <t>TaxonName</t>
  </si>
  <si>
    <t>TaxonRank</t>
  </si>
  <si>
    <t>propose to hide</t>
  </si>
  <si>
    <t>Dataset Title</t>
  </si>
  <si>
    <t>Abstract Filename</t>
  </si>
  <si>
    <t>Methods Filename</t>
  </si>
  <si>
    <t>Begin Date</t>
  </si>
  <si>
    <t>End Date</t>
  </si>
  <si>
    <t>Lat/Lon Datum</t>
  </si>
  <si>
    <t>Taxonomic System</t>
  </si>
  <si>
    <t>License</t>
  </si>
  <si>
    <t>Time Zone</t>
  </si>
  <si>
    <t>Creator Order</t>
  </si>
  <si>
    <t>Given Name</t>
  </si>
  <si>
    <t>Middle Name</t>
  </si>
  <si>
    <t>Surname</t>
  </si>
  <si>
    <t>ORCID</t>
  </si>
  <si>
    <t>Organization</t>
  </si>
  <si>
    <t>Address1</t>
  </si>
  <si>
    <t>Address2</t>
  </si>
  <si>
    <t>Address3</t>
  </si>
  <si>
    <t>City</t>
  </si>
  <si>
    <t>State</t>
  </si>
  <si>
    <t>Country</t>
  </si>
  <si>
    <t>ZIP Code</t>
  </si>
  <si>
    <t>Email</t>
  </si>
  <si>
    <t>Webpage</t>
  </si>
  <si>
    <t>Phone1</t>
  </si>
  <si>
    <t>Phone2</t>
  </si>
  <si>
    <t>FAX</t>
  </si>
  <si>
    <t>Keyword</t>
  </si>
  <si>
    <t>Thesaurus</t>
  </si>
  <si>
    <t>Keyword Type</t>
  </si>
  <si>
    <t>Thesaurus ID</t>
  </si>
  <si>
    <t>File or Worksheet Name</t>
  </si>
  <si>
    <t>Description</t>
  </si>
  <si>
    <t>Friendly Entity Name</t>
  </si>
  <si>
    <t>Column Position</t>
  </si>
  <si>
    <t>Column Name</t>
  </si>
  <si>
    <t>Column Description</t>
  </si>
  <si>
    <t>Unit</t>
  </si>
  <si>
    <t>Precision</t>
  </si>
  <si>
    <t>Minimum Allowable Value</t>
  </si>
  <si>
    <t>Maximum Allowable Value</t>
  </si>
  <si>
    <t>Definition</t>
  </si>
  <si>
    <t>Missing Value Code</t>
  </si>
  <si>
    <t>Missing Value Explanation</t>
  </si>
  <si>
    <t>Datums</t>
  </si>
  <si>
    <t>WGS_1984</t>
  </si>
  <si>
    <t>NAD_1983</t>
  </si>
  <si>
    <t>Taxonomic Authorities</t>
  </si>
  <si>
    <t>ITIS</t>
  </si>
  <si>
    <t>WoRMS</t>
  </si>
  <si>
    <t>AKDT</t>
  </si>
  <si>
    <t>Entity Description</t>
  </si>
  <si>
    <t>Link to Thesaurus</t>
  </si>
  <si>
    <t>There are seven. Choose at least one applicable to your data.</t>
  </si>
  <si>
    <t>Why and how to use this thesaurus</t>
  </si>
  <si>
    <t>Longitude</t>
  </si>
  <si>
    <t>Latitude</t>
  </si>
  <si>
    <t>Site Name</t>
  </si>
  <si>
    <t>Altitude Min</t>
  </si>
  <si>
    <t>Altitude Max</t>
  </si>
  <si>
    <t>Altitude Unit</t>
  </si>
  <si>
    <t>Originally provided by V. Lougheed, with modifications by the BLE IM team.</t>
  </si>
  <si>
    <t>Example completed metadata template.</t>
  </si>
  <si>
    <t>Carbon flux from aquatic ecosystems of the Arctic Coastal Plain along the Beaufort Sea, Alaska, from 2010-2018</t>
  </si>
  <si>
    <t>Lougheed-Metadata-Abstract.docx</t>
  </si>
  <si>
    <t>Lougheed-Metadata-Methods.docx</t>
  </si>
  <si>
    <t>Vanessa</t>
  </si>
  <si>
    <t>L</t>
  </si>
  <si>
    <t>Lougheed</t>
  </si>
  <si>
    <t>The University of Texas at El Paso</t>
  </si>
  <si>
    <t>500 W University Ave</t>
  </si>
  <si>
    <t>Dept of Biological Science</t>
  </si>
  <si>
    <t>El Paso</t>
  </si>
  <si>
    <t>TX</t>
  </si>
  <si>
    <t>US</t>
  </si>
  <si>
    <t>vlougheed@utep.edu</t>
  </si>
  <si>
    <t>https://expertise.utep.edu/node/26254</t>
  </si>
  <si>
    <t>915-747-6887</t>
  </si>
  <si>
    <t>0000-0002-6091-1151</t>
  </si>
  <si>
    <t>Elson Lagoon</t>
  </si>
  <si>
    <t>aquatic ecosystems</t>
  </si>
  <si>
    <t>ponds</t>
  </si>
  <si>
    <t>lakes</t>
  </si>
  <si>
    <t>streams</t>
  </si>
  <si>
    <t>oceans</t>
  </si>
  <si>
    <t xml:space="preserve">esturaries </t>
  </si>
  <si>
    <t>water column</t>
  </si>
  <si>
    <t>biogeochemistry</t>
  </si>
  <si>
    <t>carbon flux</t>
  </si>
  <si>
    <t>carbon cycling</t>
  </si>
  <si>
    <t>Chukchi Sea</t>
  </si>
  <si>
    <t>East Twin Lake</t>
  </si>
  <si>
    <t>Emaiksoun Lake</t>
  </si>
  <si>
    <t>Ikroavik Lake</t>
  </si>
  <si>
    <t>Footprint Lake</t>
  </si>
  <si>
    <t>Mayoeak River</t>
  </si>
  <si>
    <t>movement of organic matter</t>
  </si>
  <si>
    <t>movement of inorganic matter</t>
  </si>
  <si>
    <t>primary production</t>
  </si>
  <si>
    <t>Regional survey</t>
  </si>
  <si>
    <t>dataTable</t>
  </si>
  <si>
    <t>Water chemistry from multiple aquatic ecosystems</t>
  </si>
  <si>
    <t>regional_survey.csv</t>
  </si>
  <si>
    <t>Elson 2015 spatial survey</t>
  </si>
  <si>
    <t>pCO2 survey of Elson Lagoon from 2015</t>
  </si>
  <si>
    <t>Elson_2015_spatial_survey.csv</t>
  </si>
  <si>
    <t>IBP C diel pCO2 data</t>
  </si>
  <si>
    <t>Diel pCO2 in tundra pond over 4 summers</t>
  </si>
  <si>
    <t>IBP_C_diel_pCO2.csv</t>
  </si>
  <si>
    <t>IBP C Daily NEP</t>
  </si>
  <si>
    <t>Summer NEP in tundra pond over 4 summers</t>
  </si>
  <si>
    <t>IBP_C_Daily_NEP.csv</t>
  </si>
  <si>
    <t>Year</t>
  </si>
  <si>
    <t>Habitat</t>
  </si>
  <si>
    <t>FwSal</t>
  </si>
  <si>
    <t>Site</t>
  </si>
  <si>
    <t>Station</t>
  </si>
  <si>
    <t>WaterColumnPosition</t>
  </si>
  <si>
    <t>JulianDay</t>
  </si>
  <si>
    <t>WOY</t>
  </si>
  <si>
    <t>DOC</t>
  </si>
  <si>
    <t>WaterTemp</t>
  </si>
  <si>
    <t>pCO2</t>
  </si>
  <si>
    <t>Wind</t>
  </si>
  <si>
    <t>AirTemp</t>
  </si>
  <si>
    <t>k</t>
  </si>
  <si>
    <t>Fmmol</t>
  </si>
  <si>
    <t>Fgrams</t>
  </si>
  <si>
    <t>LocationNotes</t>
  </si>
  <si>
    <t>DateTime</t>
  </si>
  <si>
    <t>Hour</t>
  </si>
  <si>
    <t>Radiation</t>
  </si>
  <si>
    <t>DailyRain</t>
  </si>
  <si>
    <t>PAR</t>
  </si>
  <si>
    <t>NEP</t>
  </si>
  <si>
    <t>Year data were collected</t>
  </si>
  <si>
    <t>Habitat type (pond, lake, river, lagoon, ocean)</t>
  </si>
  <si>
    <t>Identifies freshwater or saline (incl. brackish) conditions</t>
  </si>
  <si>
    <t>Site name. Not to be confused with a "site" defined in the EML element geographicCoverage</t>
  </si>
  <si>
    <t>When multiple sites within a single site were sampled, they were assigned a different subsite name.</t>
  </si>
  <si>
    <t>Latitude in decimal degrees</t>
  </si>
  <si>
    <t>Longitude in decimal degrees</t>
  </si>
  <si>
    <t>Where sample was taken within a water column</t>
  </si>
  <si>
    <t>Day of year starting from Jan 1st</t>
  </si>
  <si>
    <t>Week of the year</t>
  </si>
  <si>
    <t>Dissolved organic carbon determined by non-purgeable organic carbon method (ppm). Precision for Elson and Chukchi sites is 0.1, for all other sites 0.01.</t>
  </si>
  <si>
    <t>Water temperature in degrees Celsius</t>
  </si>
  <si>
    <t>Partial pressure of CO2 (uatm)</t>
  </si>
  <si>
    <t>Air temperature in degrees Celsius</t>
  </si>
  <si>
    <t>Gas transfer co-efficient, calculated based on wanninkhof 2014</t>
  </si>
  <si>
    <t>CO2 flux in mmol/m2/day</t>
  </si>
  <si>
    <t>CO2 flux in g/m2/day</t>
  </si>
  <si>
    <t>Site description and bounding boxes, only for locations without exact coordinates</t>
  </si>
  <si>
    <t>Site name</t>
  </si>
  <si>
    <t>When multiple sites within a single site were sampled, they were assigned a different subsite name</t>
  </si>
  <si>
    <t>Time of sampling</t>
  </si>
  <si>
    <t>Dissolved organic carbon determined by non-purgeable organic carbon method (ppm)</t>
  </si>
  <si>
    <t>Hour data were collected</t>
  </si>
  <si>
    <t>Downward total solar radiation</t>
  </si>
  <si>
    <t>24-hour sum of rainfall</t>
  </si>
  <si>
    <t>Photosynthetically active solar radiation</t>
  </si>
  <si>
    <t>Net ecosystem production estimated by free water metabolism, in grams O2 per meter cubed per day</t>
  </si>
  <si>
    <t>degree</t>
  </si>
  <si>
    <t>partsPerMillion</t>
  </si>
  <si>
    <t>celsius</t>
  </si>
  <si>
    <t>microatmosphere</t>
  </si>
  <si>
    <t>meterPerSecond</t>
  </si>
  <si>
    <t>centimeterPerHour</t>
  </si>
  <si>
    <t>millimolePerMeterSquaredPerDay</t>
  </si>
  <si>
    <t>gramPerMeterSquaredPerDay</t>
  </si>
  <si>
    <t>wattPerMeterSquared</t>
  </si>
  <si>
    <t>millimeter</t>
  </si>
  <si>
    <t>micromolePerMeterSquaredPerDay</t>
  </si>
  <si>
    <t>gramPerMeterCubedPerDay</t>
  </si>
  <si>
    <t>−273.15</t>
  </si>
  <si>
    <t>Saline</t>
  </si>
  <si>
    <t>Saline or brackish water</t>
  </si>
  <si>
    <t>FW</t>
  </si>
  <si>
    <t>Freshwater</t>
  </si>
  <si>
    <t>Lagoon</t>
  </si>
  <si>
    <t>LAKE</t>
  </si>
  <si>
    <t>Lake</t>
  </si>
  <si>
    <t>POND</t>
  </si>
  <si>
    <t>Pond</t>
  </si>
  <si>
    <t>Salt-River</t>
  </si>
  <si>
    <t>River influenced by saltwater intrusion from lagoon</t>
  </si>
  <si>
    <t>TK-POND</t>
  </si>
  <si>
    <t>Thermokarst Pond</t>
  </si>
  <si>
    <t>Ocean</t>
  </si>
  <si>
    <t>RIVER</t>
  </si>
  <si>
    <t>Freshwater river</t>
  </si>
  <si>
    <t>mid-column</t>
  </si>
  <si>
    <t>water collected from approximately middle of water column</t>
  </si>
  <si>
    <t>surface</t>
  </si>
  <si>
    <t>water collected from approximately 0-30 cm below the surface</t>
  </si>
  <si>
    <t>bottom</t>
  </si>
  <si>
    <t>water collected from approximately 30 cm above the bottom</t>
  </si>
  <si>
    <t>Coordinates not collected for this location. See LocationNotes column in the same data table for  a description and bounding boxes.</t>
  </si>
  <si>
    <t>Data not collected</t>
  </si>
  <si>
    <t>Not applicable, exact coordinates already supplied</t>
  </si>
  <si>
    <t>Station is not part of regional survey and so does not get a station identifier</t>
  </si>
  <si>
    <t>Update Frequency</t>
  </si>
  <si>
    <t>notPlanned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</si>
</sst>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40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1" xfId="0" applyFill="1" applyBorder="1"/>
    <xf numFmtId="0" fontId="4" fillId="2" borderId="1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4" fillId="5" borderId="0" xfId="0" applyFont="1" applyFill="1" applyBorder="1" applyAlignment="1">
      <alignment wrapText="1"/>
    </xf>
    <xf numFmtId="0" fontId="4" fillId="5" borderId="0" xfId="0" applyFont="1" applyFill="1"/>
    <xf numFmtId="0" fontId="0" fillId="6" borderId="0" xfId="0" applyFill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0" fillId="8" borderId="0" xfId="0" applyFill="1"/>
    <xf numFmtId="0" fontId="4" fillId="7" borderId="3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tin.utexas.edu\disk\engr\research\crwr\Projects\BLE-LTER\Data-Notes\BLE-Practices\metadata_templates\example_submission_package\example_metadata-Lough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Set"/>
      <sheetName val="Entities"/>
      <sheetName val="Methods"/>
      <sheetName val="Personnel"/>
      <sheetName val="Keywords"/>
      <sheetName val="Sites"/>
      <sheetName val="Temporal"/>
      <sheetName val="Attributes"/>
      <sheetName val="AttributeCodeDefinition"/>
      <sheetName val="AttributeMissingCodes"/>
      <sheetName val="lookup_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utexas.box.com/s/s4lzxmc1f3yo0jurj5zlvth17k5fxg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4" Type="http://schemas.openxmlformats.org/officeDocument/2006/relationships/hyperlink" Target="https://utexas.box.com/s/s4lzxmc1f3yo0jurj5zlvth17k5fxg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31" sqref="C31"/>
    </sheetView>
  </sheetViews>
  <sheetFormatPr defaultRowHeight="15" x14ac:dyDescent="0.25"/>
  <sheetData>
    <row r="1" spans="1:13" s="1" customForma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x14ac:dyDescent="0.25">
      <c r="A2" s="27"/>
      <c r="B2" s="27" t="s">
        <v>194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x14ac:dyDescent="0.25">
      <c r="A3" s="27"/>
      <c r="B3" s="27" t="s">
        <v>193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7" sqref="B17"/>
    </sheetView>
  </sheetViews>
  <sheetFormatPr defaultRowHeight="15" x14ac:dyDescent="0.25"/>
  <cols>
    <col min="2" max="2" width="19.28515625" bestFit="1" customWidth="1"/>
    <col min="3" max="3" width="11.5703125" bestFit="1" customWidth="1"/>
    <col min="4" max="4" width="10.5703125" bestFit="1" customWidth="1"/>
  </cols>
  <sheetData>
    <row r="1" spans="1:4" x14ac:dyDescent="0.25">
      <c r="A1" t="s">
        <v>127</v>
      </c>
      <c r="B1" t="s">
        <v>128</v>
      </c>
      <c r="C1" t="s">
        <v>129</v>
      </c>
      <c r="D1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defaultRowHeight="15" x14ac:dyDescent="0.25"/>
  <cols>
    <col min="1" max="1" width="15.85546875" customWidth="1"/>
    <col min="2" max="2" width="41.5703125" customWidth="1"/>
    <col min="3" max="3" width="31.85546875" customWidth="1"/>
    <col min="4" max="4" width="44.85546875" customWidth="1"/>
    <col min="6" max="6" width="19.7109375" customWidth="1"/>
    <col min="7" max="7" width="64.5703125" customWidth="1"/>
    <col min="9" max="9" width="16" customWidth="1"/>
  </cols>
  <sheetData>
    <row r="1" spans="1:9" s="1" customFormat="1" x14ac:dyDescent="0.25">
      <c r="A1" s="8" t="s">
        <v>86</v>
      </c>
      <c r="B1" s="8"/>
      <c r="C1" s="9"/>
      <c r="D1" s="9"/>
      <c r="F1" s="4" t="s">
        <v>89</v>
      </c>
      <c r="G1" s="5"/>
      <c r="I1" s="4" t="s">
        <v>0</v>
      </c>
    </row>
    <row r="2" spans="1:9" s="1" customFormat="1" x14ac:dyDescent="0.25">
      <c r="A2" s="17" t="s">
        <v>54</v>
      </c>
      <c r="B2" s="17" t="s">
        <v>53</v>
      </c>
      <c r="C2" s="17" t="s">
        <v>55</v>
      </c>
      <c r="D2" s="17" t="s">
        <v>75</v>
      </c>
      <c r="F2" s="21" t="s">
        <v>122</v>
      </c>
      <c r="G2" s="20" t="s">
        <v>123</v>
      </c>
      <c r="I2" s="1" t="s">
        <v>16</v>
      </c>
    </row>
    <row r="3" spans="1:9" s="1" customFormat="1" ht="60" x14ac:dyDescent="0.25">
      <c r="A3" s="10" t="s">
        <v>72</v>
      </c>
      <c r="B3" s="10" t="s">
        <v>56</v>
      </c>
      <c r="C3" s="11" t="s">
        <v>71</v>
      </c>
      <c r="D3" s="10" t="s">
        <v>85</v>
      </c>
      <c r="F3" s="12" t="s">
        <v>11</v>
      </c>
      <c r="G3" s="6" t="s">
        <v>96</v>
      </c>
      <c r="I3" s="1" t="s">
        <v>17</v>
      </c>
    </row>
    <row r="4" spans="1:9" s="1" customFormat="1" ht="30" x14ac:dyDescent="0.25">
      <c r="A4" s="10" t="s">
        <v>57</v>
      </c>
      <c r="B4" s="10" t="s">
        <v>52</v>
      </c>
      <c r="C4" s="11" t="s">
        <v>73</v>
      </c>
      <c r="D4" s="10" t="s">
        <v>84</v>
      </c>
      <c r="F4" s="13" t="s">
        <v>63</v>
      </c>
      <c r="I4" s="1" t="s">
        <v>18</v>
      </c>
    </row>
    <row r="5" spans="1:9" s="1" customFormat="1" ht="30" x14ac:dyDescent="0.25">
      <c r="A5" s="10" t="s">
        <v>59</v>
      </c>
      <c r="B5" s="10" t="s">
        <v>58</v>
      </c>
      <c r="C5" s="11" t="s">
        <v>74</v>
      </c>
      <c r="D5" s="10" t="s">
        <v>76</v>
      </c>
      <c r="F5" s="13" t="s">
        <v>90</v>
      </c>
      <c r="I5" s="1" t="s">
        <v>1</v>
      </c>
    </row>
    <row r="6" spans="1:9" s="1" customFormat="1" ht="60" x14ac:dyDescent="0.25">
      <c r="A6" s="10" t="s">
        <v>77</v>
      </c>
      <c r="B6" s="10" t="s">
        <v>51</v>
      </c>
      <c r="C6" s="11" t="s">
        <v>78</v>
      </c>
      <c r="D6" s="10" t="s">
        <v>103</v>
      </c>
      <c r="F6" s="14" t="s">
        <v>91</v>
      </c>
      <c r="G6" s="6" t="s">
        <v>97</v>
      </c>
      <c r="I6" s="1" t="s">
        <v>6</v>
      </c>
    </row>
    <row r="7" spans="1:9" s="1" customFormat="1" ht="45" x14ac:dyDescent="0.25">
      <c r="A7" s="10" t="s">
        <v>79</v>
      </c>
      <c r="B7" s="10" t="s">
        <v>80</v>
      </c>
      <c r="C7" s="10"/>
      <c r="D7" s="10" t="s">
        <v>81</v>
      </c>
      <c r="F7" s="14" t="s">
        <v>92</v>
      </c>
      <c r="I7" s="1" t="s">
        <v>19</v>
      </c>
    </row>
    <row r="8" spans="1:9" s="1" customFormat="1" x14ac:dyDescent="0.25">
      <c r="A8" s="10" t="s">
        <v>82</v>
      </c>
      <c r="B8" s="10" t="s">
        <v>10</v>
      </c>
      <c r="C8" s="10"/>
      <c r="D8" s="10" t="s">
        <v>83</v>
      </c>
      <c r="F8" s="14" t="s">
        <v>93</v>
      </c>
      <c r="I8" s="1" t="s">
        <v>20</v>
      </c>
    </row>
    <row r="9" spans="1:9" s="1" customFormat="1" x14ac:dyDescent="0.25">
      <c r="F9" s="14" t="s">
        <v>94</v>
      </c>
      <c r="I9" s="1" t="s">
        <v>21</v>
      </c>
    </row>
    <row r="10" spans="1:9" x14ac:dyDescent="0.25">
      <c r="A10" s="4" t="s">
        <v>87</v>
      </c>
      <c r="B10" s="16" t="s">
        <v>88</v>
      </c>
      <c r="C10" s="15" t="s">
        <v>99</v>
      </c>
      <c r="D10" s="23" t="s">
        <v>176</v>
      </c>
      <c r="F10" s="14" t="s">
        <v>95</v>
      </c>
      <c r="G10" s="6" t="s">
        <v>98</v>
      </c>
      <c r="I10" s="1" t="s">
        <v>3</v>
      </c>
    </row>
    <row r="11" spans="1:9" x14ac:dyDescent="0.25">
      <c r="A11" s="1" t="s">
        <v>9</v>
      </c>
      <c r="B11" s="9" t="s">
        <v>7</v>
      </c>
      <c r="C11" s="14" t="s">
        <v>46</v>
      </c>
      <c r="D11" s="1" t="s">
        <v>177</v>
      </c>
      <c r="I11" s="1" t="s">
        <v>22</v>
      </c>
    </row>
    <row r="12" spans="1:9" x14ac:dyDescent="0.25">
      <c r="A12" s="1" t="s">
        <v>14</v>
      </c>
      <c r="B12" s="9" t="s">
        <v>13</v>
      </c>
      <c r="C12" s="14" t="s">
        <v>100</v>
      </c>
      <c r="D12" s="14" t="s">
        <v>178</v>
      </c>
      <c r="I12" s="1" t="s">
        <v>23</v>
      </c>
    </row>
    <row r="13" spans="1:9" x14ac:dyDescent="0.25">
      <c r="A13" s="1" t="s">
        <v>8</v>
      </c>
      <c r="B13" s="9" t="s">
        <v>4</v>
      </c>
      <c r="C13" s="14" t="s">
        <v>41</v>
      </c>
      <c r="D13" s="1"/>
      <c r="I13" s="1" t="s">
        <v>24</v>
      </c>
    </row>
    <row r="14" spans="1:9" x14ac:dyDescent="0.25">
      <c r="A14" s="1" t="s">
        <v>15</v>
      </c>
      <c r="B14" s="9" t="s">
        <v>5</v>
      </c>
      <c r="C14" s="14" t="s">
        <v>101</v>
      </c>
      <c r="D14" s="1"/>
      <c r="I14" s="1" t="s">
        <v>25</v>
      </c>
    </row>
    <row r="15" spans="1:9" x14ac:dyDescent="0.25">
      <c r="B15" s="9" t="s">
        <v>30</v>
      </c>
      <c r="C15" s="14" t="s">
        <v>102</v>
      </c>
      <c r="D15" s="1"/>
      <c r="I15" s="1" t="s">
        <v>26</v>
      </c>
    </row>
    <row r="16" spans="1:9" x14ac:dyDescent="0.25">
      <c r="B16" s="9" t="s">
        <v>31</v>
      </c>
      <c r="C16" s="9"/>
      <c r="D16" s="1"/>
      <c r="I16" s="1" t="s">
        <v>27</v>
      </c>
    </row>
    <row r="17" spans="1:9" x14ac:dyDescent="0.25">
      <c r="B17" s="9" t="s">
        <v>6</v>
      </c>
      <c r="C17" s="9"/>
      <c r="D17" s="1"/>
      <c r="I17" s="1" t="s">
        <v>9</v>
      </c>
    </row>
    <row r="18" spans="1:9" x14ac:dyDescent="0.25">
      <c r="D18" s="1"/>
      <c r="I18" s="1" t="s">
        <v>28</v>
      </c>
    </row>
    <row r="19" spans="1:9" x14ac:dyDescent="0.25">
      <c r="A19" s="4" t="s">
        <v>104</v>
      </c>
      <c r="B19" s="4"/>
      <c r="D19" s="24" t="s">
        <v>179</v>
      </c>
      <c r="I19" s="1" t="s">
        <v>29</v>
      </c>
    </row>
    <row r="20" spans="1:9" x14ac:dyDescent="0.25">
      <c r="A20" s="18" t="s">
        <v>105</v>
      </c>
      <c r="B20" s="18" t="s">
        <v>106</v>
      </c>
      <c r="C20" s="19" t="s">
        <v>107</v>
      </c>
      <c r="D20" s="1" t="s">
        <v>180</v>
      </c>
      <c r="I20" s="1" t="s">
        <v>2</v>
      </c>
    </row>
    <row r="21" spans="1:9" x14ac:dyDescent="0.25">
      <c r="A21" t="s">
        <v>108</v>
      </c>
      <c r="B21" t="s">
        <v>113</v>
      </c>
      <c r="C21" s="6" t="s">
        <v>119</v>
      </c>
      <c r="D21" s="1" t="s">
        <v>181</v>
      </c>
      <c r="I21" s="1" t="s">
        <v>12</v>
      </c>
    </row>
    <row r="22" spans="1:9" x14ac:dyDescent="0.25">
      <c r="A22" t="s">
        <v>109</v>
      </c>
      <c r="B22" s="1" t="s">
        <v>114</v>
      </c>
      <c r="C22" s="6" t="s">
        <v>119</v>
      </c>
    </row>
    <row r="23" spans="1:9" ht="105" x14ac:dyDescent="0.25">
      <c r="A23" t="s">
        <v>110</v>
      </c>
      <c r="B23" s="1" t="s">
        <v>115</v>
      </c>
      <c r="C23" s="6" t="s">
        <v>121</v>
      </c>
    </row>
    <row r="24" spans="1:9" ht="60" x14ac:dyDescent="0.25">
      <c r="A24" t="s">
        <v>111</v>
      </c>
      <c r="B24" s="1" t="s">
        <v>118</v>
      </c>
      <c r="C24" s="6" t="s">
        <v>120</v>
      </c>
    </row>
    <row r="25" spans="1:9" ht="105" x14ac:dyDescent="0.25">
      <c r="A25" t="s">
        <v>112</v>
      </c>
      <c r="B25" s="1" t="s">
        <v>116</v>
      </c>
      <c r="C25" s="6" t="s">
        <v>117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pane ySplit="1" topLeftCell="A2" activePane="bottomLeft" state="frozen"/>
      <selection pane="bottomLeft" activeCell="L11" sqref="L11"/>
    </sheetView>
  </sheetViews>
  <sheetFormatPr defaultColWidth="8.85546875" defaultRowHeight="15" x14ac:dyDescent="0.25"/>
  <cols>
    <col min="1" max="1" width="9.28515625" hidden="1" customWidth="1"/>
    <col min="2" max="2" width="16.42578125" hidden="1" customWidth="1"/>
    <col min="3" max="3" width="8.140625" hidden="1" customWidth="1"/>
    <col min="4" max="4" width="37" customWidth="1"/>
    <col min="5" max="5" width="19.140625" customWidth="1"/>
    <col min="6" max="6" width="13.42578125" style="2" hidden="1" customWidth="1"/>
    <col min="7" max="7" width="16.7109375" hidden="1" customWidth="1"/>
    <col min="8" max="8" width="18.28515625" style="1" bestFit="1" customWidth="1"/>
    <col min="9" max="9" width="11" bestFit="1" customWidth="1"/>
    <col min="10" max="10" width="10.42578125" bestFit="1" customWidth="1"/>
    <col min="11" max="11" width="14" bestFit="1" customWidth="1"/>
    <col min="12" max="12" width="17.85546875" bestFit="1" customWidth="1"/>
    <col min="14" max="14" width="10.28515625" bestFit="1" customWidth="1"/>
  </cols>
  <sheetData>
    <row r="1" spans="1:15" s="1" customFormat="1" x14ac:dyDescent="0.25">
      <c r="A1" s="1" t="s">
        <v>32</v>
      </c>
      <c r="B1" s="1" t="s">
        <v>68</v>
      </c>
      <c r="C1" s="1" t="s">
        <v>69</v>
      </c>
      <c r="D1" s="1" t="s">
        <v>132</v>
      </c>
      <c r="E1" s="1" t="s">
        <v>133</v>
      </c>
      <c r="F1" s="2" t="s">
        <v>36</v>
      </c>
      <c r="G1" s="1" t="s">
        <v>37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333</v>
      </c>
    </row>
    <row r="2" spans="1:15" ht="45" x14ac:dyDescent="0.25">
      <c r="D2" s="6" t="s">
        <v>195</v>
      </c>
      <c r="E2" s="6" t="s">
        <v>196</v>
      </c>
      <c r="F2"/>
      <c r="H2" s="37" t="s">
        <v>197</v>
      </c>
      <c r="I2" s="36">
        <v>40341</v>
      </c>
      <c r="J2" s="36">
        <v>43314</v>
      </c>
      <c r="K2" t="s">
        <v>177</v>
      </c>
      <c r="M2" t="s">
        <v>126</v>
      </c>
      <c r="N2" t="s">
        <v>182</v>
      </c>
      <c r="O2" t="s">
        <v>334</v>
      </c>
    </row>
    <row r="4" spans="1:15" x14ac:dyDescent="0.25">
      <c r="H4" s="5"/>
      <c r="I4" s="5"/>
      <c r="J4" s="5"/>
      <c r="K4" s="5"/>
      <c r="L4" s="5"/>
      <c r="M4" s="5"/>
      <c r="N4" s="5"/>
    </row>
  </sheetData>
  <dataValidations count="6">
    <dataValidation allowBlank="1" showInputMessage="1" showErrorMessage="1" prompt="Ideally less than 15 words. What (theme+taxa), where, when, and also who and why if there's room, e.g.,_x000a__x000a_Carbon flux from aquatic ecosystems of the Arctic Coastal Plain along the Beaufort Sea, Alaska, from 2010-2018" sqref="D2:D4"/>
    <dataValidation allowBlank="1" showInputMessage="1" showErrorMessage="1" prompt="Send us a Word doc and enter file name here. See PDF for guidelines." sqref="E2:E4 H2:H4"/>
    <dataValidation allowBlank="1" showInputMessage="1" showErrorMessage="1" prompt="Earliest date in dataset. Use YYYY-MM-DD or YYYY." sqref="I2:I4"/>
    <dataValidation allowBlank="1" showInputMessage="1" showErrorMessage="1" prompt="Latest date in dataset. Use YYYY-MM-DD or YYYY." sqref="J2:J4"/>
    <dataValidation allowBlank="1" showInputMessage="1" showErrorMessage="1" prompt="CC0 or Creative Commons 0, a public domain license, is the license we use for our datasets. If you wish to use a different license, please discuss with the information managers." sqref="M2:M4"/>
    <dataValidation allowBlank="1" showInputMessage="1" showErrorMessage="1" prompt="The timezone used for any date/time values supplied in this dataset." sqref="N2:N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Enter a datum for the coordinates supplied in your dataset._x000a_" prompt="The datum for all coordinates in this dataset.  This is typically WGS_1984, especially if coordinates are from GPS. _x000a__x000a_Choose from a value in the drop down or enter your own value.">
          <x14:formula1>
            <xm:f>lookup_tables!$D$11:$D$12</xm:f>
          </x14:formula1>
          <xm:sqref>K2:K4</xm:sqref>
        </x14:dataValidation>
        <x14:dataValidation type="list" errorStyle="information" allowBlank="1" showInputMessage="1" showErrorMessage="1" error="make sure we can locate this authority" prompt="The taxonomic authority to which you refer when determining taxonomic names in this dataset. The drop-down options are ITIS and WoRMS, commonly used in marine bio, or enter your own.">
          <x14:formula1>
            <xm:f>lookup_tables!$D$20:$D$21</xm:f>
          </x14:formula1>
          <xm:sqref>L2:L4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pane ySplit="1" topLeftCell="A2" activePane="bottomLeft" state="frozen"/>
      <selection pane="bottomLeft" activeCell="H36" sqref="H36"/>
    </sheetView>
  </sheetViews>
  <sheetFormatPr defaultColWidth="8.85546875" defaultRowHeight="15" x14ac:dyDescent="0.25"/>
  <cols>
    <col min="1" max="2" width="0" style="1" hidden="1" customWidth="1"/>
    <col min="3" max="3" width="14.85546875" style="1" bestFit="1" customWidth="1"/>
    <col min="4" max="4" width="13.28515625" style="1" customWidth="1"/>
    <col min="5" max="5" width="13" style="1" customWidth="1"/>
    <col min="6" max="6" width="13.28515625" style="1" customWidth="1"/>
    <col min="7" max="7" width="8.85546875" style="1"/>
    <col min="8" max="8" width="14.42578125" style="1" customWidth="1"/>
    <col min="9" max="9" width="16.42578125" style="1" customWidth="1"/>
    <col min="10" max="15" width="8.85546875" style="1"/>
    <col min="16" max="16" width="8.85546875" style="3"/>
    <col min="17" max="17" width="21.140625" style="1" bestFit="1" customWidth="1"/>
    <col min="18" max="18" width="16.85546875" style="1" customWidth="1"/>
    <col min="19" max="16384" width="8.85546875" style="1"/>
  </cols>
  <sheetData>
    <row r="1" spans="1:21" s="6" customFormat="1" ht="21" customHeight="1" x14ac:dyDescent="0.25">
      <c r="A1" s="6" t="s">
        <v>32</v>
      </c>
      <c r="B1" s="6" t="s">
        <v>70</v>
      </c>
      <c r="C1" s="6" t="s">
        <v>122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  <c r="M1" s="6" t="s">
        <v>150</v>
      </c>
      <c r="N1" s="6" t="s">
        <v>151</v>
      </c>
      <c r="O1" s="6" t="s">
        <v>152</v>
      </c>
      <c r="P1" s="7" t="s">
        <v>153</v>
      </c>
      <c r="Q1" s="6" t="s">
        <v>154</v>
      </c>
      <c r="R1" s="6" t="s">
        <v>155</v>
      </c>
      <c r="S1" s="6" t="s">
        <v>156</v>
      </c>
      <c r="T1" s="6" t="s">
        <v>157</v>
      </c>
      <c r="U1" s="6" t="s">
        <v>158</v>
      </c>
    </row>
    <row r="2" spans="1:21" ht="60" x14ac:dyDescent="0.25">
      <c r="C2" s="6" t="s">
        <v>11</v>
      </c>
      <c r="D2" s="6">
        <v>1</v>
      </c>
      <c r="E2" s="6" t="s">
        <v>198</v>
      </c>
      <c r="F2" s="6" t="s">
        <v>199</v>
      </c>
      <c r="G2" s="6" t="s">
        <v>200</v>
      </c>
      <c r="H2" s="6" t="s">
        <v>210</v>
      </c>
      <c r="I2" s="6" t="s">
        <v>201</v>
      </c>
      <c r="J2" s="6" t="s">
        <v>202</v>
      </c>
      <c r="K2" s="6" t="s">
        <v>203</v>
      </c>
      <c r="L2" s="6"/>
      <c r="M2" s="6" t="s">
        <v>204</v>
      </c>
      <c r="N2" s="6" t="s">
        <v>205</v>
      </c>
      <c r="O2" s="6" t="s">
        <v>206</v>
      </c>
      <c r="P2" s="6">
        <v>79902</v>
      </c>
      <c r="Q2" s="7" t="s">
        <v>207</v>
      </c>
      <c r="R2" s="6" t="s">
        <v>208</v>
      </c>
      <c r="S2" s="6" t="s">
        <v>209</v>
      </c>
    </row>
  </sheetData>
  <dataValidations count="3">
    <dataValidation errorStyle="information" allowBlank="1" showInputMessage="1" showErrorMessage="1" error="let us know if you think this custom role needs to be in our semi-controlled list" sqref="C1"/>
    <dataValidation type="whole" errorStyle="warning" operator="greaterThanOrEqual" allowBlank="1" showInputMessage="1" showErrorMessage="1" error="Number all creators starting with 2." prompt="Analogous to authorship order in a publication. Per LTER best practices, BLE will be first creator to any BLE dataset, so number all creators starting with 2. _x000a__x000a_Leave blank for all other roles." sqref="D3:D4">
      <formula1>2</formula1>
    </dataValidation>
    <dataValidation allowBlank="1" showInputMessage="1" showErrorMessage="1" prompt="ORCID is a unique identifier system for researchers. Sign up at https://orcid.org. This person doesn't have an ORCID? Maybe encourage them to get one and fill out a profile? (Merely having an ORCID is no good without a nice profile.)" sqref="H3:H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="let us know if you think this custom role needs to be in our semi-controlled list">
          <x14:formula1>
            <xm:f>lookup_tables!$F$3:$F$10</xm:f>
          </x14:formula1>
          <xm:sqref>C5:C1048576</xm:sqref>
        </x14:dataValidation>
        <x14:dataValidation type="list" errorStyle="information" allowBlank="1" showInputMessage="1" prompt="Include dataset creators, but also technicians and other personnel who contribute to and deserve acknowledgment for this dataset._x000a__x000a_Choose from a value in the drop down or enter your own value.">
          <x14:formula1>
            <xm:f>lookup_tables!$F$3:$F$10</xm:f>
          </x14:formula1>
          <xm:sqref>C3:C4</xm:sqref>
        </x14:dataValidation>
        <x14:dataValidation type="list" errorStyle="information" allowBlank="1" showInputMessage="1" showErrorMessage="1" error="let us know if you think this custom role needs to be in our semi-controlled list">
          <x14:formula1>
            <xm:f>'\\austin.utexas.edu\disk\engr\research\crwr\Projects\BLE-LTER\Data-Notes\BLE-Practices\metadata_templates\example_submission_package\[example_metadata-Lougheed.xlsx]lookup_tables'!#REF!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" workbookViewId="0">
      <pane ySplit="1" topLeftCell="A2" activePane="bottomLeft" state="frozen"/>
      <selection activeCell="B1" sqref="B1"/>
      <selection pane="bottomLeft" activeCell="D5" sqref="D5"/>
    </sheetView>
  </sheetViews>
  <sheetFormatPr defaultColWidth="8.85546875" defaultRowHeight="15" x14ac:dyDescent="0.25"/>
  <cols>
    <col min="1" max="1" width="9.28515625" style="6" hidden="1" customWidth="1"/>
    <col min="2" max="2" width="22.85546875" style="6" bestFit="1" customWidth="1"/>
    <col min="3" max="3" width="12.28515625" style="6" hidden="1" customWidth="1"/>
    <col min="4" max="4" width="32.42578125" style="6" bestFit="1" customWidth="1"/>
    <col min="5" max="5" width="13.85546875" style="6" bestFit="1" customWidth="1"/>
    <col min="6" max="6" width="8.85546875" style="6"/>
    <col min="7" max="7" width="40" style="6" customWidth="1"/>
    <col min="8" max="8" width="36.7109375" style="6" customWidth="1"/>
    <col min="9" max="9" width="80.28515625" style="6" customWidth="1"/>
    <col min="10" max="16384" width="8.85546875" style="6"/>
  </cols>
  <sheetData>
    <row r="1" spans="1:9" x14ac:dyDescent="0.25">
      <c r="A1" s="6" t="s">
        <v>32</v>
      </c>
      <c r="B1" s="6" t="s">
        <v>159</v>
      </c>
      <c r="C1" s="6" t="s">
        <v>162</v>
      </c>
      <c r="D1" s="6" t="s">
        <v>160</v>
      </c>
      <c r="E1" s="6" t="s">
        <v>161</v>
      </c>
      <c r="G1" s="28" t="s">
        <v>160</v>
      </c>
      <c r="H1" s="29" t="s">
        <v>184</v>
      </c>
      <c r="I1" s="30" t="s">
        <v>186</v>
      </c>
    </row>
    <row r="2" spans="1:9" ht="30" x14ac:dyDescent="0.25">
      <c r="B2" s="6" t="s">
        <v>211</v>
      </c>
      <c r="C2" s="6" t="str">
        <f>VLOOKUP(D2, lookup_tables!$A$3:$B$8, 2, FALSE)</f>
        <v>gnis</v>
      </c>
      <c r="D2" s="6" t="s">
        <v>77</v>
      </c>
      <c r="E2" s="1" t="s">
        <v>46</v>
      </c>
      <c r="G2" s="31" t="s">
        <v>72</v>
      </c>
      <c r="H2" s="26" t="s">
        <v>71</v>
      </c>
      <c r="I2" s="32" t="s">
        <v>85</v>
      </c>
    </row>
    <row r="3" spans="1:9" ht="30" x14ac:dyDescent="0.25">
      <c r="B3" s="6" t="s">
        <v>212</v>
      </c>
      <c r="C3" s="6" t="str">
        <f>VLOOKUP(D3, lookup_tables!$A$3:$B$8, 2, FALSE)</f>
        <v>lter_cv</v>
      </c>
      <c r="D3" s="6" t="s">
        <v>57</v>
      </c>
      <c r="E3" s="1" t="s">
        <v>41</v>
      </c>
      <c r="G3" s="31" t="s">
        <v>57</v>
      </c>
      <c r="H3" s="26" t="s">
        <v>73</v>
      </c>
      <c r="I3" s="32" t="s">
        <v>84</v>
      </c>
    </row>
    <row r="4" spans="1:9" ht="30" x14ac:dyDescent="0.25">
      <c r="B4" s="6" t="s">
        <v>213</v>
      </c>
      <c r="C4" s="6" t="str">
        <f>VLOOKUP(D4, lookup_tables!$A$3:$B$8, 2, FALSE)</f>
        <v>lter_cv</v>
      </c>
      <c r="D4" s="6" t="s">
        <v>57</v>
      </c>
      <c r="E4" s="1" t="s">
        <v>41</v>
      </c>
      <c r="G4" s="31" t="s">
        <v>59</v>
      </c>
      <c r="H4" s="26" t="s">
        <v>74</v>
      </c>
      <c r="I4" s="32" t="s">
        <v>185</v>
      </c>
    </row>
    <row r="5" spans="1:9" ht="30" x14ac:dyDescent="0.25">
      <c r="B5" s="6" t="s">
        <v>214</v>
      </c>
      <c r="C5" s="6" t="str">
        <f>VLOOKUP(D5, lookup_tables!$A$3:$B$8, 2, FALSE)</f>
        <v>lter_cv</v>
      </c>
      <c r="D5" s="6" t="s">
        <v>57</v>
      </c>
      <c r="E5" s="1" t="s">
        <v>41</v>
      </c>
      <c r="G5" s="31" t="s">
        <v>77</v>
      </c>
      <c r="H5" s="26" t="s">
        <v>78</v>
      </c>
      <c r="I5" s="32" t="s">
        <v>103</v>
      </c>
    </row>
    <row r="6" spans="1:9" x14ac:dyDescent="0.25">
      <c r="B6" s="6" t="s">
        <v>215</v>
      </c>
      <c r="C6" s="6" t="str">
        <f>VLOOKUP(D6, lookup_tables!$A$3:$B$8, 2, FALSE)</f>
        <v>lter_cv</v>
      </c>
      <c r="D6" s="6" t="s">
        <v>57</v>
      </c>
      <c r="E6" s="1" t="s">
        <v>41</v>
      </c>
      <c r="G6" s="31" t="s">
        <v>79</v>
      </c>
      <c r="H6" s="25"/>
      <c r="I6" s="32" t="s">
        <v>81</v>
      </c>
    </row>
    <row r="7" spans="1:9" ht="15.75" thickBot="1" x14ac:dyDescent="0.3">
      <c r="B7" s="6" t="s">
        <v>216</v>
      </c>
      <c r="C7" s="6" t="str">
        <f>VLOOKUP(D7, lookup_tables!$A$3:$B$8, 2, FALSE)</f>
        <v>lter_cv</v>
      </c>
      <c r="D7" s="6" t="s">
        <v>57</v>
      </c>
      <c r="E7" s="1" t="s">
        <v>41</v>
      </c>
      <c r="G7" s="33" t="s">
        <v>82</v>
      </c>
      <c r="H7" s="34"/>
      <c r="I7" s="35" t="s">
        <v>83</v>
      </c>
    </row>
    <row r="8" spans="1:9" x14ac:dyDescent="0.25">
      <c r="B8" s="6" t="s">
        <v>217</v>
      </c>
      <c r="C8" s="6" t="str">
        <f>VLOOKUP(D8, lookup_tables!$A$3:$B$8, 2, FALSE)</f>
        <v>lter_cv</v>
      </c>
      <c r="D8" s="6" t="s">
        <v>57</v>
      </c>
      <c r="E8" s="1" t="s">
        <v>41</v>
      </c>
    </row>
    <row r="9" spans="1:9" x14ac:dyDescent="0.25">
      <c r="B9" s="6" t="s">
        <v>218</v>
      </c>
      <c r="C9" s="6" t="str">
        <f>VLOOKUP(D9, lookup_tables!$A$3:$B$8, 2, FALSE)</f>
        <v>lter_cv</v>
      </c>
      <c r="D9" s="6" t="s">
        <v>57</v>
      </c>
      <c r="E9" s="1" t="s">
        <v>41</v>
      </c>
    </row>
    <row r="10" spans="1:9" x14ac:dyDescent="0.25">
      <c r="B10" s="6" t="s">
        <v>219</v>
      </c>
      <c r="C10" s="6" t="str">
        <f>VLOOKUP(D10, lookup_tables!$A$3:$B$8, 2, FALSE)</f>
        <v>lter_cv</v>
      </c>
      <c r="D10" s="6" t="s">
        <v>57</v>
      </c>
      <c r="E10" s="1" t="s">
        <v>41</v>
      </c>
    </row>
    <row r="11" spans="1:9" x14ac:dyDescent="0.25">
      <c r="B11" s="6" t="s">
        <v>220</v>
      </c>
      <c r="C11" s="6" t="str">
        <f>VLOOKUP(D11, lookup_tables!$A$3:$B$8, 2, FALSE)</f>
        <v>lter_cv</v>
      </c>
      <c r="D11" s="6" t="s">
        <v>57</v>
      </c>
      <c r="E11" s="1" t="s">
        <v>41</v>
      </c>
    </row>
    <row r="12" spans="1:9" x14ac:dyDescent="0.25">
      <c r="B12" s="6" t="s">
        <v>221</v>
      </c>
      <c r="C12" s="6" t="str">
        <f>VLOOKUP(D12, lookup_tables!$A$3:$B$8, 2, FALSE)</f>
        <v>lter_cv</v>
      </c>
      <c r="D12" s="6" t="s">
        <v>57</v>
      </c>
      <c r="E12" s="1" t="s">
        <v>41</v>
      </c>
    </row>
    <row r="13" spans="1:9" ht="30" x14ac:dyDescent="0.25">
      <c r="B13" s="6" t="s">
        <v>222</v>
      </c>
      <c r="C13" s="6" t="str">
        <f>VLOOKUP(D13, lookup_tables!$A$3:$B$8, 2, FALSE)</f>
        <v>gnis</v>
      </c>
      <c r="D13" s="6" t="s">
        <v>77</v>
      </c>
      <c r="E13" s="1" t="s">
        <v>46</v>
      </c>
    </row>
    <row r="14" spans="1:9" ht="30" x14ac:dyDescent="0.25">
      <c r="B14" s="6" t="s">
        <v>223</v>
      </c>
      <c r="C14" s="6" t="str">
        <f>VLOOKUP(D14, lookup_tables!$A$3:$B$8, 2, FALSE)</f>
        <v>gnis</v>
      </c>
      <c r="D14" s="6" t="s">
        <v>77</v>
      </c>
      <c r="E14" s="1" t="s">
        <v>46</v>
      </c>
    </row>
    <row r="15" spans="1:9" ht="30" x14ac:dyDescent="0.25">
      <c r="B15" s="6" t="s">
        <v>224</v>
      </c>
      <c r="C15" s="6" t="str">
        <f>VLOOKUP(D15, lookup_tables!$A$3:$B$8, 2, FALSE)</f>
        <v>gnis</v>
      </c>
      <c r="D15" s="6" t="s">
        <v>77</v>
      </c>
      <c r="E15" s="1" t="s">
        <v>46</v>
      </c>
    </row>
    <row r="16" spans="1:9" ht="30" x14ac:dyDescent="0.25">
      <c r="B16" s="6" t="s">
        <v>225</v>
      </c>
      <c r="C16" s="6" t="str">
        <f>VLOOKUP(D16, lookup_tables!$A$3:$B$8, 2, FALSE)</f>
        <v>gnis</v>
      </c>
      <c r="D16" s="6" t="s">
        <v>77</v>
      </c>
      <c r="E16" s="1" t="s">
        <v>46</v>
      </c>
    </row>
    <row r="17" spans="2:5" ht="30" x14ac:dyDescent="0.25">
      <c r="B17" s="6" t="s">
        <v>226</v>
      </c>
      <c r="C17" s="6" t="str">
        <f>VLOOKUP(D17, lookup_tables!$A$3:$B$8, 2, FALSE)</f>
        <v>gnis</v>
      </c>
      <c r="D17" s="6" t="s">
        <v>77</v>
      </c>
      <c r="E17" s="1" t="s">
        <v>46</v>
      </c>
    </row>
    <row r="18" spans="2:5" ht="30" x14ac:dyDescent="0.25">
      <c r="B18" s="6" t="s">
        <v>227</v>
      </c>
      <c r="C18" s="6" t="str">
        <f>VLOOKUP(D18, lookup_tables!$A$3:$B$8, 2, FALSE)</f>
        <v>gnis</v>
      </c>
      <c r="D18" s="6" t="s">
        <v>77</v>
      </c>
      <c r="E18" s="1" t="s">
        <v>46</v>
      </c>
    </row>
    <row r="19" spans="2:5" ht="30" x14ac:dyDescent="0.25">
      <c r="B19" s="6" t="s">
        <v>228</v>
      </c>
      <c r="C19" s="6" t="str">
        <f>VLOOKUP(D19, lookup_tables!$A$3:$B$8, 2, FALSE)</f>
        <v>lter_cv_cra</v>
      </c>
      <c r="D19" s="6" t="s">
        <v>59</v>
      </c>
      <c r="E19" s="1" t="s">
        <v>41</v>
      </c>
    </row>
    <row r="20" spans="2:5" ht="30" x14ac:dyDescent="0.25">
      <c r="B20" s="6" t="s">
        <v>229</v>
      </c>
      <c r="C20" s="6" t="str">
        <f>VLOOKUP(D20, lookup_tables!$A$3:$B$8, 2, FALSE)</f>
        <v>lter_cv_cra</v>
      </c>
      <c r="D20" s="6" t="s">
        <v>59</v>
      </c>
      <c r="E20" s="1" t="s">
        <v>41</v>
      </c>
    </row>
    <row r="21" spans="2:5" x14ac:dyDescent="0.25">
      <c r="B21" s="6" t="s">
        <v>230</v>
      </c>
      <c r="C21" s="6" t="str">
        <f>VLOOKUP(D21, lookup_tables!$A$3:$B$8, 2, FALSE)</f>
        <v>lter_cv_cra</v>
      </c>
      <c r="D21" s="6" t="s">
        <v>59</v>
      </c>
      <c r="E21" s="1" t="s">
        <v>41</v>
      </c>
    </row>
  </sheetData>
  <hyperlinks>
    <hyperlink ref="H2" r:id="rId1"/>
    <hyperlink ref="H3" r:id="rId2"/>
    <hyperlink ref="H4" r:id="rId3"/>
    <hyperlink ref="H5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o custom value allowed here, I'm afraid">
          <x14:formula1>
            <xm:f>lookup_tables!$C$11:$C$15</xm:f>
          </x14:formula1>
          <xm:sqref>E22:E1048576</xm:sqref>
        </x14:dataValidation>
        <x14:dataValidation type="list" allowBlank="1" showInputMessage="1" showErrorMessage="1">
          <x14:formula1>
            <xm:f>lookup_tables!$A$3:$A$8</xm:f>
          </x14:formula1>
          <xm:sqref>D5:D1048576</xm:sqref>
        </x14:dataValidation>
        <x14:dataValidation type="list" allowBlank="1" showInputMessage="1" showErrorMessage="1" prompt="We highly recommend choosing keywords from an existing keyword set, aka thesaurus. See the included table for links to preferred thesauri. _x000a__x000a_Choose from the drop-down menu. Choose &quot;none&quot; if the keyword did not come from any thesauri (not recommended!).">
          <x14:formula1>
            <xm:f>lookup_tables!$A$3:$A$8</xm:f>
          </x14:formula1>
          <xm:sqref>D2:D4</xm:sqref>
        </x14:dataValidation>
        <x14:dataValidation type="list" allowBlank="1" showInputMessage="1" showErrorMessage="1" error="no custom value allowed here, I'm afraid">
          <x14:formula1>
            <xm:f>'\\austin.utexas.edu\disk\engr\research\crwr\Projects\BLE-LTER\Data-Notes\BLE-Practices\metadata_templates\example_submission_package\[example_metadata-Lougheed.xlsx]lookup_tables'!#REF!</xm:f>
          </x14:formula1>
          <xm:sqref>E2:E21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15.140625" hidden="1" customWidth="1"/>
    <col min="2" max="2" width="9.28515625" style="1" hidden="1" customWidth="1"/>
    <col min="3" max="3" width="8.28515625" style="1" hidden="1" customWidth="1"/>
    <col min="4" max="4" width="12.42578125" style="1" bestFit="1" customWidth="1"/>
    <col min="5" max="5" width="11.7109375" style="1" hidden="1" customWidth="1"/>
    <col min="6" max="6" width="21" bestFit="1" customWidth="1"/>
    <col min="7" max="7" width="10.42578125" style="1" hidden="1" customWidth="1"/>
    <col min="8" max="8" width="10.28515625" style="1" hidden="1" customWidth="1"/>
    <col min="9" max="9" width="23.7109375" hidden="1" customWidth="1"/>
    <col min="10" max="10" width="23.140625" hidden="1" customWidth="1"/>
    <col min="11" max="11" width="24.42578125" hidden="1" customWidth="1"/>
    <col min="12" max="12" width="24.28515625" hidden="1" customWidth="1"/>
    <col min="13" max="14" width="24.28515625" style="1" customWidth="1"/>
    <col min="15" max="15" width="12.7109375" customWidth="1"/>
    <col min="16" max="16" width="12.85546875" customWidth="1"/>
    <col min="17" max="17" width="12.42578125" bestFit="1" customWidth="1"/>
  </cols>
  <sheetData>
    <row r="1" spans="1:17" x14ac:dyDescent="0.25">
      <c r="A1" t="s">
        <v>32</v>
      </c>
      <c r="B1" s="1" t="s">
        <v>50</v>
      </c>
      <c r="C1" s="1" t="s">
        <v>64</v>
      </c>
      <c r="D1" s="1" t="s">
        <v>189</v>
      </c>
      <c r="E1" s="1" t="s">
        <v>65</v>
      </c>
      <c r="F1" t="s">
        <v>164</v>
      </c>
      <c r="G1" s="1" t="s">
        <v>66</v>
      </c>
      <c r="H1" s="1" t="s">
        <v>67</v>
      </c>
      <c r="I1" t="s">
        <v>42</v>
      </c>
      <c r="J1" t="s">
        <v>43</v>
      </c>
      <c r="K1" t="s">
        <v>44</v>
      </c>
      <c r="L1" t="s">
        <v>45</v>
      </c>
      <c r="M1" s="1" t="s">
        <v>187</v>
      </c>
      <c r="N1" s="1" t="s">
        <v>188</v>
      </c>
      <c r="O1" t="s">
        <v>190</v>
      </c>
      <c r="P1" t="s">
        <v>191</v>
      </c>
      <c r="Q1" t="s">
        <v>192</v>
      </c>
    </row>
    <row r="3" spans="1:17" x14ac:dyDescent="0.25">
      <c r="A3" s="22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J7" sqref="J7"/>
    </sheetView>
  </sheetViews>
  <sheetFormatPr defaultColWidth="8.85546875" defaultRowHeight="15" x14ac:dyDescent="0.25"/>
  <cols>
    <col min="1" max="1" width="8.42578125" hidden="1" customWidth="1"/>
    <col min="2" max="2" width="14.42578125" style="1" hidden="1" customWidth="1"/>
    <col min="3" max="3" width="31" customWidth="1"/>
    <col min="4" max="4" width="24.140625" style="1" hidden="1" customWidth="1"/>
    <col min="5" max="5" width="34.85546875" customWidth="1"/>
    <col min="6" max="6" width="12.85546875" style="1" hidden="1" customWidth="1"/>
    <col min="7" max="7" width="8" hidden="1" customWidth="1"/>
    <col min="8" max="8" width="21.85546875" hidden="1" customWidth="1"/>
    <col min="9" max="9" width="8.140625" style="1" hidden="1" customWidth="1"/>
    <col min="10" max="10" width="49.7109375" bestFit="1" customWidth="1"/>
  </cols>
  <sheetData>
    <row r="1" spans="1:10" x14ac:dyDescent="0.25">
      <c r="A1" t="s">
        <v>32</v>
      </c>
      <c r="B1" t="s">
        <v>124</v>
      </c>
      <c r="C1" t="s">
        <v>165</v>
      </c>
      <c r="D1" t="s">
        <v>38</v>
      </c>
      <c r="E1" t="s">
        <v>183</v>
      </c>
      <c r="F1" s="1" t="s">
        <v>60</v>
      </c>
      <c r="G1" t="s">
        <v>40</v>
      </c>
      <c r="H1" t="s">
        <v>39</v>
      </c>
      <c r="I1" s="1" t="s">
        <v>61</v>
      </c>
      <c r="J1" s="1" t="s">
        <v>163</v>
      </c>
    </row>
    <row r="2" spans="1:10" ht="30" x14ac:dyDescent="0.25">
      <c r="B2"/>
      <c r="C2" s="6" t="s">
        <v>231</v>
      </c>
      <c r="D2" s="6" t="s">
        <v>232</v>
      </c>
      <c r="E2" s="6" t="s">
        <v>233</v>
      </c>
      <c r="F2" s="6"/>
      <c r="G2" s="6"/>
      <c r="H2" s="6"/>
      <c r="I2" s="6"/>
      <c r="J2" s="6" t="s">
        <v>234</v>
      </c>
    </row>
    <row r="3" spans="1:10" ht="30" x14ac:dyDescent="0.25">
      <c r="B3"/>
      <c r="C3" s="6" t="s">
        <v>235</v>
      </c>
      <c r="D3" s="6" t="s">
        <v>232</v>
      </c>
      <c r="E3" s="6" t="s">
        <v>236</v>
      </c>
      <c r="F3" s="6"/>
      <c r="G3" s="6"/>
      <c r="H3" s="6"/>
      <c r="I3" s="6"/>
      <c r="J3" s="6" t="s">
        <v>237</v>
      </c>
    </row>
    <row r="4" spans="1:10" ht="30" x14ac:dyDescent="0.25">
      <c r="C4" s="6" t="s">
        <v>238</v>
      </c>
      <c r="D4" s="6" t="s">
        <v>232</v>
      </c>
      <c r="E4" s="6" t="s">
        <v>239</v>
      </c>
      <c r="F4" s="6"/>
      <c r="G4" s="6"/>
      <c r="H4" s="6"/>
      <c r="I4" s="6"/>
      <c r="J4" s="6" t="s">
        <v>240</v>
      </c>
    </row>
    <row r="5" spans="1:10" ht="30" x14ac:dyDescent="0.25">
      <c r="C5" s="6" t="s">
        <v>241</v>
      </c>
      <c r="D5" s="6" t="s">
        <v>232</v>
      </c>
      <c r="E5" s="6" t="s">
        <v>242</v>
      </c>
      <c r="F5" s="6"/>
      <c r="G5" s="6"/>
      <c r="H5" s="6"/>
      <c r="I5" s="6"/>
      <c r="J5" s="6" t="s">
        <v>243</v>
      </c>
    </row>
  </sheetData>
  <dataValidations count="1">
    <dataValidation type="whole" operator="greaterThanOrEqual" allowBlank="1" showInputMessage="1" showErrorMessage="1" sqref="B4:B1048576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B1" workbookViewId="0">
      <pane ySplit="1" topLeftCell="A2" activePane="bottomLeft" state="frozen"/>
      <selection pane="bottomLeft" activeCell="B1" sqref="B1:B1048576"/>
    </sheetView>
  </sheetViews>
  <sheetFormatPr defaultColWidth="8.85546875" defaultRowHeight="15" x14ac:dyDescent="0.25"/>
  <cols>
    <col min="1" max="1" width="9.28515625" style="1" hidden="1" customWidth="1"/>
    <col min="2" max="2" width="23" style="1" bestFit="1" customWidth="1"/>
    <col min="3" max="3" width="16.7109375" style="1" customWidth="1"/>
    <col min="4" max="4" width="15.28515625" style="1" customWidth="1"/>
    <col min="5" max="5" width="10.7109375" style="1" hidden="1" customWidth="1"/>
    <col min="6" max="6" width="23.140625" style="1" hidden="1" customWidth="1"/>
    <col min="7" max="7" width="33.5703125" style="6" bestFit="1" customWidth="1"/>
    <col min="8" max="8" width="11.85546875" style="1" hidden="1" customWidth="1"/>
    <col min="9" max="9" width="27.28515625" style="1" hidden="1" customWidth="1"/>
    <col min="10" max="10" width="16.7109375" style="1" hidden="1" customWidth="1"/>
    <col min="11" max="11" width="17.85546875" style="1" hidden="1" customWidth="1"/>
    <col min="12" max="12" width="20.7109375" style="1" hidden="1" customWidth="1"/>
    <col min="13" max="13" width="7.85546875" style="1" bestFit="1" customWidth="1"/>
    <col min="14" max="14" width="9.140625" style="1" bestFit="1" customWidth="1"/>
    <col min="15" max="15" width="12.28515625" style="1" hidden="1" customWidth="1"/>
    <col min="16" max="16" width="25" style="1" bestFit="1" customWidth="1"/>
    <col min="17" max="17" width="25.28515625" style="1" bestFit="1" customWidth="1"/>
    <col min="18" max="16384" width="8.85546875" style="1"/>
  </cols>
  <sheetData>
    <row r="1" spans="1:17" s="6" customFormat="1" ht="15.75" customHeight="1" x14ac:dyDescent="0.25">
      <c r="A1" s="6" t="s">
        <v>32</v>
      </c>
      <c r="B1" s="6" t="s">
        <v>165</v>
      </c>
      <c r="C1" s="6" t="s">
        <v>166</v>
      </c>
      <c r="D1" s="6" t="s">
        <v>167</v>
      </c>
      <c r="E1" s="6" t="s">
        <v>62</v>
      </c>
      <c r="F1" s="6" t="s">
        <v>125</v>
      </c>
      <c r="G1" s="6" t="s">
        <v>168</v>
      </c>
      <c r="H1" s="6" t="s">
        <v>33</v>
      </c>
      <c r="I1" s="6" t="s">
        <v>47</v>
      </c>
      <c r="J1" s="6" t="s">
        <v>49</v>
      </c>
      <c r="K1" s="6" t="s">
        <v>34</v>
      </c>
      <c r="L1" s="6" t="s">
        <v>48</v>
      </c>
      <c r="M1" s="6" t="s">
        <v>169</v>
      </c>
      <c r="N1" s="6" t="s">
        <v>170</v>
      </c>
      <c r="O1" s="6" t="s">
        <v>35</v>
      </c>
      <c r="P1" s="1" t="s">
        <v>171</v>
      </c>
      <c r="Q1" s="1" t="s">
        <v>172</v>
      </c>
    </row>
    <row r="2" spans="1:17" x14ac:dyDescent="0.25">
      <c r="B2" s="1" t="s">
        <v>231</v>
      </c>
      <c r="C2" s="6">
        <v>1</v>
      </c>
      <c r="D2" s="6" t="s">
        <v>244</v>
      </c>
      <c r="G2" s="6" t="s">
        <v>267</v>
      </c>
      <c r="M2" s="6"/>
      <c r="N2" s="6"/>
      <c r="P2" s="6"/>
      <c r="Q2" s="6"/>
    </row>
    <row r="3" spans="1:17" ht="30" x14ac:dyDescent="0.25">
      <c r="B3" s="1" t="s">
        <v>231</v>
      </c>
      <c r="C3" s="6">
        <v>2</v>
      </c>
      <c r="D3" s="38" t="s">
        <v>245</v>
      </c>
      <c r="G3" s="6" t="s">
        <v>268</v>
      </c>
      <c r="M3" s="6"/>
      <c r="N3" s="6"/>
      <c r="P3" s="6"/>
      <c r="Q3" s="6"/>
    </row>
    <row r="4" spans="1:17" ht="30" x14ac:dyDescent="0.25">
      <c r="B4" s="1" t="s">
        <v>231</v>
      </c>
      <c r="C4" s="6">
        <v>3</v>
      </c>
      <c r="D4" s="38" t="s">
        <v>246</v>
      </c>
      <c r="G4" s="6" t="s">
        <v>269</v>
      </c>
      <c r="M4" s="6"/>
      <c r="N4" s="6"/>
      <c r="P4" s="6"/>
      <c r="Q4" s="6"/>
    </row>
    <row r="5" spans="1:17" ht="45" x14ac:dyDescent="0.25">
      <c r="B5" s="1" t="s">
        <v>231</v>
      </c>
      <c r="C5" s="6">
        <v>4</v>
      </c>
      <c r="D5" s="38" t="s">
        <v>247</v>
      </c>
      <c r="G5" s="6" t="s">
        <v>270</v>
      </c>
      <c r="M5" s="6"/>
      <c r="N5" s="6"/>
      <c r="P5" s="6"/>
      <c r="Q5" s="6"/>
    </row>
    <row r="6" spans="1:17" ht="45" x14ac:dyDescent="0.25">
      <c r="B6" s="1" t="s">
        <v>231</v>
      </c>
      <c r="C6" s="6">
        <v>5</v>
      </c>
      <c r="D6" s="38" t="s">
        <v>248</v>
      </c>
      <c r="G6" s="6" t="s">
        <v>271</v>
      </c>
      <c r="M6" s="6"/>
      <c r="N6" s="6"/>
      <c r="P6" s="6"/>
      <c r="Q6" s="6"/>
    </row>
    <row r="7" spans="1:17" x14ac:dyDescent="0.25">
      <c r="B7" s="1" t="s">
        <v>231</v>
      </c>
      <c r="C7" s="6">
        <v>6</v>
      </c>
      <c r="D7" s="38" t="s">
        <v>188</v>
      </c>
      <c r="G7" s="38" t="s">
        <v>272</v>
      </c>
      <c r="M7" s="6" t="s">
        <v>294</v>
      </c>
      <c r="N7" s="6"/>
      <c r="P7" s="6">
        <v>-90</v>
      </c>
      <c r="Q7" s="6">
        <v>90</v>
      </c>
    </row>
    <row r="8" spans="1:17" x14ac:dyDescent="0.25">
      <c r="B8" s="1" t="s">
        <v>231</v>
      </c>
      <c r="C8" s="6">
        <v>7</v>
      </c>
      <c r="D8" s="38" t="s">
        <v>187</v>
      </c>
      <c r="G8" s="38" t="s">
        <v>273</v>
      </c>
      <c r="M8" s="6" t="s">
        <v>294</v>
      </c>
      <c r="N8" s="6"/>
      <c r="P8" s="6">
        <v>-180</v>
      </c>
      <c r="Q8" s="6">
        <v>180</v>
      </c>
    </row>
    <row r="9" spans="1:17" ht="30" x14ac:dyDescent="0.25">
      <c r="B9" s="1" t="s">
        <v>231</v>
      </c>
      <c r="C9" s="6">
        <v>8</v>
      </c>
      <c r="D9" s="38" t="s">
        <v>249</v>
      </c>
      <c r="G9" s="6" t="s">
        <v>274</v>
      </c>
      <c r="M9" s="6"/>
      <c r="N9" s="6"/>
      <c r="P9" s="6"/>
      <c r="Q9" s="6"/>
    </row>
    <row r="10" spans="1:17" x14ac:dyDescent="0.25">
      <c r="B10" s="1" t="s">
        <v>231</v>
      </c>
      <c r="C10" s="6">
        <v>9</v>
      </c>
      <c r="D10" s="38" t="s">
        <v>250</v>
      </c>
      <c r="G10" s="6" t="s">
        <v>275</v>
      </c>
      <c r="M10" s="6"/>
      <c r="N10" s="6"/>
      <c r="P10" s="6"/>
      <c r="Q10" s="6"/>
    </row>
    <row r="11" spans="1:17" x14ac:dyDescent="0.25">
      <c r="B11" s="1" t="s">
        <v>231</v>
      </c>
      <c r="C11" s="37">
        <v>10</v>
      </c>
      <c r="D11" s="38" t="s">
        <v>251</v>
      </c>
      <c r="G11" s="6" t="s">
        <v>276</v>
      </c>
      <c r="M11" s="6"/>
      <c r="N11" s="6"/>
      <c r="P11" s="6"/>
      <c r="Q11" s="6"/>
    </row>
    <row r="12" spans="1:17" ht="75" x14ac:dyDescent="0.25">
      <c r="B12" s="1" t="s">
        <v>231</v>
      </c>
      <c r="C12" s="6">
        <v>11</v>
      </c>
      <c r="D12" s="38" t="s">
        <v>252</v>
      </c>
      <c r="G12" s="6" t="s">
        <v>277</v>
      </c>
      <c r="M12" s="6" t="s">
        <v>295</v>
      </c>
      <c r="N12" s="6">
        <v>0.01</v>
      </c>
      <c r="P12" s="6">
        <v>0</v>
      </c>
      <c r="Q12" s="6"/>
    </row>
    <row r="13" spans="1:17" ht="30" x14ac:dyDescent="0.25">
      <c r="B13" s="1" t="s">
        <v>231</v>
      </c>
      <c r="C13" s="6">
        <v>12</v>
      </c>
      <c r="D13" s="38" t="s">
        <v>253</v>
      </c>
      <c r="G13" s="6" t="s">
        <v>278</v>
      </c>
      <c r="M13" s="6" t="s">
        <v>296</v>
      </c>
      <c r="N13" s="6">
        <v>0.01</v>
      </c>
      <c r="P13" s="6" t="s">
        <v>306</v>
      </c>
      <c r="Q13" s="6"/>
    </row>
    <row r="14" spans="1:17" ht="45" x14ac:dyDescent="0.25">
      <c r="B14" s="1" t="s">
        <v>231</v>
      </c>
      <c r="C14" s="6">
        <v>13</v>
      </c>
      <c r="D14" s="38" t="s">
        <v>254</v>
      </c>
      <c r="G14" s="6" t="s">
        <v>279</v>
      </c>
      <c r="M14" s="37" t="s">
        <v>297</v>
      </c>
      <c r="N14" s="6">
        <v>0.01</v>
      </c>
      <c r="P14" s="6"/>
      <c r="Q14" s="6"/>
    </row>
    <row r="15" spans="1:17" ht="45" x14ac:dyDescent="0.25">
      <c r="B15" s="1" t="s">
        <v>231</v>
      </c>
      <c r="C15" s="6">
        <v>14</v>
      </c>
      <c r="D15" s="38" t="s">
        <v>255</v>
      </c>
      <c r="G15" s="6" t="s">
        <v>279</v>
      </c>
      <c r="M15" s="6" t="s">
        <v>298</v>
      </c>
      <c r="N15" s="6">
        <v>0.01</v>
      </c>
      <c r="P15" s="6">
        <v>0</v>
      </c>
      <c r="Q15" s="6"/>
    </row>
    <row r="16" spans="1:17" x14ac:dyDescent="0.25">
      <c r="B16" s="1" t="s">
        <v>231</v>
      </c>
      <c r="C16" s="6">
        <v>15</v>
      </c>
      <c r="D16" s="38" t="s">
        <v>256</v>
      </c>
      <c r="G16" s="6" t="s">
        <v>280</v>
      </c>
      <c r="M16" s="6" t="s">
        <v>296</v>
      </c>
      <c r="N16" s="6">
        <v>0.01</v>
      </c>
      <c r="P16" s="6" t="s">
        <v>306</v>
      </c>
      <c r="Q16" s="6"/>
    </row>
    <row r="17" spans="2:17" ht="45" x14ac:dyDescent="0.25">
      <c r="B17" s="1" t="s">
        <v>231</v>
      </c>
      <c r="C17" s="6">
        <v>16</v>
      </c>
      <c r="D17" s="38" t="s">
        <v>257</v>
      </c>
      <c r="G17" s="6" t="s">
        <v>281</v>
      </c>
      <c r="M17" s="6" t="s">
        <v>299</v>
      </c>
      <c r="N17" s="6">
        <v>0.01</v>
      </c>
      <c r="P17" s="6"/>
      <c r="Q17" s="6"/>
    </row>
    <row r="18" spans="2:17" ht="75" x14ac:dyDescent="0.25">
      <c r="B18" s="1" t="s">
        <v>231</v>
      </c>
      <c r="C18" s="6">
        <v>17</v>
      </c>
      <c r="D18" s="38" t="s">
        <v>258</v>
      </c>
      <c r="G18" s="6" t="s">
        <v>282</v>
      </c>
      <c r="M18" s="6" t="s">
        <v>300</v>
      </c>
      <c r="N18" s="6">
        <v>0.01</v>
      </c>
      <c r="P18" s="6"/>
      <c r="Q18" s="6"/>
    </row>
    <row r="19" spans="2:17" ht="75" x14ac:dyDescent="0.25">
      <c r="B19" s="1" t="s">
        <v>231</v>
      </c>
      <c r="C19" s="6">
        <v>18</v>
      </c>
      <c r="D19" s="38" t="s">
        <v>259</v>
      </c>
      <c r="G19" s="6" t="s">
        <v>283</v>
      </c>
      <c r="M19" s="6" t="s">
        <v>301</v>
      </c>
      <c r="N19" s="6">
        <v>0.01</v>
      </c>
      <c r="P19" s="6"/>
      <c r="Q19" s="6"/>
    </row>
    <row r="20" spans="2:17" ht="45" x14ac:dyDescent="0.25">
      <c r="B20" s="1" t="s">
        <v>231</v>
      </c>
      <c r="C20" s="6">
        <v>19</v>
      </c>
      <c r="D20" s="38" t="s">
        <v>260</v>
      </c>
      <c r="G20" s="6" t="s">
        <v>284</v>
      </c>
      <c r="M20" s="6"/>
      <c r="N20" s="6"/>
      <c r="P20" s="6"/>
      <c r="Q20" s="6"/>
    </row>
    <row r="21" spans="2:17" x14ac:dyDescent="0.25">
      <c r="B21" s="1" t="s">
        <v>235</v>
      </c>
      <c r="C21" s="6">
        <v>1</v>
      </c>
      <c r="D21" s="38" t="s">
        <v>247</v>
      </c>
      <c r="G21" s="6" t="s">
        <v>285</v>
      </c>
      <c r="M21" s="6"/>
      <c r="N21" s="6"/>
      <c r="P21" s="6"/>
      <c r="Q21" s="6"/>
    </row>
    <row r="22" spans="2:17" ht="45" x14ac:dyDescent="0.25">
      <c r="B22" s="1" t="s">
        <v>235</v>
      </c>
      <c r="C22" s="6">
        <v>2</v>
      </c>
      <c r="D22" s="38" t="s">
        <v>248</v>
      </c>
      <c r="G22" s="6" t="s">
        <v>286</v>
      </c>
      <c r="M22" s="6"/>
      <c r="N22" s="6"/>
      <c r="P22" s="6"/>
      <c r="Q22" s="6"/>
    </row>
    <row r="23" spans="2:17" x14ac:dyDescent="0.25">
      <c r="B23" s="1" t="s">
        <v>235</v>
      </c>
      <c r="C23" s="6">
        <v>3</v>
      </c>
      <c r="D23" s="38" t="s">
        <v>188</v>
      </c>
      <c r="G23" s="38" t="s">
        <v>272</v>
      </c>
      <c r="M23" s="6" t="s">
        <v>294</v>
      </c>
      <c r="N23" s="6"/>
      <c r="P23" s="6">
        <v>-90</v>
      </c>
      <c r="Q23" s="6">
        <v>90</v>
      </c>
    </row>
    <row r="24" spans="2:17" x14ac:dyDescent="0.25">
      <c r="B24" s="1" t="s">
        <v>235</v>
      </c>
      <c r="C24" s="6">
        <v>4</v>
      </c>
      <c r="D24" s="38" t="s">
        <v>187</v>
      </c>
      <c r="G24" s="38" t="s">
        <v>273</v>
      </c>
      <c r="M24" s="6" t="s">
        <v>294</v>
      </c>
      <c r="N24" s="6"/>
      <c r="P24" s="6">
        <v>-180</v>
      </c>
      <c r="Q24" s="6">
        <v>180</v>
      </c>
    </row>
    <row r="25" spans="2:17" x14ac:dyDescent="0.25">
      <c r="B25" s="1" t="s">
        <v>235</v>
      </c>
      <c r="C25" s="37">
        <v>5</v>
      </c>
      <c r="D25" s="39" t="s">
        <v>261</v>
      </c>
      <c r="G25" s="37" t="s">
        <v>287</v>
      </c>
      <c r="M25" s="37"/>
      <c r="N25" s="37"/>
      <c r="P25" s="6"/>
      <c r="Q25" s="6"/>
    </row>
    <row r="26" spans="2:17" ht="45" x14ac:dyDescent="0.25">
      <c r="B26" s="1" t="s">
        <v>235</v>
      </c>
      <c r="C26" s="6">
        <v>6</v>
      </c>
      <c r="D26" s="38" t="s">
        <v>254</v>
      </c>
      <c r="G26" s="6" t="s">
        <v>279</v>
      </c>
      <c r="M26" s="37" t="s">
        <v>297</v>
      </c>
      <c r="N26" s="6">
        <v>0.01</v>
      </c>
      <c r="P26" s="6"/>
      <c r="Q26" s="6"/>
    </row>
    <row r="27" spans="2:17" ht="30" x14ac:dyDescent="0.25">
      <c r="B27" s="1" t="s">
        <v>235</v>
      </c>
      <c r="C27" s="6">
        <v>7</v>
      </c>
      <c r="D27" s="38" t="s">
        <v>253</v>
      </c>
      <c r="G27" s="6" t="s">
        <v>278</v>
      </c>
      <c r="M27" s="6" t="s">
        <v>296</v>
      </c>
      <c r="N27" s="6">
        <v>0.01</v>
      </c>
      <c r="P27" s="6" t="s">
        <v>306</v>
      </c>
      <c r="Q27" s="6"/>
    </row>
    <row r="28" spans="2:17" ht="45" x14ac:dyDescent="0.25">
      <c r="B28" s="1" t="s">
        <v>235</v>
      </c>
      <c r="C28" s="6">
        <v>8</v>
      </c>
      <c r="D28" s="38" t="s">
        <v>252</v>
      </c>
      <c r="G28" s="6" t="s">
        <v>288</v>
      </c>
      <c r="M28" s="6" t="s">
        <v>295</v>
      </c>
      <c r="N28" s="6">
        <v>0.1</v>
      </c>
      <c r="P28" s="6"/>
      <c r="Q28" s="6"/>
    </row>
    <row r="29" spans="2:17" x14ac:dyDescent="0.25">
      <c r="B29" s="1" t="s">
        <v>238</v>
      </c>
      <c r="C29" s="6">
        <v>1</v>
      </c>
      <c r="D29" s="38" t="s">
        <v>188</v>
      </c>
      <c r="G29" s="38" t="s">
        <v>272</v>
      </c>
      <c r="M29" s="6" t="s">
        <v>294</v>
      </c>
      <c r="N29" s="6"/>
      <c r="P29" s="6">
        <v>-90</v>
      </c>
      <c r="Q29" s="6">
        <v>90</v>
      </c>
    </row>
    <row r="30" spans="2:17" x14ac:dyDescent="0.25">
      <c r="B30" s="1" t="s">
        <v>238</v>
      </c>
      <c r="C30" s="6">
        <v>2</v>
      </c>
      <c r="D30" s="38" t="s">
        <v>187</v>
      </c>
      <c r="G30" s="38" t="s">
        <v>273</v>
      </c>
      <c r="M30" s="6" t="s">
        <v>294</v>
      </c>
      <c r="N30" s="6"/>
      <c r="P30" s="6">
        <v>-180</v>
      </c>
      <c r="Q30" s="6">
        <v>180</v>
      </c>
    </row>
    <row r="31" spans="2:17" x14ac:dyDescent="0.25">
      <c r="B31" s="1" t="s">
        <v>238</v>
      </c>
      <c r="C31" s="6">
        <v>3</v>
      </c>
      <c r="D31" s="6" t="s">
        <v>244</v>
      </c>
      <c r="G31" s="6" t="s">
        <v>267</v>
      </c>
      <c r="M31" s="6"/>
      <c r="N31" s="6"/>
      <c r="P31" s="6"/>
      <c r="Q31" s="6"/>
    </row>
    <row r="32" spans="2:17" x14ac:dyDescent="0.25">
      <c r="B32" s="1" t="s">
        <v>238</v>
      </c>
      <c r="C32" s="6">
        <v>4</v>
      </c>
      <c r="D32" s="38" t="s">
        <v>262</v>
      </c>
      <c r="G32" s="6" t="s">
        <v>289</v>
      </c>
      <c r="M32" s="6"/>
      <c r="N32" s="6"/>
      <c r="P32" s="6"/>
      <c r="Q32" s="6"/>
    </row>
    <row r="33" spans="2:17" x14ac:dyDescent="0.25">
      <c r="B33" s="1" t="s">
        <v>238</v>
      </c>
      <c r="C33" s="6">
        <v>5</v>
      </c>
      <c r="D33" s="38" t="s">
        <v>250</v>
      </c>
      <c r="G33" s="6" t="s">
        <v>275</v>
      </c>
      <c r="M33" s="6"/>
      <c r="N33" s="6"/>
      <c r="P33" s="6"/>
      <c r="Q33" s="6"/>
    </row>
    <row r="34" spans="2:17" ht="60" x14ac:dyDescent="0.25">
      <c r="B34" s="1" t="s">
        <v>238</v>
      </c>
      <c r="C34" s="37">
        <v>6</v>
      </c>
      <c r="D34" s="38" t="s">
        <v>263</v>
      </c>
      <c r="G34" s="6" t="s">
        <v>290</v>
      </c>
      <c r="M34" s="6" t="s">
        <v>302</v>
      </c>
      <c r="N34" s="6">
        <v>0.01</v>
      </c>
      <c r="P34" s="6"/>
      <c r="Q34" s="6"/>
    </row>
    <row r="35" spans="2:17" x14ac:dyDescent="0.25">
      <c r="B35" s="1" t="s">
        <v>238</v>
      </c>
      <c r="C35" s="37">
        <v>7</v>
      </c>
      <c r="D35" s="38" t="s">
        <v>256</v>
      </c>
      <c r="G35" s="6" t="s">
        <v>280</v>
      </c>
      <c r="M35" s="6" t="s">
        <v>296</v>
      </c>
      <c r="N35" s="6">
        <v>0.01</v>
      </c>
      <c r="P35" s="6" t="s">
        <v>306</v>
      </c>
      <c r="Q35" s="6"/>
    </row>
    <row r="36" spans="2:17" ht="45" x14ac:dyDescent="0.25">
      <c r="B36" s="1" t="s">
        <v>238</v>
      </c>
      <c r="C36" s="6">
        <v>8</v>
      </c>
      <c r="D36" s="38" t="s">
        <v>254</v>
      </c>
      <c r="G36" s="6" t="s">
        <v>279</v>
      </c>
      <c r="M36" s="37" t="s">
        <v>297</v>
      </c>
      <c r="N36" s="6">
        <v>0.01</v>
      </c>
      <c r="P36" s="6"/>
      <c r="Q36" s="6"/>
    </row>
    <row r="37" spans="2:17" ht="30" x14ac:dyDescent="0.25">
      <c r="B37" s="1" t="s">
        <v>238</v>
      </c>
      <c r="C37" s="37">
        <v>9</v>
      </c>
      <c r="D37" s="38" t="s">
        <v>264</v>
      </c>
      <c r="G37" s="6" t="s">
        <v>291</v>
      </c>
      <c r="M37" s="6" t="s">
        <v>303</v>
      </c>
      <c r="N37" s="6">
        <v>0.01</v>
      </c>
      <c r="P37" s="6">
        <v>0</v>
      </c>
      <c r="Q37" s="6"/>
    </row>
    <row r="38" spans="2:17" ht="30" x14ac:dyDescent="0.25">
      <c r="B38" s="1" t="s">
        <v>238</v>
      </c>
      <c r="C38" s="6">
        <v>10</v>
      </c>
      <c r="D38" s="38" t="s">
        <v>253</v>
      </c>
      <c r="G38" s="6" t="s">
        <v>278</v>
      </c>
      <c r="M38" s="6" t="s">
        <v>296</v>
      </c>
      <c r="N38" s="6">
        <v>0.01</v>
      </c>
      <c r="P38" s="6" t="s">
        <v>306</v>
      </c>
      <c r="Q38" s="6"/>
    </row>
    <row r="39" spans="2:17" x14ac:dyDescent="0.25">
      <c r="B39" s="1" t="s">
        <v>241</v>
      </c>
      <c r="C39" s="6">
        <v>1</v>
      </c>
      <c r="D39" s="38" t="s">
        <v>188</v>
      </c>
      <c r="G39" s="38" t="s">
        <v>272</v>
      </c>
      <c r="M39" s="6" t="s">
        <v>294</v>
      </c>
      <c r="N39" s="6"/>
      <c r="P39" s="6">
        <v>-90</v>
      </c>
      <c r="Q39" s="6">
        <v>90</v>
      </c>
    </row>
    <row r="40" spans="2:17" x14ac:dyDescent="0.25">
      <c r="B40" s="1" t="s">
        <v>241</v>
      </c>
      <c r="C40" s="6">
        <v>2</v>
      </c>
      <c r="D40" s="38" t="s">
        <v>187</v>
      </c>
      <c r="G40" s="38" t="s">
        <v>273</v>
      </c>
      <c r="M40" s="6" t="s">
        <v>294</v>
      </c>
      <c r="N40" s="6"/>
      <c r="P40" s="6">
        <v>-180</v>
      </c>
      <c r="Q40" s="6">
        <v>180</v>
      </c>
    </row>
    <row r="41" spans="2:17" x14ac:dyDescent="0.25">
      <c r="B41" s="1" t="s">
        <v>241</v>
      </c>
      <c r="C41" s="6">
        <v>3</v>
      </c>
      <c r="D41" s="6" t="s">
        <v>244</v>
      </c>
      <c r="G41" s="6" t="s">
        <v>267</v>
      </c>
      <c r="M41" s="6"/>
      <c r="N41" s="6"/>
      <c r="P41" s="6"/>
      <c r="Q41" s="6"/>
    </row>
    <row r="42" spans="2:17" x14ac:dyDescent="0.25">
      <c r="B42" s="1" t="s">
        <v>241</v>
      </c>
      <c r="C42" s="6">
        <v>4</v>
      </c>
      <c r="D42" s="38" t="s">
        <v>250</v>
      </c>
      <c r="G42" s="6" t="s">
        <v>275</v>
      </c>
      <c r="M42" s="6"/>
      <c r="N42" s="6"/>
      <c r="P42" s="6"/>
      <c r="Q42" s="6"/>
    </row>
    <row r="43" spans="2:17" ht="30" x14ac:dyDescent="0.25">
      <c r="B43" s="1" t="s">
        <v>241</v>
      </c>
      <c r="C43" s="6">
        <v>5</v>
      </c>
      <c r="D43" s="38" t="s">
        <v>253</v>
      </c>
      <c r="G43" s="6" t="s">
        <v>278</v>
      </c>
      <c r="M43" s="6" t="s">
        <v>296</v>
      </c>
      <c r="N43" s="6">
        <v>0.01</v>
      </c>
      <c r="P43" s="6" t="s">
        <v>306</v>
      </c>
      <c r="Q43" s="6"/>
    </row>
    <row r="44" spans="2:17" ht="75" x14ac:dyDescent="0.25">
      <c r="B44" s="1" t="s">
        <v>241</v>
      </c>
      <c r="C44" s="6">
        <v>6</v>
      </c>
      <c r="D44" s="38" t="s">
        <v>265</v>
      </c>
      <c r="G44" s="6" t="s">
        <v>292</v>
      </c>
      <c r="M44" s="6" t="s">
        <v>304</v>
      </c>
      <c r="N44" s="6">
        <v>0.01</v>
      </c>
      <c r="P44" s="6"/>
      <c r="Q44" s="6"/>
    </row>
    <row r="45" spans="2:17" ht="60" x14ac:dyDescent="0.25">
      <c r="B45" s="1" t="s">
        <v>241</v>
      </c>
      <c r="C45" s="6">
        <v>7</v>
      </c>
      <c r="D45" s="38" t="s">
        <v>266</v>
      </c>
      <c r="G45" s="37" t="s">
        <v>293</v>
      </c>
      <c r="M45" s="6" t="s">
        <v>305</v>
      </c>
      <c r="N45" s="6">
        <v>0.01</v>
      </c>
      <c r="P45" s="6"/>
      <c r="Q45" s="6"/>
    </row>
    <row r="50" spans="3:3" x14ac:dyDescent="0.25">
      <c r="C50" s="6"/>
    </row>
  </sheetData>
  <dataValidations count="6">
    <dataValidation type="whole" operator="greaterThanOrEqual" allowBlank="1" showInputMessage="1" showErrorMessage="1" error="please enter whole numbers numbering your columns" sqref="C101:C1048576">
      <formula1>1</formula1>
    </dataValidation>
    <dataValidation type="whole" operator="greaterThanOrEqual" allowBlank="1" showInputMessage="1" showErrorMessage="1" error="Please enter whole numbers to number your columns starting from 1." sqref="C46:C49 C51:C100">
      <formula1>1</formula1>
    </dataValidation>
    <dataValidation type="decimal" errorStyle="warning" operator="greaterThanOrEqual" allowBlank="1" showInputMessage="1" showErrorMessage="1" error="Please enter a numeric value &gt;= 0 for precision." sqref="N46:N100">
      <formula1>0</formula1>
    </dataValidation>
    <dataValidation type="custom" errorStyle="warning" allowBlank="1" showInputMessage="1" showErrorMessage="1" error="Please enter a numeric value." sqref="P46:Q100">
      <formula1>ISNUMBER(P45)</formula1>
    </dataValidation>
    <dataValidation type="custom" allowBlank="1" showInputMessage="1" showErrorMessage="1" error="please enter a numeric value" sqref="N2:N45">
      <formula1>ISNUMBER(N2)</formula1>
    </dataValidation>
    <dataValidation type="custom" allowBlank="1" showInputMessage="1" showErrorMessage="1" error="please enter a numeric value_x000a_" sqref="P2:Q45">
      <formula1>ISNUMBER(P2)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choose from the four!" prompt="choose from four number types">
          <x14:formula1>
            <xm:f>lookup_tables!$A$11:$A$14</xm:f>
          </x14:formula1>
          <xm:sqref>O2:O1048576</xm:sqref>
        </x14:dataValidation>
        <x14:dataValidation type="list" allowBlank="1" showInputMessage="1" showErrorMessage="1" errorTitle="not an option" error="choose from the seven!" prompt="choose from the seven">
          <x14:formula1>
            <xm:f>lookup_tables!$B$11:$B$17</xm:f>
          </x14:formula1>
          <xm:sqref>I2:I24 I29:I1048576</xm:sqref>
        </x14:dataValidation>
        <x14:dataValidation type="list" allowBlank="1" showInputMessage="1" showErrorMessage="1" errorTitle="not an option">
          <x14:formula1>
            <xm:f>lookup_tables!$I$2:$I$21</xm:f>
          </x14:formula1>
          <xm:sqref>H2:H24 H29:H1048576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B1" sqref="B1:B1048576"/>
    </sheetView>
  </sheetViews>
  <sheetFormatPr defaultColWidth="8.85546875" defaultRowHeight="15" x14ac:dyDescent="0.25"/>
  <cols>
    <col min="1" max="1" width="0" hidden="1" customWidth="1"/>
    <col min="2" max="2" width="23" style="1" bestFit="1" customWidth="1"/>
    <col min="3" max="3" width="20.85546875" bestFit="1" customWidth="1"/>
    <col min="5" max="5" width="69" bestFit="1" customWidth="1"/>
  </cols>
  <sheetData>
    <row r="1" spans="1:5" x14ac:dyDescent="0.25">
      <c r="A1" t="s">
        <v>32</v>
      </c>
      <c r="B1" s="6" t="s">
        <v>165</v>
      </c>
      <c r="C1" s="1" t="s">
        <v>167</v>
      </c>
      <c r="D1" s="1" t="s">
        <v>105</v>
      </c>
      <c r="E1" s="1" t="s">
        <v>173</v>
      </c>
    </row>
    <row r="2" spans="1:5" x14ac:dyDescent="0.25">
      <c r="B2" s="1" t="s">
        <v>231</v>
      </c>
      <c r="C2" s="1" t="s">
        <v>246</v>
      </c>
      <c r="D2" s="1" t="s">
        <v>307</v>
      </c>
      <c r="E2" s="1" t="s">
        <v>308</v>
      </c>
    </row>
    <row r="3" spans="1:5" x14ac:dyDescent="0.25">
      <c r="B3" s="1" t="s">
        <v>231</v>
      </c>
      <c r="C3" s="1" t="s">
        <v>246</v>
      </c>
      <c r="D3" s="1" t="s">
        <v>309</v>
      </c>
      <c r="E3" s="1" t="s">
        <v>310</v>
      </c>
    </row>
    <row r="4" spans="1:5" x14ac:dyDescent="0.25">
      <c r="B4" s="1" t="s">
        <v>231</v>
      </c>
      <c r="C4" s="1" t="s">
        <v>245</v>
      </c>
      <c r="D4" s="1" t="s">
        <v>311</v>
      </c>
      <c r="E4" s="1" t="s">
        <v>311</v>
      </c>
    </row>
    <row r="5" spans="1:5" x14ac:dyDescent="0.25">
      <c r="B5" s="1" t="s">
        <v>231</v>
      </c>
      <c r="C5" s="1" t="s">
        <v>245</v>
      </c>
      <c r="D5" s="1" t="s">
        <v>312</v>
      </c>
      <c r="E5" s="1" t="s">
        <v>313</v>
      </c>
    </row>
    <row r="6" spans="1:5" x14ac:dyDescent="0.25">
      <c r="B6" s="1" t="s">
        <v>231</v>
      </c>
      <c r="C6" s="1" t="s">
        <v>245</v>
      </c>
      <c r="D6" s="1" t="s">
        <v>314</v>
      </c>
      <c r="E6" s="1" t="s">
        <v>315</v>
      </c>
    </row>
    <row r="7" spans="1:5" x14ac:dyDescent="0.25">
      <c r="B7" s="1" t="s">
        <v>231</v>
      </c>
      <c r="C7" s="1" t="s">
        <v>245</v>
      </c>
      <c r="D7" s="1" t="s">
        <v>316</v>
      </c>
      <c r="E7" s="1" t="s">
        <v>317</v>
      </c>
    </row>
    <row r="8" spans="1:5" x14ac:dyDescent="0.25">
      <c r="B8" s="1" t="s">
        <v>231</v>
      </c>
      <c r="C8" s="1" t="s">
        <v>245</v>
      </c>
      <c r="D8" s="1" t="s">
        <v>318</v>
      </c>
      <c r="E8" s="1" t="s">
        <v>319</v>
      </c>
    </row>
    <row r="9" spans="1:5" x14ac:dyDescent="0.25">
      <c r="B9" s="1" t="s">
        <v>231</v>
      </c>
      <c r="C9" s="1" t="s">
        <v>245</v>
      </c>
      <c r="D9" s="1" t="s">
        <v>320</v>
      </c>
      <c r="E9" s="1" t="s">
        <v>320</v>
      </c>
    </row>
    <row r="10" spans="1:5" x14ac:dyDescent="0.25">
      <c r="B10" s="1" t="s">
        <v>231</v>
      </c>
      <c r="C10" s="1" t="s">
        <v>245</v>
      </c>
      <c r="D10" s="1" t="s">
        <v>321</v>
      </c>
      <c r="E10" s="1" t="s">
        <v>322</v>
      </c>
    </row>
    <row r="11" spans="1:5" x14ac:dyDescent="0.25">
      <c r="B11" s="1" t="s">
        <v>231</v>
      </c>
      <c r="C11" s="1" t="s">
        <v>249</v>
      </c>
      <c r="D11" s="1" t="s">
        <v>323</v>
      </c>
      <c r="E11" s="1" t="s">
        <v>324</v>
      </c>
    </row>
    <row r="12" spans="1:5" x14ac:dyDescent="0.25">
      <c r="B12" s="1" t="s">
        <v>231</v>
      </c>
      <c r="C12" s="1" t="s">
        <v>249</v>
      </c>
      <c r="D12" s="1" t="s">
        <v>325</v>
      </c>
      <c r="E12" s="1" t="s">
        <v>326</v>
      </c>
    </row>
    <row r="13" spans="1:5" x14ac:dyDescent="0.25">
      <c r="B13" s="1" t="s">
        <v>231</v>
      </c>
      <c r="C13" s="1" t="s">
        <v>249</v>
      </c>
      <c r="D13" s="1" t="s">
        <v>327</v>
      </c>
      <c r="E13" s="1" t="s">
        <v>328</v>
      </c>
    </row>
  </sheetData>
  <dataValidations count="2">
    <dataValidation allowBlank="1" showInputMessage="1" showErrorMessage="1" prompt="Exact code as appears in data." sqref="D2:D4"/>
    <dataValidation allowBlank="1" showInputMessage="1" showErrorMessage="1" prompt="Define this code (even if it seems self-explanatory).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that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in the &quot;Attributes&quot; sheet" prompt="Where does this code appears? The drop-down options correspond to entries in &quot;Attributes&quot; sheet.">
          <x14:formula1>
            <xm:f>Attributes!$D:$D</xm:f>
          </x14:formula1>
          <xm:sqref>C2:C4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B1" workbookViewId="0">
      <pane ySplit="1" topLeftCell="A2" activePane="bottomLeft" state="frozen"/>
      <selection activeCell="B1" sqref="B1"/>
      <selection pane="bottomLeft" activeCell="D1" sqref="D1"/>
    </sheetView>
  </sheetViews>
  <sheetFormatPr defaultRowHeight="15" x14ac:dyDescent="0.25"/>
  <cols>
    <col min="1" max="1" width="0" hidden="1" customWidth="1"/>
    <col min="2" max="2" width="23" style="1" bestFit="1" customWidth="1"/>
    <col min="3" max="3" width="13.7109375" bestFit="1" customWidth="1"/>
    <col min="4" max="4" width="18.5703125" bestFit="1" customWidth="1"/>
    <col min="5" max="5" width="25" bestFit="1" customWidth="1"/>
  </cols>
  <sheetData>
    <row r="1" spans="1:5" x14ac:dyDescent="0.25">
      <c r="A1" t="s">
        <v>32</v>
      </c>
      <c r="B1" s="6" t="s">
        <v>165</v>
      </c>
      <c r="C1" s="1" t="s">
        <v>167</v>
      </c>
      <c r="D1" s="1" t="s">
        <v>174</v>
      </c>
      <c r="E1" s="1" t="s">
        <v>175</v>
      </c>
    </row>
    <row r="2" spans="1:5" x14ac:dyDescent="0.25">
      <c r="B2" s="1" t="s">
        <v>231</v>
      </c>
      <c r="C2" s="1" t="s">
        <v>187</v>
      </c>
      <c r="D2" s="1">
        <v>-9999</v>
      </c>
      <c r="E2" s="1" t="s">
        <v>329</v>
      </c>
    </row>
    <row r="3" spans="1:5" x14ac:dyDescent="0.25">
      <c r="B3" s="1" t="s">
        <v>231</v>
      </c>
      <c r="C3" s="1" t="s">
        <v>188</v>
      </c>
      <c r="D3" s="1">
        <v>-9999</v>
      </c>
      <c r="E3" s="1" t="s">
        <v>329</v>
      </c>
    </row>
    <row r="4" spans="1:5" x14ac:dyDescent="0.25">
      <c r="B4" s="1" t="s">
        <v>231</v>
      </c>
      <c r="C4" s="1" t="s">
        <v>253</v>
      </c>
      <c r="D4" s="1">
        <v>-9999</v>
      </c>
      <c r="E4" s="1" t="s">
        <v>330</v>
      </c>
    </row>
    <row r="5" spans="1:5" x14ac:dyDescent="0.25">
      <c r="B5" s="1" t="s">
        <v>231</v>
      </c>
      <c r="C5" s="1" t="s">
        <v>257</v>
      </c>
      <c r="D5" s="1">
        <v>-9999</v>
      </c>
      <c r="E5" s="1" t="s">
        <v>330</v>
      </c>
    </row>
    <row r="6" spans="1:5" x14ac:dyDescent="0.25">
      <c r="B6" s="1" t="s">
        <v>231</v>
      </c>
      <c r="C6" s="1" t="s">
        <v>256</v>
      </c>
      <c r="D6" s="1">
        <v>-9999</v>
      </c>
      <c r="E6" s="1" t="s">
        <v>330</v>
      </c>
    </row>
    <row r="7" spans="1:5" x14ac:dyDescent="0.25">
      <c r="B7" s="1" t="s">
        <v>231</v>
      </c>
      <c r="C7" s="1" t="s">
        <v>258</v>
      </c>
      <c r="D7" s="1">
        <v>-9999</v>
      </c>
      <c r="E7" s="1" t="s">
        <v>330</v>
      </c>
    </row>
    <row r="8" spans="1:5" x14ac:dyDescent="0.25">
      <c r="B8" s="1" t="s">
        <v>231</v>
      </c>
      <c r="C8" s="1" t="s">
        <v>259</v>
      </c>
      <c r="D8" s="1">
        <v>-9999</v>
      </c>
      <c r="E8" s="1" t="s">
        <v>330</v>
      </c>
    </row>
    <row r="9" spans="1:5" x14ac:dyDescent="0.25">
      <c r="B9" s="1" t="s">
        <v>231</v>
      </c>
      <c r="C9" s="1" t="s">
        <v>252</v>
      </c>
      <c r="D9" s="1">
        <v>-9999</v>
      </c>
      <c r="E9" s="1" t="s">
        <v>330</v>
      </c>
    </row>
    <row r="10" spans="1:5" x14ac:dyDescent="0.25">
      <c r="B10" s="1" t="s">
        <v>231</v>
      </c>
      <c r="C10" s="1" t="s">
        <v>260</v>
      </c>
      <c r="D10" s="1">
        <v>-9999</v>
      </c>
      <c r="E10" s="1" t="s">
        <v>331</v>
      </c>
    </row>
    <row r="11" spans="1:5" x14ac:dyDescent="0.25">
      <c r="B11" s="1" t="s">
        <v>235</v>
      </c>
      <c r="C11" s="1" t="s">
        <v>187</v>
      </c>
      <c r="D11" s="1">
        <v>-9999</v>
      </c>
      <c r="E11" s="1" t="s">
        <v>330</v>
      </c>
    </row>
    <row r="12" spans="1:5" x14ac:dyDescent="0.25">
      <c r="B12" s="1" t="s">
        <v>235</v>
      </c>
      <c r="C12" s="1" t="s">
        <v>254</v>
      </c>
      <c r="D12" s="1">
        <v>-9999</v>
      </c>
      <c r="E12" s="1" t="s">
        <v>330</v>
      </c>
    </row>
    <row r="13" spans="1:5" x14ac:dyDescent="0.25">
      <c r="B13" s="1" t="s">
        <v>235</v>
      </c>
      <c r="C13" s="1" t="s">
        <v>188</v>
      </c>
      <c r="D13" s="1">
        <v>-9999</v>
      </c>
      <c r="E13" s="1" t="s">
        <v>330</v>
      </c>
    </row>
    <row r="14" spans="1:5" x14ac:dyDescent="0.25">
      <c r="B14" s="1" t="s">
        <v>235</v>
      </c>
      <c r="C14" s="1" t="s">
        <v>252</v>
      </c>
      <c r="D14" s="1">
        <v>-9999</v>
      </c>
      <c r="E14" s="1" t="s">
        <v>330</v>
      </c>
    </row>
    <row r="15" spans="1:5" x14ac:dyDescent="0.25">
      <c r="B15" s="1" t="s">
        <v>235</v>
      </c>
      <c r="C15" s="1" t="s">
        <v>253</v>
      </c>
      <c r="D15" s="1">
        <v>-9999</v>
      </c>
      <c r="E15" s="1" t="s">
        <v>330</v>
      </c>
    </row>
    <row r="16" spans="1:5" x14ac:dyDescent="0.25">
      <c r="B16" s="1" t="s">
        <v>235</v>
      </c>
      <c r="C16" s="1" t="s">
        <v>248</v>
      </c>
      <c r="D16" s="1">
        <v>-9999</v>
      </c>
      <c r="E16" s="1" t="s">
        <v>332</v>
      </c>
    </row>
    <row r="17" spans="2:5" x14ac:dyDescent="0.25">
      <c r="B17" s="1" t="s">
        <v>238</v>
      </c>
      <c r="C17" s="1" t="s">
        <v>256</v>
      </c>
      <c r="D17" s="1">
        <v>-9999</v>
      </c>
      <c r="E17" s="1" t="s">
        <v>330</v>
      </c>
    </row>
    <row r="18" spans="2:5" x14ac:dyDescent="0.25">
      <c r="B18" s="1" t="s">
        <v>238</v>
      </c>
      <c r="C18" s="1" t="s">
        <v>254</v>
      </c>
      <c r="D18" s="1">
        <v>-9999</v>
      </c>
      <c r="E18" s="1" t="s">
        <v>330</v>
      </c>
    </row>
    <row r="19" spans="2:5" x14ac:dyDescent="0.25">
      <c r="B19" s="1" t="s">
        <v>238</v>
      </c>
      <c r="C19" s="1" t="s">
        <v>263</v>
      </c>
      <c r="D19" s="1">
        <v>-9999</v>
      </c>
      <c r="E19" s="1" t="s">
        <v>330</v>
      </c>
    </row>
    <row r="20" spans="2:5" x14ac:dyDescent="0.25">
      <c r="B20" s="1" t="s">
        <v>238</v>
      </c>
      <c r="C20" s="1" t="s">
        <v>253</v>
      </c>
      <c r="D20" s="1">
        <v>-9999</v>
      </c>
      <c r="E20" s="1" t="s">
        <v>330</v>
      </c>
    </row>
    <row r="21" spans="2:5" x14ac:dyDescent="0.25">
      <c r="B21" s="1" t="s">
        <v>241</v>
      </c>
      <c r="C21" s="1" t="s">
        <v>265</v>
      </c>
      <c r="D21" s="1">
        <v>-9999</v>
      </c>
      <c r="E21" s="1" t="s">
        <v>330</v>
      </c>
    </row>
    <row r="22" spans="2:5" x14ac:dyDescent="0.25">
      <c r="B22" s="1" t="s">
        <v>241</v>
      </c>
      <c r="C22" s="1" t="s">
        <v>266</v>
      </c>
      <c r="D22" s="1">
        <v>-9999</v>
      </c>
      <c r="E22" s="1" t="s">
        <v>330</v>
      </c>
    </row>
  </sheetData>
  <dataValidations count="2">
    <dataValidation allowBlank="1" showInputMessage="1" showErrorMessage="1" prompt="Exact missing value code as appears in data." sqref="D2:D4"/>
    <dataValidation allowBlank="1" showInputMessage="1" showErrorMessage="1" prompt="Why are missing values represented by this code missing? 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on the &quot;attributes&quot; sheet" prompt="Where does this code appears? The drop-down options correspond to entries in &quot;Attributes&quot; sheet.">
          <x14:formula1>
            <xm:f>Attributes!$D:$D</xm:f>
          </x14:formula1>
          <xm:sqref>C2:C4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DataSet</vt:lpstr>
      <vt:lpstr>Personnel</vt:lpstr>
      <vt:lpstr>Keywords</vt:lpstr>
      <vt:lpstr>Sites</vt:lpstr>
      <vt:lpstr>Entities</vt:lpstr>
      <vt:lpstr>Attributes</vt:lpstr>
      <vt:lpstr>Attribute Codes</vt:lpstr>
      <vt:lpstr>Attribute Missing Values</vt:lpstr>
      <vt:lpstr>Taxonomic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Nguyen, An T</cp:lastModifiedBy>
  <dcterms:created xsi:type="dcterms:W3CDTF">2018-06-01T22:48:26Z</dcterms:created>
  <dcterms:modified xsi:type="dcterms:W3CDTF">2020-01-19T22:07:49Z</dcterms:modified>
</cp:coreProperties>
</file>