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30" windowWidth="23475" windowHeight="9750"/>
  </bookViews>
  <sheets>
    <sheet name="zoom" sheetId="1" r:id="rId1"/>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4" i="1"/>
  <c r="A3" i="1"/>
  <c r="G2" i="1"/>
  <c r="E2" i="1"/>
  <c r="H2" i="1" l="1"/>
  <c r="M2" i="1"/>
  <c r="F2" i="1"/>
  <c r="B3" i="1" l="1"/>
  <c r="J2" i="1"/>
  <c r="C3" i="1" s="1"/>
  <c r="O2" i="1"/>
  <c r="N2" i="1"/>
  <c r="D3" i="1" l="1"/>
  <c r="L3" i="1"/>
  <c r="Q3" i="1" s="1"/>
  <c r="P2" i="1"/>
  <c r="E3" i="1" l="1"/>
  <c r="G3" i="1"/>
  <c r="H3" i="1" l="1"/>
  <c r="M3" i="1"/>
  <c r="F3" i="1"/>
  <c r="O3" i="1" l="1"/>
  <c r="J3" i="1"/>
  <c r="C4" i="1" s="1"/>
  <c r="B4" i="1"/>
  <c r="N3" i="1"/>
  <c r="L4" i="1" l="1"/>
  <c r="D4" i="1"/>
  <c r="P3" i="1"/>
  <c r="Q4" i="1" s="1"/>
  <c r="E4" i="1" l="1"/>
  <c r="M4" i="1" s="1"/>
  <c r="G4" i="1"/>
  <c r="H4" i="1" l="1"/>
  <c r="N4" i="1" s="1"/>
  <c r="F4" i="1"/>
  <c r="O4" i="1" l="1"/>
  <c r="J4" i="1"/>
  <c r="C5" i="1" s="1"/>
  <c r="B5" i="1"/>
  <c r="P4" i="1" l="1"/>
  <c r="L5" i="1"/>
  <c r="Q5" i="1" s="1"/>
  <c r="D5" i="1"/>
  <c r="G5" i="1" l="1"/>
  <c r="E5" i="1"/>
  <c r="M5" i="1" s="1"/>
  <c r="H5" i="1" l="1"/>
  <c r="N5" i="1" s="1"/>
  <c r="F5" i="1"/>
  <c r="J5" i="1" l="1"/>
  <c r="C6" i="1" s="1"/>
  <c r="O5" i="1"/>
  <c r="B6" i="1"/>
  <c r="L6" i="1" l="1"/>
  <c r="Q6" i="1" s="1"/>
  <c r="D6" i="1"/>
  <c r="P5" i="1"/>
  <c r="E6" i="1" l="1"/>
  <c r="M6" i="1" s="1"/>
  <c r="G6" i="1"/>
  <c r="H6" i="1" l="1"/>
  <c r="F6" i="1"/>
  <c r="O6" i="1" l="1"/>
  <c r="J6" i="1"/>
  <c r="C7" i="1" s="1"/>
  <c r="B7" i="1"/>
  <c r="N6" i="1"/>
  <c r="L7" i="1" l="1"/>
  <c r="Q7" i="1" s="1"/>
  <c r="D7" i="1"/>
  <c r="P6" i="1"/>
  <c r="E7" i="1" l="1"/>
  <c r="M7" i="1" s="1"/>
  <c r="G7" i="1"/>
  <c r="H7" i="1" l="1"/>
  <c r="N7" i="1"/>
  <c r="F7" i="1"/>
  <c r="O7" i="1" l="1"/>
  <c r="J7" i="1"/>
  <c r="C8" i="1" s="1"/>
  <c r="B8" i="1"/>
  <c r="L8" i="1" l="1"/>
  <c r="D8" i="1"/>
  <c r="P7" i="1"/>
  <c r="Q8" i="1" s="1"/>
  <c r="G8" i="1" l="1"/>
  <c r="E8" i="1"/>
  <c r="M8" i="1" l="1"/>
  <c r="F8" i="1"/>
  <c r="N8" i="1"/>
  <c r="H8" i="1"/>
  <c r="J8" i="1" l="1"/>
  <c r="C9" i="1" s="1"/>
  <c r="O8" i="1"/>
  <c r="B9" i="1"/>
  <c r="P8" i="1"/>
  <c r="L9" i="1" l="1"/>
  <c r="Q9" i="1" s="1"/>
  <c r="D9" i="1"/>
  <c r="G9" i="1" l="1"/>
  <c r="E9" i="1"/>
  <c r="H9" i="1" l="1"/>
  <c r="N9" i="1"/>
  <c r="M9" i="1"/>
  <c r="F9" i="1"/>
  <c r="O9" i="1" l="1"/>
  <c r="J9" i="1"/>
  <c r="C10" i="1" s="1"/>
  <c r="B10" i="1"/>
  <c r="L10" i="1" l="1"/>
  <c r="D10" i="1"/>
  <c r="Q10" i="1"/>
  <c r="P9" i="1"/>
  <c r="G10" i="1" l="1"/>
  <c r="E10" i="1"/>
  <c r="M10" i="1" l="1"/>
  <c r="F10" i="1"/>
  <c r="H10" i="1"/>
  <c r="J10" i="1" l="1"/>
  <c r="C11" i="1" s="1"/>
  <c r="O10" i="1"/>
  <c r="B11" i="1"/>
  <c r="N10" i="1"/>
  <c r="P10" i="1" s="1"/>
  <c r="L11" i="1" l="1"/>
  <c r="Q11" i="1" s="1"/>
  <c r="D11" i="1"/>
  <c r="E11" i="1" l="1"/>
  <c r="G11" i="1"/>
  <c r="H11" i="1" l="1"/>
  <c r="M11" i="1"/>
  <c r="F11" i="1"/>
  <c r="O11" i="1" l="1"/>
  <c r="J11" i="1"/>
  <c r="C12" i="1" s="1"/>
  <c r="B12" i="1"/>
  <c r="N11" i="1"/>
  <c r="P11" i="1" s="1"/>
  <c r="L12" i="1" l="1"/>
  <c r="D12" i="1"/>
  <c r="Q12" i="1"/>
  <c r="E12" i="1" l="1"/>
  <c r="G12" i="1"/>
  <c r="H12" i="1" l="1"/>
  <c r="N12" i="1" s="1"/>
  <c r="M12" i="1"/>
  <c r="F12" i="1"/>
  <c r="O12" i="1" l="1"/>
  <c r="J12" i="1"/>
  <c r="C13" i="1" s="1"/>
  <c r="B13" i="1"/>
  <c r="L13" i="1" l="1"/>
  <c r="D13" i="1"/>
  <c r="P12" i="1"/>
  <c r="Q13" i="1" s="1"/>
  <c r="G13" i="1" l="1"/>
  <c r="E13" i="1"/>
  <c r="M13" i="1" l="1"/>
  <c r="F13" i="1"/>
  <c r="H13" i="1"/>
  <c r="N13" i="1" s="1"/>
  <c r="O13" i="1" l="1"/>
  <c r="J13" i="1"/>
  <c r="C14" i="1" s="1"/>
  <c r="B14" i="1"/>
  <c r="P13" i="1"/>
  <c r="L14" i="1" l="1"/>
  <c r="Q14" i="1" s="1"/>
  <c r="D14" i="1"/>
  <c r="E14" i="1" l="1"/>
  <c r="M14" i="1" s="1"/>
  <c r="G14" i="1"/>
  <c r="F14" i="1"/>
  <c r="H14" i="1" l="1"/>
  <c r="O14" i="1" l="1"/>
  <c r="J14" i="1"/>
  <c r="C15" i="1" s="1"/>
  <c r="B15" i="1"/>
  <c r="N14" i="1"/>
  <c r="L15" i="1" l="1"/>
  <c r="Q15" i="1" s="1"/>
  <c r="D15" i="1"/>
  <c r="P14" i="1"/>
  <c r="G15" i="1" l="1"/>
  <c r="E15" i="1"/>
  <c r="M15" i="1" s="1"/>
  <c r="N15" i="1" l="1"/>
  <c r="H15" i="1"/>
  <c r="F15" i="1"/>
  <c r="P15" i="1" l="1"/>
  <c r="O15" i="1"/>
  <c r="J15" i="1"/>
  <c r="C16" i="1" s="1"/>
  <c r="B16" i="1"/>
  <c r="L16" i="1" l="1"/>
  <c r="D16" i="1"/>
  <c r="Q16" i="1"/>
  <c r="G16" i="1" l="1"/>
  <c r="E16" i="1"/>
  <c r="M16" i="1" l="1"/>
  <c r="F16" i="1"/>
  <c r="N16" i="1"/>
  <c r="H16" i="1"/>
  <c r="O16" i="1" l="1"/>
  <c r="P16" i="1" s="1"/>
  <c r="J16" i="1"/>
  <c r="C17" i="1" s="1"/>
  <c r="B17" i="1"/>
  <c r="L17" i="1" l="1"/>
  <c r="Q17" i="1" s="1"/>
  <c r="D17" i="1"/>
  <c r="E17" i="1" l="1"/>
  <c r="M17" i="1" s="1"/>
  <c r="G17" i="1"/>
  <c r="F17" i="1"/>
  <c r="N17" i="1" l="1"/>
  <c r="H17" i="1"/>
  <c r="O17" i="1" l="1"/>
  <c r="J17" i="1"/>
  <c r="C18" i="1" s="1"/>
  <c r="B18" i="1"/>
  <c r="P17" i="1" l="1"/>
  <c r="L18" i="1"/>
  <c r="Q18" i="1" s="1"/>
  <c r="D18" i="1"/>
  <c r="E18" i="1" l="1"/>
  <c r="G18" i="1"/>
  <c r="N18" i="1" l="1"/>
  <c r="H18" i="1"/>
  <c r="M18" i="1"/>
  <c r="F18" i="1"/>
  <c r="P18" i="1" l="1"/>
  <c r="O18" i="1"/>
  <c r="J18" i="1"/>
  <c r="C19" i="1" s="1"/>
  <c r="B19" i="1"/>
  <c r="L19" i="1" l="1"/>
  <c r="D19" i="1"/>
  <c r="Q19" i="1"/>
  <c r="G19" i="1" l="1"/>
  <c r="E19" i="1"/>
  <c r="M19" i="1" l="1"/>
  <c r="F19" i="1"/>
  <c r="H19" i="1"/>
  <c r="N19" i="1"/>
  <c r="O19" i="1" l="1"/>
  <c r="J19" i="1"/>
  <c r="C20" i="1" s="1"/>
  <c r="B20" i="1"/>
  <c r="Q20" i="1" l="1"/>
  <c r="P19" i="1"/>
  <c r="L20" i="1"/>
  <c r="D20" i="1"/>
  <c r="G20" i="1" l="1"/>
  <c r="E20" i="1"/>
  <c r="M20" i="1" s="1"/>
  <c r="H20" i="1" l="1"/>
  <c r="F20" i="1"/>
  <c r="O20" i="1" l="1"/>
  <c r="J20" i="1"/>
  <c r="C21" i="1" s="1"/>
  <c r="B21" i="1"/>
  <c r="N20" i="1"/>
  <c r="L21" i="1" l="1"/>
  <c r="Q21" i="1" s="1"/>
  <c r="D21" i="1"/>
  <c r="P20" i="1"/>
  <c r="E21" i="1" l="1"/>
  <c r="G21" i="1"/>
  <c r="H21" i="1" l="1"/>
  <c r="M21" i="1"/>
  <c r="F21" i="1"/>
  <c r="O21" i="1" l="1"/>
  <c r="J21" i="1"/>
  <c r="C22" i="1" s="1"/>
  <c r="B22" i="1"/>
  <c r="N21" i="1"/>
  <c r="L22" i="1" l="1"/>
  <c r="Q22" i="1" s="1"/>
  <c r="D22" i="1"/>
  <c r="P21" i="1"/>
  <c r="E22" i="1" l="1"/>
  <c r="M22" i="1" s="1"/>
  <c r="G22" i="1"/>
  <c r="N22" i="1" l="1"/>
  <c r="H22" i="1"/>
  <c r="F22" i="1"/>
  <c r="P22" i="1" l="1"/>
  <c r="O22" i="1"/>
  <c r="J22" i="1"/>
  <c r="C23" i="1" s="1"/>
  <c r="B23" i="1"/>
  <c r="L23" i="1" l="1"/>
  <c r="Q23" i="1" s="1"/>
  <c r="D23" i="1"/>
  <c r="G23" i="1" l="1"/>
  <c r="E23" i="1"/>
  <c r="M23" i="1" s="1"/>
  <c r="N23" i="1" l="1"/>
  <c r="H23" i="1"/>
  <c r="F23" i="1"/>
  <c r="P23" i="1" l="1"/>
  <c r="O23" i="1"/>
  <c r="J23" i="1"/>
  <c r="C24" i="1" s="1"/>
  <c r="B24" i="1"/>
  <c r="L24" i="1" l="1"/>
  <c r="D24" i="1"/>
  <c r="Q24" i="1"/>
  <c r="G24" i="1" l="1"/>
  <c r="E24" i="1"/>
  <c r="M24" i="1" l="1"/>
  <c r="F24" i="1"/>
  <c r="H24" i="1"/>
  <c r="O24" i="1" l="1"/>
  <c r="J24" i="1"/>
  <c r="C25" i="1" s="1"/>
  <c r="B25" i="1"/>
  <c r="N24" i="1"/>
  <c r="P24" i="1" s="1"/>
  <c r="L25" i="1" l="1"/>
  <c r="Q25" i="1" s="1"/>
  <c r="D25" i="1"/>
  <c r="E25" i="1" l="1"/>
  <c r="M25" i="1" s="1"/>
  <c r="G25" i="1"/>
  <c r="N25" i="1" l="1"/>
  <c r="H25" i="1"/>
  <c r="F25" i="1"/>
  <c r="P25" i="1" l="1"/>
  <c r="O25" i="1"/>
  <c r="J25" i="1"/>
  <c r="C26" i="1" s="1"/>
  <c r="B26" i="1"/>
  <c r="L26" i="1" l="1"/>
  <c r="Q26" i="1" s="1"/>
  <c r="D26" i="1"/>
  <c r="E26" i="1" l="1"/>
  <c r="M26" i="1" s="1"/>
  <c r="G26" i="1"/>
  <c r="H26" i="1" l="1"/>
  <c r="F26" i="1"/>
  <c r="O26" i="1" l="1"/>
  <c r="J26" i="1"/>
  <c r="C27" i="1" s="1"/>
  <c r="B27" i="1"/>
  <c r="P26" i="1"/>
  <c r="N26" i="1"/>
  <c r="L27" i="1" l="1"/>
  <c r="Q27" i="1" s="1"/>
  <c r="D27" i="1"/>
  <c r="G27" i="1" l="1"/>
  <c r="E27" i="1"/>
  <c r="M27" i="1" s="1"/>
  <c r="H27" i="1" l="1"/>
  <c r="N27" i="1"/>
  <c r="F27" i="1"/>
  <c r="O27" i="1" l="1"/>
  <c r="J27" i="1"/>
  <c r="C28" i="1" s="1"/>
  <c r="B28" i="1"/>
  <c r="L28" i="1" l="1"/>
  <c r="Q28" i="1" s="1"/>
  <c r="D28" i="1"/>
  <c r="P27" i="1"/>
  <c r="G28" i="1" l="1"/>
  <c r="E28" i="1"/>
  <c r="M28" i="1" s="1"/>
  <c r="H28" i="1" l="1"/>
  <c r="F28" i="1"/>
  <c r="J28" i="1" l="1"/>
  <c r="C29" i="1" s="1"/>
  <c r="O28" i="1"/>
  <c r="B29" i="1"/>
  <c r="N28" i="1"/>
  <c r="P28" i="1" s="1"/>
  <c r="Q29" i="1" l="1"/>
  <c r="L29" i="1"/>
  <c r="D29" i="1"/>
  <c r="E29" i="1" l="1"/>
  <c r="M29" i="1" s="1"/>
  <c r="G29" i="1"/>
  <c r="F29" i="1"/>
  <c r="H29" i="1" l="1"/>
  <c r="N29" i="1"/>
  <c r="O29" i="1" l="1"/>
  <c r="J29" i="1"/>
  <c r="C30" i="1" s="1"/>
  <c r="B30" i="1"/>
  <c r="L30" i="1" l="1"/>
  <c r="D30" i="1"/>
  <c r="Q30" i="1"/>
  <c r="P29" i="1"/>
  <c r="E30" i="1" l="1"/>
  <c r="G30" i="1"/>
  <c r="H30" i="1" l="1"/>
  <c r="N30" i="1" s="1"/>
  <c r="M30" i="1"/>
  <c r="F30" i="1"/>
  <c r="J30" i="1" l="1"/>
  <c r="C31" i="1" s="1"/>
  <c r="O30" i="1"/>
  <c r="B31" i="1"/>
  <c r="Q31" i="1" l="1"/>
  <c r="L31" i="1"/>
  <c r="D31" i="1"/>
  <c r="P30" i="1"/>
  <c r="G31" i="1" l="1"/>
  <c r="E31" i="1"/>
  <c r="M31" i="1" s="1"/>
  <c r="F31" i="1" l="1"/>
  <c r="H31" i="1"/>
  <c r="J31" i="1" l="1"/>
  <c r="C32" i="1" s="1"/>
  <c r="O31" i="1"/>
  <c r="B32" i="1"/>
  <c r="N31" i="1"/>
  <c r="P31" i="1" s="1"/>
  <c r="Q32" i="1" l="1"/>
  <c r="L32" i="1"/>
  <c r="D32" i="1"/>
  <c r="G32" i="1" l="1"/>
  <c r="E32" i="1"/>
  <c r="M32" i="1" s="1"/>
  <c r="N32" i="1" l="1"/>
  <c r="H32" i="1"/>
  <c r="F32" i="1"/>
  <c r="O32" i="1" l="1"/>
  <c r="J32" i="1"/>
  <c r="C33" i="1" s="1"/>
  <c r="B33" i="1"/>
  <c r="L33" i="1" l="1"/>
  <c r="Q33" i="1" s="1"/>
  <c r="D33" i="1"/>
  <c r="P32" i="1"/>
  <c r="G33" i="1" l="1"/>
  <c r="E33" i="1"/>
  <c r="M33" i="1" s="1"/>
  <c r="H33" i="1" l="1"/>
  <c r="N33" i="1" s="1"/>
  <c r="F33" i="1"/>
  <c r="P33" i="1" l="1"/>
  <c r="O33" i="1"/>
  <c r="J33" i="1"/>
  <c r="C34" i="1" s="1"/>
  <c r="B34" i="1"/>
  <c r="L34" i="1" l="1"/>
  <c r="D34" i="1"/>
  <c r="Q34" i="1"/>
  <c r="G34" i="1" l="1"/>
  <c r="E34" i="1"/>
  <c r="M34" i="1" l="1"/>
  <c r="F34" i="1"/>
  <c r="H34" i="1"/>
  <c r="J34" i="1" l="1"/>
  <c r="C35" i="1" s="1"/>
  <c r="O34" i="1"/>
  <c r="B35" i="1"/>
  <c r="N34" i="1"/>
  <c r="P34" i="1" s="1"/>
  <c r="L35" i="1" l="1"/>
  <c r="Q35" i="1" s="1"/>
  <c r="D35" i="1"/>
  <c r="E35" i="1" l="1"/>
  <c r="M35" i="1" s="1"/>
  <c r="G35" i="1"/>
  <c r="H35" i="1" l="1"/>
  <c r="F35" i="1"/>
  <c r="O35" i="1" l="1"/>
  <c r="J35" i="1"/>
  <c r="C36" i="1" s="1"/>
  <c r="B36" i="1"/>
  <c r="N35" i="1"/>
  <c r="P35" i="1"/>
  <c r="L36" i="1" l="1"/>
  <c r="Q36" i="1" s="1"/>
  <c r="D36" i="1"/>
  <c r="E36" i="1" l="1"/>
  <c r="M36" i="1" s="1"/>
  <c r="G36" i="1"/>
  <c r="H36" i="1" l="1"/>
  <c r="F36" i="1"/>
  <c r="O36" i="1" l="1"/>
  <c r="J36" i="1"/>
  <c r="C37" i="1" s="1"/>
  <c r="B37" i="1"/>
  <c r="N36" i="1"/>
  <c r="P36" i="1" l="1"/>
  <c r="L37" i="1"/>
  <c r="Q37" i="1" s="1"/>
  <c r="D37" i="1"/>
  <c r="G37" i="1" l="1"/>
  <c r="E37" i="1"/>
  <c r="M37" i="1" s="1"/>
  <c r="H37" i="1" l="1"/>
  <c r="F37" i="1"/>
  <c r="O37" i="1" l="1"/>
  <c r="J37" i="1"/>
  <c r="C38" i="1" s="1"/>
  <c r="B38" i="1"/>
  <c r="N37" i="1"/>
  <c r="P37" i="1" l="1"/>
  <c r="L38" i="1"/>
  <c r="Q38" i="1" s="1"/>
  <c r="D38" i="1"/>
  <c r="G38" i="1" l="1"/>
  <c r="E38" i="1"/>
  <c r="M38" i="1" s="1"/>
  <c r="H38" i="1" l="1"/>
  <c r="F38" i="1"/>
  <c r="O38" i="1" l="1"/>
  <c r="J38" i="1"/>
  <c r="C39" i="1" s="1"/>
  <c r="B39" i="1"/>
  <c r="N38" i="1"/>
  <c r="P38" i="1"/>
  <c r="L39" i="1" l="1"/>
  <c r="Q39" i="1" s="1"/>
  <c r="D39" i="1"/>
  <c r="E39" i="1" l="1"/>
  <c r="G39" i="1"/>
  <c r="H39" i="1" l="1"/>
  <c r="M39" i="1"/>
  <c r="F39" i="1"/>
  <c r="O39" i="1" l="1"/>
  <c r="J39" i="1"/>
  <c r="C40" i="1" s="1"/>
  <c r="B40" i="1"/>
  <c r="N39" i="1"/>
  <c r="L40" i="1" l="1"/>
  <c r="D40" i="1"/>
  <c r="Q40" i="1"/>
  <c r="P39" i="1"/>
  <c r="E40" i="1" l="1"/>
  <c r="G40" i="1"/>
  <c r="H40" i="1" l="1"/>
  <c r="M40" i="1"/>
  <c r="F40" i="1"/>
  <c r="O40" i="1" l="1"/>
  <c r="J40" i="1"/>
  <c r="C41" i="1" s="1"/>
  <c r="B41" i="1"/>
  <c r="N40" i="1"/>
  <c r="L41" i="1" l="1"/>
  <c r="Q41" i="1" s="1"/>
  <c r="D41" i="1"/>
  <c r="P40" i="1"/>
  <c r="G41" i="1" l="1"/>
  <c r="E41" i="1"/>
  <c r="M41" i="1" s="1"/>
  <c r="H41" i="1" l="1"/>
  <c r="F41" i="1"/>
  <c r="O41" i="1" l="1"/>
  <c r="J41" i="1"/>
  <c r="C42" i="1" s="1"/>
  <c r="B42" i="1"/>
  <c r="N41" i="1"/>
  <c r="L42" i="1" l="1"/>
  <c r="Q42" i="1" s="1"/>
  <c r="D42" i="1"/>
  <c r="P41" i="1"/>
  <c r="G42" i="1" l="1"/>
  <c r="E42" i="1"/>
  <c r="M42" i="1" l="1"/>
  <c r="F42" i="1"/>
  <c r="H42" i="1"/>
  <c r="O42" i="1" l="1"/>
  <c r="J42" i="1"/>
  <c r="C43" i="1" s="1"/>
  <c r="B43" i="1"/>
  <c r="N42" i="1"/>
  <c r="P42" i="1" s="1"/>
  <c r="L43" i="1" l="1"/>
  <c r="D43" i="1"/>
  <c r="Q43" i="1"/>
  <c r="E43" i="1" l="1"/>
  <c r="G43" i="1"/>
  <c r="H43" i="1" l="1"/>
  <c r="M43" i="1"/>
  <c r="F43" i="1"/>
  <c r="O43" i="1" l="1"/>
  <c r="J43" i="1"/>
  <c r="C44" i="1" s="1"/>
  <c r="B44" i="1"/>
  <c r="N43" i="1"/>
  <c r="L44" i="1" l="1"/>
  <c r="Q44" i="1" s="1"/>
  <c r="D44" i="1"/>
  <c r="P43" i="1"/>
  <c r="E44" i="1" l="1"/>
  <c r="M44" i="1" s="1"/>
  <c r="G44" i="1"/>
  <c r="H44" i="1" l="1"/>
  <c r="F44" i="1"/>
  <c r="O44" i="1" l="1"/>
  <c r="J44" i="1"/>
  <c r="C45" i="1" s="1"/>
  <c r="B45" i="1"/>
  <c r="N44" i="1"/>
  <c r="L45" i="1" l="1"/>
  <c r="Q45" i="1" s="1"/>
  <c r="D45" i="1"/>
  <c r="P44" i="1"/>
  <c r="G45" i="1" l="1"/>
  <c r="E45" i="1"/>
  <c r="M45" i="1" s="1"/>
  <c r="H45" i="1" l="1"/>
  <c r="F45" i="1"/>
  <c r="O45" i="1" l="1"/>
  <c r="J45" i="1"/>
  <c r="C46" i="1" s="1"/>
  <c r="B46" i="1"/>
  <c r="N45" i="1"/>
  <c r="L46" i="1" l="1"/>
  <c r="Q46" i="1" s="1"/>
  <c r="D46" i="1"/>
  <c r="P45" i="1"/>
  <c r="G46" i="1" l="1"/>
  <c r="E46" i="1"/>
  <c r="M46" i="1" s="1"/>
  <c r="H46" i="1" l="1"/>
  <c r="F46" i="1"/>
  <c r="O46" i="1" l="1"/>
  <c r="J46" i="1"/>
  <c r="C47" i="1" s="1"/>
  <c r="B47" i="1"/>
  <c r="N46" i="1"/>
  <c r="L47" i="1" l="1"/>
  <c r="Q47" i="1" s="1"/>
  <c r="D47" i="1"/>
  <c r="P46" i="1"/>
  <c r="E47" i="1" l="1"/>
  <c r="G47" i="1"/>
  <c r="H47" i="1" l="1"/>
  <c r="M47" i="1"/>
  <c r="F47" i="1"/>
  <c r="O47" i="1" l="1"/>
  <c r="J47" i="1"/>
  <c r="C48" i="1" s="1"/>
  <c r="B48" i="1"/>
  <c r="N47" i="1"/>
  <c r="L48" i="1" l="1"/>
  <c r="Q48" i="1" s="1"/>
  <c r="D48" i="1"/>
  <c r="P47" i="1"/>
  <c r="E48" i="1" l="1"/>
  <c r="M48" i="1" s="1"/>
  <c r="G48" i="1"/>
  <c r="H48" i="1" l="1"/>
  <c r="F48" i="1"/>
  <c r="O48" i="1" l="1"/>
  <c r="J48" i="1"/>
  <c r="C49" i="1" s="1"/>
  <c r="B49" i="1"/>
  <c r="N48" i="1"/>
  <c r="L49" i="1" l="1"/>
  <c r="Q49" i="1" s="1"/>
  <c r="D49" i="1"/>
  <c r="P48" i="1"/>
  <c r="G49" i="1" l="1"/>
  <c r="E49" i="1"/>
  <c r="M49" i="1" s="1"/>
  <c r="F49" i="1" l="1"/>
  <c r="H49" i="1"/>
  <c r="O49" i="1" l="1"/>
  <c r="J49" i="1"/>
  <c r="N49" i="1"/>
  <c r="P49" i="1"/>
</calcChain>
</file>

<file path=xl/sharedStrings.xml><?xml version="1.0" encoding="utf-8"?>
<sst xmlns="http://schemas.openxmlformats.org/spreadsheetml/2006/main" count="15" uniqueCount="15">
  <si>
    <t>Etape</t>
  </si>
  <si>
    <t>Largeur</t>
  </si>
  <si>
    <t>Décalage</t>
  </si>
  <si>
    <t>Décalage cumulé</t>
  </si>
  <si>
    <t>1er groupe occupé</t>
  </si>
  <si>
    <t>Groupes occupés</t>
  </si>
  <si>
    <t>Groupes zooomables</t>
  </si>
  <si>
    <t>Groupes zoomés</t>
  </si>
  <si>
    <t>BPLCON1 initial</t>
  </si>
  <si>
    <t>BPLCON1 final</t>
  </si>
  <si>
    <t>(2) Décalage (en DESC)</t>
  </si>
  <si>
    <t>(3) 1er groupe occupé</t>
  </si>
  <si>
    <t>(4) Groupes non zoomés à gauche</t>
  </si>
  <si>
    <t>(1) Groupes zoomés</t>
  </si>
  <si>
    <t>(5) Groupes non zoomés à droite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</si>
</sst>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0" fillId="0" borderId="0" xfId="0"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733424</xdr:colOff>
      <xdr:row>3</xdr:row>
      <xdr:rowOff>76200</xdr:rowOff>
    </xdr:from>
    <xdr:ext cx="6791326" cy="7133995"/>
    <xdr:sp macro="" textlink="">
      <xdr:nvSpPr>
        <xdr:cNvPr id="2" name="ZoneTexte 1"/>
        <xdr:cNvSpPr txBox="1"/>
      </xdr:nvSpPr>
      <xdr:spPr>
        <a:xfrm>
          <a:off x="1581149" y="1219200"/>
          <a:ext cx="6791326" cy="713399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spAutoFit/>
        </a:bodyPr>
        <a:lstStyle/>
        <a:p>
          <a:r>
            <a:rPr lang="fr-FR" sz="1100"/>
            <a:t>A la base, la largeur d'une image pouvant être</a:t>
          </a:r>
          <a:r>
            <a:rPr lang="fr-FR" sz="1100" baseline="0"/>
            <a:t> réduite par zoom en restant centrée à l'écran est de 306 (cf. zoom.s pour des explications).</a:t>
          </a:r>
        </a:p>
        <a:p>
          <a:endParaRPr lang="fr-FR" sz="1100" baseline="0"/>
        </a:p>
        <a:p>
          <a:r>
            <a:rPr lang="fr-FR" sz="1100" baseline="0"/>
            <a:t>Le zoom horizontal consiste à dissimuler le dernier pixel de chaque groupe de 16 pixels par zoom hardware. Ce qu'on calcule ici à chaque ligne, c'est le nombre de groupes que l'image contient quand elle a atteint une largeur donnée, pour en déduire le nombre de colonnes qu'il est possible de dissimuler dans ces groupes par zoom hardware.</a:t>
          </a:r>
        </a:p>
        <a:p>
          <a:endParaRPr lang="fr-FR" sz="1100" baseline="0"/>
        </a:p>
        <a:p>
          <a:r>
            <a:rPr lang="fr-FR" sz="1100" baseline="0"/>
            <a:t>De là, on calcule la largeur de l'image suivante une fois que toutes les colonnes qu'il était possible de dissimuler l'ont été, et qu'il faut donc actualiser l'image par zoom software en supprimant vraiment ces colonnes.</a:t>
          </a:r>
        </a:p>
        <a:p>
          <a:endParaRPr lang="fr-FR" sz="1100" baseline="0"/>
        </a:p>
        <a:p>
          <a:r>
            <a:rPr lang="fr-FR" sz="1100" baseline="0"/>
            <a:t>L'actualisation de l'image ne se limite pas à la suppression des colonnes. En effet, au moment où les possibilités du zoom hardware sont épuisées, le bitplane où M &lt;= 15 colonnes ont été dissimulés dans des groupes zoomables se trouve décalé de N pixels sur la droite. Or la nouvelle image devra être affichée dans un bitplane dont aucune colonne n'est dissimulée, décalée de 7 pixels sur la droite. Par conséquent, pour reproduire dans l'image ce qui se voit à l'écran, il faut non seulement supprimer les colonnes, mais aussi décaler l'image de  N - 7 pixels sur la droite dans le bitplane.</a:t>
          </a:r>
        </a:p>
        <a:p>
          <a:endParaRPr lang="fr-FR" sz="1100" baseline="0"/>
        </a:p>
        <a:p>
          <a:r>
            <a:rPr lang="fr-FR" sz="1100" baseline="0"/>
            <a:t>Donc pour passer d'une étape I à I + 1 une autre, il faut :</a:t>
          </a:r>
        </a:p>
        <a:p>
          <a:endParaRPr lang="fr-FR" sz="1100" baseline="0"/>
        </a:p>
        <a:p>
          <a:r>
            <a:rPr lang="fr-FR" sz="1100" baseline="0"/>
            <a:t>1/ Supprimer dans l'image le nombre de colonnes indiqué dans "Groupes zoomés" à la ligne I</a:t>
          </a:r>
        </a:p>
        <a:p>
          <a:endParaRPr lang="fr-FR" sz="1100" baseline="0"/>
        </a:p>
        <a:p>
          <a:r>
            <a:rPr lang="fr-FR" sz="1100" baseline="0"/>
            <a:t>2/ Décaler sur la droite </a:t>
          </a:r>
          <a:r>
            <a:rPr lang="fr-FR" sz="1100" baseline="0">
              <a:solidFill>
                <a:schemeClr val="dk1"/>
              </a:solidFill>
              <a:effectLst/>
              <a:latin typeface="+mn-lt"/>
              <a:ea typeface="+mn-ea"/>
              <a:cs typeface="+mn-cs"/>
            </a:rPr>
            <a:t>dans le bitplane </a:t>
          </a:r>
          <a:r>
            <a:rPr lang="fr-FR" sz="1100" baseline="0"/>
            <a:t>l'image ainsi réduite du nombre de pixels indiqué dans "Décalage" de la ligne I+1</a:t>
          </a:r>
        </a:p>
        <a:p>
          <a:endParaRPr lang="fr-FR" sz="1100" baseline="0"/>
        </a:p>
        <a:p>
          <a:r>
            <a:rPr lang="fr-FR" sz="1100" baseline="0"/>
            <a:t>3/ Réinitialiser le zoom hardware en supprimant toute modification de BPLCON1 en cours de ligne, et en passant l'initialisation de BPLCON1 en début de ligne à la valeur indiquée dans "BPLCON1 initial" de la ligne I + 1, c'est-à-dire toujours 7</a:t>
          </a:r>
        </a:p>
        <a:p>
          <a:endParaRPr lang="fr-FR" sz="1100" baseline="0"/>
        </a:p>
        <a:p>
          <a:r>
            <a:rPr lang="fr-FR" sz="1100" baseline="0"/>
            <a:t>Il en résulte que pour réduire une image de 306 pixels de large à 15 pixels (à partir de quoi il n'est plus possible de la réduire), il faut passer par 57 étapes.</a:t>
          </a:r>
        </a:p>
        <a:p>
          <a:endParaRPr lang="fr-FR" sz="1100" baseline="0"/>
        </a:p>
        <a:p>
          <a:r>
            <a:rPr lang="fr-FR" sz="1100" baseline="0"/>
            <a:t>Noter qu'à chaque étape la distinction entre groupe occupé, zoomable et zoomé :</a:t>
          </a:r>
        </a:p>
        <a:p>
          <a:endParaRPr lang="fr-FR" sz="1100" baseline="0"/>
        </a:p>
        <a:p>
          <a:r>
            <a:rPr lang="fr-FR" sz="1100" baseline="0"/>
            <a:t>- Un groupe est occupé quand le dessin occupe au moins 1 pixel de ce groupe.</a:t>
          </a:r>
        </a:p>
        <a:p>
          <a:endParaRPr lang="fr-FR" sz="1100" baseline="0"/>
        </a:p>
        <a:p>
          <a:r>
            <a:rPr lang="fr-FR" sz="1100" baseline="0"/>
            <a:t>- Un groupe est zoomables quand ce groupe est occupé et que l'image occupe notamment son 16ème pixel (celui qu'il est possible de dissimuler par zoom hardware).</a:t>
          </a:r>
        </a:p>
        <a:p>
          <a:endParaRPr lang="fr-FR" sz="1100" baseline="0"/>
        </a:p>
        <a:p>
          <a:r>
            <a:rPr lang="fr-FR" sz="1100" baseline="0"/>
            <a:t>- Un groupe est zoomé quand il est zoomable et que le zoom hardware permet de effectivement de dissimuler son 16ème pixel (car le zoom hardware ne permet de dissimuler au plus que 15 colonnes).</a:t>
          </a:r>
        </a:p>
      </xdr:txBody>
    </xdr:sp>
    <xdr:clientData/>
  </xdr:oneCellAnchor>
  <xdr:oneCellAnchor>
    <xdr:from>
      <xdr:col>11</xdr:col>
      <xdr:colOff>523875</xdr:colOff>
      <xdr:row>9</xdr:row>
      <xdr:rowOff>28575</xdr:rowOff>
    </xdr:from>
    <xdr:ext cx="4238625" cy="5239502"/>
    <xdr:sp macro="" textlink="">
      <xdr:nvSpPr>
        <xdr:cNvPr id="3" name="ZoneTexte 2"/>
        <xdr:cNvSpPr txBox="1"/>
      </xdr:nvSpPr>
      <xdr:spPr>
        <a:xfrm>
          <a:off x="9763125" y="2314575"/>
          <a:ext cx="4238625" cy="523950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spAutoFit/>
        </a:bodyPr>
        <a:lstStyle/>
        <a:p>
          <a:r>
            <a:rPr lang="fr-FR" sz="1100"/>
            <a:t>Description des données précalculées :</a:t>
          </a:r>
        </a:p>
        <a:p>
          <a:endParaRPr lang="fr-FR" sz="1100"/>
        </a:p>
        <a:p>
          <a:r>
            <a:rPr lang="fr-FR" sz="1100"/>
            <a:t>Pour chaque étape au</a:t>
          </a:r>
          <a:r>
            <a:rPr lang="fr-FR" sz="1100" baseline="0"/>
            <a:t> terme de laquelle il faut appliquer un zoom software car les possibilités du zoom hardware sont épuisées :</a:t>
          </a:r>
        </a:p>
        <a:p>
          <a:endParaRPr lang="fr-FR" sz="1100" baseline="0"/>
        </a:p>
        <a:p>
          <a:r>
            <a:rPr lang="fr-FR" sz="1100" baseline="0"/>
            <a:t>1/ Le décalage sur la droite à appliquer à l'image dans le bitplane, exprimé sous la forme d'un décalage sur la gauche en mode DESC (il  s'agit du décalage du premier groupe, le décalage des suivants pouvant être supérieur tandis que des pixels sont supprimées et que l'image doit donc être tassée sur la gauche).</a:t>
          </a:r>
        </a:p>
        <a:p>
          <a:endParaRPr lang="fr-FR" sz="1100"/>
        </a:p>
        <a:p>
          <a:r>
            <a:rPr lang="fr-FR" sz="1100" baseline="0"/>
            <a:t>2/ L'indice du premier groupe dans le bitplane contenant des pixels de l'image (c'est donc le premier des groupes à recopier en le décalant sur la droite dans le bitplane).</a:t>
          </a:r>
        </a:p>
        <a:p>
          <a:endParaRPr lang="fr-FR" sz="1100" baseline="0"/>
        </a:p>
        <a:p>
          <a:r>
            <a:rPr lang="fr-FR" sz="1100" baseline="0"/>
            <a:t>3/ Le nombre de groupes non zoomés à gauche des groupes zoomés (c'est donc le nombre de groupes qu'il faut recopier sans supprimer leur dernier pixel, en les décalant simplement sur la droite dans le bitplane).</a:t>
          </a:r>
        </a:p>
        <a:p>
          <a:endParaRPr lang="fr-FR" sz="1100" baseline="0"/>
        </a:p>
        <a:p>
          <a:r>
            <a:rPr lang="fr-FR" sz="1100" baseline="0"/>
            <a:t>4/ Le nombre de groupes zoomés (c'est donc le nombre de groupes dont il faut supprimer le dernier pixel en les recopiant, ce qui conduit à décrémenter le décalage sur la droite dans le bitplane à chaque groupe).</a:t>
          </a:r>
        </a:p>
        <a:p>
          <a:endParaRPr lang="fr-FR" sz="1100" baseline="0"/>
        </a:p>
        <a:p>
          <a:r>
            <a:rPr lang="fr-FR" sz="1100" baseline="0"/>
            <a:t>5/ Le nombre de groupes non zoomés à droite des groupes zoomés </a:t>
          </a:r>
          <a:r>
            <a:rPr lang="fr-FR" sz="1100" baseline="0">
              <a:solidFill>
                <a:schemeClr val="dk1"/>
              </a:solidFill>
              <a:effectLst/>
              <a:latin typeface="+mn-lt"/>
              <a:ea typeface="+mn-ea"/>
              <a:cs typeface="+mn-cs"/>
            </a:rPr>
            <a:t>(c'est donc le nombre de groupes qu'il faut recopier sans supprimer leur dernier pixel, en les décalant simplement sur la droite dans le bitplane).</a:t>
          </a:r>
        </a:p>
        <a:p>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rPr>
            <a:t>Ces données sont compilées sous la forme d'une déclaration de BYTE dans l'ordre 4-1-2-3-5. Cette déclaration se termine par un BYTE 0.</a:t>
          </a:r>
          <a:endParaRPr lang="fr-FR" sz="1100" baseline="0"/>
        </a:p>
      </xdr:txBody>
    </xdr:sp>
    <xdr:clientData/>
  </xdr:oneCellAnchor>
  <xdr:oneCellAnchor>
    <xdr:from>
      <xdr:col>6</xdr:col>
      <xdr:colOff>781050</xdr:colOff>
      <xdr:row>0</xdr:row>
      <xdr:rowOff>485775</xdr:rowOff>
    </xdr:from>
    <xdr:ext cx="5267325" cy="1470146"/>
    <xdr:sp macro="" textlink="">
      <xdr:nvSpPr>
        <xdr:cNvPr id="4" name="ZoneTexte 3"/>
        <xdr:cNvSpPr txBox="1"/>
      </xdr:nvSpPr>
      <xdr:spPr>
        <a:xfrm>
          <a:off x="5867400" y="485775"/>
          <a:ext cx="5267325" cy="147014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ctr"/>
          <a:r>
            <a:rPr lang="fr-FR" sz="1100"/>
            <a:t>Explication</a:t>
          </a:r>
          <a:r>
            <a:rPr lang="fr-FR" sz="1100" baseline="0"/>
            <a:t> sur le zoom horizontal hardware sur Amiga (v1)</a:t>
          </a:r>
        </a:p>
        <a:p>
          <a:endParaRPr lang="fr-FR" sz="1100" baseline="0"/>
        </a:p>
        <a:p>
          <a:r>
            <a:rPr lang="fr-FR" sz="1100" baseline="0"/>
            <a:t>Réalisé par Denis Duplan pour Stash of Code (http://www.stashofcode.fr, stashofcode@gmail.com) en 2018.</a:t>
          </a:r>
        </a:p>
        <a:p>
          <a:endParaRPr lang="fr-FR" sz="1100" baseline="0"/>
        </a:p>
        <a:p>
          <a:r>
            <a:rPr lang="fr-FR" sz="1100" baseline="0"/>
            <a:t>Ce(tte) oeuvre est mise à disposition selon les termes de la Licence (http://creativecommons.org/licenses/by-nc/4.0/) Creative Commons Attribution - Pas d’Utilisation Commerciale 4.0 International.</a:t>
          </a:r>
          <a:endParaRPr lang="fr-FR" sz="1100"/>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abSelected="1" workbookViewId="0">
      <selection activeCell="E1" sqref="E1"/>
    </sheetView>
  </sheetViews>
  <sheetFormatPr baseColWidth="10" defaultRowHeight="15" x14ac:dyDescent="0.25"/>
  <cols>
    <col min="1" max="7" width="12.7109375" style="3" customWidth="1"/>
    <col min="8" max="8" width="12.7109375" customWidth="1"/>
    <col min="9" max="10" width="12.7109375" style="3" customWidth="1"/>
    <col min="12" max="16" width="11.42578125" style="3"/>
  </cols>
  <sheetData>
    <row r="1" spans="1:17" s="2" customFormat="1" ht="60" x14ac:dyDescent="0.25">
      <c r="A1" s="1" t="s">
        <v>0</v>
      </c>
      <c r="B1" s="1" t="s">
        <v>1</v>
      </c>
      <c r="C1" s="1" t="s">
        <v>2</v>
      </c>
      <c r="D1" s="1" t="s">
        <v>3</v>
      </c>
      <c r="E1" s="1" t="s">
        <v>4</v>
      </c>
      <c r="F1" s="1" t="s">
        <v>5</v>
      </c>
      <c r="G1" s="1" t="s">
        <v>6</v>
      </c>
      <c r="H1" s="1" t="s">
        <v>7</v>
      </c>
      <c r="I1" s="1" t="s">
        <v>8</v>
      </c>
      <c r="J1" s="1" t="s">
        <v>9</v>
      </c>
      <c r="L1" s="1" t="s">
        <v>10</v>
      </c>
      <c r="M1" s="1" t="s">
        <v>11</v>
      </c>
      <c r="N1" s="1" t="s">
        <v>12</v>
      </c>
      <c r="O1" s="1" t="s">
        <v>13</v>
      </c>
      <c r="P1" s="1" t="s">
        <v>14</v>
      </c>
    </row>
    <row r="2" spans="1:17" x14ac:dyDescent="0.25">
      <c r="A2" s="3">
        <v>1</v>
      </c>
      <c r="B2" s="3">
        <v>306</v>
      </c>
      <c r="C2" s="3">
        <v>0</v>
      </c>
      <c r="D2" s="3">
        <v>0</v>
      </c>
      <c r="E2" s="3">
        <f t="shared" ref="E2:E49" si="0">ROUNDDOWN(D2/16,0)</f>
        <v>0</v>
      </c>
      <c r="F2" s="3">
        <f t="shared" ref="F2:F49" si="1">ROUNDUP((B2+D2)/16,0)-E2</f>
        <v>20</v>
      </c>
      <c r="G2" s="3">
        <f t="shared" ref="G2:G49" si="2">ROUNDDOWN((MOD(D2,16)+B2)/16,0)</f>
        <v>19</v>
      </c>
      <c r="H2" s="3">
        <f>MIN(G2,15)</f>
        <v>15</v>
      </c>
      <c r="I2" s="3">
        <v>7</v>
      </c>
      <c r="J2" s="3">
        <f>7+ROUNDUP(H2/2,0)</f>
        <v>15</v>
      </c>
      <c r="M2" s="3">
        <f>E2</f>
        <v>0</v>
      </c>
      <c r="N2" s="3">
        <f>ROUNDDOWN((G2-H2)/2,0)</f>
        <v>2</v>
      </c>
      <c r="O2" s="3">
        <f t="shared" ref="O2:O49" si="3">H2</f>
        <v>15</v>
      </c>
      <c r="P2" s="3">
        <f t="shared" ref="P2:P49" si="4">F2-O2-N2</f>
        <v>3</v>
      </c>
    </row>
    <row r="3" spans="1:17" x14ac:dyDescent="0.25">
      <c r="A3" s="3">
        <f t="shared" ref="A3:A49" si="5">A2+1</f>
        <v>2</v>
      </c>
      <c r="B3" s="3">
        <f t="shared" ref="B3:B49" si="6">B2-MIN(15,H2)</f>
        <v>291</v>
      </c>
      <c r="C3" s="3">
        <f>J2-7</f>
        <v>8</v>
      </c>
      <c r="D3" s="3">
        <f>D2+C3</f>
        <v>8</v>
      </c>
      <c r="E3" s="3">
        <f t="shared" si="0"/>
        <v>0</v>
      </c>
      <c r="F3" s="3">
        <f t="shared" si="1"/>
        <v>19</v>
      </c>
      <c r="G3" s="3">
        <f t="shared" si="2"/>
        <v>18</v>
      </c>
      <c r="H3" s="3">
        <f>MIN(G3,15)</f>
        <v>15</v>
      </c>
      <c r="I3" s="3">
        <v>7</v>
      </c>
      <c r="J3" s="3">
        <f>7+ROUNDUP(H3/2,0)</f>
        <v>15</v>
      </c>
      <c r="L3" s="3">
        <f>16-C3</f>
        <v>8</v>
      </c>
      <c r="M3" s="3">
        <f t="shared" ref="M3:M49" si="7">E3</f>
        <v>0</v>
      </c>
      <c r="N3" s="3">
        <f t="shared" ref="N3:N49" si="8">ROUNDDOWN((G3-H3)/2,0)</f>
        <v>1</v>
      </c>
      <c r="O3" s="3">
        <f t="shared" si="3"/>
        <v>15</v>
      </c>
      <c r="P3" s="3">
        <f t="shared" si="4"/>
        <v>3</v>
      </c>
      <c r="Q3" t="str">
        <f>CONCATENATE(O2,", ",L3,", ",M2,", ",N2,", ",P2)</f>
        <v>15, 8, 0, 2, 3</v>
      </c>
    </row>
    <row r="4" spans="1:17" x14ac:dyDescent="0.25">
      <c r="A4" s="3">
        <f t="shared" si="5"/>
        <v>3</v>
      </c>
      <c r="B4" s="3">
        <f t="shared" si="6"/>
        <v>276</v>
      </c>
      <c r="C4" s="3">
        <f t="shared" ref="C4:C49" si="9">J3-7</f>
        <v>8</v>
      </c>
      <c r="D4" s="3">
        <f t="shared" ref="D4:D49" si="10">D3+C4</f>
        <v>16</v>
      </c>
      <c r="E4" s="3">
        <f t="shared" si="0"/>
        <v>1</v>
      </c>
      <c r="F4" s="3">
        <f t="shared" si="1"/>
        <v>18</v>
      </c>
      <c r="G4" s="3">
        <f t="shared" si="2"/>
        <v>17</v>
      </c>
      <c r="H4" s="3">
        <f t="shared" ref="H4:H49" si="11">MIN(G4,15)</f>
        <v>15</v>
      </c>
      <c r="I4" s="3">
        <v>7</v>
      </c>
      <c r="J4" s="3">
        <f t="shared" ref="J4:J49" si="12">7+ROUNDUP(H4/2,0)</f>
        <v>15</v>
      </c>
      <c r="L4" s="3">
        <f t="shared" ref="L4:L49" si="13">16-C4</f>
        <v>8</v>
      </c>
      <c r="M4" s="3">
        <f t="shared" si="7"/>
        <v>1</v>
      </c>
      <c r="N4" s="3">
        <f t="shared" si="8"/>
        <v>1</v>
      </c>
      <c r="O4" s="3">
        <f t="shared" si="3"/>
        <v>15</v>
      </c>
      <c r="P4" s="3">
        <f t="shared" si="4"/>
        <v>2</v>
      </c>
      <c r="Q4" t="str">
        <f>CONCATENATE(Q3,", ",O3,", ",L4,", ",M3,", ",N3,", ",P3)</f>
        <v>15, 8, 0, 2, 3, 15, 8, 0, 1, 3</v>
      </c>
    </row>
    <row r="5" spans="1:17" x14ac:dyDescent="0.25">
      <c r="A5" s="3">
        <f t="shared" si="5"/>
        <v>4</v>
      </c>
      <c r="B5" s="3">
        <f t="shared" si="6"/>
        <v>261</v>
      </c>
      <c r="C5" s="3">
        <f t="shared" si="9"/>
        <v>8</v>
      </c>
      <c r="D5" s="3">
        <f t="shared" si="10"/>
        <v>24</v>
      </c>
      <c r="E5" s="3">
        <f t="shared" si="0"/>
        <v>1</v>
      </c>
      <c r="F5" s="3">
        <f t="shared" si="1"/>
        <v>17</v>
      </c>
      <c r="G5" s="3">
        <f t="shared" si="2"/>
        <v>16</v>
      </c>
      <c r="H5" s="3">
        <f t="shared" si="11"/>
        <v>15</v>
      </c>
      <c r="I5" s="3">
        <v>7</v>
      </c>
      <c r="J5" s="3">
        <f t="shared" si="12"/>
        <v>15</v>
      </c>
      <c r="L5" s="3">
        <f t="shared" si="13"/>
        <v>8</v>
      </c>
      <c r="M5" s="3">
        <f t="shared" si="7"/>
        <v>1</v>
      </c>
      <c r="N5" s="3">
        <f t="shared" si="8"/>
        <v>0</v>
      </c>
      <c r="O5" s="3">
        <f t="shared" si="3"/>
        <v>15</v>
      </c>
      <c r="P5" s="3">
        <f t="shared" si="4"/>
        <v>2</v>
      </c>
      <c r="Q5" t="str">
        <f t="shared" ref="Q5:Q47" si="14">CONCATENATE(Q4,", ",O4,", ",L5,", ",M4,", ",N4,", ",P4)</f>
        <v>15, 8, 0, 2, 3, 15, 8, 0, 1, 3, 15, 8, 1, 1, 2</v>
      </c>
    </row>
    <row r="6" spans="1:17" x14ac:dyDescent="0.25">
      <c r="A6" s="3">
        <f t="shared" si="5"/>
        <v>5</v>
      </c>
      <c r="B6" s="3">
        <f t="shared" si="6"/>
        <v>246</v>
      </c>
      <c r="C6" s="3">
        <f t="shared" si="9"/>
        <v>8</v>
      </c>
      <c r="D6" s="3">
        <f t="shared" si="10"/>
        <v>32</v>
      </c>
      <c r="E6" s="3">
        <f t="shared" si="0"/>
        <v>2</v>
      </c>
      <c r="F6" s="3">
        <f t="shared" si="1"/>
        <v>16</v>
      </c>
      <c r="G6" s="3">
        <f t="shared" si="2"/>
        <v>15</v>
      </c>
      <c r="H6" s="3">
        <f t="shared" si="11"/>
        <v>15</v>
      </c>
      <c r="I6" s="3">
        <v>7</v>
      </c>
      <c r="J6" s="3">
        <f t="shared" si="12"/>
        <v>15</v>
      </c>
      <c r="L6" s="3">
        <f t="shared" si="13"/>
        <v>8</v>
      </c>
      <c r="M6" s="3">
        <f t="shared" si="7"/>
        <v>2</v>
      </c>
      <c r="N6" s="3">
        <f t="shared" si="8"/>
        <v>0</v>
      </c>
      <c r="O6" s="3">
        <f t="shared" si="3"/>
        <v>15</v>
      </c>
      <c r="P6" s="3">
        <f t="shared" si="4"/>
        <v>1</v>
      </c>
      <c r="Q6" t="str">
        <f t="shared" si="14"/>
        <v>15, 8, 0, 2, 3, 15, 8, 0, 1, 3, 15, 8, 1, 1, 2, 15, 8, 1, 0, 2</v>
      </c>
    </row>
    <row r="7" spans="1:17" x14ac:dyDescent="0.25">
      <c r="A7" s="3">
        <f t="shared" si="5"/>
        <v>6</v>
      </c>
      <c r="B7" s="3">
        <f t="shared" si="6"/>
        <v>231</v>
      </c>
      <c r="C7" s="3">
        <f t="shared" si="9"/>
        <v>8</v>
      </c>
      <c r="D7" s="3">
        <f t="shared" si="10"/>
        <v>40</v>
      </c>
      <c r="E7" s="3">
        <f t="shared" si="0"/>
        <v>2</v>
      </c>
      <c r="F7" s="3">
        <f t="shared" si="1"/>
        <v>15</v>
      </c>
      <c r="G7" s="3">
        <f t="shared" si="2"/>
        <v>14</v>
      </c>
      <c r="H7" s="3">
        <f t="shared" si="11"/>
        <v>14</v>
      </c>
      <c r="I7" s="3">
        <v>7</v>
      </c>
      <c r="J7" s="3">
        <f t="shared" si="12"/>
        <v>14</v>
      </c>
      <c r="L7" s="3">
        <f t="shared" si="13"/>
        <v>8</v>
      </c>
      <c r="M7" s="3">
        <f t="shared" si="7"/>
        <v>2</v>
      </c>
      <c r="N7" s="3">
        <f t="shared" si="8"/>
        <v>0</v>
      </c>
      <c r="O7" s="3">
        <f t="shared" si="3"/>
        <v>14</v>
      </c>
      <c r="P7" s="3">
        <f t="shared" si="4"/>
        <v>1</v>
      </c>
      <c r="Q7" t="str">
        <f t="shared" si="14"/>
        <v>15, 8, 0, 2, 3, 15, 8, 0, 1, 3, 15, 8, 1, 1, 2, 15, 8, 1, 0, 2, 15, 8, 2, 0, 1</v>
      </c>
    </row>
    <row r="8" spans="1:17" x14ac:dyDescent="0.25">
      <c r="A8" s="3">
        <f t="shared" si="5"/>
        <v>7</v>
      </c>
      <c r="B8" s="3">
        <f t="shared" si="6"/>
        <v>217</v>
      </c>
      <c r="C8" s="3">
        <f t="shared" si="9"/>
        <v>7</v>
      </c>
      <c r="D8" s="3">
        <f t="shared" si="10"/>
        <v>47</v>
      </c>
      <c r="E8" s="3">
        <f t="shared" si="0"/>
        <v>2</v>
      </c>
      <c r="F8" s="3">
        <f t="shared" si="1"/>
        <v>15</v>
      </c>
      <c r="G8" s="3">
        <f t="shared" si="2"/>
        <v>14</v>
      </c>
      <c r="H8" s="3">
        <f t="shared" si="11"/>
        <v>14</v>
      </c>
      <c r="I8" s="3">
        <v>7</v>
      </c>
      <c r="J8" s="3">
        <f t="shared" si="12"/>
        <v>14</v>
      </c>
      <c r="L8" s="3">
        <f t="shared" si="13"/>
        <v>9</v>
      </c>
      <c r="M8" s="3">
        <f t="shared" si="7"/>
        <v>2</v>
      </c>
      <c r="N8" s="3">
        <f t="shared" si="8"/>
        <v>0</v>
      </c>
      <c r="O8" s="3">
        <f t="shared" si="3"/>
        <v>14</v>
      </c>
      <c r="P8" s="3">
        <f t="shared" si="4"/>
        <v>1</v>
      </c>
      <c r="Q8" t="str">
        <f t="shared" si="14"/>
        <v>15, 8, 0, 2, 3, 15, 8, 0, 1, 3, 15, 8, 1, 1, 2, 15, 8, 1, 0, 2, 15, 8, 2, 0, 1, 14, 9, 2, 0, 1</v>
      </c>
    </row>
    <row r="9" spans="1:17" x14ac:dyDescent="0.25">
      <c r="A9" s="3">
        <f t="shared" si="5"/>
        <v>8</v>
      </c>
      <c r="B9" s="3">
        <f t="shared" si="6"/>
        <v>203</v>
      </c>
      <c r="C9" s="3">
        <f t="shared" si="9"/>
        <v>7</v>
      </c>
      <c r="D9" s="3">
        <f t="shared" si="10"/>
        <v>54</v>
      </c>
      <c r="E9" s="3">
        <f t="shared" si="0"/>
        <v>3</v>
      </c>
      <c r="F9" s="3">
        <f t="shared" si="1"/>
        <v>14</v>
      </c>
      <c r="G9" s="3">
        <f t="shared" si="2"/>
        <v>13</v>
      </c>
      <c r="H9" s="3">
        <f t="shared" si="11"/>
        <v>13</v>
      </c>
      <c r="I9" s="3">
        <v>7</v>
      </c>
      <c r="J9" s="3">
        <f t="shared" si="12"/>
        <v>14</v>
      </c>
      <c r="L9" s="3">
        <f t="shared" si="13"/>
        <v>9</v>
      </c>
      <c r="M9" s="3">
        <f t="shared" si="7"/>
        <v>3</v>
      </c>
      <c r="N9" s="3">
        <f t="shared" si="8"/>
        <v>0</v>
      </c>
      <c r="O9" s="3">
        <f t="shared" si="3"/>
        <v>13</v>
      </c>
      <c r="P9" s="3">
        <f t="shared" si="4"/>
        <v>1</v>
      </c>
      <c r="Q9" t="str">
        <f t="shared" si="14"/>
        <v>15, 8, 0, 2, 3, 15, 8, 0, 1, 3, 15, 8, 1, 1, 2, 15, 8, 1, 0, 2, 15, 8, 2, 0, 1, 14, 9, 2, 0, 1, 14, 9, 2, 0, 1</v>
      </c>
    </row>
    <row r="10" spans="1:17" x14ac:dyDescent="0.25">
      <c r="A10" s="3">
        <f t="shared" si="5"/>
        <v>9</v>
      </c>
      <c r="B10" s="3">
        <f t="shared" si="6"/>
        <v>190</v>
      </c>
      <c r="C10" s="3">
        <f t="shared" si="9"/>
        <v>7</v>
      </c>
      <c r="D10" s="3">
        <f t="shared" si="10"/>
        <v>61</v>
      </c>
      <c r="E10" s="3">
        <f t="shared" si="0"/>
        <v>3</v>
      </c>
      <c r="F10" s="3">
        <f t="shared" si="1"/>
        <v>13</v>
      </c>
      <c r="G10" s="3">
        <f t="shared" si="2"/>
        <v>12</v>
      </c>
      <c r="H10" s="3">
        <f t="shared" si="11"/>
        <v>12</v>
      </c>
      <c r="I10" s="3">
        <v>7</v>
      </c>
      <c r="J10" s="3">
        <f t="shared" si="12"/>
        <v>13</v>
      </c>
      <c r="L10" s="3">
        <f t="shared" si="13"/>
        <v>9</v>
      </c>
      <c r="M10" s="3">
        <f t="shared" si="7"/>
        <v>3</v>
      </c>
      <c r="N10" s="3">
        <f t="shared" si="8"/>
        <v>0</v>
      </c>
      <c r="O10" s="3">
        <f t="shared" si="3"/>
        <v>12</v>
      </c>
      <c r="P10" s="3">
        <f t="shared" si="4"/>
        <v>1</v>
      </c>
      <c r="Q10" t="str">
        <f t="shared" si="14"/>
        <v>15, 8, 0, 2, 3, 15, 8, 0, 1, 3, 15, 8, 1, 1, 2, 15, 8, 1, 0, 2, 15, 8, 2, 0, 1, 14, 9, 2, 0, 1, 14, 9, 2, 0, 1, 13, 9, 3, 0, 1</v>
      </c>
    </row>
    <row r="11" spans="1:17" x14ac:dyDescent="0.25">
      <c r="A11" s="3">
        <f t="shared" si="5"/>
        <v>10</v>
      </c>
      <c r="B11" s="3">
        <f t="shared" si="6"/>
        <v>178</v>
      </c>
      <c r="C11" s="3">
        <f t="shared" si="9"/>
        <v>6</v>
      </c>
      <c r="D11" s="3">
        <f t="shared" si="10"/>
        <v>67</v>
      </c>
      <c r="E11" s="3">
        <f t="shared" si="0"/>
        <v>4</v>
      </c>
      <c r="F11" s="3">
        <f t="shared" si="1"/>
        <v>12</v>
      </c>
      <c r="G11" s="3">
        <f t="shared" si="2"/>
        <v>11</v>
      </c>
      <c r="H11" s="3">
        <f t="shared" si="11"/>
        <v>11</v>
      </c>
      <c r="I11" s="3">
        <v>7</v>
      </c>
      <c r="J11" s="3">
        <f t="shared" si="12"/>
        <v>13</v>
      </c>
      <c r="L11" s="3">
        <f t="shared" si="13"/>
        <v>10</v>
      </c>
      <c r="M11" s="3">
        <f t="shared" si="7"/>
        <v>4</v>
      </c>
      <c r="N11" s="3">
        <f t="shared" si="8"/>
        <v>0</v>
      </c>
      <c r="O11" s="3">
        <f t="shared" si="3"/>
        <v>11</v>
      </c>
      <c r="P11" s="3">
        <f t="shared" si="4"/>
        <v>1</v>
      </c>
      <c r="Q11" t="str">
        <f t="shared" si="14"/>
        <v>15, 8, 0, 2, 3, 15, 8, 0, 1, 3, 15, 8, 1, 1, 2, 15, 8, 1, 0, 2, 15, 8, 2, 0, 1, 14, 9, 2, 0, 1, 14, 9, 2, 0, 1, 13, 9, 3, 0, 1, 12, 10, 3, 0, 1</v>
      </c>
    </row>
    <row r="12" spans="1:17" x14ac:dyDescent="0.25">
      <c r="A12" s="3">
        <f t="shared" si="5"/>
        <v>11</v>
      </c>
      <c r="B12" s="3">
        <f t="shared" si="6"/>
        <v>167</v>
      </c>
      <c r="C12" s="3">
        <f t="shared" si="9"/>
        <v>6</v>
      </c>
      <c r="D12" s="3">
        <f t="shared" si="10"/>
        <v>73</v>
      </c>
      <c r="E12" s="3">
        <f t="shared" si="0"/>
        <v>4</v>
      </c>
      <c r="F12" s="3">
        <f t="shared" si="1"/>
        <v>11</v>
      </c>
      <c r="G12" s="3">
        <f t="shared" si="2"/>
        <v>11</v>
      </c>
      <c r="H12" s="3">
        <f t="shared" si="11"/>
        <v>11</v>
      </c>
      <c r="I12" s="3">
        <v>7</v>
      </c>
      <c r="J12" s="3">
        <f t="shared" si="12"/>
        <v>13</v>
      </c>
      <c r="L12" s="3">
        <f t="shared" si="13"/>
        <v>10</v>
      </c>
      <c r="M12" s="3">
        <f t="shared" si="7"/>
        <v>4</v>
      </c>
      <c r="N12" s="3">
        <f t="shared" si="8"/>
        <v>0</v>
      </c>
      <c r="O12" s="3">
        <f t="shared" si="3"/>
        <v>11</v>
      </c>
      <c r="P12" s="3">
        <f t="shared" si="4"/>
        <v>0</v>
      </c>
      <c r="Q12" t="str">
        <f t="shared" si="14"/>
        <v>15, 8, 0, 2, 3, 15, 8, 0, 1, 3, 15, 8, 1, 1, 2, 15, 8, 1, 0, 2, 15, 8, 2, 0, 1, 14, 9, 2, 0, 1, 14, 9, 2, 0, 1, 13, 9, 3, 0, 1, 12, 10, 3, 0, 1, 11, 10, 4, 0, 1</v>
      </c>
    </row>
    <row r="13" spans="1:17" x14ac:dyDescent="0.25">
      <c r="A13" s="3">
        <f t="shared" si="5"/>
        <v>12</v>
      </c>
      <c r="B13" s="3">
        <f t="shared" si="6"/>
        <v>156</v>
      </c>
      <c r="C13" s="3">
        <f t="shared" si="9"/>
        <v>6</v>
      </c>
      <c r="D13" s="3">
        <f t="shared" si="10"/>
        <v>79</v>
      </c>
      <c r="E13" s="3">
        <f t="shared" si="0"/>
        <v>4</v>
      </c>
      <c r="F13" s="3">
        <f t="shared" si="1"/>
        <v>11</v>
      </c>
      <c r="G13" s="3">
        <f t="shared" si="2"/>
        <v>10</v>
      </c>
      <c r="H13" s="3">
        <f t="shared" si="11"/>
        <v>10</v>
      </c>
      <c r="I13" s="3">
        <v>7</v>
      </c>
      <c r="J13" s="3">
        <f t="shared" si="12"/>
        <v>12</v>
      </c>
      <c r="L13" s="3">
        <f t="shared" si="13"/>
        <v>10</v>
      </c>
      <c r="M13" s="3">
        <f t="shared" si="7"/>
        <v>4</v>
      </c>
      <c r="N13" s="3">
        <f t="shared" si="8"/>
        <v>0</v>
      </c>
      <c r="O13" s="3">
        <f t="shared" si="3"/>
        <v>10</v>
      </c>
      <c r="P13" s="3">
        <f t="shared" si="4"/>
        <v>1</v>
      </c>
      <c r="Q13" t="str">
        <f t="shared" si="14"/>
        <v>15, 8, 0, 2, 3, 15, 8, 0, 1, 3, 15, 8, 1, 1, 2, 15, 8, 1, 0, 2, 15, 8, 2, 0, 1, 14, 9, 2, 0, 1, 14, 9, 2, 0, 1, 13, 9, 3, 0, 1, 12, 10, 3, 0, 1, 11, 10, 4, 0, 1, 11, 10, 4, 0, 0</v>
      </c>
    </row>
    <row r="14" spans="1:17" x14ac:dyDescent="0.25">
      <c r="A14" s="3">
        <f t="shared" si="5"/>
        <v>13</v>
      </c>
      <c r="B14" s="3">
        <f t="shared" si="6"/>
        <v>146</v>
      </c>
      <c r="C14" s="3">
        <f t="shared" si="9"/>
        <v>5</v>
      </c>
      <c r="D14" s="3">
        <f t="shared" si="10"/>
        <v>84</v>
      </c>
      <c r="E14" s="3">
        <f t="shared" si="0"/>
        <v>5</v>
      </c>
      <c r="F14" s="3">
        <f t="shared" si="1"/>
        <v>10</v>
      </c>
      <c r="G14" s="3">
        <f t="shared" si="2"/>
        <v>9</v>
      </c>
      <c r="H14" s="3">
        <f t="shared" si="11"/>
        <v>9</v>
      </c>
      <c r="I14" s="3">
        <v>7</v>
      </c>
      <c r="J14" s="3">
        <f t="shared" si="12"/>
        <v>12</v>
      </c>
      <c r="L14" s="3">
        <f t="shared" si="13"/>
        <v>11</v>
      </c>
      <c r="M14" s="3">
        <f t="shared" si="7"/>
        <v>5</v>
      </c>
      <c r="N14" s="3">
        <f t="shared" si="8"/>
        <v>0</v>
      </c>
      <c r="O14" s="3">
        <f t="shared" si="3"/>
        <v>9</v>
      </c>
      <c r="P14" s="3">
        <f t="shared" si="4"/>
        <v>1</v>
      </c>
      <c r="Q14" t="str">
        <f t="shared" si="14"/>
        <v>15, 8, 0, 2, 3, 15, 8, 0, 1, 3, 15, 8, 1, 1, 2, 15, 8, 1, 0, 2, 15, 8, 2, 0, 1, 14, 9, 2, 0, 1, 14, 9, 2, 0, 1, 13, 9, 3, 0, 1, 12, 10, 3, 0, 1, 11, 10, 4, 0, 1, 11, 10, 4, 0, 0, 10, 11, 4, 0, 1</v>
      </c>
    </row>
    <row r="15" spans="1:17" x14ac:dyDescent="0.25">
      <c r="A15" s="3">
        <f t="shared" si="5"/>
        <v>14</v>
      </c>
      <c r="B15" s="3">
        <f t="shared" si="6"/>
        <v>137</v>
      </c>
      <c r="C15" s="3">
        <f t="shared" si="9"/>
        <v>5</v>
      </c>
      <c r="D15" s="3">
        <f t="shared" si="10"/>
        <v>89</v>
      </c>
      <c r="E15" s="3">
        <f t="shared" si="0"/>
        <v>5</v>
      </c>
      <c r="F15" s="3">
        <f t="shared" si="1"/>
        <v>10</v>
      </c>
      <c r="G15" s="3">
        <f t="shared" si="2"/>
        <v>9</v>
      </c>
      <c r="H15" s="3">
        <f t="shared" si="11"/>
        <v>9</v>
      </c>
      <c r="I15" s="3">
        <v>7</v>
      </c>
      <c r="J15" s="3">
        <f t="shared" si="12"/>
        <v>12</v>
      </c>
      <c r="L15" s="3">
        <f t="shared" si="13"/>
        <v>11</v>
      </c>
      <c r="M15" s="3">
        <f t="shared" si="7"/>
        <v>5</v>
      </c>
      <c r="N15" s="3">
        <f t="shared" si="8"/>
        <v>0</v>
      </c>
      <c r="O15" s="3">
        <f t="shared" si="3"/>
        <v>9</v>
      </c>
      <c r="P15" s="3">
        <f t="shared" si="4"/>
        <v>1</v>
      </c>
      <c r="Q15" t="str">
        <f t="shared" si="14"/>
        <v>15, 8, 0, 2, 3, 15, 8, 0, 1, 3, 15, 8, 1, 1, 2, 15, 8, 1, 0, 2, 15, 8, 2, 0, 1, 14, 9, 2, 0, 1, 14, 9, 2, 0, 1, 13, 9, 3, 0, 1, 12, 10, 3, 0, 1, 11, 10, 4, 0, 1, 11, 10, 4, 0, 0, 10, 11, 4, 0, 1, 9, 11, 5, 0, 1</v>
      </c>
    </row>
    <row r="16" spans="1:17" x14ac:dyDescent="0.25">
      <c r="A16" s="3">
        <f t="shared" si="5"/>
        <v>15</v>
      </c>
      <c r="B16" s="3">
        <f t="shared" si="6"/>
        <v>128</v>
      </c>
      <c r="C16" s="3">
        <f t="shared" si="9"/>
        <v>5</v>
      </c>
      <c r="D16" s="3">
        <f t="shared" si="10"/>
        <v>94</v>
      </c>
      <c r="E16" s="3">
        <f t="shared" si="0"/>
        <v>5</v>
      </c>
      <c r="F16" s="3">
        <f t="shared" si="1"/>
        <v>9</v>
      </c>
      <c r="G16" s="3">
        <f t="shared" si="2"/>
        <v>8</v>
      </c>
      <c r="H16" s="3">
        <f t="shared" si="11"/>
        <v>8</v>
      </c>
      <c r="I16" s="3">
        <v>7</v>
      </c>
      <c r="J16" s="3">
        <f t="shared" si="12"/>
        <v>11</v>
      </c>
      <c r="L16" s="3">
        <f t="shared" si="13"/>
        <v>11</v>
      </c>
      <c r="M16" s="3">
        <f t="shared" si="7"/>
        <v>5</v>
      </c>
      <c r="N16" s="3">
        <f t="shared" si="8"/>
        <v>0</v>
      </c>
      <c r="O16" s="3">
        <f t="shared" si="3"/>
        <v>8</v>
      </c>
      <c r="P16" s="3">
        <f t="shared" si="4"/>
        <v>1</v>
      </c>
      <c r="Q16" t="str">
        <f t="shared" si="14"/>
        <v>15, 8, 0, 2, 3, 15, 8, 0, 1, 3, 15, 8, 1, 1, 2, 15, 8, 1, 0, 2, 15, 8, 2, 0, 1, 14, 9, 2, 0, 1, 14, 9, 2, 0, 1, 13, 9, 3, 0, 1, 12, 10, 3, 0, 1, 11, 10, 4, 0, 1, 11, 10, 4, 0, 0, 10, 11, 4, 0, 1, 9, 11, 5, 0, 1, 9, 11, 5, 0, 1</v>
      </c>
    </row>
    <row r="17" spans="1:17" x14ac:dyDescent="0.25">
      <c r="A17" s="3">
        <f t="shared" si="5"/>
        <v>16</v>
      </c>
      <c r="B17" s="3">
        <f t="shared" si="6"/>
        <v>120</v>
      </c>
      <c r="C17" s="3">
        <f t="shared" si="9"/>
        <v>4</v>
      </c>
      <c r="D17" s="3">
        <f t="shared" si="10"/>
        <v>98</v>
      </c>
      <c r="E17" s="3">
        <f t="shared" si="0"/>
        <v>6</v>
      </c>
      <c r="F17" s="3">
        <f t="shared" si="1"/>
        <v>8</v>
      </c>
      <c r="G17" s="3">
        <f t="shared" si="2"/>
        <v>7</v>
      </c>
      <c r="H17" s="3">
        <f t="shared" si="11"/>
        <v>7</v>
      </c>
      <c r="I17" s="3">
        <v>7</v>
      </c>
      <c r="J17" s="3">
        <f t="shared" si="12"/>
        <v>11</v>
      </c>
      <c r="L17" s="3">
        <f t="shared" si="13"/>
        <v>12</v>
      </c>
      <c r="M17" s="3">
        <f t="shared" si="7"/>
        <v>6</v>
      </c>
      <c r="N17" s="3">
        <f t="shared" si="8"/>
        <v>0</v>
      </c>
      <c r="O17" s="3">
        <f t="shared" si="3"/>
        <v>7</v>
      </c>
      <c r="P17" s="3">
        <f t="shared" si="4"/>
        <v>1</v>
      </c>
      <c r="Q17" t="str">
        <f t="shared" si="14"/>
        <v>15, 8, 0, 2, 3, 15, 8, 0, 1, 3, 15, 8, 1, 1, 2, 15, 8, 1, 0, 2, 15, 8, 2, 0, 1, 14, 9, 2, 0, 1, 14, 9, 2, 0, 1, 13, 9, 3, 0, 1, 12, 10, 3, 0, 1, 11, 10, 4, 0, 1, 11, 10, 4, 0, 0, 10, 11, 4, 0, 1, 9, 11, 5, 0, 1, 9, 11, 5, 0, 1, 8, 12, 5, 0, 1</v>
      </c>
    </row>
    <row r="18" spans="1:17" x14ac:dyDescent="0.25">
      <c r="A18" s="3">
        <f t="shared" si="5"/>
        <v>17</v>
      </c>
      <c r="B18" s="3">
        <f t="shared" si="6"/>
        <v>113</v>
      </c>
      <c r="C18" s="3">
        <f t="shared" si="9"/>
        <v>4</v>
      </c>
      <c r="D18" s="3">
        <f t="shared" si="10"/>
        <v>102</v>
      </c>
      <c r="E18" s="3">
        <f t="shared" si="0"/>
        <v>6</v>
      </c>
      <c r="F18" s="3">
        <f t="shared" si="1"/>
        <v>8</v>
      </c>
      <c r="G18" s="3">
        <f t="shared" si="2"/>
        <v>7</v>
      </c>
      <c r="H18" s="3">
        <f t="shared" si="11"/>
        <v>7</v>
      </c>
      <c r="I18" s="3">
        <v>7</v>
      </c>
      <c r="J18" s="3">
        <f t="shared" si="12"/>
        <v>11</v>
      </c>
      <c r="L18" s="3">
        <f t="shared" si="13"/>
        <v>12</v>
      </c>
      <c r="M18" s="3">
        <f t="shared" si="7"/>
        <v>6</v>
      </c>
      <c r="N18" s="3">
        <f t="shared" si="8"/>
        <v>0</v>
      </c>
      <c r="O18" s="3">
        <f t="shared" si="3"/>
        <v>7</v>
      </c>
      <c r="P18" s="3">
        <f t="shared" si="4"/>
        <v>1</v>
      </c>
      <c r="Q18" t="str">
        <f t="shared" si="14"/>
        <v>15, 8, 0, 2, 3, 15, 8, 0, 1, 3, 15, 8, 1, 1, 2, 15, 8, 1, 0, 2, 15, 8, 2, 0, 1, 14, 9, 2, 0, 1, 14, 9, 2, 0, 1, 13, 9, 3, 0, 1, 12, 10, 3, 0, 1, 11, 10, 4, 0, 1, 11, 10, 4, 0, 0, 10, 11, 4, 0, 1, 9, 11, 5, 0, 1, 9, 11, 5, 0, 1, 8, 12, 5, 0, 1, 7, 12, 6, 0, 1</v>
      </c>
    </row>
    <row r="19" spans="1:17" x14ac:dyDescent="0.25">
      <c r="A19" s="3">
        <f t="shared" si="5"/>
        <v>18</v>
      </c>
      <c r="B19" s="3">
        <f t="shared" si="6"/>
        <v>106</v>
      </c>
      <c r="C19" s="3">
        <f t="shared" si="9"/>
        <v>4</v>
      </c>
      <c r="D19" s="3">
        <f t="shared" si="10"/>
        <v>106</v>
      </c>
      <c r="E19" s="3">
        <f t="shared" si="0"/>
        <v>6</v>
      </c>
      <c r="F19" s="3">
        <f t="shared" si="1"/>
        <v>8</v>
      </c>
      <c r="G19" s="3">
        <f t="shared" si="2"/>
        <v>7</v>
      </c>
      <c r="H19" s="3">
        <f t="shared" si="11"/>
        <v>7</v>
      </c>
      <c r="I19" s="3">
        <v>7</v>
      </c>
      <c r="J19" s="3">
        <f t="shared" si="12"/>
        <v>11</v>
      </c>
      <c r="L19" s="3">
        <f t="shared" si="13"/>
        <v>12</v>
      </c>
      <c r="M19" s="3">
        <f t="shared" si="7"/>
        <v>6</v>
      </c>
      <c r="N19" s="3">
        <f t="shared" si="8"/>
        <v>0</v>
      </c>
      <c r="O19" s="3">
        <f t="shared" si="3"/>
        <v>7</v>
      </c>
      <c r="P19" s="3">
        <f t="shared" si="4"/>
        <v>1</v>
      </c>
      <c r="Q19" t="str">
        <f t="shared" si="14"/>
        <v>15, 8, 0, 2, 3, 15, 8, 0, 1, 3, 15, 8, 1, 1, 2, 15, 8, 1, 0, 2, 15, 8, 2, 0, 1, 14, 9, 2, 0, 1, 14, 9, 2, 0, 1, 13, 9, 3, 0, 1, 12, 10, 3, 0, 1, 11, 10, 4, 0, 1, 11, 10, 4, 0, 0, 10, 11, 4, 0, 1, 9, 11, 5, 0, 1, 9, 11, 5, 0, 1, 8, 12, 5, 0, 1, 7, 12, 6, 0, 1, 7, 12, 6, 0, 1</v>
      </c>
    </row>
    <row r="20" spans="1:17" x14ac:dyDescent="0.25">
      <c r="A20" s="3">
        <f t="shared" si="5"/>
        <v>19</v>
      </c>
      <c r="B20" s="3">
        <f t="shared" si="6"/>
        <v>99</v>
      </c>
      <c r="C20" s="3">
        <f t="shared" si="9"/>
        <v>4</v>
      </c>
      <c r="D20" s="3">
        <f t="shared" si="10"/>
        <v>110</v>
      </c>
      <c r="E20" s="3">
        <f t="shared" si="0"/>
        <v>6</v>
      </c>
      <c r="F20" s="3">
        <f t="shared" si="1"/>
        <v>8</v>
      </c>
      <c r="G20" s="3">
        <f t="shared" si="2"/>
        <v>7</v>
      </c>
      <c r="H20" s="3">
        <f t="shared" si="11"/>
        <v>7</v>
      </c>
      <c r="I20" s="3">
        <v>7</v>
      </c>
      <c r="J20" s="3">
        <f t="shared" si="12"/>
        <v>11</v>
      </c>
      <c r="L20" s="3">
        <f t="shared" si="13"/>
        <v>12</v>
      </c>
      <c r="M20" s="3">
        <f t="shared" si="7"/>
        <v>6</v>
      </c>
      <c r="N20" s="3">
        <f t="shared" si="8"/>
        <v>0</v>
      </c>
      <c r="O20" s="3">
        <f t="shared" si="3"/>
        <v>7</v>
      </c>
      <c r="P20" s="3">
        <f t="shared" si="4"/>
        <v>1</v>
      </c>
      <c r="Q20" t="str">
        <f t="shared" si="14"/>
        <v>15, 8, 0, 2, 3, 15, 8, 0, 1, 3, 15, 8, 1, 1, 2, 15, 8, 1, 0, 2, 15, 8, 2, 0, 1, 14, 9, 2, 0, 1, 14, 9, 2, 0, 1, 13, 9, 3, 0, 1, 12, 10, 3, 0, 1, 11, 10, 4, 0, 1, 11, 10, 4, 0, 0, 10, 11, 4, 0, 1, 9, 11, 5, 0, 1, 9, 11, 5, 0, 1, 8, 12, 5, 0, 1, 7, 12, 6, 0, 1, 7, 12, 6, 0, 1, 7, 12, 6, 0, 1</v>
      </c>
    </row>
    <row r="21" spans="1:17" x14ac:dyDescent="0.25">
      <c r="A21" s="3">
        <f t="shared" si="5"/>
        <v>20</v>
      </c>
      <c r="B21" s="3">
        <f t="shared" si="6"/>
        <v>92</v>
      </c>
      <c r="C21" s="3">
        <f t="shared" si="9"/>
        <v>4</v>
      </c>
      <c r="D21" s="3">
        <f t="shared" si="10"/>
        <v>114</v>
      </c>
      <c r="E21" s="3">
        <f t="shared" si="0"/>
        <v>7</v>
      </c>
      <c r="F21" s="3">
        <f t="shared" si="1"/>
        <v>6</v>
      </c>
      <c r="G21" s="3">
        <f t="shared" si="2"/>
        <v>5</v>
      </c>
      <c r="H21" s="3">
        <f t="shared" si="11"/>
        <v>5</v>
      </c>
      <c r="I21" s="3">
        <v>7</v>
      </c>
      <c r="J21" s="3">
        <f t="shared" si="12"/>
        <v>10</v>
      </c>
      <c r="L21" s="3">
        <f t="shared" si="13"/>
        <v>12</v>
      </c>
      <c r="M21" s="3">
        <f t="shared" si="7"/>
        <v>7</v>
      </c>
      <c r="N21" s="3">
        <f t="shared" si="8"/>
        <v>0</v>
      </c>
      <c r="O21" s="3">
        <f t="shared" si="3"/>
        <v>5</v>
      </c>
      <c r="P21" s="3">
        <f t="shared" si="4"/>
        <v>1</v>
      </c>
      <c r="Q21" t="str">
        <f t="shared" si="14"/>
        <v>15, 8, 0, 2, 3, 15, 8, 0, 1, 3, 15, 8, 1, 1, 2, 15, 8, 1, 0, 2, 15, 8, 2, 0, 1, 14, 9, 2, 0, 1, 14, 9, 2, 0, 1, 13, 9, 3, 0, 1, 12, 10, 3, 0, 1, 11, 10, 4, 0, 1, 11, 10, 4, 0, 0, 10, 11, 4, 0, 1, 9, 11, 5, 0, 1, 9, 11, 5, 0, 1, 8, 12, 5, 0, 1, 7, 12, 6, 0, 1, 7, 12, 6, 0, 1, 7, 12, 6, 0, 1, 7, 12, 6, 0, 1</v>
      </c>
    </row>
    <row r="22" spans="1:17" x14ac:dyDescent="0.25">
      <c r="A22" s="3">
        <f t="shared" si="5"/>
        <v>21</v>
      </c>
      <c r="B22" s="3">
        <f t="shared" si="6"/>
        <v>87</v>
      </c>
      <c r="C22" s="3">
        <f t="shared" si="9"/>
        <v>3</v>
      </c>
      <c r="D22" s="3">
        <f t="shared" si="10"/>
        <v>117</v>
      </c>
      <c r="E22" s="3">
        <f t="shared" si="0"/>
        <v>7</v>
      </c>
      <c r="F22" s="3">
        <f t="shared" si="1"/>
        <v>6</v>
      </c>
      <c r="G22" s="3">
        <f t="shared" si="2"/>
        <v>5</v>
      </c>
      <c r="H22" s="3">
        <f t="shared" si="11"/>
        <v>5</v>
      </c>
      <c r="I22" s="3">
        <v>7</v>
      </c>
      <c r="J22" s="3">
        <f t="shared" si="12"/>
        <v>10</v>
      </c>
      <c r="L22" s="3">
        <f t="shared" si="13"/>
        <v>13</v>
      </c>
      <c r="M22" s="3">
        <f t="shared" si="7"/>
        <v>7</v>
      </c>
      <c r="N22" s="3">
        <f t="shared" si="8"/>
        <v>0</v>
      </c>
      <c r="O22" s="3">
        <f t="shared" si="3"/>
        <v>5</v>
      </c>
      <c r="P22" s="3">
        <f t="shared" si="4"/>
        <v>1</v>
      </c>
      <c r="Q22" t="str">
        <f t="shared" si="14"/>
        <v>15, 8, 0, 2, 3, 15, 8, 0, 1, 3, 15, 8, 1, 1, 2, 15, 8, 1, 0, 2, 15, 8, 2, 0, 1, 14, 9, 2, 0, 1, 14, 9, 2, 0, 1, 13, 9, 3, 0, 1, 12, 10, 3, 0, 1, 11, 10, 4, 0, 1, 11, 10, 4, 0, 0, 10, 11, 4, 0, 1, 9, 11, 5, 0, 1, 9, 11, 5, 0, 1, 8, 12, 5, 0, 1, 7, 12, 6, 0, 1, 7, 12, 6, 0, 1, 7, 12, 6, 0, 1, 7, 12, 6, 0, 1, 5, 13, 7, 0, 1</v>
      </c>
    </row>
    <row r="23" spans="1:17" x14ac:dyDescent="0.25">
      <c r="A23" s="3">
        <f t="shared" si="5"/>
        <v>22</v>
      </c>
      <c r="B23" s="3">
        <f t="shared" si="6"/>
        <v>82</v>
      </c>
      <c r="C23" s="3">
        <f t="shared" si="9"/>
        <v>3</v>
      </c>
      <c r="D23" s="3">
        <f t="shared" si="10"/>
        <v>120</v>
      </c>
      <c r="E23" s="3">
        <f t="shared" si="0"/>
        <v>7</v>
      </c>
      <c r="F23" s="3">
        <f t="shared" si="1"/>
        <v>6</v>
      </c>
      <c r="G23" s="3">
        <f t="shared" si="2"/>
        <v>5</v>
      </c>
      <c r="H23" s="3">
        <f t="shared" si="11"/>
        <v>5</v>
      </c>
      <c r="I23" s="3">
        <v>7</v>
      </c>
      <c r="J23" s="3">
        <f t="shared" si="12"/>
        <v>10</v>
      </c>
      <c r="L23" s="3">
        <f t="shared" si="13"/>
        <v>13</v>
      </c>
      <c r="M23" s="3">
        <f t="shared" si="7"/>
        <v>7</v>
      </c>
      <c r="N23" s="3">
        <f t="shared" si="8"/>
        <v>0</v>
      </c>
      <c r="O23" s="3">
        <f t="shared" si="3"/>
        <v>5</v>
      </c>
      <c r="P23" s="3">
        <f t="shared" si="4"/>
        <v>1</v>
      </c>
      <c r="Q23" t="str">
        <f t="shared" si="14"/>
        <v>15, 8, 0, 2, 3, 15, 8, 0, 1, 3, 15, 8, 1, 1, 2, 15, 8, 1, 0, 2, 15, 8, 2, 0, 1, 14, 9, 2, 0, 1, 14, 9, 2, 0, 1, 13, 9, 3, 0, 1, 12, 10, 3, 0, 1, 11, 10, 4, 0, 1, 11, 10, 4, 0, 0, 10, 11, 4, 0, 1, 9, 11, 5, 0, 1, 9, 11, 5, 0, 1, 8, 12, 5, 0, 1, 7, 12, 6, 0, 1, 7, 12, 6, 0, 1, 7, 12, 6, 0, 1, 7, 12, 6, 0, 1, 5, 13, 7, 0, 1, 5, 13, 7, 0, 1</v>
      </c>
    </row>
    <row r="24" spans="1:17" x14ac:dyDescent="0.25">
      <c r="A24" s="3">
        <f t="shared" si="5"/>
        <v>23</v>
      </c>
      <c r="B24" s="3">
        <f t="shared" si="6"/>
        <v>77</v>
      </c>
      <c r="C24" s="3">
        <f t="shared" si="9"/>
        <v>3</v>
      </c>
      <c r="D24" s="3">
        <f t="shared" si="10"/>
        <v>123</v>
      </c>
      <c r="E24" s="3">
        <f t="shared" si="0"/>
        <v>7</v>
      </c>
      <c r="F24" s="3">
        <f t="shared" si="1"/>
        <v>6</v>
      </c>
      <c r="G24" s="3">
        <f t="shared" si="2"/>
        <v>5</v>
      </c>
      <c r="H24" s="3">
        <f t="shared" si="11"/>
        <v>5</v>
      </c>
      <c r="I24" s="3">
        <v>7</v>
      </c>
      <c r="J24" s="3">
        <f t="shared" si="12"/>
        <v>10</v>
      </c>
      <c r="L24" s="3">
        <f t="shared" si="13"/>
        <v>13</v>
      </c>
      <c r="M24" s="3">
        <f t="shared" si="7"/>
        <v>7</v>
      </c>
      <c r="N24" s="3">
        <f t="shared" si="8"/>
        <v>0</v>
      </c>
      <c r="O24" s="3">
        <f t="shared" si="3"/>
        <v>5</v>
      </c>
      <c r="P24" s="3">
        <f t="shared" si="4"/>
        <v>1</v>
      </c>
      <c r="Q24" t="str">
        <f t="shared" si="14"/>
        <v>15, 8, 0, 2, 3, 15, 8, 0, 1, 3, 15, 8, 1, 1, 2, 15, 8, 1, 0, 2, 15, 8, 2, 0, 1, 14, 9, 2, 0, 1, 14, 9, 2, 0, 1, 13, 9, 3, 0, 1, 12, 10, 3, 0, 1, 11, 10, 4, 0, 1, 11, 10, 4, 0, 0, 10, 11, 4, 0, 1, 9, 11, 5, 0, 1, 9, 11, 5, 0, 1, 8, 12, 5, 0, 1, 7, 12, 6, 0, 1, 7, 12, 6, 0, 1, 7, 12, 6, 0, 1, 7, 12, 6, 0, 1, 5, 13, 7, 0, 1, 5, 13, 7, 0, 1, 5, 13, 7, 0, 1</v>
      </c>
    </row>
    <row r="25" spans="1:17" x14ac:dyDescent="0.25">
      <c r="A25" s="3">
        <f t="shared" si="5"/>
        <v>24</v>
      </c>
      <c r="B25" s="3">
        <f t="shared" si="6"/>
        <v>72</v>
      </c>
      <c r="C25" s="3">
        <f t="shared" si="9"/>
        <v>3</v>
      </c>
      <c r="D25" s="3">
        <f t="shared" si="10"/>
        <v>126</v>
      </c>
      <c r="E25" s="3">
        <f t="shared" si="0"/>
        <v>7</v>
      </c>
      <c r="F25" s="3">
        <f t="shared" si="1"/>
        <v>6</v>
      </c>
      <c r="G25" s="3">
        <f t="shared" si="2"/>
        <v>5</v>
      </c>
      <c r="H25" s="3">
        <f t="shared" si="11"/>
        <v>5</v>
      </c>
      <c r="I25" s="3">
        <v>7</v>
      </c>
      <c r="J25" s="3">
        <f t="shared" si="12"/>
        <v>10</v>
      </c>
      <c r="L25" s="3">
        <f t="shared" si="13"/>
        <v>13</v>
      </c>
      <c r="M25" s="3">
        <f t="shared" si="7"/>
        <v>7</v>
      </c>
      <c r="N25" s="3">
        <f t="shared" si="8"/>
        <v>0</v>
      </c>
      <c r="O25" s="3">
        <f t="shared" si="3"/>
        <v>5</v>
      </c>
      <c r="P25" s="3">
        <f t="shared" si="4"/>
        <v>1</v>
      </c>
      <c r="Q25" t="str">
        <f t="shared" si="14"/>
        <v>15, 8, 0, 2, 3, 15, 8, 0, 1, 3, 15, 8, 1, 1, 2, 15, 8, 1, 0, 2, 15, 8, 2, 0, 1, 14, 9, 2, 0, 1, 14, 9, 2, 0, 1, 13, 9, 3, 0, 1, 12, 10, 3, 0, 1, 11, 10, 4, 0, 1, 11, 10, 4, 0, 0, 10, 11, 4, 0, 1, 9, 11, 5, 0, 1, 9, 11, 5, 0, 1, 8, 12, 5, 0, 1, 7, 12, 6, 0, 1, 7, 12, 6, 0, 1, 7, 12, 6, 0, 1, 7, 12, 6, 0, 1, 5, 13, 7, 0, 1, 5, 13, 7, 0, 1, 5, 13, 7, 0, 1, 5, 13, 7, 0, 1</v>
      </c>
    </row>
    <row r="26" spans="1:17" x14ac:dyDescent="0.25">
      <c r="A26" s="3">
        <f t="shared" si="5"/>
        <v>25</v>
      </c>
      <c r="B26" s="3">
        <f t="shared" si="6"/>
        <v>67</v>
      </c>
      <c r="C26" s="3">
        <f t="shared" si="9"/>
        <v>3</v>
      </c>
      <c r="D26" s="3">
        <f t="shared" si="10"/>
        <v>129</v>
      </c>
      <c r="E26" s="3">
        <f t="shared" si="0"/>
        <v>8</v>
      </c>
      <c r="F26" s="3">
        <f t="shared" si="1"/>
        <v>5</v>
      </c>
      <c r="G26" s="3">
        <f t="shared" si="2"/>
        <v>4</v>
      </c>
      <c r="H26" s="3">
        <f t="shared" si="11"/>
        <v>4</v>
      </c>
      <c r="I26" s="3">
        <v>7</v>
      </c>
      <c r="J26" s="3">
        <f t="shared" si="12"/>
        <v>9</v>
      </c>
      <c r="L26" s="3">
        <f t="shared" si="13"/>
        <v>13</v>
      </c>
      <c r="M26" s="3">
        <f t="shared" si="7"/>
        <v>8</v>
      </c>
      <c r="N26" s="3">
        <f t="shared" si="8"/>
        <v>0</v>
      </c>
      <c r="O26" s="3">
        <f t="shared" si="3"/>
        <v>4</v>
      </c>
      <c r="P26" s="3">
        <f t="shared" si="4"/>
        <v>1</v>
      </c>
      <c r="Q26"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v>
      </c>
    </row>
    <row r="27" spans="1:17" x14ac:dyDescent="0.25">
      <c r="A27" s="3">
        <f t="shared" si="5"/>
        <v>26</v>
      </c>
      <c r="B27" s="3">
        <f t="shared" si="6"/>
        <v>63</v>
      </c>
      <c r="C27" s="3">
        <f t="shared" si="9"/>
        <v>2</v>
      </c>
      <c r="D27" s="3">
        <f t="shared" si="10"/>
        <v>131</v>
      </c>
      <c r="E27" s="3">
        <f t="shared" si="0"/>
        <v>8</v>
      </c>
      <c r="F27" s="3">
        <f t="shared" si="1"/>
        <v>5</v>
      </c>
      <c r="G27" s="3">
        <f t="shared" si="2"/>
        <v>4</v>
      </c>
      <c r="H27" s="3">
        <f t="shared" si="11"/>
        <v>4</v>
      </c>
      <c r="I27" s="3">
        <v>7</v>
      </c>
      <c r="J27" s="3">
        <f t="shared" si="12"/>
        <v>9</v>
      </c>
      <c r="L27" s="3">
        <f t="shared" si="13"/>
        <v>14</v>
      </c>
      <c r="M27" s="3">
        <f t="shared" si="7"/>
        <v>8</v>
      </c>
      <c r="N27" s="3">
        <f t="shared" si="8"/>
        <v>0</v>
      </c>
      <c r="O27" s="3">
        <f t="shared" si="3"/>
        <v>4</v>
      </c>
      <c r="P27" s="3">
        <f t="shared" si="4"/>
        <v>1</v>
      </c>
      <c r="Q27"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v>
      </c>
    </row>
    <row r="28" spans="1:17" x14ac:dyDescent="0.25">
      <c r="A28" s="3">
        <f t="shared" si="5"/>
        <v>27</v>
      </c>
      <c r="B28" s="3">
        <f t="shared" si="6"/>
        <v>59</v>
      </c>
      <c r="C28" s="3">
        <f t="shared" si="9"/>
        <v>2</v>
      </c>
      <c r="D28" s="3">
        <f t="shared" si="10"/>
        <v>133</v>
      </c>
      <c r="E28" s="3">
        <f t="shared" si="0"/>
        <v>8</v>
      </c>
      <c r="F28" s="3">
        <f t="shared" si="1"/>
        <v>4</v>
      </c>
      <c r="G28" s="3">
        <f t="shared" si="2"/>
        <v>4</v>
      </c>
      <c r="H28" s="3">
        <f t="shared" si="11"/>
        <v>4</v>
      </c>
      <c r="I28" s="3">
        <v>7</v>
      </c>
      <c r="J28" s="3">
        <f t="shared" si="12"/>
        <v>9</v>
      </c>
      <c r="L28" s="3">
        <f t="shared" si="13"/>
        <v>14</v>
      </c>
      <c r="M28" s="3">
        <f t="shared" si="7"/>
        <v>8</v>
      </c>
      <c r="N28" s="3">
        <f t="shared" si="8"/>
        <v>0</v>
      </c>
      <c r="O28" s="3">
        <f t="shared" si="3"/>
        <v>4</v>
      </c>
      <c r="P28" s="3">
        <f t="shared" si="4"/>
        <v>0</v>
      </c>
      <c r="Q28"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v>
      </c>
    </row>
    <row r="29" spans="1:17" x14ac:dyDescent="0.25">
      <c r="A29" s="3">
        <f t="shared" si="5"/>
        <v>28</v>
      </c>
      <c r="B29" s="3">
        <f t="shared" si="6"/>
        <v>55</v>
      </c>
      <c r="C29" s="3">
        <f t="shared" si="9"/>
        <v>2</v>
      </c>
      <c r="D29" s="3">
        <f t="shared" si="10"/>
        <v>135</v>
      </c>
      <c r="E29" s="3">
        <f t="shared" si="0"/>
        <v>8</v>
      </c>
      <c r="F29" s="3">
        <f t="shared" si="1"/>
        <v>4</v>
      </c>
      <c r="G29" s="3">
        <f t="shared" si="2"/>
        <v>3</v>
      </c>
      <c r="H29" s="3">
        <f t="shared" si="11"/>
        <v>3</v>
      </c>
      <c r="I29" s="3">
        <v>7</v>
      </c>
      <c r="J29" s="3">
        <f t="shared" si="12"/>
        <v>9</v>
      </c>
      <c r="L29" s="3">
        <f t="shared" si="13"/>
        <v>14</v>
      </c>
      <c r="M29" s="3">
        <f t="shared" si="7"/>
        <v>8</v>
      </c>
      <c r="N29" s="3">
        <f t="shared" si="8"/>
        <v>0</v>
      </c>
      <c r="O29" s="3">
        <f t="shared" si="3"/>
        <v>3</v>
      </c>
      <c r="P29" s="3">
        <f t="shared" si="4"/>
        <v>1</v>
      </c>
      <c r="Q29"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v>
      </c>
    </row>
    <row r="30" spans="1:17" x14ac:dyDescent="0.25">
      <c r="A30" s="3">
        <f t="shared" si="5"/>
        <v>29</v>
      </c>
      <c r="B30" s="3">
        <f t="shared" si="6"/>
        <v>52</v>
      </c>
      <c r="C30" s="3">
        <f t="shared" si="9"/>
        <v>2</v>
      </c>
      <c r="D30" s="3">
        <f t="shared" si="10"/>
        <v>137</v>
      </c>
      <c r="E30" s="3">
        <f t="shared" si="0"/>
        <v>8</v>
      </c>
      <c r="F30" s="3">
        <f t="shared" si="1"/>
        <v>4</v>
      </c>
      <c r="G30" s="3">
        <f t="shared" si="2"/>
        <v>3</v>
      </c>
      <c r="H30" s="3">
        <f t="shared" si="11"/>
        <v>3</v>
      </c>
      <c r="I30" s="3">
        <v>7</v>
      </c>
      <c r="J30" s="3">
        <f t="shared" si="12"/>
        <v>9</v>
      </c>
      <c r="L30" s="3">
        <f t="shared" si="13"/>
        <v>14</v>
      </c>
      <c r="M30" s="3">
        <f t="shared" si="7"/>
        <v>8</v>
      </c>
      <c r="N30" s="3">
        <f t="shared" si="8"/>
        <v>0</v>
      </c>
      <c r="O30" s="3">
        <f t="shared" si="3"/>
        <v>3</v>
      </c>
      <c r="P30" s="3">
        <f t="shared" si="4"/>
        <v>1</v>
      </c>
      <c r="Q30"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v>
      </c>
    </row>
    <row r="31" spans="1:17" x14ac:dyDescent="0.25">
      <c r="A31" s="3">
        <f t="shared" si="5"/>
        <v>30</v>
      </c>
      <c r="B31" s="3">
        <f t="shared" si="6"/>
        <v>49</v>
      </c>
      <c r="C31" s="3">
        <f t="shared" si="9"/>
        <v>2</v>
      </c>
      <c r="D31" s="3">
        <f t="shared" si="10"/>
        <v>139</v>
      </c>
      <c r="E31" s="3">
        <f t="shared" si="0"/>
        <v>8</v>
      </c>
      <c r="F31" s="3">
        <f t="shared" si="1"/>
        <v>4</v>
      </c>
      <c r="G31" s="3">
        <f t="shared" si="2"/>
        <v>3</v>
      </c>
      <c r="H31" s="3">
        <f t="shared" si="11"/>
        <v>3</v>
      </c>
      <c r="I31" s="3">
        <v>7</v>
      </c>
      <c r="J31" s="3">
        <f t="shared" si="12"/>
        <v>9</v>
      </c>
      <c r="L31" s="3">
        <f t="shared" si="13"/>
        <v>14</v>
      </c>
      <c r="M31" s="3">
        <f t="shared" si="7"/>
        <v>8</v>
      </c>
      <c r="N31" s="3">
        <f t="shared" si="8"/>
        <v>0</v>
      </c>
      <c r="O31" s="3">
        <f t="shared" si="3"/>
        <v>3</v>
      </c>
      <c r="P31" s="3">
        <f t="shared" si="4"/>
        <v>1</v>
      </c>
      <c r="Q31"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v>
      </c>
    </row>
    <row r="32" spans="1:17" x14ac:dyDescent="0.25">
      <c r="A32" s="3">
        <f t="shared" si="5"/>
        <v>31</v>
      </c>
      <c r="B32" s="3">
        <f t="shared" si="6"/>
        <v>46</v>
      </c>
      <c r="C32" s="3">
        <f t="shared" si="9"/>
        <v>2</v>
      </c>
      <c r="D32" s="3">
        <f t="shared" si="10"/>
        <v>141</v>
      </c>
      <c r="E32" s="3">
        <f t="shared" si="0"/>
        <v>8</v>
      </c>
      <c r="F32" s="3">
        <f t="shared" si="1"/>
        <v>4</v>
      </c>
      <c r="G32" s="3">
        <f t="shared" si="2"/>
        <v>3</v>
      </c>
      <c r="H32" s="3">
        <f t="shared" si="11"/>
        <v>3</v>
      </c>
      <c r="I32" s="3">
        <v>7</v>
      </c>
      <c r="J32" s="3">
        <f t="shared" si="12"/>
        <v>9</v>
      </c>
      <c r="L32" s="3">
        <f t="shared" si="13"/>
        <v>14</v>
      </c>
      <c r="M32" s="3">
        <f t="shared" si="7"/>
        <v>8</v>
      </c>
      <c r="N32" s="3">
        <f t="shared" si="8"/>
        <v>0</v>
      </c>
      <c r="O32" s="3">
        <f t="shared" si="3"/>
        <v>3</v>
      </c>
      <c r="P32" s="3">
        <f t="shared" si="4"/>
        <v>1</v>
      </c>
      <c r="Q32"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v>
      </c>
    </row>
    <row r="33" spans="1:17" x14ac:dyDescent="0.25">
      <c r="A33" s="3">
        <f t="shared" si="5"/>
        <v>32</v>
      </c>
      <c r="B33" s="3">
        <f t="shared" si="6"/>
        <v>43</v>
      </c>
      <c r="C33" s="3">
        <f t="shared" si="9"/>
        <v>2</v>
      </c>
      <c r="D33" s="3">
        <f t="shared" si="10"/>
        <v>143</v>
      </c>
      <c r="E33" s="3">
        <f t="shared" si="0"/>
        <v>8</v>
      </c>
      <c r="F33" s="3">
        <f t="shared" si="1"/>
        <v>4</v>
      </c>
      <c r="G33" s="3">
        <f t="shared" si="2"/>
        <v>3</v>
      </c>
      <c r="H33" s="3">
        <f t="shared" si="11"/>
        <v>3</v>
      </c>
      <c r="I33" s="3">
        <v>7</v>
      </c>
      <c r="J33" s="3">
        <f t="shared" si="12"/>
        <v>9</v>
      </c>
      <c r="L33" s="3">
        <f t="shared" si="13"/>
        <v>14</v>
      </c>
      <c r="M33" s="3">
        <f t="shared" si="7"/>
        <v>8</v>
      </c>
      <c r="N33" s="3">
        <f t="shared" si="8"/>
        <v>0</v>
      </c>
      <c r="O33" s="3">
        <f t="shared" si="3"/>
        <v>3</v>
      </c>
      <c r="P33" s="3">
        <f t="shared" si="4"/>
        <v>1</v>
      </c>
      <c r="Q33"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v>
      </c>
    </row>
    <row r="34" spans="1:17" x14ac:dyDescent="0.25">
      <c r="A34" s="3">
        <f t="shared" si="5"/>
        <v>33</v>
      </c>
      <c r="B34" s="3">
        <f t="shared" si="6"/>
        <v>40</v>
      </c>
      <c r="C34" s="3">
        <f t="shared" si="9"/>
        <v>2</v>
      </c>
      <c r="D34" s="3">
        <f t="shared" si="10"/>
        <v>145</v>
      </c>
      <c r="E34" s="3">
        <f t="shared" si="0"/>
        <v>9</v>
      </c>
      <c r="F34" s="3">
        <f t="shared" si="1"/>
        <v>3</v>
      </c>
      <c r="G34" s="3">
        <f t="shared" si="2"/>
        <v>2</v>
      </c>
      <c r="H34" s="3">
        <f t="shared" si="11"/>
        <v>2</v>
      </c>
      <c r="I34" s="3">
        <v>7</v>
      </c>
      <c r="J34" s="3">
        <f t="shared" si="12"/>
        <v>8</v>
      </c>
      <c r="L34" s="3">
        <f t="shared" si="13"/>
        <v>14</v>
      </c>
      <c r="M34" s="3">
        <f t="shared" si="7"/>
        <v>9</v>
      </c>
      <c r="N34" s="3">
        <f t="shared" si="8"/>
        <v>0</v>
      </c>
      <c r="O34" s="3">
        <f t="shared" si="3"/>
        <v>2</v>
      </c>
      <c r="P34" s="3">
        <f t="shared" si="4"/>
        <v>1</v>
      </c>
      <c r="Q34"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v>
      </c>
    </row>
    <row r="35" spans="1:17" x14ac:dyDescent="0.25">
      <c r="A35" s="3">
        <f t="shared" si="5"/>
        <v>34</v>
      </c>
      <c r="B35" s="3">
        <f t="shared" si="6"/>
        <v>38</v>
      </c>
      <c r="C35" s="3">
        <f t="shared" si="9"/>
        <v>1</v>
      </c>
      <c r="D35" s="3">
        <f t="shared" si="10"/>
        <v>146</v>
      </c>
      <c r="E35" s="3">
        <f t="shared" si="0"/>
        <v>9</v>
      </c>
      <c r="F35" s="3">
        <f t="shared" si="1"/>
        <v>3</v>
      </c>
      <c r="G35" s="3">
        <f t="shared" si="2"/>
        <v>2</v>
      </c>
      <c r="H35" s="3">
        <f t="shared" si="11"/>
        <v>2</v>
      </c>
      <c r="I35" s="3">
        <v>7</v>
      </c>
      <c r="J35" s="3">
        <f t="shared" si="12"/>
        <v>8</v>
      </c>
      <c r="L35" s="3">
        <f t="shared" si="13"/>
        <v>15</v>
      </c>
      <c r="M35" s="3">
        <f t="shared" si="7"/>
        <v>9</v>
      </c>
      <c r="N35" s="3">
        <f t="shared" si="8"/>
        <v>0</v>
      </c>
      <c r="O35" s="3">
        <f t="shared" si="3"/>
        <v>2</v>
      </c>
      <c r="P35" s="3">
        <f t="shared" si="4"/>
        <v>1</v>
      </c>
      <c r="Q35"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v>
      </c>
    </row>
    <row r="36" spans="1:17" x14ac:dyDescent="0.25">
      <c r="A36" s="3">
        <f t="shared" si="5"/>
        <v>35</v>
      </c>
      <c r="B36" s="3">
        <f t="shared" si="6"/>
        <v>36</v>
      </c>
      <c r="C36" s="3">
        <f t="shared" si="9"/>
        <v>1</v>
      </c>
      <c r="D36" s="3">
        <f t="shared" si="10"/>
        <v>147</v>
      </c>
      <c r="E36" s="3">
        <f t="shared" si="0"/>
        <v>9</v>
      </c>
      <c r="F36" s="3">
        <f t="shared" si="1"/>
        <v>3</v>
      </c>
      <c r="G36" s="3">
        <f t="shared" si="2"/>
        <v>2</v>
      </c>
      <c r="H36" s="3">
        <f t="shared" si="11"/>
        <v>2</v>
      </c>
      <c r="I36" s="3">
        <v>7</v>
      </c>
      <c r="J36" s="3">
        <f t="shared" si="12"/>
        <v>8</v>
      </c>
      <c r="L36" s="3">
        <f t="shared" si="13"/>
        <v>15</v>
      </c>
      <c r="M36" s="3">
        <f t="shared" si="7"/>
        <v>9</v>
      </c>
      <c r="N36" s="3">
        <f t="shared" si="8"/>
        <v>0</v>
      </c>
      <c r="O36" s="3">
        <f t="shared" si="3"/>
        <v>2</v>
      </c>
      <c r="P36" s="3">
        <f t="shared" si="4"/>
        <v>1</v>
      </c>
      <c r="Q36"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v>
      </c>
    </row>
    <row r="37" spans="1:17" x14ac:dyDescent="0.25">
      <c r="A37" s="3">
        <f t="shared" si="5"/>
        <v>36</v>
      </c>
      <c r="B37" s="3">
        <f t="shared" si="6"/>
        <v>34</v>
      </c>
      <c r="C37" s="3">
        <f t="shared" si="9"/>
        <v>1</v>
      </c>
      <c r="D37" s="3">
        <f t="shared" si="10"/>
        <v>148</v>
      </c>
      <c r="E37" s="3">
        <f t="shared" si="0"/>
        <v>9</v>
      </c>
      <c r="F37" s="3">
        <f t="shared" si="1"/>
        <v>3</v>
      </c>
      <c r="G37" s="3">
        <f t="shared" si="2"/>
        <v>2</v>
      </c>
      <c r="H37" s="3">
        <f t="shared" si="11"/>
        <v>2</v>
      </c>
      <c r="I37" s="3">
        <v>7</v>
      </c>
      <c r="J37" s="3">
        <f t="shared" si="12"/>
        <v>8</v>
      </c>
      <c r="L37" s="3">
        <f t="shared" si="13"/>
        <v>15</v>
      </c>
      <c r="M37" s="3">
        <f t="shared" si="7"/>
        <v>9</v>
      </c>
      <c r="N37" s="3">
        <f t="shared" si="8"/>
        <v>0</v>
      </c>
      <c r="O37" s="3">
        <f t="shared" si="3"/>
        <v>2</v>
      </c>
      <c r="P37" s="3">
        <f t="shared" si="4"/>
        <v>1</v>
      </c>
      <c r="Q37"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v>
      </c>
    </row>
    <row r="38" spans="1:17" x14ac:dyDescent="0.25">
      <c r="A38" s="3">
        <f t="shared" si="5"/>
        <v>37</v>
      </c>
      <c r="B38" s="3">
        <f t="shared" si="6"/>
        <v>32</v>
      </c>
      <c r="C38" s="3">
        <f t="shared" si="9"/>
        <v>1</v>
      </c>
      <c r="D38" s="3">
        <f t="shared" si="10"/>
        <v>149</v>
      </c>
      <c r="E38" s="3">
        <f t="shared" si="0"/>
        <v>9</v>
      </c>
      <c r="F38" s="3">
        <f t="shared" si="1"/>
        <v>3</v>
      </c>
      <c r="G38" s="3">
        <f t="shared" si="2"/>
        <v>2</v>
      </c>
      <c r="H38" s="3">
        <f t="shared" si="11"/>
        <v>2</v>
      </c>
      <c r="I38" s="3">
        <v>7</v>
      </c>
      <c r="J38" s="3">
        <f t="shared" si="12"/>
        <v>8</v>
      </c>
      <c r="L38" s="3">
        <f t="shared" si="13"/>
        <v>15</v>
      </c>
      <c r="M38" s="3">
        <f t="shared" si="7"/>
        <v>9</v>
      </c>
      <c r="N38" s="3">
        <f t="shared" si="8"/>
        <v>0</v>
      </c>
      <c r="O38" s="3">
        <f t="shared" si="3"/>
        <v>2</v>
      </c>
      <c r="P38" s="3">
        <f t="shared" si="4"/>
        <v>1</v>
      </c>
      <c r="Q38"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v>
      </c>
    </row>
    <row r="39" spans="1:17" x14ac:dyDescent="0.25">
      <c r="A39" s="3">
        <f t="shared" si="5"/>
        <v>38</v>
      </c>
      <c r="B39" s="3">
        <f t="shared" si="6"/>
        <v>30</v>
      </c>
      <c r="C39" s="3">
        <f t="shared" si="9"/>
        <v>1</v>
      </c>
      <c r="D39" s="3">
        <f t="shared" si="10"/>
        <v>150</v>
      </c>
      <c r="E39" s="3">
        <f t="shared" si="0"/>
        <v>9</v>
      </c>
      <c r="F39" s="3">
        <f t="shared" si="1"/>
        <v>3</v>
      </c>
      <c r="G39" s="3">
        <f t="shared" si="2"/>
        <v>2</v>
      </c>
      <c r="H39" s="3">
        <f t="shared" si="11"/>
        <v>2</v>
      </c>
      <c r="I39" s="3">
        <v>7</v>
      </c>
      <c r="J39" s="3">
        <f t="shared" si="12"/>
        <v>8</v>
      </c>
      <c r="L39" s="3">
        <f t="shared" si="13"/>
        <v>15</v>
      </c>
      <c r="M39" s="3">
        <f t="shared" si="7"/>
        <v>9</v>
      </c>
      <c r="N39" s="3">
        <f t="shared" si="8"/>
        <v>0</v>
      </c>
      <c r="O39" s="3">
        <f t="shared" si="3"/>
        <v>2</v>
      </c>
      <c r="P39" s="3">
        <f t="shared" si="4"/>
        <v>1</v>
      </c>
      <c r="Q39"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v>
      </c>
    </row>
    <row r="40" spans="1:17" x14ac:dyDescent="0.25">
      <c r="A40" s="3">
        <f t="shared" si="5"/>
        <v>39</v>
      </c>
      <c r="B40" s="3">
        <f t="shared" si="6"/>
        <v>28</v>
      </c>
      <c r="C40" s="3">
        <f t="shared" si="9"/>
        <v>1</v>
      </c>
      <c r="D40" s="3">
        <f t="shared" si="10"/>
        <v>151</v>
      </c>
      <c r="E40" s="3">
        <f t="shared" si="0"/>
        <v>9</v>
      </c>
      <c r="F40" s="3">
        <f t="shared" si="1"/>
        <v>3</v>
      </c>
      <c r="G40" s="3">
        <f t="shared" si="2"/>
        <v>2</v>
      </c>
      <c r="H40" s="3">
        <f t="shared" si="11"/>
        <v>2</v>
      </c>
      <c r="I40" s="3">
        <v>7</v>
      </c>
      <c r="J40" s="3">
        <f t="shared" si="12"/>
        <v>8</v>
      </c>
      <c r="L40" s="3">
        <f t="shared" si="13"/>
        <v>15</v>
      </c>
      <c r="M40" s="3">
        <f t="shared" si="7"/>
        <v>9</v>
      </c>
      <c r="N40" s="3">
        <f t="shared" si="8"/>
        <v>0</v>
      </c>
      <c r="O40" s="3">
        <f t="shared" si="3"/>
        <v>2</v>
      </c>
      <c r="P40" s="3">
        <f t="shared" si="4"/>
        <v>1</v>
      </c>
      <c r="Q40"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v>
      </c>
    </row>
    <row r="41" spans="1:17" x14ac:dyDescent="0.25">
      <c r="A41" s="3">
        <f t="shared" si="5"/>
        <v>40</v>
      </c>
      <c r="B41" s="3">
        <f t="shared" si="6"/>
        <v>26</v>
      </c>
      <c r="C41" s="3">
        <f t="shared" si="9"/>
        <v>1</v>
      </c>
      <c r="D41" s="3">
        <f t="shared" si="10"/>
        <v>152</v>
      </c>
      <c r="E41" s="3">
        <f t="shared" si="0"/>
        <v>9</v>
      </c>
      <c r="F41" s="3">
        <f t="shared" si="1"/>
        <v>3</v>
      </c>
      <c r="G41" s="3">
        <f t="shared" si="2"/>
        <v>2</v>
      </c>
      <c r="H41" s="3">
        <f t="shared" si="11"/>
        <v>2</v>
      </c>
      <c r="I41" s="3">
        <v>7</v>
      </c>
      <c r="J41" s="3">
        <f t="shared" si="12"/>
        <v>8</v>
      </c>
      <c r="L41" s="3">
        <f t="shared" si="13"/>
        <v>15</v>
      </c>
      <c r="M41" s="3">
        <f t="shared" si="7"/>
        <v>9</v>
      </c>
      <c r="N41" s="3">
        <f t="shared" si="8"/>
        <v>0</v>
      </c>
      <c r="O41" s="3">
        <f t="shared" si="3"/>
        <v>2</v>
      </c>
      <c r="P41" s="3">
        <f t="shared" si="4"/>
        <v>1</v>
      </c>
      <c r="Q41"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 2, 15, 9, 0, 1</v>
      </c>
    </row>
    <row r="42" spans="1:17" x14ac:dyDescent="0.25">
      <c r="A42" s="3">
        <f t="shared" si="5"/>
        <v>41</v>
      </c>
      <c r="B42" s="3">
        <f t="shared" si="6"/>
        <v>24</v>
      </c>
      <c r="C42" s="3">
        <f t="shared" si="9"/>
        <v>1</v>
      </c>
      <c r="D42" s="3">
        <f t="shared" si="10"/>
        <v>153</v>
      </c>
      <c r="E42" s="3">
        <f t="shared" si="0"/>
        <v>9</v>
      </c>
      <c r="F42" s="3">
        <f t="shared" si="1"/>
        <v>3</v>
      </c>
      <c r="G42" s="3">
        <f t="shared" si="2"/>
        <v>2</v>
      </c>
      <c r="H42" s="3">
        <f t="shared" si="11"/>
        <v>2</v>
      </c>
      <c r="I42" s="3">
        <v>7</v>
      </c>
      <c r="J42" s="3">
        <f t="shared" si="12"/>
        <v>8</v>
      </c>
      <c r="L42" s="3">
        <f t="shared" si="13"/>
        <v>15</v>
      </c>
      <c r="M42" s="3">
        <f t="shared" si="7"/>
        <v>9</v>
      </c>
      <c r="N42" s="3">
        <f t="shared" si="8"/>
        <v>0</v>
      </c>
      <c r="O42" s="3">
        <f t="shared" si="3"/>
        <v>2</v>
      </c>
      <c r="P42" s="3">
        <f t="shared" si="4"/>
        <v>1</v>
      </c>
      <c r="Q42"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 2, 15, 9, 0, 1, 2, 15, 9, 0, 1</v>
      </c>
    </row>
    <row r="43" spans="1:17" x14ac:dyDescent="0.25">
      <c r="A43" s="3">
        <f t="shared" si="5"/>
        <v>42</v>
      </c>
      <c r="B43" s="3">
        <f t="shared" si="6"/>
        <v>22</v>
      </c>
      <c r="C43" s="3">
        <f t="shared" si="9"/>
        <v>1</v>
      </c>
      <c r="D43" s="3">
        <f t="shared" si="10"/>
        <v>154</v>
      </c>
      <c r="E43" s="3">
        <f t="shared" si="0"/>
        <v>9</v>
      </c>
      <c r="F43" s="3">
        <f t="shared" si="1"/>
        <v>2</v>
      </c>
      <c r="G43" s="3">
        <f t="shared" si="2"/>
        <v>2</v>
      </c>
      <c r="H43" s="3">
        <f t="shared" si="11"/>
        <v>2</v>
      </c>
      <c r="I43" s="3">
        <v>7</v>
      </c>
      <c r="J43" s="3">
        <f t="shared" si="12"/>
        <v>8</v>
      </c>
      <c r="L43" s="3">
        <f t="shared" si="13"/>
        <v>15</v>
      </c>
      <c r="M43" s="3">
        <f t="shared" si="7"/>
        <v>9</v>
      </c>
      <c r="N43" s="3">
        <f t="shared" si="8"/>
        <v>0</v>
      </c>
      <c r="O43" s="3">
        <f t="shared" si="3"/>
        <v>2</v>
      </c>
      <c r="P43" s="3">
        <f t="shared" si="4"/>
        <v>0</v>
      </c>
      <c r="Q43"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 2, 15, 9, 0, 1, 2, 15, 9, 0, 1, 2, 15, 9, 0, 1</v>
      </c>
    </row>
    <row r="44" spans="1:17" x14ac:dyDescent="0.25">
      <c r="A44" s="3">
        <f t="shared" si="5"/>
        <v>43</v>
      </c>
      <c r="B44" s="3">
        <f t="shared" si="6"/>
        <v>20</v>
      </c>
      <c r="C44" s="3">
        <f t="shared" si="9"/>
        <v>1</v>
      </c>
      <c r="D44" s="3">
        <f t="shared" si="10"/>
        <v>155</v>
      </c>
      <c r="E44" s="3">
        <f t="shared" si="0"/>
        <v>9</v>
      </c>
      <c r="F44" s="3">
        <f t="shared" si="1"/>
        <v>2</v>
      </c>
      <c r="G44" s="3">
        <f t="shared" si="2"/>
        <v>1</v>
      </c>
      <c r="H44" s="3">
        <f t="shared" si="11"/>
        <v>1</v>
      </c>
      <c r="I44" s="3">
        <v>7</v>
      </c>
      <c r="J44" s="3">
        <f t="shared" si="12"/>
        <v>8</v>
      </c>
      <c r="L44" s="3">
        <f t="shared" si="13"/>
        <v>15</v>
      </c>
      <c r="M44" s="3">
        <f t="shared" si="7"/>
        <v>9</v>
      </c>
      <c r="N44" s="3">
        <f t="shared" si="8"/>
        <v>0</v>
      </c>
      <c r="O44" s="3">
        <f t="shared" si="3"/>
        <v>1</v>
      </c>
      <c r="P44" s="3">
        <f t="shared" si="4"/>
        <v>1</v>
      </c>
      <c r="Q44"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 2, 15, 9, 0, 1, 2, 15, 9, 0, 1, 2, 15, 9, 0, 1, 2, 15, 9, 0, 0</v>
      </c>
    </row>
    <row r="45" spans="1:17" x14ac:dyDescent="0.25">
      <c r="A45" s="3">
        <f t="shared" si="5"/>
        <v>44</v>
      </c>
      <c r="B45" s="3">
        <f t="shared" si="6"/>
        <v>19</v>
      </c>
      <c r="C45" s="3">
        <f t="shared" si="9"/>
        <v>1</v>
      </c>
      <c r="D45" s="3">
        <f t="shared" si="10"/>
        <v>156</v>
      </c>
      <c r="E45" s="3">
        <f t="shared" si="0"/>
        <v>9</v>
      </c>
      <c r="F45" s="3">
        <f t="shared" si="1"/>
        <v>2</v>
      </c>
      <c r="G45" s="3">
        <f t="shared" si="2"/>
        <v>1</v>
      </c>
      <c r="H45" s="3">
        <f t="shared" si="11"/>
        <v>1</v>
      </c>
      <c r="I45" s="3">
        <v>7</v>
      </c>
      <c r="J45" s="3">
        <f t="shared" si="12"/>
        <v>8</v>
      </c>
      <c r="L45" s="3">
        <f t="shared" si="13"/>
        <v>15</v>
      </c>
      <c r="M45" s="3">
        <f t="shared" si="7"/>
        <v>9</v>
      </c>
      <c r="N45" s="3">
        <f t="shared" si="8"/>
        <v>0</v>
      </c>
      <c r="O45" s="3">
        <f t="shared" si="3"/>
        <v>1</v>
      </c>
      <c r="P45" s="3">
        <f t="shared" si="4"/>
        <v>1</v>
      </c>
      <c r="Q45"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 2, 15, 9, 0, 1, 2, 15, 9, 0, 1, 2, 15, 9, 0, 1, 2, 15, 9, 0, 0, 1, 15, 9, 0, 1</v>
      </c>
    </row>
    <row r="46" spans="1:17" x14ac:dyDescent="0.25">
      <c r="A46" s="3">
        <f t="shared" si="5"/>
        <v>45</v>
      </c>
      <c r="B46" s="3">
        <f t="shared" si="6"/>
        <v>18</v>
      </c>
      <c r="C46" s="3">
        <f t="shared" si="9"/>
        <v>1</v>
      </c>
      <c r="D46" s="3">
        <f t="shared" si="10"/>
        <v>157</v>
      </c>
      <c r="E46" s="3">
        <f t="shared" si="0"/>
        <v>9</v>
      </c>
      <c r="F46" s="3">
        <f t="shared" si="1"/>
        <v>2</v>
      </c>
      <c r="G46" s="3">
        <f t="shared" si="2"/>
        <v>1</v>
      </c>
      <c r="H46" s="3">
        <f t="shared" si="11"/>
        <v>1</v>
      </c>
      <c r="I46" s="3">
        <v>7</v>
      </c>
      <c r="J46" s="3">
        <f t="shared" si="12"/>
        <v>8</v>
      </c>
      <c r="L46" s="3">
        <f t="shared" si="13"/>
        <v>15</v>
      </c>
      <c r="M46" s="3">
        <f t="shared" si="7"/>
        <v>9</v>
      </c>
      <c r="N46" s="3">
        <f t="shared" si="8"/>
        <v>0</v>
      </c>
      <c r="O46" s="3">
        <f t="shared" si="3"/>
        <v>1</v>
      </c>
      <c r="P46" s="3">
        <f t="shared" si="4"/>
        <v>1</v>
      </c>
      <c r="Q46"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 2, 15, 9, 0, 1, 2, 15, 9, 0, 1, 2, 15, 9, 0, 1, 2, 15, 9, 0, 0, 1, 15, 9, 0, 1, 1, 15, 9, 0, 1</v>
      </c>
    </row>
    <row r="47" spans="1:17" x14ac:dyDescent="0.25">
      <c r="A47" s="3">
        <f t="shared" si="5"/>
        <v>46</v>
      </c>
      <c r="B47" s="3">
        <f t="shared" si="6"/>
        <v>17</v>
      </c>
      <c r="C47" s="3">
        <f t="shared" si="9"/>
        <v>1</v>
      </c>
      <c r="D47" s="3">
        <f t="shared" si="10"/>
        <v>158</v>
      </c>
      <c r="E47" s="3">
        <f t="shared" si="0"/>
        <v>9</v>
      </c>
      <c r="F47" s="3">
        <f t="shared" si="1"/>
        <v>2</v>
      </c>
      <c r="G47" s="3">
        <f t="shared" si="2"/>
        <v>1</v>
      </c>
      <c r="H47" s="3">
        <f t="shared" si="11"/>
        <v>1</v>
      </c>
      <c r="I47" s="3">
        <v>7</v>
      </c>
      <c r="J47" s="3">
        <f t="shared" si="12"/>
        <v>8</v>
      </c>
      <c r="L47" s="3">
        <f t="shared" si="13"/>
        <v>15</v>
      </c>
      <c r="M47" s="3">
        <f t="shared" si="7"/>
        <v>9</v>
      </c>
      <c r="N47" s="3">
        <f t="shared" si="8"/>
        <v>0</v>
      </c>
      <c r="O47" s="3">
        <f t="shared" si="3"/>
        <v>1</v>
      </c>
      <c r="P47" s="3">
        <f t="shared" si="4"/>
        <v>1</v>
      </c>
      <c r="Q47" t="str">
        <f t="shared" si="14"/>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 2, 15, 9, 0, 1, 2, 15, 9, 0, 1, 2, 15, 9, 0, 1, 2, 15, 9, 0, 0, 1, 15, 9, 0, 1, 1, 15, 9, 0, 1, 1, 15, 9, 0, 1</v>
      </c>
    </row>
    <row r="48" spans="1:17" x14ac:dyDescent="0.25">
      <c r="A48" s="3">
        <f t="shared" si="5"/>
        <v>47</v>
      </c>
      <c r="B48" s="3">
        <f t="shared" si="6"/>
        <v>16</v>
      </c>
      <c r="C48" s="3">
        <f t="shared" si="9"/>
        <v>1</v>
      </c>
      <c r="D48" s="3">
        <f t="shared" si="10"/>
        <v>159</v>
      </c>
      <c r="E48" s="3">
        <f t="shared" si="0"/>
        <v>9</v>
      </c>
      <c r="F48" s="3">
        <f t="shared" si="1"/>
        <v>2</v>
      </c>
      <c r="G48" s="3">
        <f t="shared" si="2"/>
        <v>1</v>
      </c>
      <c r="H48" s="3">
        <f t="shared" si="11"/>
        <v>1</v>
      </c>
      <c r="I48" s="3">
        <v>7</v>
      </c>
      <c r="J48" s="3">
        <f t="shared" si="12"/>
        <v>8</v>
      </c>
      <c r="L48" s="3">
        <f t="shared" si="13"/>
        <v>15</v>
      </c>
      <c r="M48" s="3">
        <f t="shared" si="7"/>
        <v>9</v>
      </c>
      <c r="N48" s="3">
        <f t="shared" si="8"/>
        <v>0</v>
      </c>
      <c r="O48" s="4">
        <f t="shared" si="3"/>
        <v>1</v>
      </c>
      <c r="P48" s="3">
        <f t="shared" si="4"/>
        <v>1</v>
      </c>
      <c r="Q48" t="str">
        <f>CONCATENATE(Q47,", ",O47,", ",L48,", ",M47,", ",N47,", ",P47)</f>
        <v>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 2, 15, 9, 0, 1, 2, 15, 9, 0, 1, 2, 15, 9, 0, 1, 2, 15, 9, 0, 0, 1, 15, 9, 0, 1, 1, 15, 9, 0, 1, 1, 15, 9, 0, 1, 1, 15, 9, 0, 1</v>
      </c>
    </row>
    <row r="49" spans="1:17" x14ac:dyDescent="0.25">
      <c r="A49" s="5">
        <f t="shared" si="5"/>
        <v>48</v>
      </c>
      <c r="B49" s="5">
        <f t="shared" si="6"/>
        <v>15</v>
      </c>
      <c r="C49" s="5">
        <f t="shared" si="9"/>
        <v>1</v>
      </c>
      <c r="D49" s="5">
        <f t="shared" si="10"/>
        <v>160</v>
      </c>
      <c r="E49" s="5">
        <f t="shared" si="0"/>
        <v>10</v>
      </c>
      <c r="F49" s="5">
        <f t="shared" si="1"/>
        <v>1</v>
      </c>
      <c r="G49" s="5">
        <f t="shared" si="2"/>
        <v>0</v>
      </c>
      <c r="H49" s="5">
        <f t="shared" si="11"/>
        <v>0</v>
      </c>
      <c r="I49" s="5">
        <v>7</v>
      </c>
      <c r="J49" s="5">
        <f t="shared" si="12"/>
        <v>7</v>
      </c>
      <c r="L49" s="5">
        <f t="shared" si="13"/>
        <v>15</v>
      </c>
      <c r="M49" s="5">
        <f t="shared" si="7"/>
        <v>10</v>
      </c>
      <c r="N49" s="5">
        <f t="shared" si="8"/>
        <v>0</v>
      </c>
      <c r="O49" s="5">
        <f t="shared" si="3"/>
        <v>0</v>
      </c>
      <c r="P49" s="5">
        <f t="shared" si="4"/>
        <v>1</v>
      </c>
      <c r="Q49" t="str">
        <f>CONCATENATE("DC.B ",Q48,", ",O48,", ",L49,", ",M48,", ",N48,", ",P48,", 0")</f>
        <v>DC.B 15, 8, 0, 2, 3, 15, 8, 0, 1, 3, 15, 8, 1, 1, 2, 15, 8, 1, 0, 2, 15, 8, 2, 0, 1, 14, 9, 2, 0, 1, 14, 9, 2, 0, 1, 13, 9, 3, 0, 1, 12, 10, 3, 0, 1, 11, 10, 4, 0, 1, 11, 10, 4, 0, 0, 10, 11, 4, 0, 1, 9, 11, 5, 0, 1, 9, 11, 5, 0, 1, 8, 12, 5, 0, 1, 7, 12, 6, 0, 1, 7, 12, 6, 0, 1, 7, 12, 6, 0, 1, 7, 12, 6, 0, 1, 5, 13, 7, 0, 1, 5, 13, 7, 0, 1, 5, 13, 7, 0, 1, 5, 13, 7, 0, 1, 5, 13, 7, 0, 1, 4, 14, 8, 0, 1, 4, 14, 8, 0, 1, 4, 14, 8, 0, 0, 3, 14, 8, 0, 1, 3, 14, 8, 0, 1, 3, 14, 8, 0, 1, 3, 14, 8, 0, 1, 3, 14, 8, 0, 1, 2, 15, 9, 0, 1, 2, 15, 9, 0, 1, 2, 15, 9, 0, 1, 2, 15, 9, 0, 1, 2, 15, 9, 0, 1, 2, 15, 9, 0, 1, 2, 15, 9, 0, 1, 2, 15, 9, 0, 1, 2, 15, 9, 0, 1, 2, 15, 9, 0, 0, 1, 15, 9, 0, 1, 1, 15, 9, 0, 1, 1, 15, 9, 0, 1, 1, 15, 9, 0, 1, 1, 15, 9, 0, 1, 0</v>
      </c>
    </row>
    <row r="50" spans="1:17" x14ac:dyDescent="0.25">
      <c r="H50" s="3"/>
    </row>
    <row r="51" spans="1:17" x14ac:dyDescent="0.25">
      <c r="H51" s="3"/>
    </row>
    <row r="52" spans="1:17" x14ac:dyDescent="0.25">
      <c r="H52" s="3"/>
    </row>
    <row r="53" spans="1:17" x14ac:dyDescent="0.25">
      <c r="H53" s="3"/>
    </row>
    <row r="54" spans="1:17" x14ac:dyDescent="0.25">
      <c r="H54" s="3"/>
    </row>
    <row r="55" spans="1:17" x14ac:dyDescent="0.25">
      <c r="H55" s="3"/>
    </row>
    <row r="56" spans="1:17" x14ac:dyDescent="0.25">
      <c r="H56" s="3"/>
    </row>
    <row r="57" spans="1:17" x14ac:dyDescent="0.25">
      <c r="H57" s="3"/>
    </row>
    <row r="58" spans="1:17" x14ac:dyDescent="0.25">
      <c r="H58" s="3"/>
    </row>
    <row r="59" spans="1:17" x14ac:dyDescent="0.25">
      <c r="H59" s="3"/>
    </row>
    <row r="60" spans="1:17" x14ac:dyDescent="0.25">
      <c r="H60" s="3"/>
    </row>
    <row r="61" spans="1:17" x14ac:dyDescent="0.25">
      <c r="H61" s="3"/>
    </row>
    <row r="62" spans="1:17" x14ac:dyDescent="0.25">
      <c r="H62"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zoom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2018-09-04T10:12:46Z</dcterms:created>
  <dcterms:modified xsi:type="dcterms:W3CDTF">2018-09-07T07:32:11Z</dcterms:modified>
</cp:coreProperties>
</file>