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fwpgovch-my.sharepoint.com/personal/michael_binggeli_blv_admin_ch/Documents/OGD_BL_API/"/>
    </mc:Choice>
  </mc:AlternateContent>
  <xr:revisionPtr revIDLastSave="9" documentId="8_{B6760B24-BB46-46DE-A3B6-2EDDB3ABAC3A}" xr6:coauthVersionLast="47" xr6:coauthVersionMax="47" xr10:uidLastSave="{7B5F7E65-F7EB-4849-9A08-E7634DB90C8F}"/>
  <bookViews>
    <workbookView xWindow="2430" yWindow="30" windowWidth="26085" windowHeight="15015" xr2:uid="{EC1E45C7-8B7A-42EC-95C7-9DC3ECC3B85E}"/>
  </bookViews>
  <sheets>
    <sheet name="nur Konsumenten akut N=4142" sheetId="6" r:id="rId1"/>
    <sheet name="Consommateurs aigüe N=4142" sheetId="5" r:id="rId2"/>
    <sheet name="Consumers only acute N=414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6" i="6" l="1"/>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alcChain>
</file>

<file path=xl/sharedStrings.xml><?xml version="1.0" encoding="utf-8"?>
<sst xmlns="http://schemas.openxmlformats.org/spreadsheetml/2006/main" count="1233" uniqueCount="1108">
  <si>
    <t/>
  </si>
  <si>
    <t>g</t>
  </si>
  <si>
    <t>Espresso</t>
  </si>
  <si>
    <t>Margarine</t>
  </si>
  <si>
    <t>Surimi</t>
  </si>
  <si>
    <t>Falafel</t>
  </si>
  <si>
    <t>Tofu</t>
  </si>
  <si>
    <t>Clementine</t>
  </si>
  <si>
    <t xml:space="preserve">Cranberry </t>
  </si>
  <si>
    <t>Mango</t>
  </si>
  <si>
    <t>Aubergine</t>
  </si>
  <si>
    <t>Avocado</t>
  </si>
  <si>
    <t>Broccoli</t>
  </si>
  <si>
    <t>Kohlrabi</t>
  </si>
  <si>
    <t>Romanesco</t>
  </si>
  <si>
    <t>Sauerkraut</t>
  </si>
  <si>
    <t>Bulgur</t>
  </si>
  <si>
    <t>Couscous</t>
  </si>
  <si>
    <t>Quinoa</t>
  </si>
  <si>
    <t>Oregano</t>
  </si>
  <si>
    <t>Guacamole</t>
  </si>
  <si>
    <t>Mayonnaise</t>
  </si>
  <si>
    <t>Information: ernaehrung@blv.admin.ch</t>
  </si>
  <si>
    <t>n</t>
  </si>
  <si>
    <t>%</t>
  </si>
  <si>
    <t>P99.9</t>
  </si>
  <si>
    <t>Swiss Federal Government
Federal Department of Home Affairs FDHA
Federal Food Safety and Veterinary Office FSVO</t>
  </si>
  <si>
    <t>National Nutrition Survey menuCH 2014-15</t>
  </si>
  <si>
    <r>
      <t xml:space="preserve">One-time (= acute) Food consumption ‒ consumers only
</t>
    </r>
    <r>
      <rPr>
        <sz val="9"/>
        <rFont val="Arial"/>
        <family val="2"/>
      </rPr>
      <t>Daily food consumption in gram (mean, standard deviation, median, percentiles)</t>
    </r>
    <r>
      <rPr>
        <vertAlign val="superscript"/>
        <sz val="9"/>
        <rFont val="Arial"/>
        <family val="2"/>
      </rPr>
      <t xml:space="preserve">1)
</t>
    </r>
    <r>
      <rPr>
        <b/>
        <sz val="12"/>
        <rFont val="Arial"/>
        <family val="2"/>
      </rPr>
      <t>Last update: March 2025</t>
    </r>
  </si>
  <si>
    <t>Mean</t>
  </si>
  <si>
    <t>Standard deviation</t>
  </si>
  <si>
    <t>Median</t>
  </si>
  <si>
    <t>P5</t>
  </si>
  <si>
    <t>P10</t>
  </si>
  <si>
    <t>P75</t>
  </si>
  <si>
    <t>P95</t>
  </si>
  <si>
    <t>P97.5</t>
  </si>
  <si>
    <t>P99</t>
  </si>
  <si>
    <r>
      <t xml:space="preserve"> Survey participants</t>
    </r>
    <r>
      <rPr>
        <vertAlign val="superscript"/>
        <sz val="8"/>
        <rFont val="HelveticaNeue Condensed"/>
      </rPr>
      <t xml:space="preserve"> 2)</t>
    </r>
    <r>
      <rPr>
        <sz val="8"/>
        <rFont val="HelveticaNeue Condensed"/>
      </rPr>
      <t xml:space="preserve">
(</t>
    </r>
    <r>
      <rPr>
        <b/>
        <sz val="8"/>
        <rFont val="HelveticaNeue Condensed"/>
      </rPr>
      <t>N = 4142</t>
    </r>
    <r>
      <rPr>
        <sz val="8"/>
        <rFont val="HelveticaNeue Condensed"/>
      </rPr>
      <t xml:space="preserve">) </t>
    </r>
  </si>
  <si>
    <r>
      <t xml:space="preserve">Percentage </t>
    </r>
    <r>
      <rPr>
        <vertAlign val="superscript"/>
        <sz val="8"/>
        <rFont val="HelveticaNeue Condensed"/>
      </rPr>
      <t>3)</t>
    </r>
  </si>
  <si>
    <t>Non alcoholic beverages</t>
  </si>
  <si>
    <t xml:space="preserve">Energy, isotonic and soft drinks </t>
  </si>
  <si>
    <t>Energy drink</t>
  </si>
  <si>
    <t>Isotonic drink</t>
  </si>
  <si>
    <t xml:space="preserve">Soft drink </t>
  </si>
  <si>
    <t xml:space="preserve">Fruit and vegetable juices </t>
  </si>
  <si>
    <t>Fruit juices</t>
  </si>
  <si>
    <t>Pineapple juice</t>
  </si>
  <si>
    <t>Apple juice</t>
  </si>
  <si>
    <t>Grapefruit juice</t>
  </si>
  <si>
    <t>Multifruit juice</t>
  </si>
  <si>
    <t>Multivitamin juice</t>
  </si>
  <si>
    <t xml:space="preserve">Orange juice </t>
  </si>
  <si>
    <t>Cranberry juice</t>
  </si>
  <si>
    <t>Grape juice</t>
  </si>
  <si>
    <t>Lemon juice</t>
  </si>
  <si>
    <t>Vegetable juices</t>
  </si>
  <si>
    <t xml:space="preserve">Tomato juice </t>
  </si>
  <si>
    <t xml:space="preserve">Smoothie </t>
  </si>
  <si>
    <t xml:space="preserve">Dealcoholised beverages </t>
  </si>
  <si>
    <t>Alcohol-free beer</t>
  </si>
  <si>
    <t>Alcohol-free apple cider</t>
  </si>
  <si>
    <t>Alcohol-free wine</t>
  </si>
  <si>
    <t>Coffee and tea</t>
  </si>
  <si>
    <t xml:space="preserve">Fruit and herbal tea </t>
  </si>
  <si>
    <t xml:space="preserve">Coffee </t>
  </si>
  <si>
    <t>Coffee, decaffeinated</t>
  </si>
  <si>
    <t>Black coffee</t>
  </si>
  <si>
    <t>Tea</t>
  </si>
  <si>
    <t>Green tea</t>
  </si>
  <si>
    <t>Black tea</t>
  </si>
  <si>
    <t xml:space="preserve">Water </t>
  </si>
  <si>
    <t>Tap water</t>
  </si>
  <si>
    <t xml:space="preserve">Mineral water </t>
  </si>
  <si>
    <t>Alcoholic beverages</t>
  </si>
  <si>
    <t xml:space="preserve">Alcoholic beverages (e.g. punches, cocktails, long drinks) </t>
  </si>
  <si>
    <t>Beer</t>
  </si>
  <si>
    <t xml:space="preserve">Liqueurs and bitters </t>
  </si>
  <si>
    <t xml:space="preserve">Porto, Sherry and other fortified wines </t>
  </si>
  <si>
    <t xml:space="preserve">Spirits and brandy </t>
  </si>
  <si>
    <t>Wine</t>
  </si>
  <si>
    <t>Wine, rosé</t>
  </si>
  <si>
    <t>Wine, red</t>
  </si>
  <si>
    <t>Wine, white</t>
  </si>
  <si>
    <t>Eggs</t>
  </si>
  <si>
    <t xml:space="preserve">Energy and protein rich products </t>
  </si>
  <si>
    <t xml:space="preserve">Oils and fats </t>
  </si>
  <si>
    <t>Fats</t>
  </si>
  <si>
    <t>Cooking fat</t>
  </si>
  <si>
    <t>Butter</t>
  </si>
  <si>
    <t>Coconut fat</t>
  </si>
  <si>
    <t>Vegetable oils</t>
  </si>
  <si>
    <t>Walnut oil</t>
  </si>
  <si>
    <t>Groundnut oil</t>
  </si>
  <si>
    <t xml:space="preserve">Deep-frying oil </t>
  </si>
  <si>
    <t xml:space="preserve">Pumpkin seed oil </t>
  </si>
  <si>
    <t>Flax oil</t>
  </si>
  <si>
    <t>Olive oil</t>
  </si>
  <si>
    <t>Rapeseed oil</t>
  </si>
  <si>
    <t>Sesame oil</t>
  </si>
  <si>
    <t>Sunflower oil</t>
  </si>
  <si>
    <t>Fish and shellfish</t>
  </si>
  <si>
    <t>Fish</t>
  </si>
  <si>
    <t>Cod</t>
  </si>
  <si>
    <t>Trout</t>
  </si>
  <si>
    <t xml:space="preserve">Salmon </t>
  </si>
  <si>
    <t>Fish products</t>
  </si>
  <si>
    <t xml:space="preserve">Crumbed fish </t>
  </si>
  <si>
    <t>Shellfish</t>
  </si>
  <si>
    <t xml:space="preserve">Crustaceans </t>
  </si>
  <si>
    <t>Mussels</t>
  </si>
  <si>
    <t xml:space="preserve">Calamari </t>
  </si>
  <si>
    <t xml:space="preserve">Meat, meat products and meat substitutes </t>
  </si>
  <si>
    <t xml:space="preserve">Meat excluding poultry </t>
  </si>
  <si>
    <t>Veal</t>
  </si>
  <si>
    <t>Rabbit</t>
  </si>
  <si>
    <t>Lamb</t>
  </si>
  <si>
    <t xml:space="preserve">Horsemeat </t>
  </si>
  <si>
    <t>Beef</t>
  </si>
  <si>
    <t>Pork</t>
  </si>
  <si>
    <t xml:space="preserve">Meat substitutes </t>
  </si>
  <si>
    <t>Meat products</t>
  </si>
  <si>
    <t xml:space="preserve">Poultry </t>
  </si>
  <si>
    <t>Duck</t>
  </si>
  <si>
    <t>Chicken</t>
  </si>
  <si>
    <t>Turkey</t>
  </si>
  <si>
    <t>Offal</t>
  </si>
  <si>
    <t xml:space="preserve">Game </t>
  </si>
  <si>
    <t>Fruits and berries</t>
  </si>
  <si>
    <t>Berries</t>
  </si>
  <si>
    <t>Blackberry</t>
  </si>
  <si>
    <t>Strawberry</t>
  </si>
  <si>
    <t>Blueberry</t>
  </si>
  <si>
    <t>Raspberry</t>
  </si>
  <si>
    <t xml:space="preserve">Redcurrant </t>
  </si>
  <si>
    <t xml:space="preserve">Lingonberry  </t>
  </si>
  <si>
    <t xml:space="preserve">Fruits </t>
  </si>
  <si>
    <t xml:space="preserve">Pineapple </t>
  </si>
  <si>
    <t xml:space="preserve">Apple  </t>
  </si>
  <si>
    <t>Apricot</t>
  </si>
  <si>
    <t>Banana</t>
  </si>
  <si>
    <t xml:space="preserve">Pear  </t>
  </si>
  <si>
    <t xml:space="preserve">Date </t>
  </si>
  <si>
    <t xml:space="preserve">Fig </t>
  </si>
  <si>
    <t xml:space="preserve">Pomegranate </t>
  </si>
  <si>
    <t xml:space="preserve">Grapefruit  </t>
  </si>
  <si>
    <t xml:space="preserve">Persimmon </t>
  </si>
  <si>
    <t>Cherry</t>
  </si>
  <si>
    <t xml:space="preserve">Kiwi </t>
  </si>
  <si>
    <t>Mandarin</t>
  </si>
  <si>
    <t xml:space="preserve">Melon </t>
  </si>
  <si>
    <t xml:space="preserve">Mirabelle plum </t>
  </si>
  <si>
    <t>Nectarine</t>
  </si>
  <si>
    <t xml:space="preserve">Olive  </t>
  </si>
  <si>
    <t xml:space="preserve">Orange  </t>
  </si>
  <si>
    <t xml:space="preserve">Papaya </t>
  </si>
  <si>
    <t>Passion fruit</t>
  </si>
  <si>
    <t>Peach</t>
  </si>
  <si>
    <t>Plum</t>
  </si>
  <si>
    <t>Rhubarb</t>
  </si>
  <si>
    <t xml:space="preserve">Grape  </t>
  </si>
  <si>
    <t>Raisins (dried)</t>
  </si>
  <si>
    <t xml:space="preserve">Damson plum </t>
  </si>
  <si>
    <t xml:space="preserve">Lemon  </t>
  </si>
  <si>
    <t>Vegetables</t>
  </si>
  <si>
    <t>Algae</t>
  </si>
  <si>
    <t xml:space="preserve">Salad   </t>
  </si>
  <si>
    <t>Batavia salad</t>
  </si>
  <si>
    <t xml:space="preserve">Witloof chicory </t>
  </si>
  <si>
    <t xml:space="preserve">Red chicory </t>
  </si>
  <si>
    <t xml:space="preserve">Oak leaf lettuce </t>
  </si>
  <si>
    <t>Iceberg lettuce</t>
  </si>
  <si>
    <t xml:space="preserve">Baby leaf salad </t>
  </si>
  <si>
    <t>Head lettuce</t>
  </si>
  <si>
    <t>Cress</t>
  </si>
  <si>
    <t>Romaine lettuce</t>
  </si>
  <si>
    <t>Lollo salad</t>
  </si>
  <si>
    <t xml:space="preserve">Lamb's lettuce </t>
  </si>
  <si>
    <t xml:space="preserve">Rocket  </t>
  </si>
  <si>
    <t xml:space="preserve">Spinach </t>
  </si>
  <si>
    <t xml:space="preserve">Sugarloaf chicory </t>
  </si>
  <si>
    <t>Stalk vegetables</t>
  </si>
  <si>
    <t xml:space="preserve">Fennel </t>
  </si>
  <si>
    <t xml:space="preserve">Swiss chard </t>
  </si>
  <si>
    <t>Asparagus</t>
  </si>
  <si>
    <t xml:space="preserve">Celery </t>
  </si>
  <si>
    <t>Flower and fruiting vegetables</t>
  </si>
  <si>
    <t>Artichoke</t>
  </si>
  <si>
    <t>Bean</t>
  </si>
  <si>
    <t>Pea</t>
  </si>
  <si>
    <t>Caper</t>
  </si>
  <si>
    <t xml:space="preserve">Mangetout </t>
  </si>
  <si>
    <t xml:space="preserve">Squashes </t>
  </si>
  <si>
    <t xml:space="preserve">Sweet corn </t>
  </si>
  <si>
    <t>Red chili pepper</t>
  </si>
  <si>
    <t>Sweet pepper</t>
  </si>
  <si>
    <t xml:space="preserve">Tomato  </t>
  </si>
  <si>
    <t>Courgette</t>
  </si>
  <si>
    <t>Mixed vegetables</t>
  </si>
  <si>
    <t xml:space="preserve">Root vegetables </t>
  </si>
  <si>
    <t>Celeriac</t>
  </si>
  <si>
    <t>Horseradish</t>
  </si>
  <si>
    <t>Parsnip</t>
  </si>
  <si>
    <t>Red radish</t>
  </si>
  <si>
    <t>Beetroot</t>
  </si>
  <si>
    <t>Daikon radish</t>
  </si>
  <si>
    <t>Carrot</t>
  </si>
  <si>
    <t xml:space="preserve">Brassica vegetables </t>
  </si>
  <si>
    <t>Cauliflower</t>
  </si>
  <si>
    <t>Chinese cabbage</t>
  </si>
  <si>
    <t>Brussel sprout</t>
  </si>
  <si>
    <t>Red cabbage</t>
  </si>
  <si>
    <t>White cabbage</t>
  </si>
  <si>
    <t>Savoy cabbage</t>
  </si>
  <si>
    <t>Mushrooms</t>
  </si>
  <si>
    <t xml:space="preserve">Button mushroom </t>
  </si>
  <si>
    <t xml:space="preserve">Bolete </t>
  </si>
  <si>
    <t>Sprouts</t>
  </si>
  <si>
    <t>Bamboo shoot</t>
  </si>
  <si>
    <t>Soy bean sprout</t>
  </si>
  <si>
    <t>Bulb vegetables</t>
  </si>
  <si>
    <t>Spring onion/scallion</t>
  </si>
  <si>
    <t>Garlic</t>
  </si>
  <si>
    <t>Leek</t>
  </si>
  <si>
    <t>Shallot</t>
  </si>
  <si>
    <t xml:space="preserve">Pearl onion </t>
  </si>
  <si>
    <t xml:space="preserve">Onion </t>
  </si>
  <si>
    <t xml:space="preserve">Bread and extended-life bakery products </t>
  </si>
  <si>
    <t xml:space="preserve">Bread  </t>
  </si>
  <si>
    <t>Spelt bread</t>
  </si>
  <si>
    <t>Potato bread</t>
  </si>
  <si>
    <t>Cornbread</t>
  </si>
  <si>
    <t>Rye bread</t>
  </si>
  <si>
    <t>Wheat bread</t>
  </si>
  <si>
    <t xml:space="preserve">Extended-life bakery products </t>
  </si>
  <si>
    <t>Crispbread</t>
  </si>
  <si>
    <t xml:space="preserve">Rusk </t>
  </si>
  <si>
    <t xml:space="preserve">Cereals and other grains </t>
  </si>
  <si>
    <t>Buckwheat</t>
  </si>
  <si>
    <t xml:space="preserve">Spelt  </t>
  </si>
  <si>
    <t xml:space="preserve">Oat </t>
  </si>
  <si>
    <t>Millet</t>
  </si>
  <si>
    <t xml:space="preserve">Cornmeal, polenta </t>
  </si>
  <si>
    <t>Rice</t>
  </si>
  <si>
    <t>Soya</t>
  </si>
  <si>
    <t xml:space="preserve">Wheat  </t>
  </si>
  <si>
    <t xml:space="preserve">Pasta </t>
  </si>
  <si>
    <t>Breakfast cereals</t>
  </si>
  <si>
    <t>Dough and pastry (e.g. puff pastry, bread dough, shortcrust, pizza dough)</t>
  </si>
  <si>
    <t>Legumes</t>
  </si>
  <si>
    <t>Bean seeds</t>
  </si>
  <si>
    <t>Chickpeas</t>
  </si>
  <si>
    <t>Lentils</t>
  </si>
  <si>
    <t>Potatoes and other tubers</t>
  </si>
  <si>
    <t xml:space="preserve">Potato  </t>
  </si>
  <si>
    <t>Cassava</t>
  </si>
  <si>
    <t xml:space="preserve">French fries </t>
  </si>
  <si>
    <t>Rosti</t>
  </si>
  <si>
    <t xml:space="preserve">Milk, dairy products and dairy substitutes </t>
  </si>
  <si>
    <t>Milk based dessert</t>
  </si>
  <si>
    <t>Cheese</t>
  </si>
  <si>
    <t>Milk and milk beverages</t>
  </si>
  <si>
    <t xml:space="preserve">Yoghurt </t>
  </si>
  <si>
    <t xml:space="preserve">Milk </t>
  </si>
  <si>
    <t xml:space="preserve">Skim milk </t>
  </si>
  <si>
    <t xml:space="preserve">Milk drink </t>
  </si>
  <si>
    <t xml:space="preserve">Whole milk </t>
  </si>
  <si>
    <t>Milk beverages</t>
  </si>
  <si>
    <t xml:space="preserve">Yoghurt drink </t>
  </si>
  <si>
    <t xml:space="preserve">Milk-based beverage (ready to drink) </t>
  </si>
  <si>
    <t>Dairy substitutes</t>
  </si>
  <si>
    <t>Coconut milk</t>
  </si>
  <si>
    <t>Rice drink</t>
  </si>
  <si>
    <t xml:space="preserve">Soya yoghurt alternative </t>
  </si>
  <si>
    <t xml:space="preserve">Soya drink </t>
  </si>
  <si>
    <t>Cream and coffee creamer</t>
  </si>
  <si>
    <t>Half-fat cream</t>
  </si>
  <si>
    <t xml:space="preserve">Coffee creamer </t>
  </si>
  <si>
    <t>Half-fat cream for sauces</t>
  </si>
  <si>
    <t>Sour cream</t>
  </si>
  <si>
    <t xml:space="preserve">Full-fat cream </t>
  </si>
  <si>
    <t xml:space="preserve">Ice cream </t>
  </si>
  <si>
    <t xml:space="preserve">Sorbet and water ice </t>
  </si>
  <si>
    <t xml:space="preserve">Milk based ice cream </t>
  </si>
  <si>
    <t xml:space="preserve">Nuts and seeds (incl. spreads) </t>
  </si>
  <si>
    <t xml:space="preserve">Walnut </t>
  </si>
  <si>
    <t>Cashew nut</t>
  </si>
  <si>
    <t xml:space="preserve">Peanut  </t>
  </si>
  <si>
    <t>Peanut butter</t>
  </si>
  <si>
    <t>Hazelnut</t>
  </si>
  <si>
    <t>Chestnut</t>
  </si>
  <si>
    <t>Mixed seeds</t>
  </si>
  <si>
    <t xml:space="preserve">Coconut </t>
  </si>
  <si>
    <t>Pumpkin seeds</t>
  </si>
  <si>
    <t xml:space="preserve">Flax seeds </t>
  </si>
  <si>
    <t>Almond</t>
  </si>
  <si>
    <t>Mixed nuts</t>
  </si>
  <si>
    <t>Pecan nut</t>
  </si>
  <si>
    <t>Pine nuts</t>
  </si>
  <si>
    <t>Pistachio</t>
  </si>
  <si>
    <t>Sesame paste</t>
  </si>
  <si>
    <t>Sesame seeds</t>
  </si>
  <si>
    <t xml:space="preserve">Sunflower seeds </t>
  </si>
  <si>
    <t>Savoury snacks</t>
  </si>
  <si>
    <t xml:space="preserve">Chips </t>
  </si>
  <si>
    <t xml:space="preserve">Soups and broths </t>
  </si>
  <si>
    <t xml:space="preserve">Broth </t>
  </si>
  <si>
    <t>Broccoli soup</t>
  </si>
  <si>
    <t xml:space="preserve">Meat soup </t>
  </si>
  <si>
    <t>Vegetable soup</t>
  </si>
  <si>
    <t>Barley soup</t>
  </si>
  <si>
    <t>Potato soup</t>
  </si>
  <si>
    <t xml:space="preserve">Pumpkin soup </t>
  </si>
  <si>
    <t xml:space="preserve">Leek soup </t>
  </si>
  <si>
    <t>Minestrone</t>
  </si>
  <si>
    <t xml:space="preserve">Asiatic noodle soup </t>
  </si>
  <si>
    <t>Mushroom soup</t>
  </si>
  <si>
    <t>Carrot soup</t>
  </si>
  <si>
    <t xml:space="preserve">Cream of asparagus soup </t>
  </si>
  <si>
    <t xml:space="preserve">Tomato soup </t>
  </si>
  <si>
    <t xml:space="preserve">Sweets </t>
  </si>
  <si>
    <t>Honey</t>
  </si>
  <si>
    <t>Jam</t>
  </si>
  <si>
    <t xml:space="preserve">Syrup (concentrated) </t>
  </si>
  <si>
    <t>Chocolate sweets</t>
  </si>
  <si>
    <t>Chocolate spreads</t>
  </si>
  <si>
    <t>Dark chocolate bar</t>
  </si>
  <si>
    <t>Chocolate/cacao powder</t>
  </si>
  <si>
    <t xml:space="preserve">Cacao powder </t>
  </si>
  <si>
    <t>Milk chocolate bar</t>
  </si>
  <si>
    <t>Chocolate bar</t>
  </si>
  <si>
    <t>Filled chocolate bar</t>
  </si>
  <si>
    <t>White chocolate bar</t>
  </si>
  <si>
    <t xml:space="preserve">Sugar </t>
  </si>
  <si>
    <t xml:space="preserve">Seasonings, spices, herb and sauces </t>
  </si>
  <si>
    <t xml:space="preserve">Vinegar and condiments </t>
  </si>
  <si>
    <t>Balsamic vinegar</t>
  </si>
  <si>
    <t>Apple vinegar</t>
  </si>
  <si>
    <t>Herb vinegar</t>
  </si>
  <si>
    <t xml:space="preserve">Salt </t>
  </si>
  <si>
    <t>Mustard</t>
  </si>
  <si>
    <t xml:space="preserve">Wine vinegar </t>
  </si>
  <si>
    <t>Spices, herb and flavourings</t>
  </si>
  <si>
    <t>Basil</t>
  </si>
  <si>
    <t>Chili powder</t>
  </si>
  <si>
    <t>Curry powder</t>
  </si>
  <si>
    <t>Mixed spices</t>
  </si>
  <si>
    <t>Ginger</t>
  </si>
  <si>
    <t>Herb mix</t>
  </si>
  <si>
    <t>Nutmeg</t>
  </si>
  <si>
    <t>Paprika powder</t>
  </si>
  <si>
    <t>Parsley</t>
  </si>
  <si>
    <t>Pepper</t>
  </si>
  <si>
    <t>Rosemary</t>
  </si>
  <si>
    <t>Sage</t>
  </si>
  <si>
    <t>Chives</t>
  </si>
  <si>
    <t>Thyme</t>
  </si>
  <si>
    <t xml:space="preserve">Cinnamon </t>
  </si>
  <si>
    <t>Savoury sauces</t>
  </si>
  <si>
    <t>Dipping sauce</t>
  </si>
  <si>
    <t>Salad dressing</t>
  </si>
  <si>
    <t xml:space="preserve">Tartar sauce </t>
  </si>
  <si>
    <t>Tomato sauce</t>
  </si>
  <si>
    <t>Milk coffee
As well as cappucino, latte and latte macchiato.</t>
  </si>
  <si>
    <t>Mixed coffee drink, ready-to-drink
Coffee-based mixed drinks to which other ingredients are added, such as milk, sugar and flavourings.</t>
  </si>
  <si>
    <t>Perch (Perca fluviatilis)</t>
  </si>
  <si>
    <t>Fera (Coregonus spp.)</t>
  </si>
  <si>
    <t>Gilt-head bream (Sparus aurata)</t>
  </si>
  <si>
    <t>Pangasius (Pangasius spp.)</t>
  </si>
  <si>
    <t>Anchovies (Engraulis spp.)</t>
  </si>
  <si>
    <t>Sardine (Sardina pilchardus)</t>
  </si>
  <si>
    <t>Tuna (Thunnus spp.)</t>
  </si>
  <si>
    <t>Boiled sausages 
Such as Cervelat, Wienerli, veal sausage, Knackerli, Schüblig, Lyoner, Weisswurst, cold cuts, meat loaf.</t>
  </si>
  <si>
    <t>Dried salted beef 
Such as Bündnerfleisch.</t>
  </si>
  <si>
    <t>Meat preparations 
Such as terrine, pâté, saltimbocca.</t>
  </si>
  <si>
    <t xml:space="preserve">Cooked cured meats
Such as hams. </t>
  </si>
  <si>
    <t>Cooked sausages 
Such as corned beef, Streichleberwurst, andouillettes.</t>
  </si>
  <si>
    <t>Raw cured meats 
Such as Rohschinken.</t>
  </si>
  <si>
    <t>Cooked charcuterie products 
Such as saucisson, Landjäger, salami.</t>
  </si>
  <si>
    <t>Cucumber
Including gherkins.</t>
  </si>
  <si>
    <t>Cereals and cereal products 
Includes cereals such as cereal products, e.g. grains, semolina, flakes, flour.</t>
  </si>
  <si>
    <t>Cream cheese
Such as mascarpone, mozzarella, cheese spread.</t>
  </si>
  <si>
    <t xml:space="preserve">Hard and semi-hard cheese 
Such as Emmental, Gruyère, Grillkäse, Parmesan, raclette cheese, cheddar. </t>
  </si>
  <si>
    <t>Soft cheese
Such as feta, brie, camembert, gorgonzola, cream cheese.</t>
  </si>
  <si>
    <t>Savoury pastries4)
Such as aperitif snacks or canapes, savoury sandwiches or filled rolls, croissants, tartlets, quiches.</t>
  </si>
  <si>
    <t xml:space="preserve">Sweet pastry
Such as cakes, pies, tarts, flans, patisserie. </t>
  </si>
  <si>
    <t xml:space="preserve">Non chocolate sweets 
Such as bonbons, candied fruit, cereal bars, chewing gum, marzipan. </t>
  </si>
  <si>
    <t xml:space="preserve">1) Mean, standard deviation, median and percentiles are weighted by gender, age, marital status, main Swiss regions, household size, nationality, season and day of the week. </t>
  </si>
  <si>
    <t>2) Number of persons consuming the foods.</t>
  </si>
  <si>
    <t>3) Percentage of persons consuming the foods</t>
  </si>
  <si>
    <t xml:space="preserve">Source: FSVO, National Nutrition Survey menuCH 2014-15 </t>
  </si>
  <si>
    <t>Citation: Federal Food Safety and Veterinary Office (FSVO), Food consumption data from the First Swiss National Nutrition Survey menuCH 2014-15 Version 3.0.; 2025</t>
  </si>
  <si>
    <t>Commodities</t>
  </si>
  <si>
    <t>Abbreviation: P, percentile</t>
  </si>
  <si>
    <t xml:space="preserve">Survey 2014/2015 among the adult population (18-75 years) </t>
  </si>
  <si>
    <t>Confédération suisse
Département fédéral de l'intérieur DFI
Office fédéral de la sécurité alimentaire et des affaires vétérinaires OSAV</t>
  </si>
  <si>
    <t>Enquête nationale sur l'alimentation menuCH 2014-15</t>
  </si>
  <si>
    <r>
      <t xml:space="preserve">Consommation alimentaire ponctuelle (= aigüe) ‒ consommateurs seulement  
</t>
    </r>
    <r>
      <rPr>
        <sz val="9"/>
        <rFont val="Helveti"/>
      </rPr>
      <t xml:space="preserve">Consommation alimentaire journalière en grammes (moyenne, écart-type, médiane, percentiles) </t>
    </r>
    <r>
      <rPr>
        <vertAlign val="superscript"/>
        <sz val="9"/>
        <rFont val="Helveti"/>
      </rPr>
      <t>1)</t>
    </r>
    <r>
      <rPr>
        <b/>
        <sz val="16"/>
        <rFont val="Arial"/>
        <family val="2"/>
      </rPr>
      <t xml:space="preserve">
</t>
    </r>
    <r>
      <rPr>
        <b/>
        <sz val="12"/>
        <rFont val="Arial"/>
        <family val="2"/>
      </rPr>
      <t>Dernière actualisation: mars 2025</t>
    </r>
  </si>
  <si>
    <t xml:space="preserve">Etude 2014/2015 auprès de la population adulte (18-75 ans) </t>
  </si>
  <si>
    <t xml:space="preserve">Aliments et groupes d'aliments </t>
  </si>
  <si>
    <r>
      <t xml:space="preserve">Nombre de participants </t>
    </r>
    <r>
      <rPr>
        <vertAlign val="superscript"/>
        <sz val="8"/>
        <rFont val="HelveticaNeue Condensed"/>
      </rPr>
      <t xml:space="preserve"> 2)</t>
    </r>
    <r>
      <rPr>
        <sz val="8"/>
        <rFont val="HelveticaNeue Condensed"/>
      </rPr>
      <t xml:space="preserve">
(</t>
    </r>
    <r>
      <rPr>
        <b/>
        <sz val="8"/>
        <rFont val="HelveticaNeue Condensed"/>
      </rPr>
      <t>N = 4142</t>
    </r>
    <r>
      <rPr>
        <sz val="8"/>
        <rFont val="HelveticaNeue Condensed"/>
      </rPr>
      <t xml:space="preserve">) </t>
    </r>
  </si>
  <si>
    <r>
      <t xml:space="preserve">Pourcentage </t>
    </r>
    <r>
      <rPr>
        <vertAlign val="superscript"/>
        <sz val="8"/>
        <rFont val="HelveticaNeue Condensed"/>
      </rPr>
      <t>3)</t>
    </r>
  </si>
  <si>
    <t>Moyenne</t>
  </si>
  <si>
    <t>Ecart-type</t>
  </si>
  <si>
    <t>Médiane</t>
  </si>
  <si>
    <t xml:space="preserve">P5 </t>
  </si>
  <si>
    <t>Boissons sans alcool</t>
  </si>
  <si>
    <t xml:space="preserve">Energy Drinks, boissons isotoniques et softdrinks </t>
  </si>
  <si>
    <t>Energy Drink</t>
  </si>
  <si>
    <t>Boisson isotonique</t>
  </si>
  <si>
    <t>Soft Drink</t>
  </si>
  <si>
    <t>Jus de fruits et de légumes</t>
  </si>
  <si>
    <t xml:space="preserve">Jus de fruits  </t>
  </si>
  <si>
    <t>Jus d'ananas</t>
  </si>
  <si>
    <t>Jus de pomme</t>
  </si>
  <si>
    <t>Jus de pamplemousse</t>
  </si>
  <si>
    <t>Jus multifruits</t>
  </si>
  <si>
    <t xml:space="preserve">Jus multivitaminés </t>
  </si>
  <si>
    <t>Jus d'orange</t>
  </si>
  <si>
    <t>Jus d'airelles rouges</t>
  </si>
  <si>
    <t>Jus de raisin</t>
  </si>
  <si>
    <t>Jus de citron</t>
  </si>
  <si>
    <t xml:space="preserve">Jus de légumes </t>
  </si>
  <si>
    <t>Jus de tomate</t>
  </si>
  <si>
    <t>Smoothie</t>
  </si>
  <si>
    <t xml:space="preserve">Boissons désalcoolisées </t>
  </si>
  <si>
    <t>Bière sans alcool</t>
  </si>
  <si>
    <t xml:space="preserve">Cidre fermenté sans alcool </t>
  </si>
  <si>
    <t xml:space="preserve">Vin sans alcool </t>
  </si>
  <si>
    <t xml:space="preserve">Café et thé </t>
  </si>
  <si>
    <t xml:space="preserve">Tisanes aux fruits et aux herbes </t>
  </si>
  <si>
    <t xml:space="preserve">Café  </t>
  </si>
  <si>
    <r>
      <t>Café</t>
    </r>
    <r>
      <rPr>
        <sz val="8"/>
        <color rgb="FFFF0000"/>
        <rFont val="HelveticaNeue Condensed"/>
      </rPr>
      <t xml:space="preserve"> </t>
    </r>
    <r>
      <rPr>
        <sz val="8"/>
        <rFont val="HelveticaNeue Condensed"/>
      </rPr>
      <t xml:space="preserve">sans caféine </t>
    </r>
  </si>
  <si>
    <r>
      <t xml:space="preserve">Café contenant du lait 
</t>
    </r>
    <r>
      <rPr>
        <i/>
        <sz val="8"/>
        <rFont val="HelveticaNeue Condensed"/>
      </rPr>
      <t>Par ex. cappucino, café au lait et latte macchiato.</t>
    </r>
  </si>
  <si>
    <t xml:space="preserve">Café noir </t>
  </si>
  <si>
    <r>
      <t xml:space="preserve">Boisson mélangée à base de café, prête à la consommation
</t>
    </r>
    <r>
      <rPr>
        <i/>
        <sz val="8"/>
        <rFont val="HelveticaNeue Condensed"/>
      </rPr>
      <t xml:space="preserve">Boisson mélangée à base de café, à laquelle d'autres ingrédients (lait, sucre, substances aromatisantes, etc.) ont été ajoutés. </t>
    </r>
  </si>
  <si>
    <t>Thé</t>
  </si>
  <si>
    <t>Thé vert</t>
  </si>
  <si>
    <t xml:space="preserve">Thé noir </t>
  </si>
  <si>
    <t xml:space="preserve">Eau </t>
  </si>
  <si>
    <t>Eau du robinet</t>
  </si>
  <si>
    <t xml:space="preserve">Eau minérale </t>
  </si>
  <si>
    <t xml:space="preserve">Boissons alcoolisées </t>
  </si>
  <si>
    <t xml:space="preserve">Boissons alcoolisées (ex. punchs, cocktails, long drinks) </t>
  </si>
  <si>
    <t xml:space="preserve">Bière   </t>
  </si>
  <si>
    <t xml:space="preserve">Liqueurs et bitters </t>
  </si>
  <si>
    <t xml:space="preserve">Porto, sherry et produits similaires à base de vin </t>
  </si>
  <si>
    <t xml:space="preserve">Spiritueux et eaux-de-vie </t>
  </si>
  <si>
    <t xml:space="preserve">Vin  </t>
  </si>
  <si>
    <t>Vin, rosé</t>
  </si>
  <si>
    <t>Vin, rouge</t>
  </si>
  <si>
    <t xml:space="preserve">Vin, blanc </t>
  </si>
  <si>
    <t xml:space="preserve">Œufs </t>
  </si>
  <si>
    <t>Produits riches en énergie et en protéines</t>
  </si>
  <si>
    <t xml:space="preserve">Huiles et matières grasses </t>
  </si>
  <si>
    <t xml:space="preserve">Matières grasses </t>
  </si>
  <si>
    <t xml:space="preserve">Graisses de cuisson </t>
  </si>
  <si>
    <t xml:space="preserve">Beurre </t>
  </si>
  <si>
    <t xml:space="preserve">Graisse de coco </t>
  </si>
  <si>
    <t xml:space="preserve">Margarine </t>
  </si>
  <si>
    <t xml:space="preserve">Huiles végétales </t>
  </si>
  <si>
    <t>Huile de noix</t>
  </si>
  <si>
    <t>Huile d'arachide</t>
  </si>
  <si>
    <t>Huile de friture</t>
  </si>
  <si>
    <t>Huile de graines de courge</t>
  </si>
  <si>
    <t xml:space="preserve">Huile de lin </t>
  </si>
  <si>
    <t>Huile d'olive</t>
  </si>
  <si>
    <t>Huile de colza</t>
  </si>
  <si>
    <t xml:space="preserve">Huile de sésame </t>
  </si>
  <si>
    <t>Huile de tournesol</t>
  </si>
  <si>
    <t>Poissons et fruits de mer</t>
  </si>
  <si>
    <t xml:space="preserve">Poissons  </t>
  </si>
  <si>
    <t>Cabillaud</t>
  </si>
  <si>
    <t>Perche commune, fluviatile (Perca fluviatilis)</t>
  </si>
  <si>
    <t>Féra (Coregonus spp.)</t>
  </si>
  <si>
    <t xml:space="preserve">Truite </t>
  </si>
  <si>
    <t>Dorade royale (Sparus aurata)</t>
  </si>
  <si>
    <t xml:space="preserve">Saumon </t>
  </si>
  <si>
    <t>Anchois (Engraulis spp.)</t>
  </si>
  <si>
    <t>Thon (Thunnus spp.)</t>
  </si>
  <si>
    <t xml:space="preserve">Produits à base de poisson </t>
  </si>
  <si>
    <t xml:space="preserve">Poisson pané </t>
  </si>
  <si>
    <t xml:space="preserve">Surimi </t>
  </si>
  <si>
    <t>Fruits de mer</t>
  </si>
  <si>
    <t xml:space="preserve">Crustacés </t>
  </si>
  <si>
    <t>Moules</t>
  </si>
  <si>
    <t xml:space="preserve">Calamar </t>
  </si>
  <si>
    <t>Viandes, produits à base de viande et substituts de viande</t>
  </si>
  <si>
    <t>Viande, à l'exclusion de la volaille</t>
  </si>
  <si>
    <t>Veau</t>
  </si>
  <si>
    <t>Lapin</t>
  </si>
  <si>
    <t xml:space="preserve">Agneau </t>
  </si>
  <si>
    <t>Cheval</t>
  </si>
  <si>
    <t xml:space="preserve">Bœuf </t>
  </si>
  <si>
    <t xml:space="preserve">Porc </t>
  </si>
  <si>
    <t xml:space="preserve">Substituts de viande </t>
  </si>
  <si>
    <t xml:space="preserve">Tofu </t>
  </si>
  <si>
    <t xml:space="preserve">Produits à base de viande </t>
  </si>
  <si>
    <r>
      <t xml:space="preserve">Saucisses échaudées
</t>
    </r>
    <r>
      <rPr>
        <i/>
        <sz val="8"/>
        <rFont val="HelveticaNeue Condensed"/>
      </rPr>
      <t xml:space="preserve">Par ex. cervelas, saucisse de Vienne, saucisse de veau à rôtir, knackerli, schüblig, saucisse de Lyon, saucisse blanche, charcuterie, fromage d'Italie. </t>
    </r>
  </si>
  <si>
    <r>
      <t xml:space="preserve">Viande séchée
</t>
    </r>
    <r>
      <rPr>
        <i/>
        <sz val="8"/>
        <rFont val="HelveticaNeue Condensed"/>
      </rPr>
      <t xml:space="preserve">Par ex. viande des Grisons. </t>
    </r>
  </si>
  <si>
    <r>
      <t xml:space="preserve">Préparations à base de viande
</t>
    </r>
    <r>
      <rPr>
        <i/>
        <sz val="8"/>
        <rFont val="HelveticaNeue Condensed"/>
      </rPr>
      <t xml:space="preserve">Par ex. terrine, pâté, saltimbocca. </t>
    </r>
  </si>
  <si>
    <r>
      <t xml:space="preserve">Produits de salaison cuits
</t>
    </r>
    <r>
      <rPr>
        <i/>
        <sz val="8"/>
        <rFont val="HelveticaNeue Condensed"/>
      </rPr>
      <t xml:space="preserve">Par ex. jambon. </t>
    </r>
  </si>
  <si>
    <r>
      <t xml:space="preserve">Produits de charcuterie à chair cuite
</t>
    </r>
    <r>
      <rPr>
        <i/>
        <sz val="8"/>
        <rFont val="HelveticaNeue Condensed"/>
      </rPr>
      <t xml:space="preserve">Par ex. corned beef, saucisse de foie à tartiner, andouillettes. </t>
    </r>
  </si>
  <si>
    <r>
      <t xml:space="preserve">Produits de salaison crus 
</t>
    </r>
    <r>
      <rPr>
        <i/>
        <sz val="8"/>
        <rFont val="HelveticaNeue Condensed"/>
      </rPr>
      <t xml:space="preserve">Par ex. jambon cru. </t>
    </r>
  </si>
  <si>
    <r>
      <t xml:space="preserve">Produits de charcuterie crus
</t>
    </r>
    <r>
      <rPr>
        <i/>
        <sz val="8"/>
        <rFont val="HelveticaNeue Condensed"/>
      </rPr>
      <t xml:space="preserve">Par ex. saucisson, gendarme, salami. </t>
    </r>
  </si>
  <si>
    <t>Volailles</t>
  </si>
  <si>
    <t>Canard</t>
  </si>
  <si>
    <t xml:space="preserve">Poulet </t>
  </si>
  <si>
    <t xml:space="preserve">Dinde </t>
  </si>
  <si>
    <t>Abats</t>
  </si>
  <si>
    <t xml:space="preserve">Viande de chasse </t>
  </si>
  <si>
    <t xml:space="preserve">Fruits et baies </t>
  </si>
  <si>
    <t>Baies</t>
  </si>
  <si>
    <t>Mûre</t>
  </si>
  <si>
    <t>Fraise</t>
  </si>
  <si>
    <t>Myrtille</t>
  </si>
  <si>
    <t>Framboise</t>
  </si>
  <si>
    <t>Groseille</t>
  </si>
  <si>
    <t>Airelle rouge</t>
  </si>
  <si>
    <t>Fruits</t>
  </si>
  <si>
    <t>Ananas</t>
  </si>
  <si>
    <t xml:space="preserve">Apfel </t>
  </si>
  <si>
    <t xml:space="preserve">Pomme  </t>
  </si>
  <si>
    <t>Banane</t>
  </si>
  <si>
    <t>Poire</t>
  </si>
  <si>
    <t>Clémentine</t>
  </si>
  <si>
    <t>Canneberge</t>
  </si>
  <si>
    <t>Datte</t>
  </si>
  <si>
    <t>Figue</t>
  </si>
  <si>
    <t>Grenade</t>
  </si>
  <si>
    <t>Pamplemousse</t>
  </si>
  <si>
    <t>Kaki</t>
  </si>
  <si>
    <t>Cerise</t>
  </si>
  <si>
    <t>Kiwi</t>
  </si>
  <si>
    <t>Mandarine</t>
  </si>
  <si>
    <t>Mangue</t>
  </si>
  <si>
    <t>Mirabelle</t>
  </si>
  <si>
    <t>Olive</t>
  </si>
  <si>
    <t>Orange</t>
  </si>
  <si>
    <t>Papaye</t>
  </si>
  <si>
    <t>Fruit de la passion</t>
  </si>
  <si>
    <t>Pêche</t>
  </si>
  <si>
    <t>Prune</t>
  </si>
  <si>
    <t>Rhubarbe</t>
  </si>
  <si>
    <t>Raisin</t>
  </si>
  <si>
    <t>Raisin sec</t>
  </si>
  <si>
    <t>Pruneau</t>
  </si>
  <si>
    <t xml:space="preserve">Citron </t>
  </si>
  <si>
    <t>Légumes</t>
  </si>
  <si>
    <t xml:space="preserve">Algues </t>
  </si>
  <si>
    <t xml:space="preserve">Salades à feuilles </t>
  </si>
  <si>
    <t>Batavia</t>
  </si>
  <si>
    <t>Endive</t>
  </si>
  <si>
    <t>Cicorino rosso</t>
  </si>
  <si>
    <t xml:space="preserve">Salade de feuilles de chêne </t>
  </si>
  <si>
    <t xml:space="preserve">Salade iceberg  </t>
  </si>
  <si>
    <t xml:space="preserve">Jeunes pousses de salade </t>
  </si>
  <si>
    <t>Laitue pommée</t>
  </si>
  <si>
    <t>Cresson</t>
  </si>
  <si>
    <t xml:space="preserve">Laitue romaine </t>
  </si>
  <si>
    <t>Salade lollo</t>
  </si>
  <si>
    <t>Doucette</t>
  </si>
  <si>
    <t>Roquette</t>
  </si>
  <si>
    <t>Epinards</t>
  </si>
  <si>
    <t xml:space="preserve">Chicorée pain de sucre </t>
  </si>
  <si>
    <t xml:space="preserve">Légumes à feuilles ou à tiges </t>
  </si>
  <si>
    <t>Fenouil</t>
  </si>
  <si>
    <t xml:space="preserve">Côte de bette </t>
  </si>
  <si>
    <t>Asperge</t>
  </si>
  <si>
    <t>Céleri branche</t>
  </si>
  <si>
    <t xml:space="preserve">Légumes-fruits </t>
  </si>
  <si>
    <t>Artichaut</t>
  </si>
  <si>
    <t>Avocat</t>
  </si>
  <si>
    <t>Haricot</t>
  </si>
  <si>
    <t>Petits pois</t>
  </si>
  <si>
    <r>
      <t xml:space="preserve">Concombre </t>
    </r>
    <r>
      <rPr>
        <i/>
        <sz val="8"/>
        <rFont val="HelveticaNeue Condensed"/>
      </rPr>
      <t>y c. cornichon</t>
    </r>
    <r>
      <rPr>
        <sz val="8"/>
        <rFont val="HelveticaNeue Condensed"/>
      </rPr>
      <t>.</t>
    </r>
  </si>
  <si>
    <t>Câpre</t>
  </si>
  <si>
    <t>Pois mange-tout</t>
  </si>
  <si>
    <t xml:space="preserve">Courge  </t>
  </si>
  <si>
    <t>Maïs doux</t>
  </si>
  <si>
    <t xml:space="preserve">Piment rouge </t>
  </si>
  <si>
    <t>Poivron</t>
  </si>
  <si>
    <t>Tomate</t>
  </si>
  <si>
    <t>Mélanges de légumes</t>
  </si>
  <si>
    <t xml:space="preserve">Légumes-racines </t>
  </si>
  <si>
    <t xml:space="preserve">Céleri rave </t>
  </si>
  <si>
    <t>Raifort</t>
  </si>
  <si>
    <t>Panais</t>
  </si>
  <si>
    <t xml:space="preserve">Radis rose (rond) </t>
  </si>
  <si>
    <t>Betterave</t>
  </si>
  <si>
    <t xml:space="preserve">Radis blanc (long) </t>
  </si>
  <si>
    <t>Carotte</t>
  </si>
  <si>
    <t>Légumes-choux</t>
  </si>
  <si>
    <t>Chou-fleur</t>
  </si>
  <si>
    <t>Brocoli</t>
  </si>
  <si>
    <t>Chou chinois</t>
  </si>
  <si>
    <t xml:space="preserve">Chou-rave </t>
  </si>
  <si>
    <t>Chou de Bruxelles</t>
  </si>
  <si>
    <t>Chou rouge</t>
  </si>
  <si>
    <t>Choucroute</t>
  </si>
  <si>
    <t xml:space="preserve">Chou blanc </t>
  </si>
  <si>
    <t>Chou frisé</t>
  </si>
  <si>
    <t xml:space="preserve">Champignons </t>
  </si>
  <si>
    <t>Champignon de Paris</t>
  </si>
  <si>
    <t xml:space="preserve">Bolet </t>
  </si>
  <si>
    <t>Pousses</t>
  </si>
  <si>
    <t>Pousse de bambou</t>
  </si>
  <si>
    <t>Pousse de soja</t>
  </si>
  <si>
    <t>Légumes-bulbes</t>
  </si>
  <si>
    <t>Oignon nouveau</t>
  </si>
  <si>
    <t>Ail</t>
  </si>
  <si>
    <t>Poireau</t>
  </si>
  <si>
    <t>Echalote</t>
  </si>
  <si>
    <t xml:space="preserve">Petits oignons </t>
  </si>
  <si>
    <t xml:space="preserve">Oignon </t>
  </si>
  <si>
    <r>
      <t xml:space="preserve">Céréales et produits céréaliers 
</t>
    </r>
    <r>
      <rPr>
        <i/>
        <sz val="8"/>
        <rFont val="HelveticaNeue Condensed"/>
      </rPr>
      <t xml:space="preserve">Comprend les céréales et les produits céréaliers (grains, flocons, semoule, farine, etc.). </t>
    </r>
  </si>
  <si>
    <t xml:space="preserve">Pain et pain longue conservation </t>
  </si>
  <si>
    <t xml:space="preserve">Pain  </t>
  </si>
  <si>
    <t xml:space="preserve">Pain d'épeautre </t>
  </si>
  <si>
    <t>Pain aux pommes de terre</t>
  </si>
  <si>
    <t>Pain de maïs</t>
  </si>
  <si>
    <t>Pain de seigle</t>
  </si>
  <si>
    <t xml:space="preserve">Pain de froment </t>
  </si>
  <si>
    <t xml:space="preserve">Pain longue conservation  </t>
  </si>
  <si>
    <t>Pain croustillant</t>
  </si>
  <si>
    <t xml:space="preserve">Zwieback </t>
  </si>
  <si>
    <t xml:space="preserve">Céréales et autres féculents </t>
  </si>
  <si>
    <t xml:space="preserve">Sarrasin </t>
  </si>
  <si>
    <t xml:space="preserve">Boulgour </t>
  </si>
  <si>
    <t xml:space="preserve">Epeautre </t>
  </si>
  <si>
    <t>Avoine</t>
  </si>
  <si>
    <t xml:space="preserve">Semoule de maïs, polenta </t>
  </si>
  <si>
    <t>Riz</t>
  </si>
  <si>
    <t>Soja</t>
  </si>
  <si>
    <t>Blé</t>
  </si>
  <si>
    <t>Pâtes</t>
  </si>
  <si>
    <t xml:space="preserve">Céréales du petit-déjeuner </t>
  </si>
  <si>
    <t xml:space="preserve">Pâtes feuilletée, à pain, brisée, à pizza </t>
  </si>
  <si>
    <t>Légumineuses sèches</t>
  </si>
  <si>
    <t>Graines de haricots</t>
  </si>
  <si>
    <t>Pois chiches</t>
  </si>
  <si>
    <t xml:space="preserve">Lentilles </t>
  </si>
  <si>
    <t xml:space="preserve">Pommes de terre et autres tubercules farineux </t>
  </si>
  <si>
    <t>Pomme de terre</t>
  </si>
  <si>
    <t>Manioc, patate douce et topinambour</t>
  </si>
  <si>
    <t>Frites</t>
  </si>
  <si>
    <t>Rösti</t>
  </si>
  <si>
    <t xml:space="preserve">Lait, produits laitiers et substituts de produits laitiers </t>
  </si>
  <si>
    <t>Dessert à base de lait</t>
  </si>
  <si>
    <t>Fromage</t>
  </si>
  <si>
    <r>
      <t xml:space="preserve">Fromage frais
</t>
    </r>
    <r>
      <rPr>
        <i/>
        <sz val="8"/>
        <rFont val="HelveticaNeue Condensed"/>
      </rPr>
      <t>Par ex. mascarpone, mozzarella, fromage à tartiner.</t>
    </r>
    <r>
      <rPr>
        <sz val="8"/>
        <rFont val="HelveticaNeue Condensed"/>
      </rPr>
      <t xml:space="preserve">  </t>
    </r>
  </si>
  <si>
    <r>
      <t xml:space="preserve">Fromage à pâte dure et fromage à pâte mi-dure 
</t>
    </r>
    <r>
      <rPr>
        <i/>
        <sz val="8"/>
        <rFont val="HelveticaNeue Condensed"/>
      </rPr>
      <t xml:space="preserve">Par ex. emmental, gruyère, fromage à griller, parmesan, fromage à raclette, cheddar. </t>
    </r>
  </si>
  <si>
    <r>
      <t xml:space="preserve">Fromage à pâte molle 
</t>
    </r>
    <r>
      <rPr>
        <i/>
        <sz val="8"/>
        <rFont val="HelveticaNeue Condensed"/>
      </rPr>
      <t xml:space="preserve">Par ex. feta, brie, camembert, gorgonzola, fromage à la crème. </t>
    </r>
  </si>
  <si>
    <t xml:space="preserve">Lait et boissons à base de lait </t>
  </si>
  <si>
    <t>Yogourt</t>
  </si>
  <si>
    <t>Lait</t>
  </si>
  <si>
    <t>Lait écrémé</t>
  </si>
  <si>
    <t xml:space="preserve">Lait partiellement écrémé </t>
  </si>
  <si>
    <t>Lait entier</t>
  </si>
  <si>
    <t>Boissons à base de lait</t>
  </si>
  <si>
    <t xml:space="preserve">Yogourt à boire </t>
  </si>
  <si>
    <t xml:space="preserve">Boisson lactée prête à consommer </t>
  </si>
  <si>
    <t xml:space="preserve">Substituts de produits laitiers </t>
  </si>
  <si>
    <t>Lait de coco</t>
  </si>
  <si>
    <t>Boisson à base de riz</t>
  </si>
  <si>
    <t>Alternative au yogourt à base de soja</t>
  </si>
  <si>
    <t>Boisson à base de soja</t>
  </si>
  <si>
    <t xml:space="preserve">Crème et crème à café </t>
  </si>
  <si>
    <t>Demi-crème</t>
  </si>
  <si>
    <t xml:space="preserve">Crème à café </t>
  </si>
  <si>
    <t xml:space="preserve">Demi-crème pour sauces </t>
  </si>
  <si>
    <t xml:space="preserve">Crème acidulée </t>
  </si>
  <si>
    <t xml:space="preserve">Crème entière </t>
  </si>
  <si>
    <t>Glaces</t>
  </si>
  <si>
    <t>Sorbets et glaces à l'eau</t>
  </si>
  <si>
    <t xml:space="preserve">Glaces à base de lait </t>
  </si>
  <si>
    <t xml:space="preserve">Fruits oléagineux et graines ( y c. préparations à tartiner) </t>
  </si>
  <si>
    <t>Noix</t>
  </si>
  <si>
    <t>Noix de cajou</t>
  </si>
  <si>
    <t>Cacahuète</t>
  </si>
  <si>
    <t>Beurre de cacahuète</t>
  </si>
  <si>
    <t>Noisette</t>
  </si>
  <si>
    <t>Marron</t>
  </si>
  <si>
    <t>Mélange de graines</t>
  </si>
  <si>
    <t>Noix de coco</t>
  </si>
  <si>
    <t>Graines de courge</t>
  </si>
  <si>
    <t>Graines de lin</t>
  </si>
  <si>
    <t>Amande</t>
  </si>
  <si>
    <t xml:space="preserve">Mélange de noix </t>
  </si>
  <si>
    <t xml:space="preserve">Noix de pécan </t>
  </si>
  <si>
    <t>Pignon</t>
  </si>
  <si>
    <t>Pistache</t>
  </si>
  <si>
    <t>Pâte de sésame</t>
  </si>
  <si>
    <t xml:space="preserve">Graines de sésame </t>
  </si>
  <si>
    <t xml:space="preserve">Graines de tournesol </t>
  </si>
  <si>
    <t>Snacks salés</t>
  </si>
  <si>
    <t>Chips</t>
  </si>
  <si>
    <r>
      <t xml:space="preserve">Pâtisserie salée
</t>
    </r>
    <r>
      <rPr>
        <i/>
        <sz val="8"/>
        <rFont val="HelveticaNeue Condensed"/>
      </rPr>
      <t xml:space="preserve">Par ex. biscuits apéritif, petits pains garnis ou fourrés, croissants, tartelettes, quiches. </t>
    </r>
  </si>
  <si>
    <t xml:space="preserve">Soupes et bouillons  </t>
  </si>
  <si>
    <t xml:space="preserve">Bouillon </t>
  </si>
  <si>
    <t>Soupe de brocoli</t>
  </si>
  <si>
    <t xml:space="preserve">Soupe à la viande </t>
  </si>
  <si>
    <t>Soupe de légumes</t>
  </si>
  <si>
    <t xml:space="preserve">Soupe d'orge </t>
  </si>
  <si>
    <t>Soupe de pommes de terre</t>
  </si>
  <si>
    <t xml:space="preserve">Soupe de courge </t>
  </si>
  <si>
    <t>Soupe de poireaux</t>
  </si>
  <si>
    <t xml:space="preserve">Minestrone </t>
  </si>
  <si>
    <t>Soupe de nouilles asiatique</t>
  </si>
  <si>
    <t xml:space="preserve">Soupe de champignons </t>
  </si>
  <si>
    <t>Soupe de carottes</t>
  </si>
  <si>
    <t xml:space="preserve">Crème d'asperges </t>
  </si>
  <si>
    <t>Soupe de tomate</t>
  </si>
  <si>
    <t>Sucreries</t>
  </si>
  <si>
    <t>Miel</t>
  </si>
  <si>
    <t>Confiture</t>
  </si>
  <si>
    <t xml:space="preserve">Sirop (concentré) </t>
  </si>
  <si>
    <r>
      <t xml:space="preserve">Pâtisserie sucrée
</t>
    </r>
    <r>
      <rPr>
        <i/>
        <sz val="8"/>
        <rFont val="HelveticaNeue Condensed"/>
      </rPr>
      <t>Par ex. cakes, gâteaux, tartes, pâtisseries, produits de boulangerie.</t>
    </r>
    <r>
      <rPr>
        <b/>
        <sz val="8"/>
        <rFont val="HelveticaNeue Condensed"/>
      </rPr>
      <t xml:space="preserve"> </t>
    </r>
  </si>
  <si>
    <t>Sucreries contenant du chocolat</t>
  </si>
  <si>
    <t>Pâte à tartiner contenant du chocolat</t>
  </si>
  <si>
    <t xml:space="preserve">Tablette de chocolat noir </t>
  </si>
  <si>
    <t xml:space="preserve">Chocolat/cacao en poudre </t>
  </si>
  <si>
    <t>Cacao en poudre</t>
  </si>
  <si>
    <t>Tablette de chocolat au lait</t>
  </si>
  <si>
    <t>Barre chocolatée</t>
  </si>
  <si>
    <t xml:space="preserve">Tablette de chocolat fourré </t>
  </si>
  <si>
    <t xml:space="preserve">Tablette de chocolat blanc </t>
  </si>
  <si>
    <r>
      <t xml:space="preserve">Sucreries ne contenant pas de chocolat
</t>
    </r>
    <r>
      <rPr>
        <i/>
        <sz val="8"/>
        <rFont val="HelveticaNeue Condensed"/>
      </rPr>
      <t>Par ex. bonbons, fruits confits, barres de céréales, chewing-gums, massepain.</t>
    </r>
  </si>
  <si>
    <t xml:space="preserve">Sucre </t>
  </si>
  <si>
    <t xml:space="preserve">Assaisonnement, épices, herbes aromatiques et sauces </t>
  </si>
  <si>
    <t>Vinaigre et condiments</t>
  </si>
  <si>
    <t>Vinaigre balsamique</t>
  </si>
  <si>
    <t>Vinaigre de pomme</t>
  </si>
  <si>
    <t>Vinaigre aux fines herbes</t>
  </si>
  <si>
    <t>Sel</t>
  </si>
  <si>
    <t>Moutarde</t>
  </si>
  <si>
    <t>Vinaigre de vin</t>
  </si>
  <si>
    <t>Epices, herbes aromatiques et substances arômatisantes</t>
  </si>
  <si>
    <t>Basilic</t>
  </si>
  <si>
    <t>Piment en poudre</t>
  </si>
  <si>
    <t>Curry en poudre</t>
  </si>
  <si>
    <t>Mélange d'épices</t>
  </si>
  <si>
    <t>Gingembre</t>
  </si>
  <si>
    <t>Mélange de fines herbes</t>
  </si>
  <si>
    <t>Noix de muscade</t>
  </si>
  <si>
    <t>Origan</t>
  </si>
  <si>
    <t xml:space="preserve">Paprika en poudre </t>
  </si>
  <si>
    <t>Persil</t>
  </si>
  <si>
    <t>Poivre</t>
  </si>
  <si>
    <t>Romarin</t>
  </si>
  <si>
    <t>Sauge</t>
  </si>
  <si>
    <t>Ciboulette</t>
  </si>
  <si>
    <t xml:space="preserve">Thym </t>
  </si>
  <si>
    <t xml:space="preserve">Cannelle </t>
  </si>
  <si>
    <t>Sauces salées</t>
  </si>
  <si>
    <t xml:space="preserve">Sauce pour dips </t>
  </si>
  <si>
    <t xml:space="preserve">Sauce à salade </t>
  </si>
  <si>
    <t>Sauce tartare</t>
  </si>
  <si>
    <t xml:space="preserve">Sauce tomate </t>
  </si>
  <si>
    <t>Abréviation : P pour percentile</t>
  </si>
  <si>
    <t xml:space="preserve">1) La moyenne, l'écart-type, la médiane et les percentiles sont pondérés en fonction du sexe, de l'âge, de l'état civil, des principales régions suisses, de la taille du ménage, de la nationalité, de la saison et du jour de la semaine. </t>
  </si>
  <si>
    <t xml:space="preserve">2) Nombre des personnes qui consomment les denrées alimentaires. </t>
  </si>
  <si>
    <t xml:space="preserve">3) Pourcentage des personnes qui consomment les denrées alimentaires. </t>
  </si>
  <si>
    <t>Source : OSAV, Enquête nationale sur l'alimentation menuCH 2014-15</t>
  </si>
  <si>
    <t>Schweizerische Eidgenossenschaft
Eidgenössisches Departement des Inneren EDI
Bundesamt für Lebensmittelsicherheit und Veterinärwesen</t>
  </si>
  <si>
    <t>Nationale Ernährungserhebung menuCH 2014-15</t>
  </si>
  <si>
    <r>
      <t xml:space="preserve">Einmaliger (= akuter ) Lebensmittelkonsum ‒ nur Konsumierende
</t>
    </r>
    <r>
      <rPr>
        <sz val="9"/>
        <rFont val="Helveti"/>
      </rPr>
      <t xml:space="preserve">Täglicher Lebensmittelkonsum in Gramm (Mittelwert, Standardabweichung, Median, Perzentile) </t>
    </r>
    <r>
      <rPr>
        <vertAlign val="superscript"/>
        <sz val="9"/>
        <rFont val="Helveti"/>
      </rPr>
      <t>1)</t>
    </r>
    <r>
      <rPr>
        <b/>
        <sz val="16"/>
        <rFont val="Arial"/>
        <family val="2"/>
      </rPr>
      <t xml:space="preserve">
</t>
    </r>
    <r>
      <rPr>
        <b/>
        <sz val="11"/>
        <rFont val="Arial"/>
        <family val="2"/>
      </rPr>
      <t>Letzte Aktualisierung: März 2025</t>
    </r>
  </si>
  <si>
    <t>Erhebung 2014/2015 bei der erwachsenen Bevölkerung (18-75 Jahre)</t>
  </si>
  <si>
    <t xml:space="preserve">Lebensmittel(gruppen) </t>
  </si>
  <si>
    <r>
      <t xml:space="preserve"> Anzahl </t>
    </r>
    <r>
      <rPr>
        <vertAlign val="superscript"/>
        <sz val="8"/>
        <rFont val="HelveticaNeue Condensed"/>
      </rPr>
      <t xml:space="preserve"> 2)</t>
    </r>
    <r>
      <rPr>
        <sz val="8"/>
        <rFont val="HelveticaNeue Condensed"/>
      </rPr>
      <t xml:space="preserve">
(</t>
    </r>
    <r>
      <rPr>
        <b/>
        <sz val="8"/>
        <rFont val="HelveticaNeue Condensed"/>
      </rPr>
      <t>N = 4142</t>
    </r>
    <r>
      <rPr>
        <sz val="8"/>
        <rFont val="HelveticaNeue Condensed"/>
      </rPr>
      <t xml:space="preserve">) </t>
    </r>
  </si>
  <si>
    <r>
      <t xml:space="preserve">Prozent </t>
    </r>
    <r>
      <rPr>
        <vertAlign val="superscript"/>
        <sz val="8"/>
        <rFont val="HelveticaNeue Condensed"/>
      </rPr>
      <t>3)</t>
    </r>
  </si>
  <si>
    <t>Mittelwert</t>
  </si>
  <si>
    <t>Standard-abweichung</t>
  </si>
  <si>
    <t>Alkoholfreie Getränke</t>
  </si>
  <si>
    <t xml:space="preserve">Energydrinks, isotonische Getränke und Softdrinks </t>
  </si>
  <si>
    <t>Isotonisches Getränk</t>
  </si>
  <si>
    <t>Frucht- und Gemüsesäfte</t>
  </si>
  <si>
    <t>Fruchtsaft</t>
  </si>
  <si>
    <t>Ananassaft</t>
  </si>
  <si>
    <t xml:space="preserve">Apfelsaft </t>
  </si>
  <si>
    <t>Grapefruitsaft</t>
  </si>
  <si>
    <t xml:space="preserve">Multifruchtsaft </t>
  </si>
  <si>
    <t xml:space="preserve">Multivitaminsaft </t>
  </si>
  <si>
    <t>Orangensaft</t>
  </si>
  <si>
    <t xml:space="preserve">Preiselbeersaft </t>
  </si>
  <si>
    <t>Traubensaft</t>
  </si>
  <si>
    <t>Zitronensaft</t>
  </si>
  <si>
    <t>Gemüsesaft</t>
  </si>
  <si>
    <t>Tomatensaft</t>
  </si>
  <si>
    <t xml:space="preserve">Getränke, entalkoholisiert </t>
  </si>
  <si>
    <t>Bier, alkoholfrei</t>
  </si>
  <si>
    <t>Saurer Most, alkoholfrei</t>
  </si>
  <si>
    <t>Wein, alkoholfrei</t>
  </si>
  <si>
    <t xml:space="preserve">Kaffee und Tee </t>
  </si>
  <si>
    <t>Frucht- und Kräutertee</t>
  </si>
  <si>
    <t>Kaffee</t>
  </si>
  <si>
    <t>Kaffee, koffeinfrei</t>
  </si>
  <si>
    <r>
      <t xml:space="preserve">Kaffee mit Milch
</t>
    </r>
    <r>
      <rPr>
        <i/>
        <sz val="8"/>
        <rFont val="HelveticaNeue Condensed"/>
      </rPr>
      <t>Wie auch Cappucino, Milchkaffee und Latte macchiato.</t>
    </r>
  </si>
  <si>
    <t xml:space="preserve">Kaffee schwarz </t>
  </si>
  <si>
    <r>
      <t xml:space="preserve">Kaffeemischgetränk, trinkfertig
</t>
    </r>
    <r>
      <rPr>
        <i/>
        <sz val="8"/>
        <rFont val="HelveticaNeue Condensed"/>
      </rPr>
      <t>Kaffemischgetränke basierend auf Kaffee, denen weitere Zutaten wie Milch, Zucker und Aromastoffe zugesetzt werden.</t>
    </r>
    <r>
      <rPr>
        <sz val="8"/>
        <rFont val="HelveticaNeue Condensed"/>
      </rPr>
      <t xml:space="preserve">  </t>
    </r>
  </si>
  <si>
    <t>Tee, koffeinhaltig</t>
  </si>
  <si>
    <t>Grüntee</t>
  </si>
  <si>
    <t>Schwarztee</t>
  </si>
  <si>
    <t>Wasser</t>
  </si>
  <si>
    <t>Leitungswasser</t>
  </si>
  <si>
    <t>Mineralwasser</t>
  </si>
  <si>
    <t>Alkoholische Getränke</t>
  </si>
  <si>
    <t>Alkoholische Getränke (z.B. Bowlen, Cocktails, Longdrinks)</t>
  </si>
  <si>
    <t>Bier</t>
  </si>
  <si>
    <t>Liköre und Bitter</t>
  </si>
  <si>
    <t>Portwein, Sherry und ähnliche Produkte aus Wein</t>
  </si>
  <si>
    <t>Spirituosen und Branntweine</t>
  </si>
  <si>
    <t>Wein</t>
  </si>
  <si>
    <t>Wein, rosé</t>
  </si>
  <si>
    <t>Wein, rot</t>
  </si>
  <si>
    <t>Wein, weiss</t>
  </si>
  <si>
    <t>Eier</t>
  </si>
  <si>
    <t xml:space="preserve">Energiereiche und proteinreiche Produkte </t>
  </si>
  <si>
    <t>Fette und Öle</t>
  </si>
  <si>
    <t>Fette</t>
  </si>
  <si>
    <t xml:space="preserve">Bratfett </t>
  </si>
  <si>
    <t xml:space="preserve">Butter </t>
  </si>
  <si>
    <t xml:space="preserve">Kokosfett </t>
  </si>
  <si>
    <t>Öle, pflanzlich</t>
  </si>
  <si>
    <t>Baumnussöl</t>
  </si>
  <si>
    <t xml:space="preserve">Erdnussöl </t>
  </si>
  <si>
    <t xml:space="preserve">Frittieröl </t>
  </si>
  <si>
    <t xml:space="preserve">Kürbiskernöl </t>
  </si>
  <si>
    <t xml:space="preserve">Leinöl </t>
  </si>
  <si>
    <t xml:space="preserve">Olivenöl </t>
  </si>
  <si>
    <t>Rapsöl</t>
  </si>
  <si>
    <t xml:space="preserve">Sesamöl </t>
  </si>
  <si>
    <t xml:space="preserve">Sonnenblumenöl </t>
  </si>
  <si>
    <t>Fisch und Meeresfrüchte</t>
  </si>
  <si>
    <t>Fisch</t>
  </si>
  <si>
    <t>Dorsch</t>
  </si>
  <si>
    <r>
      <t xml:space="preserve">Egli, Flussbarsch </t>
    </r>
    <r>
      <rPr>
        <i/>
        <sz val="8"/>
        <rFont val="HelveticaNeue Condensed"/>
      </rPr>
      <t>(Perca fluviatilis)</t>
    </r>
  </si>
  <si>
    <r>
      <t xml:space="preserve">Felche </t>
    </r>
    <r>
      <rPr>
        <i/>
        <sz val="8"/>
        <rFont val="HelveticaNeue Condensed"/>
      </rPr>
      <t>(Coregonus spp.)</t>
    </r>
  </si>
  <si>
    <t>Forelle</t>
  </si>
  <si>
    <r>
      <t xml:space="preserve">Goldbrasse </t>
    </r>
    <r>
      <rPr>
        <i/>
        <sz val="8"/>
        <rFont val="HelveticaNeue Condensed"/>
      </rPr>
      <t>(Sparus aurata)</t>
    </r>
  </si>
  <si>
    <t>Lachs</t>
  </si>
  <si>
    <r>
      <t xml:space="preserve">Pangasius </t>
    </r>
    <r>
      <rPr>
        <i/>
        <sz val="8"/>
        <rFont val="HelveticaNeue Condensed"/>
      </rPr>
      <t>(Pangasius spp.)</t>
    </r>
  </si>
  <si>
    <r>
      <t>Sardelle</t>
    </r>
    <r>
      <rPr>
        <i/>
        <sz val="8"/>
        <rFont val="HelveticaNeue Condensed"/>
      </rPr>
      <t xml:space="preserve"> (Engraulis spp.)</t>
    </r>
  </si>
  <si>
    <r>
      <t>Sardine</t>
    </r>
    <r>
      <rPr>
        <i/>
        <sz val="8"/>
        <rFont val="HelveticaNeue Condensed"/>
      </rPr>
      <t xml:space="preserve"> (Sardina pilchardus)</t>
    </r>
  </si>
  <si>
    <r>
      <t xml:space="preserve">Thunfisch </t>
    </r>
    <r>
      <rPr>
        <i/>
        <sz val="8"/>
        <rFont val="HelveticaNeue Condensed"/>
      </rPr>
      <t>(Thunnus spp.)</t>
    </r>
  </si>
  <si>
    <t xml:space="preserve">Fischerzeugnisse </t>
  </si>
  <si>
    <t>Fisch, paniert</t>
  </si>
  <si>
    <t xml:space="preserve">Meeresfrüchte </t>
  </si>
  <si>
    <t>Krustentiere</t>
  </si>
  <si>
    <t>Muscheln</t>
  </si>
  <si>
    <t>Tintenfisch</t>
  </si>
  <si>
    <t>Fleisch, Fleischprodukte und Fleischersatz</t>
  </si>
  <si>
    <t xml:space="preserve">Fleisch ohne Geflügel </t>
  </si>
  <si>
    <t>Kalb</t>
  </si>
  <si>
    <t>Kaninchen</t>
  </si>
  <si>
    <t>Lamm</t>
  </si>
  <si>
    <t>Pferd</t>
  </si>
  <si>
    <t xml:space="preserve">Rind </t>
  </si>
  <si>
    <t xml:space="preserve">Schwein </t>
  </si>
  <si>
    <t>Fleischersatz</t>
  </si>
  <si>
    <t xml:space="preserve">Fleischerzeugnisse </t>
  </si>
  <si>
    <r>
      <t xml:space="preserve">Brühwürste
</t>
    </r>
    <r>
      <rPr>
        <i/>
        <sz val="8"/>
        <rFont val="HelveticaNeue Condensed"/>
      </rPr>
      <t>Wie z. B. Cervelas, Wienerli, Kalbsbratwurst, Knackerli, Schüblig, Lyoner, Weisswurst, Aufschnitt, Fleischkäse.</t>
    </r>
  </si>
  <si>
    <r>
      <t>Trockenfleisch 
W</t>
    </r>
    <r>
      <rPr>
        <i/>
        <sz val="8"/>
        <rFont val="HelveticaNeue Condensed"/>
      </rPr>
      <t>ie z.B. Bündnerfleisch.</t>
    </r>
  </si>
  <si>
    <r>
      <t xml:space="preserve">Fleischzubereitungen
</t>
    </r>
    <r>
      <rPr>
        <i/>
        <sz val="8"/>
        <rFont val="HelveticaNeue Condensed"/>
      </rPr>
      <t>Wie z. B. Terrine, Pâté, Saltimbocca.</t>
    </r>
  </si>
  <si>
    <r>
      <t>Kochpökelwaren</t>
    </r>
    <r>
      <rPr>
        <i/>
        <sz val="8"/>
        <rFont val="HelveticaNeue Condensed"/>
      </rPr>
      <t xml:space="preserve">
Wie z. B. Schinken. </t>
    </r>
  </si>
  <si>
    <r>
      <t xml:space="preserve">Kochwürste
</t>
    </r>
    <r>
      <rPr>
        <i/>
        <sz val="8"/>
        <rFont val="HelveticaNeue Condensed"/>
      </rPr>
      <t>Wie z. B. Corned beef, Streichleberwurst, Andouillettes.</t>
    </r>
  </si>
  <si>
    <r>
      <t xml:space="preserve">Rohpökelwaren
</t>
    </r>
    <r>
      <rPr>
        <i/>
        <sz val="8"/>
        <rFont val="HelveticaNeue Condensed"/>
      </rPr>
      <t>Wie z. B.  Rohschinken.</t>
    </r>
  </si>
  <si>
    <r>
      <t xml:space="preserve">Rohwurstwaren
</t>
    </r>
    <r>
      <rPr>
        <i/>
        <sz val="8"/>
        <rFont val="HelveticaNeue Condensed"/>
      </rPr>
      <t>Wie z. B. Saucisson, Landjäger, Salami.</t>
    </r>
  </si>
  <si>
    <t>Geflügel</t>
  </si>
  <si>
    <t xml:space="preserve">Ente </t>
  </si>
  <si>
    <t xml:space="preserve">Huhn </t>
  </si>
  <si>
    <t>Pute, Truthahn</t>
  </si>
  <si>
    <t>Innereien</t>
  </si>
  <si>
    <t>Wild</t>
  </si>
  <si>
    <t xml:space="preserve">Früchte und Beeren </t>
  </si>
  <si>
    <t>Beeren</t>
  </si>
  <si>
    <t>Brombeere</t>
  </si>
  <si>
    <t>Erdbeere</t>
  </si>
  <si>
    <t>Heidelbeere</t>
  </si>
  <si>
    <t>Himbeere</t>
  </si>
  <si>
    <t>Johannisbeere</t>
  </si>
  <si>
    <t>Preiselbeere</t>
  </si>
  <si>
    <t>Früchte</t>
  </si>
  <si>
    <t xml:space="preserve">Aprikose </t>
  </si>
  <si>
    <t>Birne</t>
  </si>
  <si>
    <t xml:space="preserve">Dattel </t>
  </si>
  <si>
    <t xml:space="preserve">Feige </t>
  </si>
  <si>
    <r>
      <t>Granatapfel</t>
    </r>
    <r>
      <rPr>
        <b/>
        <sz val="8"/>
        <rFont val="HelveticaNeue Condensed"/>
      </rPr>
      <t xml:space="preserve"> </t>
    </r>
  </si>
  <si>
    <t>Grapefruit</t>
  </si>
  <si>
    <t xml:space="preserve">Kirsche </t>
  </si>
  <si>
    <t>Melone</t>
  </si>
  <si>
    <t>Nektarine</t>
  </si>
  <si>
    <t>Papaya</t>
  </si>
  <si>
    <t>Passionsfrucht</t>
  </si>
  <si>
    <t>Pfirsich</t>
  </si>
  <si>
    <t>Pflaume</t>
  </si>
  <si>
    <t>Rhabarber</t>
  </si>
  <si>
    <t>Traube</t>
  </si>
  <si>
    <t>Rosine</t>
  </si>
  <si>
    <t>Zwetschge</t>
  </si>
  <si>
    <t>Zitrone</t>
  </si>
  <si>
    <t>Gemüse</t>
  </si>
  <si>
    <t>Algen</t>
  </si>
  <si>
    <t>Blattsalate</t>
  </si>
  <si>
    <t xml:space="preserve">Bataviasalat </t>
  </si>
  <si>
    <t>Chicorée</t>
  </si>
  <si>
    <t xml:space="preserve">Eichblattsalat </t>
  </si>
  <si>
    <t xml:space="preserve">Eisbersalat </t>
  </si>
  <si>
    <t xml:space="preserve">Jungsalat </t>
  </si>
  <si>
    <t xml:space="preserve">Kopfsalat </t>
  </si>
  <si>
    <t>Kresse</t>
  </si>
  <si>
    <t xml:space="preserve">Lattich </t>
  </si>
  <si>
    <t xml:space="preserve">Lollosalat </t>
  </si>
  <si>
    <t xml:space="preserve">Nüsslisalat </t>
  </si>
  <si>
    <t xml:space="preserve">Rucola </t>
  </si>
  <si>
    <t>Spinat</t>
  </si>
  <si>
    <t xml:space="preserve">Zuckerhutsalat </t>
  </si>
  <si>
    <t>Blattstiel- und Stängelgemüse</t>
  </si>
  <si>
    <t>Fenchel</t>
  </si>
  <si>
    <t>Krautstiel</t>
  </si>
  <si>
    <t>Spargel</t>
  </si>
  <si>
    <t>Stangensellerie</t>
  </si>
  <si>
    <t>Blüten- und Fruchtgemüse</t>
  </si>
  <si>
    <t>Artischocke</t>
  </si>
  <si>
    <t xml:space="preserve">Bohne </t>
  </si>
  <si>
    <t>Erbse</t>
  </si>
  <si>
    <r>
      <t xml:space="preserve">Gurke
</t>
    </r>
    <r>
      <rPr>
        <i/>
        <sz val="8"/>
        <rFont val="HelveticaNeue Condensed"/>
      </rPr>
      <t>Inklusive Essiggurke.</t>
    </r>
  </si>
  <si>
    <t>Kaper</t>
  </si>
  <si>
    <t>Kefe</t>
  </si>
  <si>
    <t>Kürbis</t>
  </si>
  <si>
    <t xml:space="preserve">Mais </t>
  </si>
  <si>
    <t>Peperoncini</t>
  </si>
  <si>
    <t>Peperoni</t>
  </si>
  <si>
    <t>Zucchetti</t>
  </si>
  <si>
    <t>Gemüsemischungen</t>
  </si>
  <si>
    <t>Knollen- und Wurzelgemüse</t>
  </si>
  <si>
    <t>Knollensellerie</t>
  </si>
  <si>
    <t>Meerrettich</t>
  </si>
  <si>
    <t>Pastinake</t>
  </si>
  <si>
    <t>Radieschen</t>
  </si>
  <si>
    <t>Rande</t>
  </si>
  <si>
    <t>Rettich</t>
  </si>
  <si>
    <t>Rüebli</t>
  </si>
  <si>
    <t>Kohlgemüse</t>
  </si>
  <si>
    <t>Blumenkohl</t>
  </si>
  <si>
    <t>Chinakohl</t>
  </si>
  <si>
    <t>Rosenkohl</t>
  </si>
  <si>
    <t>Rotkohl</t>
  </si>
  <si>
    <t>Weisskohl</t>
  </si>
  <si>
    <t>Wirz</t>
  </si>
  <si>
    <t>Pilze</t>
  </si>
  <si>
    <t xml:space="preserve">Champignon </t>
  </si>
  <si>
    <t>Steinpilz</t>
  </si>
  <si>
    <t>Sprossen</t>
  </si>
  <si>
    <t xml:space="preserve">Bambussprosse </t>
  </si>
  <si>
    <t xml:space="preserve">Sojasprosse </t>
  </si>
  <si>
    <t>Zwiebelgemüse</t>
  </si>
  <si>
    <t>Frühlingszwiebel</t>
  </si>
  <si>
    <t>Knoblauch</t>
  </si>
  <si>
    <t>Lauch</t>
  </si>
  <si>
    <t>Schalotte</t>
  </si>
  <si>
    <t>Silberzwiebel</t>
  </si>
  <si>
    <t>Zwiebel</t>
  </si>
  <si>
    <r>
      <t xml:space="preserve">Getreide, Getreideprodukte und Körner
</t>
    </r>
    <r>
      <rPr>
        <i/>
        <sz val="8"/>
        <rFont val="HelveticaNeue Condensed"/>
      </rPr>
      <t>Umfasst Getreide wie Getreideerzeugnisse wie z.B. Körner, Gries, Flocken, Mehl.</t>
    </r>
  </si>
  <si>
    <t>Brot und Dauerbackwaren</t>
  </si>
  <si>
    <t>Brot</t>
  </si>
  <si>
    <t xml:space="preserve">Dinkelbrot </t>
  </si>
  <si>
    <t xml:space="preserve">Kartoffelbrot </t>
  </si>
  <si>
    <t xml:space="preserve">Maisbrot </t>
  </si>
  <si>
    <t xml:space="preserve">Roggenbrot </t>
  </si>
  <si>
    <t>Weizenbrot</t>
  </si>
  <si>
    <t xml:space="preserve">Dauerbackwaren </t>
  </si>
  <si>
    <t xml:space="preserve">Knäckerbrot </t>
  </si>
  <si>
    <t>Zwieback</t>
  </si>
  <si>
    <t>Cerealien und stärkehaltige Produkte</t>
  </si>
  <si>
    <t>Buchweizen</t>
  </si>
  <si>
    <t>Dinkel</t>
  </si>
  <si>
    <t>Hafer</t>
  </si>
  <si>
    <t>Hirse</t>
  </si>
  <si>
    <t>Mais</t>
  </si>
  <si>
    <t>Reis</t>
  </si>
  <si>
    <t>Weizen</t>
  </si>
  <si>
    <t xml:space="preserve">Teigwaren </t>
  </si>
  <si>
    <t>Frühstückscerealien</t>
  </si>
  <si>
    <t>Teige (z.B. Blätter-, Brot-, Mürbe-, Pizzateig)</t>
  </si>
  <si>
    <t>Hülsenfrüchte (getrocknet)</t>
  </si>
  <si>
    <t xml:space="preserve">Bohnensamen </t>
  </si>
  <si>
    <t>Kichererbse</t>
  </si>
  <si>
    <t>Linse</t>
  </si>
  <si>
    <t>Kartoffeln und andere stärkehaltige Wurzelknollen</t>
  </si>
  <si>
    <t>Kartoffel</t>
  </si>
  <si>
    <t>Maniok, Süsskartoffel und Topinambur</t>
  </si>
  <si>
    <t>Pommes frites</t>
  </si>
  <si>
    <t xml:space="preserve">Rösti </t>
  </si>
  <si>
    <t>Milch, Milchprodukte und Milchersatzprodukte</t>
  </si>
  <si>
    <t>Dessert auf Milchbasis</t>
  </si>
  <si>
    <t>Käse</t>
  </si>
  <si>
    <r>
      <t xml:space="preserve">Frischkäse 
</t>
    </r>
    <r>
      <rPr>
        <i/>
        <sz val="8"/>
        <rFont val="HelveticaNeue Condensed"/>
      </rPr>
      <t xml:space="preserve">Wie z. B. Mascarpone, Mozzarella, Streichkäse. </t>
    </r>
  </si>
  <si>
    <r>
      <t xml:space="preserve">Hart- und Halbhartkäse
</t>
    </r>
    <r>
      <rPr>
        <i/>
        <sz val="8"/>
        <rFont val="HelveticaNeue Condensed"/>
      </rPr>
      <t xml:space="preserve">Wie z.B. Emmentaler, Gruyère, Grillkäse, Parmesan, Raclettekäse, Cheddar. </t>
    </r>
  </si>
  <si>
    <r>
      <t xml:space="preserve">Weichkäse 
</t>
    </r>
    <r>
      <rPr>
        <i/>
        <sz val="8"/>
        <rFont val="HelveticaNeue Condensed"/>
      </rPr>
      <t>Wie z.B. Feta, Brie, Camembert, Gorgonzola, Rahmkäse.</t>
    </r>
  </si>
  <si>
    <t>Milch und Milchgetränke</t>
  </si>
  <si>
    <t>Joghurt</t>
  </si>
  <si>
    <t>Milch</t>
  </si>
  <si>
    <t>Magermilch</t>
  </si>
  <si>
    <t>Milchdrink</t>
  </si>
  <si>
    <t xml:space="preserve">Vollmilch </t>
  </si>
  <si>
    <t>Milchgetränke</t>
  </si>
  <si>
    <t>Joghurtdrink</t>
  </si>
  <si>
    <t xml:space="preserve">Milchmischgetränk, trinkfertig </t>
  </si>
  <si>
    <t>Milchersatzprodukte</t>
  </si>
  <si>
    <t>Kokosmilch</t>
  </si>
  <si>
    <t>Reisdrink</t>
  </si>
  <si>
    <t xml:space="preserve">Joghurt auf Sojabasis </t>
  </si>
  <si>
    <t>Sojadrink</t>
  </si>
  <si>
    <t>Rahm und Kaffeerahm</t>
  </si>
  <si>
    <t>Halbrahm</t>
  </si>
  <si>
    <t xml:space="preserve">Kaffeerahm </t>
  </si>
  <si>
    <t>Saucenhalbrahm</t>
  </si>
  <si>
    <t>Sauerrahm</t>
  </si>
  <si>
    <t xml:space="preserve">Vollrahm </t>
  </si>
  <si>
    <t>Speiseeis</t>
  </si>
  <si>
    <t>Sorbet und Wasserglace</t>
  </si>
  <si>
    <t>Speiseeis auf Milchbasis</t>
  </si>
  <si>
    <t xml:space="preserve">Nüsse und Samen (inkl. Aufstriche und Pasten) </t>
  </si>
  <si>
    <t xml:space="preserve">Baumnuss </t>
  </si>
  <si>
    <t>Cashewnuss</t>
  </si>
  <si>
    <t xml:space="preserve">Erdnuss  </t>
  </si>
  <si>
    <t>Erdnussbutter</t>
  </si>
  <si>
    <t xml:space="preserve">Haselnuss </t>
  </si>
  <si>
    <t>Kastanie</t>
  </si>
  <si>
    <t>Kernenmischung</t>
  </si>
  <si>
    <t xml:space="preserve">Kokosnuss </t>
  </si>
  <si>
    <t>Kürbiskern</t>
  </si>
  <si>
    <t xml:space="preserve">Leinsamen </t>
  </si>
  <si>
    <t>Mandel</t>
  </si>
  <si>
    <t xml:space="preserve">Nussmischung </t>
  </si>
  <si>
    <t xml:space="preserve">Pecannuss </t>
  </si>
  <si>
    <t xml:space="preserve">Pinienkern </t>
  </si>
  <si>
    <t>Pistazie</t>
  </si>
  <si>
    <t>Sesampaste</t>
  </si>
  <si>
    <t xml:space="preserve">Sesamsamen </t>
  </si>
  <si>
    <t xml:space="preserve">Sonnenblumenkern </t>
  </si>
  <si>
    <t>Salzige Snacks</t>
  </si>
  <si>
    <r>
      <t xml:space="preserve">Salziges Gebäck
</t>
    </r>
    <r>
      <rPr>
        <i/>
        <sz val="8"/>
        <rFont val="HelveticaNeue Condensed"/>
      </rPr>
      <t>Wie z. B. Apérogebäck, salzige belegte oder gefüllte Brötchen, Gipfel, Törtchen, Wähen.</t>
    </r>
  </si>
  <si>
    <t>Suppen und Bouillons</t>
  </si>
  <si>
    <t xml:space="preserve">Broccolisuppe </t>
  </si>
  <si>
    <t xml:space="preserve">Fleischsuppe </t>
  </si>
  <si>
    <t xml:space="preserve">Gemüsesuppe </t>
  </si>
  <si>
    <t xml:space="preserve">Gerstensuppe </t>
  </si>
  <si>
    <t xml:space="preserve">Kartoffelsuppe </t>
  </si>
  <si>
    <t>Kürbissuppe</t>
  </si>
  <si>
    <t>Lauchsuppe</t>
  </si>
  <si>
    <t>Noodle Soup, asiatisch</t>
  </si>
  <si>
    <t>Pilzsuppe</t>
  </si>
  <si>
    <t>Rüeblisuppe</t>
  </si>
  <si>
    <t>Spargelcremesuppe</t>
  </si>
  <si>
    <t xml:space="preserve">Tomatensuppe </t>
  </si>
  <si>
    <t xml:space="preserve">Süsswaren </t>
  </si>
  <si>
    <t>Honig</t>
  </si>
  <si>
    <t>Konfitüre</t>
  </si>
  <si>
    <t>Sirupkonzentrat</t>
  </si>
  <si>
    <r>
      <t xml:space="preserve">Süsses Gebäck
</t>
    </r>
    <r>
      <rPr>
        <i/>
        <sz val="8"/>
        <rFont val="HelveticaNeue Condensed"/>
      </rPr>
      <t xml:space="preserve">Wie z. B. Cakes, Kuchen, Torten, süsse Wähen, Patisserie, Feingebäck. </t>
    </r>
  </si>
  <si>
    <t xml:space="preserve">Süsswaren mit Schokolade </t>
  </si>
  <si>
    <t xml:space="preserve">Aufstriche mit Schokolade </t>
  </si>
  <si>
    <t>Schokoldatafel, dunkel</t>
  </si>
  <si>
    <t>Getränkepulver mit Schokolade/Kakao</t>
  </si>
  <si>
    <t>Kakaopulver</t>
  </si>
  <si>
    <t xml:space="preserve">Milchschokoladentafel </t>
  </si>
  <si>
    <t>Schokoladenriegel</t>
  </si>
  <si>
    <t xml:space="preserve">Schokoladentafel, gefüllt </t>
  </si>
  <si>
    <t>Schokoladetafel, weiss</t>
  </si>
  <si>
    <r>
      <t xml:space="preserve">Süsswaren ohne Schokolade 
</t>
    </r>
    <r>
      <rPr>
        <i/>
        <sz val="8"/>
        <rFont val="HelveticaNeue Condensed"/>
      </rPr>
      <t xml:space="preserve">Wie z. B. Bonbons, kandierte Früchte, Getreideriegel, Kaugummi, Marzipan. </t>
    </r>
  </si>
  <si>
    <t xml:space="preserve">Zucker </t>
  </si>
  <si>
    <t>Würzmittel, Gewürze, Kräuter und Saucen</t>
  </si>
  <si>
    <t>Essig und Würzmittel</t>
  </si>
  <si>
    <t>Aceto Balsamico</t>
  </si>
  <si>
    <t xml:space="preserve">Apfelessig </t>
  </si>
  <si>
    <t xml:space="preserve">Kräuteressig </t>
  </si>
  <si>
    <t>Salz</t>
  </si>
  <si>
    <t xml:space="preserve">Senf </t>
  </si>
  <si>
    <t xml:space="preserve">Weinessig </t>
  </si>
  <si>
    <t>Gewürze, Kräuter und Aromastoffe</t>
  </si>
  <si>
    <t>Basilikum</t>
  </si>
  <si>
    <t>Chilipulver</t>
  </si>
  <si>
    <t>Currypulver</t>
  </si>
  <si>
    <t>Gewürzmischung</t>
  </si>
  <si>
    <t>Ingwer</t>
  </si>
  <si>
    <t>Kräutermischung</t>
  </si>
  <si>
    <t>Muskatnuss</t>
  </si>
  <si>
    <t>Paprikapulver</t>
  </si>
  <si>
    <t>Petersilie</t>
  </si>
  <si>
    <t>Pfeffer</t>
  </si>
  <si>
    <t>Rosmarin</t>
  </si>
  <si>
    <t>Salbei</t>
  </si>
  <si>
    <t>Schnittlauch</t>
  </si>
  <si>
    <t>Thymian</t>
  </si>
  <si>
    <t>Zimt</t>
  </si>
  <si>
    <t xml:space="preserve">Salzige Saucen </t>
  </si>
  <si>
    <t>Dip Sauce</t>
  </si>
  <si>
    <t xml:space="preserve">Salatsauce </t>
  </si>
  <si>
    <t>Tartarsauce</t>
  </si>
  <si>
    <t>Tomatensauce</t>
  </si>
  <si>
    <t xml:space="preserve">Abkürzung: P, Perzentile </t>
  </si>
  <si>
    <t xml:space="preserve">1) Mittelwert, Standardabweichung, Median und Perzentile sind gewichtet nach Geschlecht, Alter, Zivilstand, Schweizer Hauptregionen, Haushaltsgrösse, Nationalität, Jahreszeit und Wochentag. </t>
  </si>
  <si>
    <t>2) Anzahl der Personen, die die Lebensmittel konsumieren</t>
  </si>
  <si>
    <t xml:space="preserve">3) Prozentanteil der Personen, die die Lebensmittel konsumieren </t>
  </si>
  <si>
    <t>Quelle: BLV, Nationale Ernährungserhebung menuCH 2014-15</t>
  </si>
  <si>
    <t>Zitat: Federal Food Safety and Veterinary Office (FSVO), Food consumption data from the First Swiss National Nutrition Survey menuCH 2014-15 Version 3.0;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</si>
</sst>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21">
    <font>
      <sz val="11"/>
      <color theme="1"/>
      <name val="Arial"/>
      <family val="2"/>
    </font>
    <font>
      <b/>
      <sz val="11"/>
      <color theme="1"/>
      <name val="Arial"/>
      <family val="2"/>
    </font>
    <font>
      <sz val="8"/>
      <color indexed="23"/>
      <name val="HelveticaNeue Condensed"/>
    </font>
    <font>
      <sz val="8"/>
      <name val="HelveticaNeue Condensed"/>
    </font>
    <font>
      <sz val="8"/>
      <color indexed="8"/>
      <name val="HelveticaNeue Condensed"/>
    </font>
    <font>
      <b/>
      <sz val="16"/>
      <name val="Arial"/>
      <family val="2"/>
    </font>
    <font>
      <sz val="9"/>
      <name val="HelveticaNeue Condensed"/>
    </font>
    <font>
      <b/>
      <sz val="8"/>
      <name val="HelveticaNeue Condensed"/>
    </font>
    <font>
      <sz val="9"/>
      <color indexed="8"/>
      <name val="HelveticaNeue Condensed"/>
    </font>
    <font>
      <b/>
      <sz val="12"/>
      <name val="Arial"/>
      <family val="2"/>
    </font>
    <font>
      <vertAlign val="superscript"/>
      <sz val="8"/>
      <name val="HelveticaNeue Condensed"/>
    </font>
    <font>
      <sz val="11"/>
      <name val="Arial"/>
      <family val="2"/>
    </font>
    <font>
      <sz val="8"/>
      <name val="Arial"/>
      <family val="2"/>
    </font>
    <font>
      <sz val="9"/>
      <name val="Arial"/>
      <family val="2"/>
    </font>
    <font>
      <vertAlign val="superscript"/>
      <sz val="9"/>
      <name val="Arial"/>
      <family val="2"/>
    </font>
    <font>
      <b/>
      <sz val="8"/>
      <color indexed="8"/>
      <name val="HelveticaNeue Condensed"/>
    </font>
    <font>
      <sz val="9"/>
      <name val="Helveti"/>
    </font>
    <font>
      <vertAlign val="superscript"/>
      <sz val="9"/>
      <name val="Helveti"/>
    </font>
    <font>
      <sz val="8"/>
      <color rgb="FFFF0000"/>
      <name val="HelveticaNeue Condensed"/>
    </font>
    <font>
      <i/>
      <sz val="8"/>
      <name val="HelveticaNeue Condensed"/>
    </font>
    <font>
      <b/>
      <sz val="11"/>
      <name val="Arial"/>
      <family val="2"/>
    </font>
  </fonts>
  <fills count="8">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tint="0.39997558519241921"/>
        <bgColor indexed="64"/>
      </patternFill>
    </fill>
  </fills>
  <borders count="24">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diagonal/>
    </border>
    <border>
      <left/>
      <right/>
      <top style="thin">
        <color rgb="FF000000"/>
      </top>
      <bottom/>
      <diagonal/>
    </border>
    <border>
      <left/>
      <right/>
      <top style="thin">
        <color indexed="64"/>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indexed="64"/>
      </right>
      <top style="thin">
        <color indexed="64"/>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diagonal/>
    </border>
    <border>
      <left/>
      <right style="thin">
        <color rgb="FF000000"/>
      </right>
      <top style="thin">
        <color rgb="FF000000"/>
      </top>
      <bottom style="thin">
        <color indexed="64"/>
      </bottom>
      <diagonal/>
    </border>
    <border>
      <left style="thin">
        <color rgb="FFFFFFFF"/>
      </left>
      <right/>
      <top/>
      <bottom style="thin">
        <color rgb="FFFFFFFF"/>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indexed="64"/>
      </bottom>
      <diagonal/>
    </border>
  </borders>
  <cellStyleXfs count="1">
    <xf numFmtId="0" fontId="0" fillId="0" borderId="0"/>
  </cellStyleXfs>
  <cellXfs count="75">
    <xf numFmtId="0" fontId="0" fillId="0" borderId="0" xfId="0"/>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0" fillId="3" borderId="0" xfId="0" applyFill="1"/>
    <xf numFmtId="0" fontId="3" fillId="4" borderId="0" xfId="0" applyFont="1" applyFill="1" applyAlignment="1">
      <alignment wrapText="1"/>
    </xf>
    <xf numFmtId="0" fontId="4" fillId="4" borderId="3" xfId="0" applyFont="1" applyFill="1" applyBorder="1" applyAlignment="1">
      <alignment horizontal="right" wrapText="1" indent="1"/>
    </xf>
    <xf numFmtId="0" fontId="4" fillId="4" borderId="1" xfId="0" applyFont="1" applyFill="1" applyBorder="1" applyAlignment="1">
      <alignment horizontal="right" wrapText="1" indent="1"/>
    </xf>
    <xf numFmtId="0" fontId="4" fillId="4" borderId="0" xfId="0" applyFont="1" applyFill="1" applyAlignment="1">
      <alignment horizontal="right" wrapText="1" indent="1"/>
    </xf>
    <xf numFmtId="0" fontId="5" fillId="4" borderId="0" xfId="0" applyFont="1" applyFill="1" applyAlignment="1">
      <alignment vertical="top" wrapText="1"/>
    </xf>
    <xf numFmtId="0" fontId="6" fillId="0" borderId="0" xfId="0" applyFont="1"/>
    <xf numFmtId="0" fontId="0" fillId="4" borderId="0" xfId="0" applyFill="1"/>
    <xf numFmtId="0" fontId="7" fillId="5" borderId="5" xfId="0" applyFont="1" applyFill="1" applyBorder="1" applyAlignment="1">
      <alignment horizontal="left" wrapText="1" indent="1"/>
    </xf>
    <xf numFmtId="164" fontId="7" fillId="5" borderId="6" xfId="0" applyNumberFormat="1" applyFont="1" applyFill="1" applyBorder="1" applyAlignment="1">
      <alignment horizontal="right" wrapText="1" indent="3"/>
    </xf>
    <xf numFmtId="0" fontId="7" fillId="6" borderId="6" xfId="0" applyFont="1" applyFill="1" applyBorder="1" applyAlignment="1">
      <alignment horizontal="left" wrapText="1" indent="2"/>
    </xf>
    <xf numFmtId="164" fontId="7" fillId="6" borderId="6" xfId="0" applyNumberFormat="1" applyFont="1" applyFill="1" applyBorder="1" applyAlignment="1">
      <alignment horizontal="right" wrapText="1" indent="3"/>
    </xf>
    <xf numFmtId="0" fontId="3" fillId="2" borderId="7" xfId="0" applyFont="1" applyFill="1" applyBorder="1" applyAlignment="1">
      <alignment horizontal="left" wrapText="1" indent="3"/>
    </xf>
    <xf numFmtId="164" fontId="3" fillId="2" borderId="7" xfId="0" applyNumberFormat="1" applyFont="1" applyFill="1" applyBorder="1" applyAlignment="1">
      <alignment horizontal="right" wrapText="1" indent="3"/>
    </xf>
    <xf numFmtId="0" fontId="7" fillId="6" borderId="7" xfId="0" applyFont="1" applyFill="1" applyBorder="1" applyAlignment="1">
      <alignment horizontal="left" wrapText="1" indent="2"/>
    </xf>
    <xf numFmtId="0" fontId="7" fillId="2" borderId="7" xfId="0" applyFont="1" applyFill="1" applyBorder="1" applyAlignment="1">
      <alignment horizontal="left" wrapText="1" indent="2"/>
    </xf>
    <xf numFmtId="164" fontId="7" fillId="4" borderId="6" xfId="0" applyNumberFormat="1" applyFont="1" applyFill="1" applyBorder="1" applyAlignment="1">
      <alignment horizontal="right" wrapText="1" indent="3"/>
    </xf>
    <xf numFmtId="0" fontId="1" fillId="3" borderId="0" xfId="0" applyFont="1" applyFill="1"/>
    <xf numFmtId="0" fontId="3" fillId="4" borderId="7" xfId="0" applyFont="1" applyFill="1" applyBorder="1" applyAlignment="1">
      <alignment horizontal="left" wrapText="1" indent="3"/>
    </xf>
    <xf numFmtId="164" fontId="3" fillId="4" borderId="7" xfId="0" applyNumberFormat="1" applyFont="1" applyFill="1" applyBorder="1" applyAlignment="1">
      <alignment horizontal="right" wrapText="1" indent="3"/>
    </xf>
    <xf numFmtId="0" fontId="7" fillId="5" borderId="8" xfId="0" applyFont="1" applyFill="1" applyBorder="1" applyAlignment="1">
      <alignment horizontal="left" wrapText="1" indent="1"/>
    </xf>
    <xf numFmtId="0" fontId="3" fillId="0" borderId="7" xfId="0" applyFont="1" applyBorder="1" applyAlignment="1">
      <alignment horizontal="left" wrapText="1" indent="3"/>
    </xf>
    <xf numFmtId="0" fontId="7" fillId="4" borderId="7" xfId="0" applyFont="1" applyFill="1" applyBorder="1" applyAlignment="1">
      <alignment horizontal="left" wrapText="1" indent="2"/>
    </xf>
    <xf numFmtId="164" fontId="7" fillId="4" borderId="7" xfId="0" applyNumberFormat="1" applyFont="1" applyFill="1" applyBorder="1" applyAlignment="1">
      <alignment horizontal="right" wrapText="1" indent="3"/>
    </xf>
    <xf numFmtId="0" fontId="1" fillId="4" borderId="0" xfId="0" applyFont="1" applyFill="1"/>
    <xf numFmtId="0" fontId="3" fillId="2" borderId="0" xfId="0" applyFont="1" applyFill="1" applyAlignment="1">
      <alignment horizontal="left" vertical="top" wrapText="1"/>
    </xf>
    <xf numFmtId="0" fontId="8" fillId="4" borderId="0" xfId="0" applyFont="1" applyFill="1"/>
    <xf numFmtId="0" fontId="2" fillId="4" borderId="0" xfId="0" applyFont="1" applyFill="1" applyAlignment="1">
      <alignment vertical="top" wrapText="1"/>
    </xf>
    <xf numFmtId="0" fontId="4" fillId="2" borderId="3" xfId="0" applyFont="1" applyFill="1" applyBorder="1" applyAlignment="1">
      <alignment horizontal="right" wrapText="1" indent="1"/>
    </xf>
    <xf numFmtId="0" fontId="4" fillId="2" borderId="1" xfId="0" applyFont="1" applyFill="1" applyBorder="1" applyAlignment="1">
      <alignment horizontal="right" wrapText="1" indent="1"/>
    </xf>
    <xf numFmtId="0" fontId="8" fillId="2" borderId="0" xfId="0" applyFont="1" applyFill="1"/>
    <xf numFmtId="0" fontId="4" fillId="2" borderId="0" xfId="0" applyFont="1" applyFill="1" applyAlignment="1">
      <alignment horizontal="left" vertical="center" wrapText="1" indent="1"/>
    </xf>
    <xf numFmtId="0" fontId="4" fillId="2" borderId="0" xfId="0" applyFont="1" applyFill="1" applyAlignment="1">
      <alignment horizontal="center" vertical="center" wrapText="1"/>
    </xf>
    <xf numFmtId="165" fontId="7" fillId="5" borderId="6" xfId="0" applyNumberFormat="1" applyFont="1" applyFill="1" applyBorder="1" applyAlignment="1">
      <alignment horizontal="right" wrapText="1" indent="3"/>
    </xf>
    <xf numFmtId="165" fontId="7" fillId="6" borderId="6" xfId="0" applyNumberFormat="1" applyFont="1" applyFill="1" applyBorder="1" applyAlignment="1">
      <alignment horizontal="right" wrapText="1" indent="3"/>
    </xf>
    <xf numFmtId="165" fontId="3" fillId="2" borderId="7" xfId="0" applyNumberFormat="1" applyFont="1" applyFill="1" applyBorder="1" applyAlignment="1">
      <alignment horizontal="right" wrapText="1" indent="3"/>
    </xf>
    <xf numFmtId="165" fontId="7" fillId="4" borderId="6" xfId="0" applyNumberFormat="1" applyFont="1" applyFill="1" applyBorder="1" applyAlignment="1">
      <alignment horizontal="right" wrapText="1" indent="3"/>
    </xf>
    <xf numFmtId="165" fontId="3" fillId="4" borderId="7" xfId="0" applyNumberFormat="1" applyFont="1" applyFill="1" applyBorder="1" applyAlignment="1">
      <alignment horizontal="right" wrapText="1" indent="3"/>
    </xf>
    <xf numFmtId="165" fontId="7" fillId="4" borderId="7" xfId="0" applyNumberFormat="1" applyFont="1" applyFill="1" applyBorder="1" applyAlignment="1">
      <alignment horizontal="right" wrapText="1" indent="3"/>
    </xf>
    <xf numFmtId="0" fontId="3" fillId="4" borderId="0" xfId="0" applyFont="1" applyFill="1" applyAlignment="1">
      <alignment horizontal="left" vertical="top" wrapText="1"/>
    </xf>
    <xf numFmtId="0" fontId="11" fillId="3" borderId="0" xfId="0" applyFont="1" applyFill="1"/>
    <xf numFmtId="0" fontId="4" fillId="4" borderId="0" xfId="0" applyFont="1" applyFill="1" applyAlignment="1">
      <alignment horizontal="left" vertical="top"/>
    </xf>
    <xf numFmtId="0" fontId="3" fillId="4" borderId="0" xfId="0" applyFont="1" applyFill="1" applyAlignment="1">
      <alignment horizontal="left" vertical="top"/>
    </xf>
    <xf numFmtId="0" fontId="4" fillId="2" borderId="17" xfId="0" applyFont="1" applyFill="1" applyBorder="1" applyAlignment="1">
      <alignment horizontal="right" wrapText="1" indent="1"/>
    </xf>
    <xf numFmtId="0" fontId="3" fillId="7" borderId="5"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4" fillId="7" borderId="19"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3" fillId="0" borderId="4" xfId="0" applyFont="1" applyBorder="1" applyAlignment="1">
      <alignment horizontal="right" wrapText="1"/>
    </xf>
    <xf numFmtId="0" fontId="5" fillId="7" borderId="4" xfId="0" applyFont="1" applyFill="1" applyBorder="1" applyAlignment="1">
      <alignment vertical="top" wrapText="1"/>
    </xf>
    <xf numFmtId="0" fontId="4" fillId="4" borderId="0" xfId="0" applyFont="1" applyFill="1" applyAlignment="1">
      <alignment horizontal="left" vertical="top"/>
    </xf>
    <xf numFmtId="0" fontId="15" fillId="2" borderId="9" xfId="0" applyFont="1" applyFill="1" applyBorder="1" applyAlignment="1">
      <alignment horizontal="left" vertical="center" wrapText="1"/>
    </xf>
    <xf numFmtId="0" fontId="15" fillId="2" borderId="12" xfId="0" applyFont="1" applyFill="1" applyBorder="1" applyAlignment="1">
      <alignment horizontal="left" vertical="center" wrapText="1"/>
    </xf>
    <xf numFmtId="0" fontId="3" fillId="2" borderId="0" xfId="0" applyFont="1" applyFill="1" applyAlignment="1">
      <alignment horizontal="left" vertical="top" wrapText="1"/>
    </xf>
    <xf numFmtId="0" fontId="3" fillId="4" borderId="0" xfId="0" applyFont="1" applyFill="1" applyAlignment="1">
      <alignment horizontal="left" vertical="top" wrapText="1"/>
    </xf>
    <xf numFmtId="0" fontId="3" fillId="4" borderId="0" xfId="0" applyFont="1" applyFill="1" applyAlignment="1">
      <alignment horizontal="left" vertical="top"/>
    </xf>
    <xf numFmtId="0" fontId="4" fillId="2" borderId="9" xfId="0" applyFont="1" applyFill="1" applyBorder="1" applyAlignment="1">
      <alignment horizontal="left" vertical="center" wrapText="1"/>
    </xf>
    <xf numFmtId="0" fontId="3" fillId="7" borderId="22"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4" fillId="2" borderId="12" xfId="0" applyFont="1" applyFill="1" applyBorder="1" applyAlignment="1">
      <alignment horizontal="left" vertical="center" wrapText="1"/>
    </xf>
    <xf numFmtId="0" fontId="4" fillId="7" borderId="23" xfId="0" applyFont="1" applyFill="1" applyBorder="1" applyAlignment="1">
      <alignment horizontal="center" vertical="center" wrapText="1"/>
    </xf>
    <xf numFmtId="0" fontId="7" fillId="5" borderId="7" xfId="0" applyFont="1" applyFill="1" applyBorder="1" applyAlignment="1">
      <alignment horizontal="left" wrapText="1" indent="1"/>
    </xf>
    <xf numFmtId="0" fontId="7" fillId="0" borderId="7" xfId="0" applyFont="1" applyBorder="1" applyAlignment="1">
      <alignment horizontal="left" wrapText="1" indent="2"/>
    </xf>
    <xf numFmtId="0" fontId="4" fillId="4" borderId="0" xfId="0" applyFont="1" applyFill="1"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ECCE5-5F94-49BC-8D22-EE7EAAE33A6A}">
  <dimension ref="A1:N388"/>
  <sheetViews>
    <sheetView tabSelected="1" workbookViewId="0">
      <selection sqref="A1:XFD1048576"/>
    </sheetView>
  </sheetViews>
  <sheetFormatPr baseColWidth="10" defaultColWidth="11" defaultRowHeight="14.25"/>
  <cols>
    <col min="1" max="1" width="52.5" style="3" customWidth="1"/>
    <col min="2" max="12" width="12.625" style="3" customWidth="1"/>
    <col min="13" max="13" width="11" style="3"/>
    <col min="14" max="14" width="6.5" style="3" bestFit="1" customWidth="1"/>
    <col min="15" max="16384" width="11" style="3"/>
  </cols>
  <sheetData>
    <row r="1" spans="1:14" ht="43.15" customHeight="1">
      <c r="A1" s="1" t="s">
        <v>764</v>
      </c>
      <c r="B1" s="2"/>
      <c r="C1" s="2"/>
      <c r="D1" s="2"/>
      <c r="E1" s="2"/>
      <c r="F1" s="2"/>
      <c r="G1" s="2"/>
      <c r="H1" s="2"/>
      <c r="I1" s="2"/>
      <c r="J1" s="2"/>
      <c r="K1" s="2"/>
      <c r="L1" s="2"/>
      <c r="M1" s="2"/>
      <c r="N1" s="30"/>
    </row>
    <row r="2" spans="1:14" ht="13.15" customHeight="1">
      <c r="A2" s="59" t="s">
        <v>765</v>
      </c>
      <c r="B2" s="59"/>
      <c r="C2" s="59"/>
      <c r="D2" s="59"/>
      <c r="E2" s="59"/>
      <c r="F2" s="59"/>
      <c r="G2" s="59"/>
      <c r="H2" s="59"/>
      <c r="I2" s="59"/>
      <c r="J2" s="59"/>
      <c r="K2" s="59"/>
      <c r="L2" s="59"/>
      <c r="M2" s="59"/>
      <c r="N2" s="4"/>
    </row>
    <row r="3" spans="1:14" ht="18" customHeight="1">
      <c r="A3" s="5" t="s">
        <v>0</v>
      </c>
      <c r="B3" s="5" t="s">
        <v>0</v>
      </c>
      <c r="C3" s="5" t="s">
        <v>0</v>
      </c>
      <c r="D3" s="5" t="s">
        <v>0</v>
      </c>
      <c r="E3" s="5"/>
      <c r="F3" s="5"/>
      <c r="G3" s="5"/>
      <c r="H3" s="5"/>
      <c r="I3" s="5"/>
      <c r="J3" s="6" t="s">
        <v>0</v>
      </c>
      <c r="K3" s="31"/>
      <c r="L3" s="32" t="s">
        <v>0</v>
      </c>
      <c r="M3" s="46" t="s">
        <v>0</v>
      </c>
      <c r="N3" s="7" t="s">
        <v>0</v>
      </c>
    </row>
    <row r="4" spans="1:14" ht="108.75" customHeight="1">
      <c r="A4" s="60" t="s">
        <v>766</v>
      </c>
      <c r="B4" s="60"/>
      <c r="C4" s="60"/>
      <c r="D4" s="60"/>
      <c r="E4" s="60"/>
      <c r="F4" s="60"/>
      <c r="G4" s="60"/>
      <c r="H4" s="60"/>
      <c r="I4" s="60"/>
      <c r="J4" s="60"/>
      <c r="K4" s="60"/>
      <c r="L4" s="60"/>
      <c r="M4" s="60"/>
      <c r="N4" s="8"/>
    </row>
    <row r="5" spans="1:14" ht="15" customHeight="1">
      <c r="A5" s="9" t="s">
        <v>767</v>
      </c>
      <c r="K5" s="33"/>
      <c r="L5" s="33"/>
      <c r="M5" s="33"/>
      <c r="N5" s="29"/>
    </row>
    <row r="6" spans="1:14" ht="12" customHeight="1">
      <c r="B6" s="10"/>
      <c r="C6" s="10"/>
      <c r="D6" s="10"/>
      <c r="E6" s="10"/>
      <c r="F6" s="10"/>
      <c r="G6" s="10"/>
      <c r="H6" s="10"/>
      <c r="I6" s="10"/>
      <c r="J6" s="10"/>
      <c r="N6" s="10"/>
    </row>
    <row r="7" spans="1:14" ht="45" customHeight="1">
      <c r="A7" s="67" t="s">
        <v>768</v>
      </c>
      <c r="B7" s="47" t="s">
        <v>769</v>
      </c>
      <c r="C7" s="68" t="s">
        <v>770</v>
      </c>
      <c r="D7" s="69" t="s">
        <v>771</v>
      </c>
      <c r="E7" s="68" t="s">
        <v>772</v>
      </c>
      <c r="F7" s="49" t="s">
        <v>31</v>
      </c>
      <c r="G7" s="49" t="s">
        <v>405</v>
      </c>
      <c r="H7" s="49" t="s">
        <v>33</v>
      </c>
      <c r="I7" s="49" t="s">
        <v>34</v>
      </c>
      <c r="J7" s="49" t="s">
        <v>35</v>
      </c>
      <c r="K7" s="49" t="s">
        <v>36</v>
      </c>
      <c r="L7" s="50" t="s">
        <v>37</v>
      </c>
      <c r="M7" s="50" t="s">
        <v>25</v>
      </c>
      <c r="N7" s="10"/>
    </row>
    <row r="8" spans="1:14">
      <c r="A8" s="70"/>
      <c r="B8" s="51" t="s">
        <v>23</v>
      </c>
      <c r="C8" s="71" t="s">
        <v>24</v>
      </c>
      <c r="D8" s="53" t="s">
        <v>1</v>
      </c>
      <c r="E8" s="71" t="s">
        <v>1</v>
      </c>
      <c r="F8" s="53" t="s">
        <v>1</v>
      </c>
      <c r="G8" s="53" t="s">
        <v>1</v>
      </c>
      <c r="H8" s="53" t="s">
        <v>1</v>
      </c>
      <c r="I8" s="53" t="s">
        <v>1</v>
      </c>
      <c r="J8" s="54" t="s">
        <v>1</v>
      </c>
      <c r="K8" s="53" t="s">
        <v>1</v>
      </c>
      <c r="L8" s="53" t="s">
        <v>1</v>
      </c>
      <c r="M8" s="53" t="s">
        <v>1</v>
      </c>
      <c r="N8" s="10"/>
    </row>
    <row r="9" spans="1:14">
      <c r="A9" s="34"/>
      <c r="B9" s="35"/>
      <c r="C9" s="35"/>
      <c r="D9" s="35"/>
      <c r="E9" s="35"/>
      <c r="F9" s="35"/>
      <c r="G9" s="35"/>
      <c r="H9" s="35"/>
      <c r="I9" s="35"/>
      <c r="J9" s="35"/>
      <c r="K9" s="35"/>
      <c r="L9" s="35"/>
      <c r="M9" s="35"/>
    </row>
    <row r="10" spans="1:14" ht="13.15" customHeight="1">
      <c r="A10" s="11" t="s">
        <v>773</v>
      </c>
      <c r="B10" s="36">
        <v>4142</v>
      </c>
      <c r="C10" s="12">
        <f t="shared" ref="C10:C73" si="0">(B10/4142)*100</f>
        <v>100</v>
      </c>
      <c r="D10" s="12">
        <v>2035.63114252119</v>
      </c>
      <c r="E10" s="12">
        <v>915.05528421259999</v>
      </c>
      <c r="F10" s="12">
        <v>1903.213588715</v>
      </c>
      <c r="G10" s="12">
        <v>775</v>
      </c>
      <c r="H10" s="12">
        <v>950</v>
      </c>
      <c r="I10" s="12">
        <v>2550</v>
      </c>
      <c r="J10" s="12">
        <v>3696</v>
      </c>
      <c r="K10" s="12">
        <v>4100</v>
      </c>
      <c r="L10" s="12">
        <v>4750</v>
      </c>
      <c r="M10" s="12">
        <v>6537.5</v>
      </c>
    </row>
    <row r="11" spans="1:14" ht="13.15" customHeight="1">
      <c r="A11" s="13" t="s">
        <v>774</v>
      </c>
      <c r="B11" s="37">
        <v>1311</v>
      </c>
      <c r="C11" s="14">
        <f t="shared" si="0"/>
        <v>31.651376146788991</v>
      </c>
      <c r="D11" s="14">
        <v>655.58360279983106</v>
      </c>
      <c r="E11" s="14">
        <v>581.65270531665897</v>
      </c>
      <c r="F11" s="14">
        <v>500</v>
      </c>
      <c r="G11" s="14">
        <v>150</v>
      </c>
      <c r="H11" s="14">
        <v>200</v>
      </c>
      <c r="I11" s="14">
        <v>800</v>
      </c>
      <c r="J11" s="14">
        <v>1850</v>
      </c>
      <c r="K11" s="14">
        <v>2233</v>
      </c>
      <c r="L11" s="14">
        <v>2750</v>
      </c>
      <c r="M11" s="14">
        <v>4080</v>
      </c>
    </row>
    <row r="12" spans="1:14" ht="13.15" customHeight="1">
      <c r="A12" s="15" t="s">
        <v>408</v>
      </c>
      <c r="B12" s="38">
        <v>67</v>
      </c>
      <c r="C12" s="16">
        <f t="shared" si="0"/>
        <v>1.6175760502172862</v>
      </c>
      <c r="D12" s="16">
        <v>399.93963845285299</v>
      </c>
      <c r="E12" s="16">
        <v>281.06352939761899</v>
      </c>
      <c r="F12" s="16">
        <v>250</v>
      </c>
      <c r="G12" s="16">
        <v>200</v>
      </c>
      <c r="H12" s="16">
        <v>250</v>
      </c>
      <c r="I12" s="16">
        <v>500</v>
      </c>
      <c r="J12" s="16">
        <v>1000</v>
      </c>
      <c r="K12" s="16">
        <v>1500</v>
      </c>
      <c r="L12" s="16">
        <v>1500</v>
      </c>
      <c r="M12" s="16">
        <v>1750</v>
      </c>
    </row>
    <row r="13" spans="1:14" ht="13.15" customHeight="1">
      <c r="A13" s="15" t="s">
        <v>775</v>
      </c>
      <c r="B13" s="38">
        <v>18</v>
      </c>
      <c r="C13" s="16">
        <f t="shared" si="0"/>
        <v>0.43457267020762913</v>
      </c>
      <c r="D13" s="16">
        <v>785.728574549016</v>
      </c>
      <c r="E13" s="16">
        <v>574.76566659795901</v>
      </c>
      <c r="F13" s="16">
        <v>750</v>
      </c>
      <c r="G13" s="16">
        <v>42</v>
      </c>
      <c r="H13" s="16">
        <v>56</v>
      </c>
      <c r="I13" s="16">
        <v>1000</v>
      </c>
      <c r="J13" s="16">
        <v>2000</v>
      </c>
      <c r="K13" s="16">
        <v>2000</v>
      </c>
      <c r="L13" s="16">
        <v>2000</v>
      </c>
      <c r="M13" s="16">
        <v>2000</v>
      </c>
    </row>
    <row r="14" spans="1:14" ht="13.15" customHeight="1">
      <c r="A14" s="15" t="s">
        <v>410</v>
      </c>
      <c r="B14" s="38">
        <v>1270</v>
      </c>
      <c r="C14" s="16">
        <f t="shared" si="0"/>
        <v>30.6615161757605</v>
      </c>
      <c r="D14" s="16">
        <v>636.73165207267402</v>
      </c>
      <c r="E14" s="16">
        <v>552.233876249942</v>
      </c>
      <c r="F14" s="16">
        <v>500</v>
      </c>
      <c r="G14" s="16">
        <v>150</v>
      </c>
      <c r="H14" s="16">
        <v>200</v>
      </c>
      <c r="I14" s="16">
        <v>800</v>
      </c>
      <c r="J14" s="16">
        <v>1800</v>
      </c>
      <c r="K14" s="16">
        <v>2200</v>
      </c>
      <c r="L14" s="16">
        <v>2500</v>
      </c>
      <c r="M14" s="16">
        <v>3830</v>
      </c>
    </row>
    <row r="15" spans="1:14" ht="13.15" customHeight="1">
      <c r="A15" s="17" t="s">
        <v>776</v>
      </c>
      <c r="B15" s="37">
        <v>1453</v>
      </c>
      <c r="C15" s="14">
        <f t="shared" si="0"/>
        <v>35.079671656204731</v>
      </c>
      <c r="D15" s="14">
        <v>227.39060270220199</v>
      </c>
      <c r="E15" s="14">
        <v>208.09309722178</v>
      </c>
      <c r="F15" s="14">
        <v>200</v>
      </c>
      <c r="G15" s="14">
        <v>4.9581084249999998</v>
      </c>
      <c r="H15" s="14">
        <v>10</v>
      </c>
      <c r="I15" s="14">
        <v>300</v>
      </c>
      <c r="J15" s="14">
        <v>601.5</v>
      </c>
      <c r="K15" s="14">
        <v>800</v>
      </c>
      <c r="L15" s="14">
        <v>1000</v>
      </c>
      <c r="M15" s="14">
        <v>1600</v>
      </c>
    </row>
    <row r="16" spans="1:14" s="20" customFormat="1" ht="15">
      <c r="A16" s="18" t="s">
        <v>777</v>
      </c>
      <c r="B16" s="39">
        <v>1372</v>
      </c>
      <c r="C16" s="19">
        <f t="shared" si="0"/>
        <v>33.1240946402704</v>
      </c>
      <c r="D16" s="19">
        <v>220.533477558735</v>
      </c>
      <c r="E16" s="19">
        <v>204.68487875009799</v>
      </c>
      <c r="F16" s="19">
        <v>200</v>
      </c>
      <c r="G16" s="19">
        <v>4.6139650339999996</v>
      </c>
      <c r="H16" s="19">
        <v>9.0127153399999997</v>
      </c>
      <c r="I16" s="19">
        <v>300</v>
      </c>
      <c r="J16" s="19">
        <v>600</v>
      </c>
      <c r="K16" s="19">
        <v>800</v>
      </c>
      <c r="L16" s="19">
        <v>1000</v>
      </c>
      <c r="M16" s="19">
        <v>1500</v>
      </c>
    </row>
    <row r="17" spans="1:13" s="10" customFormat="1" ht="13.15" customHeight="1">
      <c r="A17" s="21" t="s">
        <v>778</v>
      </c>
      <c r="B17" s="40">
        <v>21</v>
      </c>
      <c r="C17" s="22">
        <f t="shared" si="0"/>
        <v>0.50700144857556739</v>
      </c>
      <c r="D17" s="22">
        <v>269.07700699223699</v>
      </c>
      <c r="E17" s="22">
        <v>183.36504774434701</v>
      </c>
      <c r="F17" s="22">
        <v>250</v>
      </c>
      <c r="G17" s="22">
        <v>43.222831730000003</v>
      </c>
      <c r="H17" s="22">
        <v>100</v>
      </c>
      <c r="I17" s="22">
        <v>300</v>
      </c>
      <c r="J17" s="22">
        <v>500</v>
      </c>
      <c r="K17" s="22">
        <v>1000</v>
      </c>
      <c r="L17" s="22">
        <v>1000</v>
      </c>
      <c r="M17" s="22">
        <v>1000</v>
      </c>
    </row>
    <row r="18" spans="1:13" s="10" customFormat="1" ht="13.15" customHeight="1">
      <c r="A18" s="21" t="s">
        <v>779</v>
      </c>
      <c r="B18" s="40">
        <v>222</v>
      </c>
      <c r="C18" s="22">
        <f t="shared" si="0"/>
        <v>5.3597295992274265</v>
      </c>
      <c r="D18" s="22">
        <v>358.55060546522202</v>
      </c>
      <c r="E18" s="22">
        <v>268.15704938813701</v>
      </c>
      <c r="F18" s="22">
        <v>300</v>
      </c>
      <c r="G18" s="22">
        <v>50</v>
      </c>
      <c r="H18" s="22">
        <v>100</v>
      </c>
      <c r="I18" s="22">
        <v>500</v>
      </c>
      <c r="J18" s="22">
        <v>950</v>
      </c>
      <c r="K18" s="22">
        <v>1200</v>
      </c>
      <c r="L18" s="22">
        <v>1350</v>
      </c>
      <c r="M18" s="22">
        <v>1500</v>
      </c>
    </row>
    <row r="19" spans="1:13" s="10" customFormat="1" ht="13.15" customHeight="1">
      <c r="A19" s="21" t="s">
        <v>780</v>
      </c>
      <c r="B19" s="40">
        <v>41</v>
      </c>
      <c r="C19" s="22">
        <f t="shared" si="0"/>
        <v>0.98985997102848855</v>
      </c>
      <c r="D19" s="22">
        <v>158.186328687909</v>
      </c>
      <c r="E19" s="22">
        <v>71.573586760022906</v>
      </c>
      <c r="F19" s="22">
        <v>150</v>
      </c>
      <c r="G19" s="22">
        <v>50</v>
      </c>
      <c r="H19" s="22">
        <v>90</v>
      </c>
      <c r="I19" s="22">
        <v>200</v>
      </c>
      <c r="J19" s="22">
        <v>300</v>
      </c>
      <c r="K19" s="22">
        <v>300</v>
      </c>
      <c r="L19" s="22">
        <v>333.33334350000001</v>
      </c>
      <c r="M19" s="22">
        <v>333.33334350000001</v>
      </c>
    </row>
    <row r="20" spans="1:13" s="10" customFormat="1" ht="13.15" customHeight="1">
      <c r="A20" s="21" t="s">
        <v>781</v>
      </c>
      <c r="B20" s="40">
        <v>44</v>
      </c>
      <c r="C20" s="22">
        <f t="shared" si="0"/>
        <v>1.0622887493964268</v>
      </c>
      <c r="D20" s="22">
        <v>229.71766694447399</v>
      </c>
      <c r="E20" s="22">
        <v>158.02318364493101</v>
      </c>
      <c r="F20" s="22">
        <v>200</v>
      </c>
      <c r="G20" s="22">
        <v>60</v>
      </c>
      <c r="H20" s="22">
        <v>80</v>
      </c>
      <c r="I20" s="22">
        <v>250</v>
      </c>
      <c r="J20" s="22">
        <v>630</v>
      </c>
      <c r="K20" s="22">
        <v>630</v>
      </c>
      <c r="L20" s="22">
        <v>630</v>
      </c>
      <c r="M20" s="22">
        <v>630</v>
      </c>
    </row>
    <row r="21" spans="1:13" s="10" customFormat="1" ht="13.15" customHeight="1">
      <c r="A21" s="21" t="s">
        <v>782</v>
      </c>
      <c r="B21" s="40">
        <v>86</v>
      </c>
      <c r="C21" s="22">
        <f t="shared" si="0"/>
        <v>2.0762916465475616</v>
      </c>
      <c r="D21" s="22">
        <v>240.886544132061</v>
      </c>
      <c r="E21" s="22">
        <v>145.918708697477</v>
      </c>
      <c r="F21" s="22">
        <v>200</v>
      </c>
      <c r="G21" s="22">
        <v>100</v>
      </c>
      <c r="H21" s="22">
        <v>133.33334350000001</v>
      </c>
      <c r="I21" s="22">
        <v>300</v>
      </c>
      <c r="J21" s="22">
        <v>400</v>
      </c>
      <c r="K21" s="22">
        <v>1000</v>
      </c>
      <c r="L21" s="22">
        <v>1000</v>
      </c>
      <c r="M21" s="22">
        <v>1000</v>
      </c>
    </row>
    <row r="22" spans="1:13" s="10" customFormat="1" ht="13.15" customHeight="1">
      <c r="A22" s="21" t="s">
        <v>783</v>
      </c>
      <c r="B22" s="40">
        <v>633</v>
      </c>
      <c r="C22" s="22">
        <f t="shared" si="0"/>
        <v>15.282472235634959</v>
      </c>
      <c r="D22" s="22">
        <v>224.137247094739</v>
      </c>
      <c r="E22" s="22">
        <v>130.741718587854</v>
      </c>
      <c r="F22" s="22">
        <v>200</v>
      </c>
      <c r="G22" s="22">
        <v>75</v>
      </c>
      <c r="H22" s="22">
        <v>100</v>
      </c>
      <c r="I22" s="22">
        <v>300</v>
      </c>
      <c r="J22" s="22">
        <v>500</v>
      </c>
      <c r="K22" s="22">
        <v>600</v>
      </c>
      <c r="L22" s="22">
        <v>730</v>
      </c>
      <c r="M22" s="22">
        <v>1080</v>
      </c>
    </row>
    <row r="23" spans="1:13" s="10" customFormat="1" ht="13.15" customHeight="1">
      <c r="A23" s="21" t="s">
        <v>784</v>
      </c>
      <c r="B23" s="40">
        <v>10</v>
      </c>
      <c r="C23" s="22">
        <f t="shared" si="0"/>
        <v>0.24142926122646063</v>
      </c>
      <c r="D23" s="22">
        <v>199.10109339497399</v>
      </c>
      <c r="E23" s="22">
        <v>191.42627925193199</v>
      </c>
      <c r="F23" s="22">
        <v>150</v>
      </c>
      <c r="G23" s="22">
        <v>50</v>
      </c>
      <c r="H23" s="22">
        <v>50</v>
      </c>
      <c r="I23" s="22">
        <v>225</v>
      </c>
      <c r="J23" s="22">
        <v>300</v>
      </c>
      <c r="K23" s="22">
        <v>1000</v>
      </c>
      <c r="L23" s="22">
        <v>1000</v>
      </c>
      <c r="M23" s="22">
        <v>1000</v>
      </c>
    </row>
    <row r="24" spans="1:13" s="10" customFormat="1" ht="13.15" customHeight="1">
      <c r="A24" s="21" t="s">
        <v>785</v>
      </c>
      <c r="B24" s="40">
        <v>15</v>
      </c>
      <c r="C24" s="22">
        <f t="shared" si="0"/>
        <v>0.36214389183969098</v>
      </c>
      <c r="D24" s="22">
        <v>199.528588284779</v>
      </c>
      <c r="E24" s="22">
        <v>88.821559613779996</v>
      </c>
      <c r="F24" s="22">
        <v>200</v>
      </c>
      <c r="G24" s="22">
        <v>100</v>
      </c>
      <c r="H24" s="22">
        <v>100</v>
      </c>
      <c r="I24" s="22">
        <v>200</v>
      </c>
      <c r="J24" s="22">
        <v>400</v>
      </c>
      <c r="K24" s="22">
        <v>400</v>
      </c>
      <c r="L24" s="22">
        <v>400</v>
      </c>
      <c r="M24" s="22">
        <v>400</v>
      </c>
    </row>
    <row r="25" spans="1:13" s="10" customFormat="1" ht="13.15" customHeight="1">
      <c r="A25" s="21" t="s">
        <v>786</v>
      </c>
      <c r="B25" s="40">
        <v>393</v>
      </c>
      <c r="C25" s="22">
        <f t="shared" si="0"/>
        <v>9.4881699661999033</v>
      </c>
      <c r="D25" s="22">
        <v>16.491502626373101</v>
      </c>
      <c r="E25" s="22">
        <v>21.183195646033301</v>
      </c>
      <c r="F25" s="22">
        <v>10</v>
      </c>
      <c r="G25" s="22">
        <v>0.64819937900000002</v>
      </c>
      <c r="H25" s="22">
        <v>1.8020802739999999</v>
      </c>
      <c r="I25" s="22">
        <v>22.105262759999999</v>
      </c>
      <c r="J25" s="22">
        <v>51.274898530000002</v>
      </c>
      <c r="K25" s="22">
        <v>75</v>
      </c>
      <c r="L25" s="22">
        <v>120</v>
      </c>
      <c r="M25" s="22">
        <v>196</v>
      </c>
    </row>
    <row r="26" spans="1:13" s="27" customFormat="1" ht="13.15" customHeight="1">
      <c r="A26" s="18" t="s">
        <v>787</v>
      </c>
      <c r="B26" s="41">
        <v>36</v>
      </c>
      <c r="C26" s="26">
        <f t="shared" si="0"/>
        <v>0.86914534041525826</v>
      </c>
      <c r="D26" s="26">
        <v>206.26143883286599</v>
      </c>
      <c r="E26" s="26">
        <v>178.26649814872499</v>
      </c>
      <c r="F26" s="26">
        <v>150</v>
      </c>
      <c r="G26" s="26">
        <v>50</v>
      </c>
      <c r="H26" s="26">
        <v>64.012306210000006</v>
      </c>
      <c r="I26" s="26">
        <v>250</v>
      </c>
      <c r="J26" s="26">
        <v>500</v>
      </c>
      <c r="K26" s="26">
        <v>500</v>
      </c>
      <c r="L26" s="26">
        <v>1000</v>
      </c>
      <c r="M26" s="26">
        <v>1000</v>
      </c>
    </row>
    <row r="27" spans="1:13" s="10" customFormat="1" ht="13.15" customHeight="1">
      <c r="A27" s="21" t="s">
        <v>788</v>
      </c>
      <c r="B27" s="40">
        <v>10</v>
      </c>
      <c r="C27" s="22">
        <f t="shared" si="0"/>
        <v>0.24142926122646063</v>
      </c>
      <c r="D27" s="22">
        <v>180.57877490513499</v>
      </c>
      <c r="E27" s="22">
        <v>167.91139840818201</v>
      </c>
      <c r="F27" s="22">
        <v>100</v>
      </c>
      <c r="G27" s="22">
        <v>64.012306210000006</v>
      </c>
      <c r="H27" s="22">
        <v>64.012306210000006</v>
      </c>
      <c r="I27" s="22">
        <v>150</v>
      </c>
      <c r="J27" s="22">
        <v>500</v>
      </c>
      <c r="K27" s="22">
        <v>500</v>
      </c>
      <c r="L27" s="22">
        <v>500</v>
      </c>
      <c r="M27" s="22">
        <v>500</v>
      </c>
    </row>
    <row r="28" spans="1:13" s="27" customFormat="1" ht="13.15" customHeight="1">
      <c r="A28" s="18" t="s">
        <v>424</v>
      </c>
      <c r="B28" s="41">
        <v>32</v>
      </c>
      <c r="C28" s="26">
        <f t="shared" si="0"/>
        <v>0.77257363592467398</v>
      </c>
      <c r="D28" s="26">
        <v>293.62622390333598</v>
      </c>
      <c r="E28" s="26">
        <v>131.782434294984</v>
      </c>
      <c r="F28" s="26">
        <v>250</v>
      </c>
      <c r="G28" s="26">
        <v>100</v>
      </c>
      <c r="H28" s="26">
        <v>100</v>
      </c>
      <c r="I28" s="26">
        <v>400</v>
      </c>
      <c r="J28" s="26">
        <v>500</v>
      </c>
      <c r="K28" s="26">
        <v>500</v>
      </c>
      <c r="L28" s="26">
        <v>600</v>
      </c>
      <c r="M28" s="26">
        <v>600</v>
      </c>
    </row>
    <row r="29" spans="1:13" ht="13.15" customHeight="1">
      <c r="A29" s="13" t="s">
        <v>789</v>
      </c>
      <c r="B29" s="37">
        <v>79</v>
      </c>
      <c r="C29" s="14">
        <f t="shared" si="0"/>
        <v>1.9072911636890393</v>
      </c>
      <c r="D29" s="14">
        <v>165.786873257157</v>
      </c>
      <c r="E29" s="14">
        <v>255.80150205482599</v>
      </c>
      <c r="F29" s="14">
        <v>24.862684250000001</v>
      </c>
      <c r="G29" s="14">
        <v>1.061950207</v>
      </c>
      <c r="H29" s="14">
        <v>3.2118198869999999</v>
      </c>
      <c r="I29" s="14">
        <v>300</v>
      </c>
      <c r="J29" s="14">
        <v>660</v>
      </c>
      <c r="K29" s="14">
        <v>900</v>
      </c>
      <c r="L29" s="14">
        <v>1000</v>
      </c>
      <c r="M29" s="14">
        <v>1507.495810509</v>
      </c>
    </row>
    <row r="30" spans="1:13">
      <c r="A30" s="15" t="s">
        <v>790</v>
      </c>
      <c r="B30" s="38">
        <v>21</v>
      </c>
      <c r="C30" s="16">
        <f t="shared" si="0"/>
        <v>0.50700144857556739</v>
      </c>
      <c r="D30" s="16">
        <v>457.77739418658001</v>
      </c>
      <c r="E30" s="16">
        <v>259.10391947830698</v>
      </c>
      <c r="F30" s="16">
        <v>330</v>
      </c>
      <c r="G30" s="16">
        <v>250</v>
      </c>
      <c r="H30" s="16">
        <v>300</v>
      </c>
      <c r="I30" s="16">
        <v>500</v>
      </c>
      <c r="J30" s="16">
        <v>1000</v>
      </c>
      <c r="K30" s="16">
        <v>1500</v>
      </c>
      <c r="L30" s="16">
        <v>1500</v>
      </c>
      <c r="M30" s="16">
        <v>1500</v>
      </c>
    </row>
    <row r="31" spans="1:13">
      <c r="A31" s="15" t="s">
        <v>791</v>
      </c>
      <c r="B31" s="38">
        <v>10</v>
      </c>
      <c r="C31" s="16">
        <f t="shared" si="0"/>
        <v>0.24142926122646063</v>
      </c>
      <c r="D31" s="16">
        <v>426.78599733778401</v>
      </c>
      <c r="E31" s="16">
        <v>302.22056673044898</v>
      </c>
      <c r="F31" s="16">
        <v>400</v>
      </c>
      <c r="G31" s="16">
        <v>40.922771449999999</v>
      </c>
      <c r="H31" s="16">
        <v>40.922771449999999</v>
      </c>
      <c r="I31" s="16">
        <v>500</v>
      </c>
      <c r="J31" s="16">
        <v>1000</v>
      </c>
      <c r="K31" s="16">
        <v>1000</v>
      </c>
      <c r="L31" s="16">
        <v>1000</v>
      </c>
      <c r="M31" s="16">
        <v>1000</v>
      </c>
    </row>
    <row r="32" spans="1:13">
      <c r="A32" s="15" t="s">
        <v>792</v>
      </c>
      <c r="B32" s="38">
        <v>48</v>
      </c>
      <c r="C32" s="16">
        <f t="shared" si="0"/>
        <v>1.1588604538870111</v>
      </c>
      <c r="D32" s="16">
        <v>19.943917303188599</v>
      </c>
      <c r="E32" s="16">
        <v>22.344424862323599</v>
      </c>
      <c r="F32" s="16">
        <v>13.899711610000001</v>
      </c>
      <c r="G32" s="16">
        <v>0.788877308</v>
      </c>
      <c r="H32" s="16">
        <v>1.645017505</v>
      </c>
      <c r="I32" s="16">
        <v>23.545494080000001</v>
      </c>
      <c r="J32" s="16">
        <v>70.724929810000006</v>
      </c>
      <c r="K32" s="16">
        <v>116.3440018</v>
      </c>
      <c r="L32" s="16">
        <v>116.3440018</v>
      </c>
      <c r="M32" s="16">
        <v>116.3440018</v>
      </c>
    </row>
    <row r="33" spans="1:13">
      <c r="A33" s="17" t="s">
        <v>793</v>
      </c>
      <c r="B33" s="37">
        <v>3710</v>
      </c>
      <c r="C33" s="14">
        <f t="shared" si="0"/>
        <v>89.570255915016901</v>
      </c>
      <c r="D33" s="14">
        <v>605.385142464718</v>
      </c>
      <c r="E33" s="14">
        <v>512.39052300390097</v>
      </c>
      <c r="F33" s="14">
        <v>465</v>
      </c>
      <c r="G33" s="14">
        <v>95</v>
      </c>
      <c r="H33" s="14">
        <v>150</v>
      </c>
      <c r="I33" s="14">
        <v>800</v>
      </c>
      <c r="J33" s="14">
        <v>1620</v>
      </c>
      <c r="K33" s="14">
        <v>2000</v>
      </c>
      <c r="L33" s="14">
        <v>2490</v>
      </c>
      <c r="M33" s="14">
        <v>3515</v>
      </c>
    </row>
    <row r="34" spans="1:13">
      <c r="A34" s="18" t="s">
        <v>794</v>
      </c>
      <c r="B34" s="39">
        <v>1303</v>
      </c>
      <c r="C34" s="19">
        <f t="shared" si="0"/>
        <v>31.458232737807823</v>
      </c>
      <c r="D34" s="19">
        <v>580.395465499907</v>
      </c>
      <c r="E34" s="19">
        <v>473.43910104726501</v>
      </c>
      <c r="F34" s="19">
        <v>450</v>
      </c>
      <c r="G34" s="19">
        <v>150</v>
      </c>
      <c r="H34" s="19">
        <v>200</v>
      </c>
      <c r="I34" s="19">
        <v>750</v>
      </c>
      <c r="J34" s="19">
        <v>1500</v>
      </c>
      <c r="K34" s="19">
        <v>2000</v>
      </c>
      <c r="L34" s="19">
        <v>2340</v>
      </c>
      <c r="M34" s="19">
        <v>3120</v>
      </c>
    </row>
    <row r="35" spans="1:13">
      <c r="A35" s="18" t="s">
        <v>795</v>
      </c>
      <c r="B35" s="39">
        <v>3237</v>
      </c>
      <c r="C35" s="19">
        <f t="shared" si="0"/>
        <v>78.150651859005322</v>
      </c>
      <c r="D35" s="19">
        <v>325.73428805680498</v>
      </c>
      <c r="E35" s="19">
        <v>250.43795280738499</v>
      </c>
      <c r="F35" s="19">
        <v>270</v>
      </c>
      <c r="G35" s="19">
        <v>52.5</v>
      </c>
      <c r="H35" s="19">
        <v>75</v>
      </c>
      <c r="I35" s="19">
        <v>450</v>
      </c>
      <c r="J35" s="19">
        <v>800</v>
      </c>
      <c r="K35" s="19">
        <v>972</v>
      </c>
      <c r="L35" s="19">
        <v>1200</v>
      </c>
      <c r="M35" s="19">
        <v>1750</v>
      </c>
    </row>
    <row r="36" spans="1:13" s="10" customFormat="1">
      <c r="A36" s="21" t="s">
        <v>2</v>
      </c>
      <c r="B36" s="40">
        <v>607</v>
      </c>
      <c r="C36" s="22">
        <f t="shared" si="0"/>
        <v>14.654756156446162</v>
      </c>
      <c r="D36" s="22">
        <v>100.67241601557799</v>
      </c>
      <c r="E36" s="22">
        <v>102.233236180963</v>
      </c>
      <c r="F36" s="22">
        <v>70</v>
      </c>
      <c r="G36" s="22">
        <v>30</v>
      </c>
      <c r="H36" s="22">
        <v>30</v>
      </c>
      <c r="I36" s="22">
        <v>120</v>
      </c>
      <c r="J36" s="22">
        <v>280</v>
      </c>
      <c r="K36" s="22">
        <v>300</v>
      </c>
      <c r="L36" s="22">
        <v>600</v>
      </c>
      <c r="M36" s="22">
        <v>1050</v>
      </c>
    </row>
    <row r="37" spans="1:13" s="10" customFormat="1">
      <c r="A37" s="21" t="s">
        <v>796</v>
      </c>
      <c r="B37" s="40">
        <v>188</v>
      </c>
      <c r="C37" s="22">
        <f t="shared" si="0"/>
        <v>4.5388701110574603</v>
      </c>
      <c r="D37" s="22">
        <v>188.155214932316</v>
      </c>
      <c r="E37" s="22">
        <v>140.63996739660601</v>
      </c>
      <c r="F37" s="22">
        <v>150</v>
      </c>
      <c r="G37" s="22">
        <v>35</v>
      </c>
      <c r="H37" s="22">
        <v>45</v>
      </c>
      <c r="I37" s="22">
        <v>250</v>
      </c>
      <c r="J37" s="22">
        <v>500</v>
      </c>
      <c r="K37" s="22">
        <v>562.5</v>
      </c>
      <c r="L37" s="22">
        <v>600</v>
      </c>
      <c r="M37" s="22">
        <v>750</v>
      </c>
    </row>
    <row r="38" spans="1:13" s="10" customFormat="1" ht="22.5">
      <c r="A38" s="21" t="s">
        <v>797</v>
      </c>
      <c r="B38" s="40">
        <v>423</v>
      </c>
      <c r="C38" s="22">
        <f t="shared" si="0"/>
        <v>10.212457749879285</v>
      </c>
      <c r="D38" s="22">
        <v>264.841531375599</v>
      </c>
      <c r="E38" s="22">
        <v>174.073309801053</v>
      </c>
      <c r="F38" s="22">
        <v>220</v>
      </c>
      <c r="G38" s="22">
        <v>105.5999985</v>
      </c>
      <c r="H38" s="22">
        <v>120</v>
      </c>
      <c r="I38" s="22">
        <v>330</v>
      </c>
      <c r="J38" s="22">
        <v>600</v>
      </c>
      <c r="K38" s="22">
        <v>750</v>
      </c>
      <c r="L38" s="22">
        <v>900</v>
      </c>
      <c r="M38" s="22">
        <v>1000</v>
      </c>
    </row>
    <row r="39" spans="1:13" s="10" customFormat="1">
      <c r="A39" s="21" t="s">
        <v>798</v>
      </c>
      <c r="B39" s="40">
        <v>2731</v>
      </c>
      <c r="C39" s="22">
        <f t="shared" si="0"/>
        <v>65.934331240946392</v>
      </c>
      <c r="D39" s="22">
        <v>306.38769662499698</v>
      </c>
      <c r="E39" s="22">
        <v>244.91846787967401</v>
      </c>
      <c r="F39" s="22">
        <v>250</v>
      </c>
      <c r="G39" s="22">
        <v>60</v>
      </c>
      <c r="H39" s="22">
        <v>75</v>
      </c>
      <c r="I39" s="22">
        <v>400</v>
      </c>
      <c r="J39" s="22">
        <v>750</v>
      </c>
      <c r="K39" s="22">
        <v>937.5</v>
      </c>
      <c r="L39" s="22">
        <v>1200</v>
      </c>
      <c r="M39" s="22">
        <v>1750</v>
      </c>
    </row>
    <row r="40" spans="1:13" s="10" customFormat="1" ht="33.75">
      <c r="A40" s="21" t="s">
        <v>799</v>
      </c>
      <c r="B40" s="40">
        <v>26</v>
      </c>
      <c r="C40" s="22">
        <f t="shared" si="0"/>
        <v>0.62771607918879768</v>
      </c>
      <c r="D40" s="22">
        <v>256.62972758657997</v>
      </c>
      <c r="E40" s="22">
        <v>102.15168579652099</v>
      </c>
      <c r="F40" s="22">
        <v>230</v>
      </c>
      <c r="G40" s="22">
        <v>100</v>
      </c>
      <c r="H40" s="22">
        <v>150</v>
      </c>
      <c r="I40" s="22">
        <v>275</v>
      </c>
      <c r="J40" s="22">
        <v>460</v>
      </c>
      <c r="K40" s="22">
        <v>600</v>
      </c>
      <c r="L40" s="22">
        <v>600</v>
      </c>
      <c r="M40" s="22">
        <v>600</v>
      </c>
    </row>
    <row r="41" spans="1:13">
      <c r="A41" s="18" t="s">
        <v>800</v>
      </c>
      <c r="B41" s="39">
        <v>798</v>
      </c>
      <c r="C41" s="19">
        <f t="shared" si="0"/>
        <v>19.26605504587156</v>
      </c>
      <c r="D41" s="19">
        <v>521.22967727192702</v>
      </c>
      <c r="E41" s="19">
        <v>431.23466668728599</v>
      </c>
      <c r="F41" s="19">
        <v>400</v>
      </c>
      <c r="G41" s="19">
        <v>160</v>
      </c>
      <c r="H41" s="19">
        <v>200</v>
      </c>
      <c r="I41" s="19">
        <v>700</v>
      </c>
      <c r="J41" s="19">
        <v>1250</v>
      </c>
      <c r="K41" s="19">
        <v>1500</v>
      </c>
      <c r="L41" s="19">
        <v>2100</v>
      </c>
      <c r="M41" s="19">
        <v>3500</v>
      </c>
    </row>
    <row r="42" spans="1:13">
      <c r="A42" s="15" t="s">
        <v>801</v>
      </c>
      <c r="B42" s="38">
        <v>302</v>
      </c>
      <c r="C42" s="16">
        <f t="shared" si="0"/>
        <v>7.2911636890391112</v>
      </c>
      <c r="D42" s="16">
        <v>484.69844072636897</v>
      </c>
      <c r="E42" s="16">
        <v>367.68531502273299</v>
      </c>
      <c r="F42" s="16">
        <v>350</v>
      </c>
      <c r="G42" s="16">
        <v>166.66667179999999</v>
      </c>
      <c r="H42" s="16">
        <v>200</v>
      </c>
      <c r="I42" s="16">
        <v>500</v>
      </c>
      <c r="J42" s="16">
        <v>1250</v>
      </c>
      <c r="K42" s="16">
        <v>1500</v>
      </c>
      <c r="L42" s="16">
        <v>1900</v>
      </c>
      <c r="M42" s="16">
        <v>3000</v>
      </c>
    </row>
    <row r="43" spans="1:13">
      <c r="A43" s="15" t="s">
        <v>802</v>
      </c>
      <c r="B43" s="38">
        <v>503</v>
      </c>
      <c r="C43" s="16">
        <f t="shared" si="0"/>
        <v>12.143891839690971</v>
      </c>
      <c r="D43" s="16">
        <v>460.91755158950701</v>
      </c>
      <c r="E43" s="16">
        <v>336.676242073808</v>
      </c>
      <c r="F43" s="16">
        <v>350</v>
      </c>
      <c r="G43" s="16">
        <v>150</v>
      </c>
      <c r="H43" s="16">
        <v>187.5</v>
      </c>
      <c r="I43" s="16">
        <v>550</v>
      </c>
      <c r="J43" s="16">
        <v>1000</v>
      </c>
      <c r="K43" s="16">
        <v>1350</v>
      </c>
      <c r="L43" s="16">
        <v>1800</v>
      </c>
      <c r="M43" s="16">
        <v>3000</v>
      </c>
    </row>
    <row r="44" spans="1:13" ht="13.15" customHeight="1">
      <c r="A44" s="17" t="s">
        <v>803</v>
      </c>
      <c r="B44" s="37">
        <v>3867</v>
      </c>
      <c r="C44" s="14">
        <f t="shared" si="0"/>
        <v>93.360695316272341</v>
      </c>
      <c r="D44" s="14">
        <v>1284.2190139024499</v>
      </c>
      <c r="E44" s="14">
        <v>825.85941924460303</v>
      </c>
      <c r="F44" s="14">
        <v>1130</v>
      </c>
      <c r="G44" s="14">
        <v>250</v>
      </c>
      <c r="H44" s="14">
        <v>400</v>
      </c>
      <c r="I44" s="14">
        <v>1700</v>
      </c>
      <c r="J44" s="14">
        <v>2812.5</v>
      </c>
      <c r="K44" s="14">
        <v>3200</v>
      </c>
      <c r="L44" s="14">
        <v>4000</v>
      </c>
      <c r="M44" s="14">
        <v>5000</v>
      </c>
    </row>
    <row r="45" spans="1:13">
      <c r="A45" s="15" t="s">
        <v>804</v>
      </c>
      <c r="B45" s="38">
        <v>3093</v>
      </c>
      <c r="C45" s="16">
        <f t="shared" si="0"/>
        <v>74.674070497344275</v>
      </c>
      <c r="D45" s="16">
        <v>1035.85933834453</v>
      </c>
      <c r="E45" s="16">
        <v>801.31685494062299</v>
      </c>
      <c r="F45" s="16">
        <v>812.5</v>
      </c>
      <c r="G45" s="16">
        <v>150</v>
      </c>
      <c r="H45" s="16">
        <v>200</v>
      </c>
      <c r="I45" s="16">
        <v>1500</v>
      </c>
      <c r="J45" s="16">
        <v>2550</v>
      </c>
      <c r="K45" s="16">
        <v>3050</v>
      </c>
      <c r="L45" s="16">
        <v>3900</v>
      </c>
      <c r="M45" s="16">
        <v>5000</v>
      </c>
    </row>
    <row r="46" spans="1:13">
      <c r="A46" s="15" t="s">
        <v>805</v>
      </c>
      <c r="B46" s="38">
        <v>1822</v>
      </c>
      <c r="C46" s="16">
        <f t="shared" si="0"/>
        <v>43.988411395461128</v>
      </c>
      <c r="D46" s="16">
        <v>943.72260927396701</v>
      </c>
      <c r="E46" s="16">
        <v>699.88188479094299</v>
      </c>
      <c r="F46" s="16">
        <v>750</v>
      </c>
      <c r="G46" s="16">
        <v>200</v>
      </c>
      <c r="H46" s="16">
        <v>250</v>
      </c>
      <c r="I46" s="16">
        <v>1375</v>
      </c>
      <c r="J46" s="16">
        <v>2300</v>
      </c>
      <c r="K46" s="16">
        <v>2600</v>
      </c>
      <c r="L46" s="16">
        <v>3000</v>
      </c>
      <c r="M46" s="16">
        <v>4500</v>
      </c>
    </row>
    <row r="47" spans="1:13" ht="13.15" customHeight="1">
      <c r="A47" s="23" t="s">
        <v>806</v>
      </c>
      <c r="B47" s="36">
        <v>1738</v>
      </c>
      <c r="C47" s="12">
        <f t="shared" si="0"/>
        <v>41.960405601158861</v>
      </c>
      <c r="D47" s="12">
        <v>455.77776028057599</v>
      </c>
      <c r="E47" s="12">
        <v>456.65923550747698</v>
      </c>
      <c r="F47" s="12">
        <v>330</v>
      </c>
      <c r="G47" s="12">
        <v>50</v>
      </c>
      <c r="H47" s="12">
        <v>100</v>
      </c>
      <c r="I47" s="12">
        <v>550</v>
      </c>
      <c r="J47" s="12">
        <v>1440</v>
      </c>
      <c r="K47" s="12">
        <v>1750</v>
      </c>
      <c r="L47" s="12">
        <v>2200</v>
      </c>
      <c r="M47" s="12">
        <v>4000</v>
      </c>
    </row>
    <row r="48" spans="1:13" ht="13.15" customHeight="1">
      <c r="A48" s="17" t="s">
        <v>807</v>
      </c>
      <c r="B48" s="37">
        <v>129</v>
      </c>
      <c r="C48" s="14">
        <f t="shared" si="0"/>
        <v>3.1144374698213424</v>
      </c>
      <c r="D48" s="14">
        <v>365.849729621584</v>
      </c>
      <c r="E48" s="14">
        <v>228.760577941077</v>
      </c>
      <c r="F48" s="14">
        <v>300</v>
      </c>
      <c r="G48" s="14">
        <v>100</v>
      </c>
      <c r="H48" s="14">
        <v>150</v>
      </c>
      <c r="I48" s="14">
        <v>500</v>
      </c>
      <c r="J48" s="14">
        <v>660</v>
      </c>
      <c r="K48" s="14">
        <v>800</v>
      </c>
      <c r="L48" s="14">
        <v>1050</v>
      </c>
      <c r="M48" s="14">
        <v>1900</v>
      </c>
    </row>
    <row r="49" spans="1:13" ht="13.15" customHeight="1">
      <c r="A49" s="17" t="s">
        <v>808</v>
      </c>
      <c r="B49" s="37">
        <v>565</v>
      </c>
      <c r="C49" s="14">
        <f t="shared" si="0"/>
        <v>13.640753259295026</v>
      </c>
      <c r="D49" s="14">
        <v>650.05091179588999</v>
      </c>
      <c r="E49" s="14">
        <v>562.18817340145199</v>
      </c>
      <c r="F49" s="14">
        <v>500</v>
      </c>
      <c r="G49" s="14">
        <v>200</v>
      </c>
      <c r="H49" s="14">
        <v>250</v>
      </c>
      <c r="I49" s="14">
        <v>830</v>
      </c>
      <c r="J49" s="14">
        <v>1900</v>
      </c>
      <c r="K49" s="14">
        <v>2100</v>
      </c>
      <c r="L49" s="14">
        <v>2500</v>
      </c>
      <c r="M49" s="14">
        <v>4550</v>
      </c>
    </row>
    <row r="50" spans="1:13" ht="12.75" customHeight="1">
      <c r="A50" s="17" t="s">
        <v>809</v>
      </c>
      <c r="B50" s="37">
        <v>52</v>
      </c>
      <c r="C50" s="14">
        <f t="shared" si="0"/>
        <v>1.2554321583775954</v>
      </c>
      <c r="D50" s="14">
        <v>45.358851771777097</v>
      </c>
      <c r="E50" s="14">
        <v>38.163078391639203</v>
      </c>
      <c r="F50" s="14">
        <v>44</v>
      </c>
      <c r="G50" s="14">
        <v>11</v>
      </c>
      <c r="H50" s="14">
        <v>11</v>
      </c>
      <c r="I50" s="14">
        <v>50</v>
      </c>
      <c r="J50" s="14">
        <v>88</v>
      </c>
      <c r="K50" s="14">
        <v>200</v>
      </c>
      <c r="L50" s="14">
        <v>214.9999924</v>
      </c>
      <c r="M50" s="14">
        <v>214.9999924</v>
      </c>
    </row>
    <row r="51" spans="1:13" ht="13.15" customHeight="1">
      <c r="A51" s="17" t="s">
        <v>810</v>
      </c>
      <c r="B51" s="37">
        <v>27</v>
      </c>
      <c r="C51" s="14">
        <f t="shared" si="0"/>
        <v>0.65185900531144381</v>
      </c>
      <c r="D51" s="14">
        <v>63.166493297782601</v>
      </c>
      <c r="E51" s="14">
        <v>63.502551462615997</v>
      </c>
      <c r="F51" s="14">
        <v>40</v>
      </c>
      <c r="G51" s="14">
        <v>2.5301206110000001</v>
      </c>
      <c r="H51" s="14">
        <v>3.5</v>
      </c>
      <c r="I51" s="14">
        <v>100</v>
      </c>
      <c r="J51" s="14">
        <v>200</v>
      </c>
      <c r="K51" s="14">
        <v>200</v>
      </c>
      <c r="L51" s="14">
        <v>200</v>
      </c>
      <c r="M51" s="14">
        <v>400</v>
      </c>
    </row>
    <row r="52" spans="1:13" ht="13.15" customHeight="1">
      <c r="A52" s="17" t="s">
        <v>811</v>
      </c>
      <c r="B52" s="37">
        <v>148</v>
      </c>
      <c r="C52" s="14">
        <f t="shared" si="0"/>
        <v>3.5731530661516171</v>
      </c>
      <c r="D52" s="14">
        <v>43.402345509407901</v>
      </c>
      <c r="E52" s="14">
        <v>48.116810745979102</v>
      </c>
      <c r="F52" s="14">
        <v>36</v>
      </c>
      <c r="G52" s="14">
        <v>4.5</v>
      </c>
      <c r="H52" s="14">
        <v>8.6727991099999997</v>
      </c>
      <c r="I52" s="14">
        <v>47.5</v>
      </c>
      <c r="J52" s="14">
        <v>152</v>
      </c>
      <c r="K52" s="14">
        <v>190</v>
      </c>
      <c r="L52" s="14">
        <v>266</v>
      </c>
      <c r="M52" s="14">
        <v>285</v>
      </c>
    </row>
    <row r="53" spans="1:13" ht="13.15" customHeight="1">
      <c r="A53" s="17" t="s">
        <v>812</v>
      </c>
      <c r="B53" s="37">
        <v>1233</v>
      </c>
      <c r="C53" s="14">
        <f t="shared" si="0"/>
        <v>29.768227909222599</v>
      </c>
      <c r="D53" s="14">
        <v>281.38653221025999</v>
      </c>
      <c r="E53" s="14">
        <v>206.99484430962801</v>
      </c>
      <c r="F53" s="14">
        <v>212.5</v>
      </c>
      <c r="G53" s="14">
        <v>66.666671750000006</v>
      </c>
      <c r="H53" s="14">
        <v>100</v>
      </c>
      <c r="I53" s="14">
        <v>365</v>
      </c>
      <c r="J53" s="14">
        <v>690</v>
      </c>
      <c r="K53" s="14">
        <v>780</v>
      </c>
      <c r="L53" s="14">
        <v>1000</v>
      </c>
      <c r="M53" s="14">
        <v>1700</v>
      </c>
    </row>
    <row r="54" spans="1:13" ht="13.15" customHeight="1">
      <c r="A54" s="15" t="s">
        <v>813</v>
      </c>
      <c r="B54" s="38">
        <v>102</v>
      </c>
      <c r="C54" s="16">
        <f t="shared" si="0"/>
        <v>2.4625784645098987</v>
      </c>
      <c r="D54" s="16">
        <v>223.317897549994</v>
      </c>
      <c r="E54" s="16">
        <v>157.11203904044501</v>
      </c>
      <c r="F54" s="16">
        <v>200</v>
      </c>
      <c r="G54" s="16">
        <v>40</v>
      </c>
      <c r="H54" s="16">
        <v>100</v>
      </c>
      <c r="I54" s="16">
        <v>300</v>
      </c>
      <c r="J54" s="16">
        <v>500</v>
      </c>
      <c r="K54" s="16">
        <v>600</v>
      </c>
      <c r="L54" s="16">
        <v>900</v>
      </c>
      <c r="M54" s="16">
        <v>1120</v>
      </c>
    </row>
    <row r="55" spans="1:13" ht="13.15" customHeight="1">
      <c r="A55" s="15" t="s">
        <v>814</v>
      </c>
      <c r="B55" s="38">
        <v>876</v>
      </c>
      <c r="C55" s="16">
        <f t="shared" si="0"/>
        <v>21.149203283437952</v>
      </c>
      <c r="D55" s="16">
        <v>252.711726557509</v>
      </c>
      <c r="E55" s="16">
        <v>162.87345189585301</v>
      </c>
      <c r="F55" s="16">
        <v>200</v>
      </c>
      <c r="G55" s="16">
        <v>80</v>
      </c>
      <c r="H55" s="16">
        <v>100</v>
      </c>
      <c r="I55" s="16">
        <v>300</v>
      </c>
      <c r="J55" s="16">
        <v>560</v>
      </c>
      <c r="K55" s="16">
        <v>700</v>
      </c>
      <c r="L55" s="16">
        <v>800</v>
      </c>
      <c r="M55" s="16">
        <v>1213.3333435</v>
      </c>
    </row>
    <row r="56" spans="1:13" ht="12.75" customHeight="1">
      <c r="A56" s="15" t="s">
        <v>815</v>
      </c>
      <c r="B56" s="38">
        <v>369</v>
      </c>
      <c r="C56" s="16">
        <f t="shared" si="0"/>
        <v>8.9087397392563972</v>
      </c>
      <c r="D56" s="16">
        <v>192.79561347289001</v>
      </c>
      <c r="E56" s="16">
        <v>155.456903048231</v>
      </c>
      <c r="F56" s="16">
        <v>150</v>
      </c>
      <c r="G56" s="16">
        <v>23.89853286</v>
      </c>
      <c r="H56" s="16">
        <v>50</v>
      </c>
      <c r="I56" s="16">
        <v>240</v>
      </c>
      <c r="J56" s="16">
        <v>500</v>
      </c>
      <c r="K56" s="16">
        <v>600</v>
      </c>
      <c r="L56" s="16">
        <v>700</v>
      </c>
      <c r="M56" s="16">
        <v>1200</v>
      </c>
    </row>
    <row r="57" spans="1:13" ht="13.15" customHeight="1">
      <c r="A57" s="23" t="s">
        <v>816</v>
      </c>
      <c r="B57" s="36">
        <v>1095</v>
      </c>
      <c r="C57" s="12">
        <f t="shared" si="0"/>
        <v>26.436504104297441</v>
      </c>
      <c r="D57" s="12">
        <v>47.208821698938799</v>
      </c>
      <c r="E57" s="12">
        <v>40.643620764492397</v>
      </c>
      <c r="F57" s="12">
        <v>46.727996830000002</v>
      </c>
      <c r="G57" s="12">
        <v>3.5961134430000001</v>
      </c>
      <c r="H57" s="12">
        <v>5.4097795489999996</v>
      </c>
      <c r="I57" s="12">
        <v>57.348668089999997</v>
      </c>
      <c r="J57" s="12">
        <v>137.01504421600001</v>
      </c>
      <c r="K57" s="12">
        <v>150.18945314999999</v>
      </c>
      <c r="L57" s="12">
        <v>186.91198729999999</v>
      </c>
      <c r="M57" s="12">
        <v>226.72799683</v>
      </c>
    </row>
    <row r="58" spans="1:13" ht="13.15" customHeight="1">
      <c r="A58" s="23" t="s">
        <v>817</v>
      </c>
      <c r="B58" s="36">
        <v>74</v>
      </c>
      <c r="C58" s="12">
        <f t="shared" si="0"/>
        <v>1.7865765330758085</v>
      </c>
      <c r="D58" s="12">
        <v>118.584016504527</v>
      </c>
      <c r="E58" s="12">
        <v>172.005473489558</v>
      </c>
      <c r="F58" s="12">
        <v>35</v>
      </c>
      <c r="G58" s="12">
        <v>10</v>
      </c>
      <c r="H58" s="12">
        <v>14</v>
      </c>
      <c r="I58" s="12">
        <v>100</v>
      </c>
      <c r="J58" s="12">
        <v>515</v>
      </c>
      <c r="K58" s="12">
        <v>618</v>
      </c>
      <c r="L58" s="12">
        <v>618</v>
      </c>
      <c r="M58" s="12">
        <v>824</v>
      </c>
    </row>
    <row r="59" spans="1:13" ht="13.15" customHeight="1">
      <c r="A59" s="23" t="s">
        <v>818</v>
      </c>
      <c r="B59" s="36">
        <v>3555</v>
      </c>
      <c r="C59" s="12">
        <f t="shared" si="0"/>
        <v>85.82810236600676</v>
      </c>
      <c r="D59" s="12">
        <v>23.4389009304406</v>
      </c>
      <c r="E59" s="12">
        <v>20.780631717496401</v>
      </c>
      <c r="F59" s="12">
        <v>18.225000380000001</v>
      </c>
      <c r="G59" s="12">
        <v>2.17197752</v>
      </c>
      <c r="H59" s="12">
        <v>3.6871424909999999</v>
      </c>
      <c r="I59" s="12">
        <v>31.201699975</v>
      </c>
      <c r="J59" s="12">
        <v>60.849997520000002</v>
      </c>
      <c r="K59" s="12">
        <v>76.480158333999995</v>
      </c>
      <c r="L59" s="12">
        <v>104.282500262</v>
      </c>
      <c r="M59" s="12">
        <v>158.54564667</v>
      </c>
    </row>
    <row r="60" spans="1:13" ht="13.15" customHeight="1">
      <c r="A60" s="17" t="s">
        <v>819</v>
      </c>
      <c r="B60" s="37">
        <v>2265</v>
      </c>
      <c r="C60" s="14">
        <f t="shared" si="0"/>
        <v>54.683727667793335</v>
      </c>
      <c r="D60" s="14">
        <v>18.009383051620901</v>
      </c>
      <c r="E60" s="14">
        <v>16.652954262726901</v>
      </c>
      <c r="F60" s="14">
        <v>13.206276534000001</v>
      </c>
      <c r="G60" s="14">
        <v>2.25</v>
      </c>
      <c r="H60" s="14">
        <v>3.8005073070000002</v>
      </c>
      <c r="I60" s="14">
        <v>22.950000760000002</v>
      </c>
      <c r="J60" s="14">
        <v>49.473640437999997</v>
      </c>
      <c r="K60" s="14">
        <v>61.199996949999999</v>
      </c>
      <c r="L60" s="14">
        <v>90.231813430000003</v>
      </c>
      <c r="M60" s="14">
        <v>121.949999928</v>
      </c>
    </row>
    <row r="61" spans="1:13" ht="13.15" customHeight="1">
      <c r="A61" s="15" t="s">
        <v>820</v>
      </c>
      <c r="B61" s="38">
        <v>45</v>
      </c>
      <c r="C61" s="16">
        <f t="shared" si="0"/>
        <v>1.0864316755190728</v>
      </c>
      <c r="D61" s="16">
        <v>7.6304069691411804</v>
      </c>
      <c r="E61" s="16">
        <v>9.0096778509478295</v>
      </c>
      <c r="F61" s="16">
        <v>2.9114904400000001</v>
      </c>
      <c r="G61" s="16">
        <v>1</v>
      </c>
      <c r="H61" s="16">
        <v>1.4490000009999999</v>
      </c>
      <c r="I61" s="16">
        <v>11.000000477</v>
      </c>
      <c r="J61" s="16">
        <v>30</v>
      </c>
      <c r="K61" s="16">
        <v>30</v>
      </c>
      <c r="L61" s="16">
        <v>30</v>
      </c>
      <c r="M61" s="16">
        <v>30</v>
      </c>
    </row>
    <row r="62" spans="1:13" ht="13.15" customHeight="1">
      <c r="A62" s="15" t="s">
        <v>821</v>
      </c>
      <c r="B62" s="38">
        <v>1971</v>
      </c>
      <c r="C62" s="16">
        <f t="shared" si="0"/>
        <v>47.58570738773539</v>
      </c>
      <c r="D62" s="16">
        <v>17.145817305116299</v>
      </c>
      <c r="E62" s="16">
        <v>15.8315404494286</v>
      </c>
      <c r="F62" s="16">
        <v>12.15000057</v>
      </c>
      <c r="G62" s="16">
        <v>2.2000000480000002</v>
      </c>
      <c r="H62" s="16">
        <v>3.5598123369999999</v>
      </c>
      <c r="I62" s="16">
        <v>22</v>
      </c>
      <c r="J62" s="16">
        <v>45.999998099999999</v>
      </c>
      <c r="K62" s="16">
        <v>58.425000189999999</v>
      </c>
      <c r="L62" s="16">
        <v>75.899997709999994</v>
      </c>
      <c r="M62" s="16">
        <v>123.40000057</v>
      </c>
    </row>
    <row r="63" spans="1:13" ht="13.15" customHeight="1">
      <c r="A63" s="15" t="s">
        <v>822</v>
      </c>
      <c r="B63" s="38">
        <v>28</v>
      </c>
      <c r="C63" s="16">
        <f t="shared" si="0"/>
        <v>0.67600193143408982</v>
      </c>
      <c r="D63" s="16">
        <v>10.878712014961099</v>
      </c>
      <c r="E63" s="16">
        <v>22.958626821159601</v>
      </c>
      <c r="F63" s="16">
        <v>2.924533367</v>
      </c>
      <c r="G63" s="16">
        <v>1.4352000949999999</v>
      </c>
      <c r="H63" s="16">
        <v>1.4352000949999999</v>
      </c>
      <c r="I63" s="16">
        <v>7.2999997130000001</v>
      </c>
      <c r="J63" s="16">
        <v>67.450000048000007</v>
      </c>
      <c r="K63" s="16">
        <v>99.5</v>
      </c>
      <c r="L63" s="16">
        <v>99.5</v>
      </c>
      <c r="M63" s="16">
        <v>99.5</v>
      </c>
    </row>
    <row r="64" spans="1:13" ht="13.15" customHeight="1">
      <c r="A64" s="15" t="s">
        <v>3</v>
      </c>
      <c r="B64" s="38">
        <v>334</v>
      </c>
      <c r="C64" s="16">
        <f t="shared" si="0"/>
        <v>8.0637373249637854</v>
      </c>
      <c r="D64" s="16">
        <v>18.675926982263402</v>
      </c>
      <c r="E64" s="16">
        <v>16.4057542555095</v>
      </c>
      <c r="F64" s="16">
        <v>14.84999943</v>
      </c>
      <c r="G64" s="16">
        <v>2.9249999519999998</v>
      </c>
      <c r="H64" s="16">
        <v>4.4990549089999998</v>
      </c>
      <c r="I64" s="16">
        <v>23.399999618999999</v>
      </c>
      <c r="J64" s="16">
        <v>55.099998479999996</v>
      </c>
      <c r="K64" s="16">
        <v>66.599998479999996</v>
      </c>
      <c r="L64" s="16">
        <v>91.799995420000002</v>
      </c>
      <c r="M64" s="16">
        <v>108.920085546</v>
      </c>
    </row>
    <row r="65" spans="1:13" ht="13.15" customHeight="1">
      <c r="A65" s="17" t="s">
        <v>823</v>
      </c>
      <c r="B65" s="37">
        <v>2047</v>
      </c>
      <c r="C65" s="14">
        <f t="shared" si="0"/>
        <v>49.420569773056492</v>
      </c>
      <c r="D65" s="14">
        <v>15.5453746444263</v>
      </c>
      <c r="E65" s="14">
        <v>17.127254908418301</v>
      </c>
      <c r="F65" s="14">
        <v>10.280158999999999</v>
      </c>
      <c r="G65" s="14">
        <v>1.289999932</v>
      </c>
      <c r="H65" s="14">
        <v>1.7999999520000001</v>
      </c>
      <c r="I65" s="14">
        <v>20.852500196000001</v>
      </c>
      <c r="J65" s="14">
        <v>49.199998860000001</v>
      </c>
      <c r="K65" s="14">
        <v>62.199565411000002</v>
      </c>
      <c r="L65" s="14">
        <v>75.141827136000003</v>
      </c>
      <c r="M65" s="14">
        <v>132.169995744</v>
      </c>
    </row>
    <row r="66" spans="1:13" s="10" customFormat="1" ht="13.15" customHeight="1">
      <c r="A66" s="21" t="s">
        <v>824</v>
      </c>
      <c r="B66" s="40">
        <v>14</v>
      </c>
      <c r="C66" s="22">
        <f t="shared" si="0"/>
        <v>0.33800096571704491</v>
      </c>
      <c r="D66" s="22">
        <v>12.430547125264001</v>
      </c>
      <c r="E66" s="22">
        <v>11.0869426532203</v>
      </c>
      <c r="F66" s="22">
        <v>10.079999920000001</v>
      </c>
      <c r="G66" s="22">
        <v>1.734293222</v>
      </c>
      <c r="H66" s="22">
        <v>1.734293222</v>
      </c>
      <c r="I66" s="22">
        <v>12.59999943</v>
      </c>
      <c r="J66" s="22">
        <v>28.490028379999998</v>
      </c>
      <c r="K66" s="22">
        <v>50.399997710000001</v>
      </c>
      <c r="L66" s="22">
        <v>50.399997710000001</v>
      </c>
      <c r="M66" s="22">
        <v>50.399997710000001</v>
      </c>
    </row>
    <row r="67" spans="1:13" s="10" customFormat="1" ht="13.15" customHeight="1">
      <c r="A67" s="21" t="s">
        <v>825</v>
      </c>
      <c r="B67" s="40">
        <v>81</v>
      </c>
      <c r="C67" s="22">
        <f t="shared" si="0"/>
        <v>1.9555770159343313</v>
      </c>
      <c r="D67" s="22">
        <v>5.2166547802554497</v>
      </c>
      <c r="E67" s="22">
        <v>3.39787606782994</v>
      </c>
      <c r="F67" s="22">
        <v>4.5716028209999999</v>
      </c>
      <c r="G67" s="22">
        <v>1.4099999670000001</v>
      </c>
      <c r="H67" s="22">
        <v>1.908498764</v>
      </c>
      <c r="I67" s="22">
        <v>6.2170028689999999</v>
      </c>
      <c r="J67" s="22">
        <v>10.280158999999999</v>
      </c>
      <c r="K67" s="22">
        <v>17.440000529999999</v>
      </c>
      <c r="L67" s="22">
        <v>17.460000990000001</v>
      </c>
      <c r="M67" s="22">
        <v>21.840000151000002</v>
      </c>
    </row>
    <row r="68" spans="1:13" s="10" customFormat="1" ht="13.15" customHeight="1">
      <c r="A68" s="21" t="s">
        <v>826</v>
      </c>
      <c r="B68" s="40">
        <v>106</v>
      </c>
      <c r="C68" s="22">
        <f t="shared" si="0"/>
        <v>2.5591501690004832</v>
      </c>
      <c r="D68" s="22">
        <v>22.508374749841899</v>
      </c>
      <c r="E68" s="22">
        <v>15.1696505711142</v>
      </c>
      <c r="F68" s="22">
        <v>17.460000990000001</v>
      </c>
      <c r="G68" s="22">
        <v>4.7999997140000001</v>
      </c>
      <c r="H68" s="22">
        <v>9</v>
      </c>
      <c r="I68" s="22">
        <v>27.392344470000001</v>
      </c>
      <c r="J68" s="22">
        <v>46.956520079999997</v>
      </c>
      <c r="K68" s="22">
        <v>70.007131580000006</v>
      </c>
      <c r="L68" s="22">
        <v>86.809286357000005</v>
      </c>
      <c r="M68" s="22">
        <v>86.809286357000005</v>
      </c>
    </row>
    <row r="69" spans="1:13" s="10" customFormat="1" ht="13.15" customHeight="1">
      <c r="A69" s="21" t="s">
        <v>827</v>
      </c>
      <c r="B69" s="40">
        <v>18</v>
      </c>
      <c r="C69" s="22">
        <f t="shared" si="0"/>
        <v>0.43457267020762913</v>
      </c>
      <c r="D69" s="22">
        <v>11.3567436338588</v>
      </c>
      <c r="E69" s="22">
        <v>10.9363494251043</v>
      </c>
      <c r="F69" s="22">
        <v>7.0719194410000004</v>
      </c>
      <c r="G69" s="22">
        <v>4.5</v>
      </c>
      <c r="H69" s="22">
        <v>4.5</v>
      </c>
      <c r="I69" s="22">
        <v>12.59999943</v>
      </c>
      <c r="J69" s="22">
        <v>25.199998860000001</v>
      </c>
      <c r="K69" s="22">
        <v>50.399997710000001</v>
      </c>
      <c r="L69" s="22">
        <v>50.399997710000001</v>
      </c>
      <c r="M69" s="22">
        <v>50.399997710000001</v>
      </c>
    </row>
    <row r="70" spans="1:13" s="10" customFormat="1" ht="13.15" customHeight="1">
      <c r="A70" s="21" t="s">
        <v>828</v>
      </c>
      <c r="B70" s="40">
        <v>34</v>
      </c>
      <c r="C70" s="22">
        <f t="shared" si="0"/>
        <v>0.82085948816996623</v>
      </c>
      <c r="D70" s="22">
        <v>8.7679704347226899</v>
      </c>
      <c r="E70" s="22">
        <v>5.6295868190340803</v>
      </c>
      <c r="F70" s="22">
        <v>8.2816896440000001</v>
      </c>
      <c r="G70" s="22">
        <v>1.912181616</v>
      </c>
      <c r="H70" s="22">
        <v>4.5</v>
      </c>
      <c r="I70" s="22">
        <v>12.59999943</v>
      </c>
      <c r="J70" s="22">
        <v>25.199998860000001</v>
      </c>
      <c r="K70" s="22">
        <v>25.199998860000001</v>
      </c>
      <c r="L70" s="22">
        <v>25.199998860000001</v>
      </c>
      <c r="M70" s="22">
        <v>25.199998860000001</v>
      </c>
    </row>
    <row r="71" spans="1:13" s="10" customFormat="1" ht="13.15" customHeight="1">
      <c r="A71" s="21" t="s">
        <v>829</v>
      </c>
      <c r="B71" s="40">
        <v>1395</v>
      </c>
      <c r="C71" s="22">
        <f t="shared" si="0"/>
        <v>33.679381941091258</v>
      </c>
      <c r="D71" s="22">
        <v>14.816628408972701</v>
      </c>
      <c r="E71" s="22">
        <v>16.8137997356733</v>
      </c>
      <c r="F71" s="22">
        <v>9</v>
      </c>
      <c r="G71" s="22">
        <v>0.96216374599999999</v>
      </c>
      <c r="H71" s="22">
        <v>1.6137773989999999</v>
      </c>
      <c r="I71" s="22">
        <v>20.10047883</v>
      </c>
      <c r="J71" s="22">
        <v>50.085002899999999</v>
      </c>
      <c r="K71" s="22">
        <v>58.00274658</v>
      </c>
      <c r="L71" s="22">
        <v>74.157021520000001</v>
      </c>
      <c r="M71" s="22">
        <v>132.169995744</v>
      </c>
    </row>
    <row r="72" spans="1:13" s="10" customFormat="1" ht="13.15" customHeight="1">
      <c r="A72" s="21" t="s">
        <v>830</v>
      </c>
      <c r="B72" s="40">
        <v>225</v>
      </c>
      <c r="C72" s="22">
        <f t="shared" si="0"/>
        <v>5.432158377595365</v>
      </c>
      <c r="D72" s="22">
        <v>12.5310574918859</v>
      </c>
      <c r="E72" s="22">
        <v>16.873658663309499</v>
      </c>
      <c r="F72" s="22">
        <v>7.7101192469999997</v>
      </c>
      <c r="G72" s="22">
        <v>1.599999905</v>
      </c>
      <c r="H72" s="22">
        <v>1.7999999520000001</v>
      </c>
      <c r="I72" s="22">
        <v>14.788200141000001</v>
      </c>
      <c r="J72" s="22">
        <v>35.987545009999998</v>
      </c>
      <c r="K72" s="22">
        <v>39.27999878</v>
      </c>
      <c r="L72" s="22">
        <v>122.75</v>
      </c>
      <c r="M72" s="22">
        <v>130.23000001899999</v>
      </c>
    </row>
    <row r="73" spans="1:13" s="10" customFormat="1" ht="13.15" customHeight="1">
      <c r="A73" s="21" t="s">
        <v>831</v>
      </c>
      <c r="B73" s="40">
        <v>20</v>
      </c>
      <c r="C73" s="22">
        <f t="shared" si="0"/>
        <v>0.48285852245292127</v>
      </c>
      <c r="D73" s="22">
        <v>11.0536541706366</v>
      </c>
      <c r="E73" s="22">
        <v>9.9238904497612701</v>
      </c>
      <c r="F73" s="22">
        <v>6.2999997140000001</v>
      </c>
      <c r="G73" s="22">
        <v>0.599999964</v>
      </c>
      <c r="H73" s="22">
        <v>1.599999905</v>
      </c>
      <c r="I73" s="22">
        <v>16.544158938999999</v>
      </c>
      <c r="J73" s="22">
        <v>23.477499962</v>
      </c>
      <c r="K73" s="22">
        <v>40.75</v>
      </c>
      <c r="L73" s="22">
        <v>40.75</v>
      </c>
      <c r="M73" s="22">
        <v>40.75</v>
      </c>
    </row>
    <row r="74" spans="1:13" s="10" customFormat="1" ht="13.15" customHeight="1">
      <c r="A74" s="21" t="s">
        <v>832</v>
      </c>
      <c r="B74" s="40">
        <v>230</v>
      </c>
      <c r="C74" s="22">
        <f t="shared" ref="C74:C137" si="1">(B74/4142)*100</f>
        <v>5.5528730082085946</v>
      </c>
      <c r="D74" s="22">
        <v>10.0962914982483</v>
      </c>
      <c r="E74" s="22">
        <v>11.2419487665227</v>
      </c>
      <c r="F74" s="22">
        <v>6</v>
      </c>
      <c r="G74" s="22">
        <v>1.059999943</v>
      </c>
      <c r="H74" s="22">
        <v>1.599999905</v>
      </c>
      <c r="I74" s="22">
        <v>12.859999954999999</v>
      </c>
      <c r="J74" s="22">
        <v>29.815999747999999</v>
      </c>
      <c r="K74" s="22">
        <v>38.094627379999999</v>
      </c>
      <c r="L74" s="22">
        <v>60.479999540000001</v>
      </c>
      <c r="M74" s="22">
        <v>99.5</v>
      </c>
    </row>
    <row r="75" spans="1:13" ht="13.15" customHeight="1">
      <c r="A75" s="23" t="s">
        <v>833</v>
      </c>
      <c r="B75" s="36">
        <v>764</v>
      </c>
      <c r="C75" s="12">
        <f t="shared" si="1"/>
        <v>18.445195557701595</v>
      </c>
      <c r="D75" s="12">
        <v>106.687291047038</v>
      </c>
      <c r="E75" s="12">
        <v>76.515664158811902</v>
      </c>
      <c r="F75" s="12">
        <v>97</v>
      </c>
      <c r="G75" s="12">
        <v>14.69272614</v>
      </c>
      <c r="H75" s="12">
        <v>24.5</v>
      </c>
      <c r="I75" s="12">
        <v>151</v>
      </c>
      <c r="J75" s="12">
        <v>249.57777404999999</v>
      </c>
      <c r="K75" s="12">
        <v>285</v>
      </c>
      <c r="L75" s="12">
        <v>323</v>
      </c>
      <c r="M75" s="12">
        <v>510</v>
      </c>
    </row>
    <row r="76" spans="1:13" ht="13.15" customHeight="1">
      <c r="A76" s="17" t="s">
        <v>834</v>
      </c>
      <c r="B76" s="37">
        <v>630</v>
      </c>
      <c r="C76" s="14">
        <f t="shared" si="1"/>
        <v>15.21004345726702</v>
      </c>
      <c r="D76" s="14">
        <v>105.464539053485</v>
      </c>
      <c r="E76" s="14">
        <v>77.220740979599</v>
      </c>
      <c r="F76" s="14">
        <v>97</v>
      </c>
      <c r="G76" s="14">
        <v>12.072563172000001</v>
      </c>
      <c r="H76" s="14">
        <v>19.968723531999998</v>
      </c>
      <c r="I76" s="14">
        <v>151</v>
      </c>
      <c r="J76" s="14">
        <v>250</v>
      </c>
      <c r="K76" s="14">
        <v>285</v>
      </c>
      <c r="L76" s="14">
        <v>306</v>
      </c>
      <c r="M76" s="14">
        <v>510</v>
      </c>
    </row>
    <row r="77" spans="1:13" s="10" customFormat="1" ht="13.15" customHeight="1">
      <c r="A77" s="24" t="s">
        <v>835</v>
      </c>
      <c r="B77" s="40">
        <v>48</v>
      </c>
      <c r="C77" s="22">
        <f t="shared" si="1"/>
        <v>1.1588604538870111</v>
      </c>
      <c r="D77" s="22">
        <v>124.259010301426</v>
      </c>
      <c r="E77" s="22">
        <v>57.194492104866697</v>
      </c>
      <c r="F77" s="22">
        <v>100</v>
      </c>
      <c r="G77" s="22">
        <v>36</v>
      </c>
      <c r="H77" s="22">
        <v>36</v>
      </c>
      <c r="I77" s="22">
        <v>151</v>
      </c>
      <c r="J77" s="22">
        <v>216</v>
      </c>
      <c r="K77" s="22">
        <v>220</v>
      </c>
      <c r="L77" s="22">
        <v>285</v>
      </c>
      <c r="M77" s="22">
        <v>285</v>
      </c>
    </row>
    <row r="78" spans="1:13" s="10" customFormat="1" ht="13.15" customHeight="1">
      <c r="A78" s="24" t="s">
        <v>836</v>
      </c>
      <c r="B78" s="40">
        <v>15</v>
      </c>
      <c r="C78" s="22">
        <f t="shared" si="1"/>
        <v>0.36214389183969098</v>
      </c>
      <c r="D78" s="22">
        <v>141.723871778659</v>
      </c>
      <c r="E78" s="22">
        <v>49.1782206934664</v>
      </c>
      <c r="F78" s="22">
        <v>150</v>
      </c>
      <c r="G78" s="22">
        <v>97</v>
      </c>
      <c r="H78" s="22">
        <v>97</v>
      </c>
      <c r="I78" s="22">
        <v>151</v>
      </c>
      <c r="J78" s="22">
        <v>272</v>
      </c>
      <c r="K78" s="22">
        <v>272</v>
      </c>
      <c r="L78" s="22">
        <v>272</v>
      </c>
      <c r="M78" s="22">
        <v>272</v>
      </c>
    </row>
    <row r="79" spans="1:13" s="10" customFormat="1" ht="13.15" customHeight="1">
      <c r="A79" s="24" t="s">
        <v>837</v>
      </c>
      <c r="B79" s="40">
        <v>14</v>
      </c>
      <c r="C79" s="22">
        <f t="shared" si="1"/>
        <v>0.33800096571704491</v>
      </c>
      <c r="D79" s="22">
        <v>145.48530215162501</v>
      </c>
      <c r="E79" s="22">
        <v>42.485846806305197</v>
      </c>
      <c r="F79" s="22">
        <v>151</v>
      </c>
      <c r="G79" s="22">
        <v>97</v>
      </c>
      <c r="H79" s="22">
        <v>97</v>
      </c>
      <c r="I79" s="22">
        <v>151</v>
      </c>
      <c r="J79" s="22">
        <v>199</v>
      </c>
      <c r="K79" s="22">
        <v>285</v>
      </c>
      <c r="L79" s="22">
        <v>285</v>
      </c>
      <c r="M79" s="22">
        <v>285</v>
      </c>
    </row>
    <row r="80" spans="1:13" s="10" customFormat="1" ht="13.15" customHeight="1">
      <c r="A80" s="24" t="s">
        <v>838</v>
      </c>
      <c r="B80" s="40">
        <v>29</v>
      </c>
      <c r="C80" s="22">
        <f t="shared" si="1"/>
        <v>0.70014485755673594</v>
      </c>
      <c r="D80" s="22">
        <v>128.35387553913199</v>
      </c>
      <c r="E80" s="22">
        <v>64.865276030411493</v>
      </c>
      <c r="F80" s="22">
        <v>151</v>
      </c>
      <c r="G80" s="22">
        <v>12.5</v>
      </c>
      <c r="H80" s="22">
        <v>50</v>
      </c>
      <c r="I80" s="22">
        <v>151</v>
      </c>
      <c r="J80" s="22">
        <v>225</v>
      </c>
      <c r="K80" s="22">
        <v>250</v>
      </c>
      <c r="L80" s="22">
        <v>250</v>
      </c>
      <c r="M80" s="22">
        <v>250</v>
      </c>
    </row>
    <row r="81" spans="1:13" s="10" customFormat="1" ht="13.15" customHeight="1">
      <c r="A81" s="24" t="s">
        <v>839</v>
      </c>
      <c r="B81" s="40">
        <v>10</v>
      </c>
      <c r="C81" s="22">
        <f t="shared" si="1"/>
        <v>0.24142926122646063</v>
      </c>
      <c r="D81" s="22">
        <v>164.48705049763299</v>
      </c>
      <c r="E81" s="22">
        <v>84.453930024590207</v>
      </c>
      <c r="F81" s="22">
        <v>160</v>
      </c>
      <c r="G81" s="22">
        <v>15</v>
      </c>
      <c r="H81" s="22">
        <v>95</v>
      </c>
      <c r="I81" s="22">
        <v>199</v>
      </c>
      <c r="J81" s="22">
        <v>300</v>
      </c>
      <c r="K81" s="22">
        <v>300</v>
      </c>
      <c r="L81" s="22">
        <v>300</v>
      </c>
      <c r="M81" s="22">
        <v>300</v>
      </c>
    </row>
    <row r="82" spans="1:13" s="10" customFormat="1" ht="13.15" customHeight="1">
      <c r="A82" s="24" t="s">
        <v>840</v>
      </c>
      <c r="B82" s="40">
        <v>208</v>
      </c>
      <c r="C82" s="22">
        <f t="shared" si="1"/>
        <v>5.0217286335103815</v>
      </c>
      <c r="D82" s="22">
        <v>77.752864801050706</v>
      </c>
      <c r="E82" s="22">
        <v>60.683915444867097</v>
      </c>
      <c r="F82" s="22">
        <v>60</v>
      </c>
      <c r="G82" s="22">
        <v>6.0362815860000003</v>
      </c>
      <c r="H82" s="22">
        <v>14.69272614</v>
      </c>
      <c r="I82" s="22">
        <v>115</v>
      </c>
      <c r="J82" s="22">
        <v>200</v>
      </c>
      <c r="K82" s="22">
        <v>225</v>
      </c>
      <c r="L82" s="22">
        <v>250</v>
      </c>
      <c r="M82" s="22">
        <v>285</v>
      </c>
    </row>
    <row r="83" spans="1:13" s="10" customFormat="1" ht="13.15" customHeight="1">
      <c r="A83" s="24" t="s">
        <v>841</v>
      </c>
      <c r="B83" s="40">
        <v>14</v>
      </c>
      <c r="C83" s="22">
        <f t="shared" si="1"/>
        <v>0.33800096571704491</v>
      </c>
      <c r="D83" s="22">
        <v>111.478078760649</v>
      </c>
      <c r="E83" s="22">
        <v>70.858205475311294</v>
      </c>
      <c r="F83" s="22">
        <v>128</v>
      </c>
      <c r="G83" s="22">
        <v>10.991468429999999</v>
      </c>
      <c r="H83" s="22">
        <v>10.991468429999999</v>
      </c>
      <c r="I83" s="22">
        <v>151</v>
      </c>
      <c r="J83" s="22">
        <v>220</v>
      </c>
      <c r="K83" s="22">
        <v>220</v>
      </c>
      <c r="L83" s="22">
        <v>220</v>
      </c>
      <c r="M83" s="22">
        <v>220</v>
      </c>
    </row>
    <row r="84" spans="1:13" s="10" customFormat="1" ht="13.15" customHeight="1">
      <c r="A84" s="24" t="s">
        <v>842</v>
      </c>
      <c r="B84" s="40">
        <v>29</v>
      </c>
      <c r="C84" s="22">
        <f t="shared" si="1"/>
        <v>0.70014485755673594</v>
      </c>
      <c r="D84" s="22">
        <v>24.064498841571499</v>
      </c>
      <c r="E84" s="22">
        <v>28.815378212353</v>
      </c>
      <c r="F84" s="22">
        <v>12</v>
      </c>
      <c r="G84" s="22">
        <v>1.7250000240000001</v>
      </c>
      <c r="H84" s="22">
        <v>3.5051481720000002</v>
      </c>
      <c r="I84" s="22">
        <v>26.498090739999999</v>
      </c>
      <c r="J84" s="22">
        <v>99</v>
      </c>
      <c r="K84" s="22">
        <v>99</v>
      </c>
      <c r="L84" s="22">
        <v>112</v>
      </c>
      <c r="M84" s="22">
        <v>112</v>
      </c>
    </row>
    <row r="85" spans="1:13" s="10" customFormat="1" ht="13.15" customHeight="1">
      <c r="A85" s="24" t="s">
        <v>843</v>
      </c>
      <c r="B85" s="40">
        <v>12</v>
      </c>
      <c r="C85" s="22">
        <f t="shared" si="1"/>
        <v>0.28971511347175277</v>
      </c>
      <c r="D85" s="22">
        <v>151.567686540366</v>
      </c>
      <c r="E85" s="22">
        <v>152.00658367538</v>
      </c>
      <c r="F85" s="22">
        <v>80</v>
      </c>
      <c r="G85" s="22">
        <v>35</v>
      </c>
      <c r="H85" s="22">
        <v>35</v>
      </c>
      <c r="I85" s="22">
        <v>180</v>
      </c>
      <c r="J85" s="22">
        <v>510</v>
      </c>
      <c r="K85" s="22">
        <v>510</v>
      </c>
      <c r="L85" s="22">
        <v>510</v>
      </c>
      <c r="M85" s="22">
        <v>510</v>
      </c>
    </row>
    <row r="86" spans="1:13" s="10" customFormat="1" ht="13.15" customHeight="1">
      <c r="A86" s="24" t="s">
        <v>844</v>
      </c>
      <c r="B86" s="40">
        <v>192</v>
      </c>
      <c r="C86" s="22">
        <f t="shared" si="1"/>
        <v>4.6354418155480444</v>
      </c>
      <c r="D86" s="22">
        <v>60.641397239440501</v>
      </c>
      <c r="E86" s="22">
        <v>47.082160349421301</v>
      </c>
      <c r="F86" s="22">
        <v>52.687484740000002</v>
      </c>
      <c r="G86" s="22">
        <v>6.142499924</v>
      </c>
      <c r="H86" s="22">
        <v>10.13077927</v>
      </c>
      <c r="I86" s="22">
        <v>80</v>
      </c>
      <c r="J86" s="22">
        <v>160</v>
      </c>
      <c r="K86" s="22">
        <v>175</v>
      </c>
      <c r="L86" s="22">
        <v>185.80000304999999</v>
      </c>
      <c r="M86" s="22">
        <v>280</v>
      </c>
    </row>
    <row r="87" spans="1:13" ht="13.15" customHeight="1">
      <c r="A87" s="17" t="s">
        <v>845</v>
      </c>
      <c r="B87" s="37">
        <v>54</v>
      </c>
      <c r="C87" s="14">
        <f t="shared" si="1"/>
        <v>1.3037180106228876</v>
      </c>
      <c r="D87" s="14">
        <v>71.953859683100006</v>
      </c>
      <c r="E87" s="14">
        <v>79.777819423109406</v>
      </c>
      <c r="F87" s="14">
        <v>46</v>
      </c>
      <c r="G87" s="14">
        <v>2.095741034</v>
      </c>
      <c r="H87" s="14">
        <v>2.8052015300000002</v>
      </c>
      <c r="I87" s="14">
        <v>135</v>
      </c>
      <c r="J87" s="14">
        <v>216</v>
      </c>
      <c r="K87" s="14">
        <v>216</v>
      </c>
      <c r="L87" s="14">
        <v>405</v>
      </c>
      <c r="M87" s="14">
        <v>405</v>
      </c>
    </row>
    <row r="88" spans="1:13" ht="13.15" customHeight="1">
      <c r="A88" s="15" t="s">
        <v>846</v>
      </c>
      <c r="B88" s="38">
        <v>26</v>
      </c>
      <c r="C88" s="16">
        <f t="shared" si="1"/>
        <v>0.62771607918879768</v>
      </c>
      <c r="D88" s="16">
        <v>133.19681498915401</v>
      </c>
      <c r="E88" s="16">
        <v>71.963016795529995</v>
      </c>
      <c r="F88" s="16">
        <v>135</v>
      </c>
      <c r="G88" s="16">
        <v>46</v>
      </c>
      <c r="H88" s="16">
        <v>46</v>
      </c>
      <c r="I88" s="16">
        <v>159</v>
      </c>
      <c r="J88" s="16">
        <v>216</v>
      </c>
      <c r="K88" s="16">
        <v>240</v>
      </c>
      <c r="L88" s="16">
        <v>405</v>
      </c>
      <c r="M88" s="16">
        <v>405</v>
      </c>
    </row>
    <row r="89" spans="1:13" ht="13.15" customHeight="1">
      <c r="A89" s="15" t="s">
        <v>4</v>
      </c>
      <c r="B89" s="38">
        <v>29</v>
      </c>
      <c r="C89" s="16">
        <f t="shared" si="1"/>
        <v>0.70014485755673594</v>
      </c>
      <c r="D89" s="16">
        <v>11.0924628736123</v>
      </c>
      <c r="E89" s="16">
        <v>10.484236106123101</v>
      </c>
      <c r="F89" s="16">
        <v>9.0051364899999999</v>
      </c>
      <c r="G89" s="16">
        <v>1.2116001839999999</v>
      </c>
      <c r="H89" s="16">
        <v>2.095741034</v>
      </c>
      <c r="I89" s="16">
        <v>15.390597339999999</v>
      </c>
      <c r="J89" s="16">
        <v>30</v>
      </c>
      <c r="K89" s="16">
        <v>30</v>
      </c>
      <c r="L89" s="16">
        <v>60</v>
      </c>
      <c r="M89" s="16">
        <v>60</v>
      </c>
    </row>
    <row r="90" spans="1:13" ht="13.15" customHeight="1">
      <c r="A90" s="17" t="s">
        <v>847</v>
      </c>
      <c r="B90" s="37">
        <v>176</v>
      </c>
      <c r="C90" s="14">
        <f t="shared" si="1"/>
        <v>4.2491549975857072</v>
      </c>
      <c r="D90" s="14">
        <v>61.743141902926602</v>
      </c>
      <c r="E90" s="14">
        <v>55.0046945377862</v>
      </c>
      <c r="F90" s="14">
        <v>52</v>
      </c>
      <c r="G90" s="14">
        <v>1.2156934740000001</v>
      </c>
      <c r="H90" s="14">
        <v>3.079999924</v>
      </c>
      <c r="I90" s="14">
        <v>85</v>
      </c>
      <c r="J90" s="14">
        <v>180</v>
      </c>
      <c r="K90" s="14">
        <v>231</v>
      </c>
      <c r="L90" s="14">
        <v>250</v>
      </c>
      <c r="M90" s="14">
        <v>311.84997559999999</v>
      </c>
    </row>
    <row r="91" spans="1:13" ht="13.15" customHeight="1">
      <c r="A91" s="15" t="s">
        <v>848</v>
      </c>
      <c r="B91" s="38">
        <v>140</v>
      </c>
      <c r="C91" s="16">
        <f t="shared" si="1"/>
        <v>3.380009657170449</v>
      </c>
      <c r="D91" s="16">
        <v>51.622893612381702</v>
      </c>
      <c r="E91" s="16">
        <v>49.796519759641697</v>
      </c>
      <c r="F91" s="16">
        <v>45.428947450000003</v>
      </c>
      <c r="G91" s="16">
        <v>0.94308340499999999</v>
      </c>
      <c r="H91" s="16">
        <v>2.4313869480000001</v>
      </c>
      <c r="I91" s="16">
        <v>70</v>
      </c>
      <c r="J91" s="16">
        <v>150</v>
      </c>
      <c r="K91" s="16">
        <v>154</v>
      </c>
      <c r="L91" s="16">
        <v>250</v>
      </c>
      <c r="M91" s="16">
        <v>311.84997559999999</v>
      </c>
    </row>
    <row r="92" spans="1:13" ht="13.15" customHeight="1">
      <c r="A92" s="15" t="s">
        <v>849</v>
      </c>
      <c r="B92" s="38">
        <v>33</v>
      </c>
      <c r="C92" s="16">
        <f t="shared" si="1"/>
        <v>0.79671656204732011</v>
      </c>
      <c r="D92" s="16">
        <v>64.678077753502507</v>
      </c>
      <c r="E92" s="16">
        <v>67.7106084825285</v>
      </c>
      <c r="F92" s="16">
        <v>35</v>
      </c>
      <c r="G92" s="16">
        <v>2.467197418</v>
      </c>
      <c r="H92" s="16">
        <v>4.9000000950000002</v>
      </c>
      <c r="I92" s="16">
        <v>102</v>
      </c>
      <c r="J92" s="16">
        <v>200</v>
      </c>
      <c r="K92" s="16">
        <v>231</v>
      </c>
      <c r="L92" s="16">
        <v>231</v>
      </c>
      <c r="M92" s="16">
        <v>231</v>
      </c>
    </row>
    <row r="93" spans="1:13" ht="13.15" customHeight="1">
      <c r="A93" s="15" t="s">
        <v>850</v>
      </c>
      <c r="B93" s="38">
        <v>23</v>
      </c>
      <c r="C93" s="16">
        <f t="shared" si="1"/>
        <v>0.55528730082085953</v>
      </c>
      <c r="D93" s="16">
        <v>37.068847877308201</v>
      </c>
      <c r="E93" s="16">
        <v>50.976571937239498</v>
      </c>
      <c r="F93" s="16">
        <v>8.6873197560000008</v>
      </c>
      <c r="G93" s="16">
        <v>4.8332328799999997</v>
      </c>
      <c r="H93" s="16">
        <v>4.9343948360000001</v>
      </c>
      <c r="I93" s="16">
        <v>52</v>
      </c>
      <c r="J93" s="16">
        <v>180</v>
      </c>
      <c r="K93" s="16">
        <v>180</v>
      </c>
      <c r="L93" s="16">
        <v>180</v>
      </c>
      <c r="M93" s="16">
        <v>180</v>
      </c>
    </row>
    <row r="94" spans="1:13" ht="13.15" customHeight="1">
      <c r="A94" s="23" t="s">
        <v>851</v>
      </c>
      <c r="B94" s="36">
        <v>3142</v>
      </c>
      <c r="C94" s="12">
        <f t="shared" si="1"/>
        <v>75.857073877353926</v>
      </c>
      <c r="D94" s="12">
        <v>141.27012363021299</v>
      </c>
      <c r="E94" s="12">
        <v>107.904936545175</v>
      </c>
      <c r="F94" s="12">
        <v>119.55282402</v>
      </c>
      <c r="G94" s="12">
        <v>18</v>
      </c>
      <c r="H94" s="12">
        <v>27</v>
      </c>
      <c r="I94" s="12">
        <v>187.979227068</v>
      </c>
      <c r="J94" s="12">
        <v>361</v>
      </c>
      <c r="K94" s="12">
        <v>418.03091045000002</v>
      </c>
      <c r="L94" s="12">
        <v>508</v>
      </c>
      <c r="M94" s="12">
        <v>654.5</v>
      </c>
    </row>
    <row r="95" spans="1:13" ht="13.15" customHeight="1">
      <c r="A95" s="17" t="s">
        <v>852</v>
      </c>
      <c r="B95" s="37">
        <v>920</v>
      </c>
      <c r="C95" s="14">
        <f t="shared" si="1"/>
        <v>22.211492032834379</v>
      </c>
      <c r="D95" s="14">
        <v>126.40451738125</v>
      </c>
      <c r="E95" s="14">
        <v>82.852897327725202</v>
      </c>
      <c r="F95" s="14">
        <v>110</v>
      </c>
      <c r="G95" s="14">
        <v>22.920955660000001</v>
      </c>
      <c r="H95" s="14">
        <v>37.006443019999999</v>
      </c>
      <c r="I95" s="14">
        <v>162</v>
      </c>
      <c r="J95" s="14">
        <v>292</v>
      </c>
      <c r="K95" s="14">
        <v>365</v>
      </c>
      <c r="L95" s="14">
        <v>405</v>
      </c>
      <c r="M95" s="14">
        <v>516</v>
      </c>
    </row>
    <row r="96" spans="1:13" s="10" customFormat="1" ht="13.15" customHeight="1">
      <c r="A96" s="21" t="s">
        <v>853</v>
      </c>
      <c r="B96" s="40">
        <v>121</v>
      </c>
      <c r="C96" s="22">
        <f t="shared" si="1"/>
        <v>2.9212940608401738</v>
      </c>
      <c r="D96" s="22">
        <v>95.446258958168201</v>
      </c>
      <c r="E96" s="22">
        <v>70.954319159503697</v>
      </c>
      <c r="F96" s="22">
        <v>84</v>
      </c>
      <c r="G96" s="22">
        <v>9.2035684589999995</v>
      </c>
      <c r="H96" s="22">
        <v>17.586051940000001</v>
      </c>
      <c r="I96" s="22">
        <v>130</v>
      </c>
      <c r="J96" s="22">
        <v>224</v>
      </c>
      <c r="K96" s="22">
        <v>280</v>
      </c>
      <c r="L96" s="22">
        <v>373</v>
      </c>
      <c r="M96" s="22">
        <v>373</v>
      </c>
    </row>
    <row r="97" spans="1:13" s="10" customFormat="1" ht="13.15" customHeight="1">
      <c r="A97" s="21" t="s">
        <v>854</v>
      </c>
      <c r="B97" s="40">
        <v>14</v>
      </c>
      <c r="C97" s="22">
        <f t="shared" si="1"/>
        <v>0.33800096571704491</v>
      </c>
      <c r="D97" s="22">
        <v>120.416580945379</v>
      </c>
      <c r="E97" s="22">
        <v>66.945905239360798</v>
      </c>
      <c r="F97" s="22">
        <v>110</v>
      </c>
      <c r="G97" s="22">
        <v>4.9012064930000001</v>
      </c>
      <c r="H97" s="22">
        <v>39.933444979999997</v>
      </c>
      <c r="I97" s="22">
        <v>163</v>
      </c>
      <c r="J97" s="22">
        <v>225</v>
      </c>
      <c r="K97" s="22">
        <v>225</v>
      </c>
      <c r="L97" s="22">
        <v>225</v>
      </c>
      <c r="M97" s="22">
        <v>225</v>
      </c>
    </row>
    <row r="98" spans="1:13" s="10" customFormat="1" ht="13.15" customHeight="1">
      <c r="A98" s="21" t="s">
        <v>855</v>
      </c>
      <c r="B98" s="40">
        <v>81</v>
      </c>
      <c r="C98" s="22">
        <f t="shared" si="1"/>
        <v>1.9555770159343313</v>
      </c>
      <c r="D98" s="22">
        <v>123.498692222342</v>
      </c>
      <c r="E98" s="22">
        <v>61.959434452280597</v>
      </c>
      <c r="F98" s="22">
        <v>110.8426743</v>
      </c>
      <c r="G98" s="22">
        <v>33.599998470000003</v>
      </c>
      <c r="H98" s="22">
        <v>48</v>
      </c>
      <c r="I98" s="22">
        <v>158</v>
      </c>
      <c r="J98" s="22">
        <v>236</v>
      </c>
      <c r="K98" s="22">
        <v>282</v>
      </c>
      <c r="L98" s="22">
        <v>285</v>
      </c>
      <c r="M98" s="22">
        <v>300</v>
      </c>
    </row>
    <row r="99" spans="1:13" s="10" customFormat="1" ht="13.15" customHeight="1">
      <c r="A99" s="21" t="s">
        <v>856</v>
      </c>
      <c r="B99" s="40">
        <v>20</v>
      </c>
      <c r="C99" s="22">
        <f t="shared" si="1"/>
        <v>0.48285852245292127</v>
      </c>
      <c r="D99" s="22">
        <v>148.88815726312299</v>
      </c>
      <c r="E99" s="22">
        <v>60.527957447926397</v>
      </c>
      <c r="F99" s="22">
        <v>150</v>
      </c>
      <c r="G99" s="22">
        <v>50</v>
      </c>
      <c r="H99" s="22">
        <v>63</v>
      </c>
      <c r="I99" s="22">
        <v>204</v>
      </c>
      <c r="J99" s="22">
        <v>257.60000609999997</v>
      </c>
      <c r="K99" s="22">
        <v>257.60000609999997</v>
      </c>
      <c r="L99" s="22">
        <v>257.60000609999997</v>
      </c>
      <c r="M99" s="22">
        <v>257.60000609999997</v>
      </c>
    </row>
    <row r="100" spans="1:13" s="10" customFormat="1" ht="13.15" customHeight="1">
      <c r="A100" s="21" t="s">
        <v>857</v>
      </c>
      <c r="B100" s="40">
        <v>445</v>
      </c>
      <c r="C100" s="22">
        <f t="shared" si="1"/>
        <v>10.7436021245775</v>
      </c>
      <c r="D100" s="22">
        <v>115.577836094746</v>
      </c>
      <c r="E100" s="22">
        <v>78.991071449284803</v>
      </c>
      <c r="F100" s="22">
        <v>95</v>
      </c>
      <c r="G100" s="22">
        <v>18.301088329999999</v>
      </c>
      <c r="H100" s="22">
        <v>28.02762985</v>
      </c>
      <c r="I100" s="22">
        <v>152.806366</v>
      </c>
      <c r="J100" s="22">
        <v>273</v>
      </c>
      <c r="K100" s="22">
        <v>310</v>
      </c>
      <c r="L100" s="22">
        <v>374</v>
      </c>
      <c r="M100" s="22">
        <v>451.9171753</v>
      </c>
    </row>
    <row r="101" spans="1:13" s="10" customFormat="1" ht="13.15" customHeight="1">
      <c r="A101" s="21" t="s">
        <v>858</v>
      </c>
      <c r="B101" s="40">
        <v>297</v>
      </c>
      <c r="C101" s="22">
        <f t="shared" si="1"/>
        <v>7.1704490584258815</v>
      </c>
      <c r="D101" s="22">
        <v>122.973199426722</v>
      </c>
      <c r="E101" s="22">
        <v>72.384649389472798</v>
      </c>
      <c r="F101" s="22">
        <v>111</v>
      </c>
      <c r="G101" s="22">
        <v>21.156560899999999</v>
      </c>
      <c r="H101" s="22">
        <v>37.221157069999997</v>
      </c>
      <c r="I101" s="22">
        <v>162</v>
      </c>
      <c r="J101" s="22">
        <v>273</v>
      </c>
      <c r="K101" s="22">
        <v>304.13999940000002</v>
      </c>
      <c r="L101" s="22">
        <v>352.23999020000002</v>
      </c>
      <c r="M101" s="22">
        <v>500</v>
      </c>
    </row>
    <row r="102" spans="1:13" ht="13.15" customHeight="1">
      <c r="A102" s="17" t="s">
        <v>859</v>
      </c>
      <c r="B102" s="37">
        <v>115</v>
      </c>
      <c r="C102" s="14">
        <f t="shared" si="1"/>
        <v>2.7764365041042973</v>
      </c>
      <c r="D102" s="14">
        <v>91.479063390487298</v>
      </c>
      <c r="E102" s="14">
        <v>64.714218624729597</v>
      </c>
      <c r="F102" s="14">
        <v>84.599998470000003</v>
      </c>
      <c r="G102" s="14">
        <v>20</v>
      </c>
      <c r="H102" s="14">
        <v>23.5</v>
      </c>
      <c r="I102" s="14">
        <v>125</v>
      </c>
      <c r="J102" s="14">
        <v>200</v>
      </c>
      <c r="K102" s="14">
        <v>269</v>
      </c>
      <c r="L102" s="14">
        <v>339</v>
      </c>
      <c r="M102" s="14">
        <v>367</v>
      </c>
    </row>
    <row r="103" spans="1:13" ht="13.15" customHeight="1">
      <c r="A103" s="15" t="s">
        <v>5</v>
      </c>
      <c r="B103" s="38">
        <v>10</v>
      </c>
      <c r="C103" s="16">
        <f t="shared" si="1"/>
        <v>0.24142926122646063</v>
      </c>
      <c r="D103" s="16">
        <v>148.85957199661399</v>
      </c>
      <c r="E103" s="16">
        <v>88.523488047982596</v>
      </c>
      <c r="F103" s="16">
        <v>142</v>
      </c>
      <c r="G103" s="16">
        <v>40</v>
      </c>
      <c r="H103" s="16">
        <v>63</v>
      </c>
      <c r="I103" s="16">
        <v>183</v>
      </c>
      <c r="J103" s="16">
        <v>339</v>
      </c>
      <c r="K103" s="16">
        <v>339</v>
      </c>
      <c r="L103" s="16">
        <v>339</v>
      </c>
      <c r="M103" s="16">
        <v>339</v>
      </c>
    </row>
    <row r="104" spans="1:13">
      <c r="A104" s="15" t="s">
        <v>6</v>
      </c>
      <c r="B104" s="38">
        <v>47</v>
      </c>
      <c r="C104" s="16">
        <f t="shared" si="1"/>
        <v>1.1347175277643651</v>
      </c>
      <c r="D104" s="16">
        <v>78.772908639296006</v>
      </c>
      <c r="E104" s="16">
        <v>52.098898446386499</v>
      </c>
      <c r="F104" s="16">
        <v>75</v>
      </c>
      <c r="G104" s="16">
        <v>15</v>
      </c>
      <c r="H104" s="16">
        <v>20</v>
      </c>
      <c r="I104" s="16">
        <v>107</v>
      </c>
      <c r="J104" s="16">
        <v>162</v>
      </c>
      <c r="K104" s="16">
        <v>200</v>
      </c>
      <c r="L104" s="16">
        <v>269</v>
      </c>
      <c r="M104" s="16">
        <v>269</v>
      </c>
    </row>
    <row r="105" spans="1:13" ht="13.15" customHeight="1">
      <c r="A105" s="17" t="s">
        <v>860</v>
      </c>
      <c r="B105" s="37">
        <v>2032</v>
      </c>
      <c r="C105" s="14">
        <f t="shared" si="1"/>
        <v>49.058425881216806</v>
      </c>
      <c r="D105" s="14">
        <v>76.076330213433806</v>
      </c>
      <c r="E105" s="14">
        <v>71.611509522365793</v>
      </c>
      <c r="F105" s="14">
        <v>52</v>
      </c>
      <c r="G105" s="14">
        <v>8</v>
      </c>
      <c r="H105" s="14">
        <v>13</v>
      </c>
      <c r="I105" s="14">
        <v>102.29629516999999</v>
      </c>
      <c r="J105" s="14">
        <v>212</v>
      </c>
      <c r="K105" s="14">
        <v>271</v>
      </c>
      <c r="L105" s="14">
        <v>327</v>
      </c>
      <c r="M105" s="14">
        <v>507</v>
      </c>
    </row>
    <row r="106" spans="1:13" s="10" customFormat="1" ht="33.75">
      <c r="A106" s="21" t="s">
        <v>861</v>
      </c>
      <c r="B106" s="40">
        <v>610</v>
      </c>
      <c r="C106" s="22">
        <f t="shared" si="1"/>
        <v>14.727184934814099</v>
      </c>
      <c r="D106" s="22">
        <v>91.423923906404298</v>
      </c>
      <c r="E106" s="22">
        <v>59.214369428482698</v>
      </c>
      <c r="F106" s="22">
        <v>90</v>
      </c>
      <c r="G106" s="22">
        <v>15.28800011</v>
      </c>
      <c r="H106" s="22">
        <v>23.204999919999999</v>
      </c>
      <c r="I106" s="22">
        <v>120</v>
      </c>
      <c r="J106" s="22">
        <v>200</v>
      </c>
      <c r="K106" s="22">
        <v>220</v>
      </c>
      <c r="L106" s="22">
        <v>301.6650009</v>
      </c>
      <c r="M106" s="22">
        <v>382</v>
      </c>
    </row>
    <row r="107" spans="1:13" s="10" customFormat="1" ht="22.5">
      <c r="A107" s="21" t="s">
        <v>862</v>
      </c>
      <c r="B107" s="40">
        <v>214</v>
      </c>
      <c r="C107" s="22">
        <f t="shared" si="1"/>
        <v>5.1665861902462575</v>
      </c>
      <c r="D107" s="22">
        <v>22.5169895933033</v>
      </c>
      <c r="E107" s="22">
        <v>19.848097403026301</v>
      </c>
      <c r="F107" s="22">
        <v>16</v>
      </c>
      <c r="G107" s="22">
        <v>4</v>
      </c>
      <c r="H107" s="22">
        <v>6</v>
      </c>
      <c r="I107" s="22">
        <v>28.5</v>
      </c>
      <c r="J107" s="22">
        <v>64</v>
      </c>
      <c r="K107" s="22">
        <v>84</v>
      </c>
      <c r="L107" s="22">
        <v>100</v>
      </c>
      <c r="M107" s="22">
        <v>110</v>
      </c>
    </row>
    <row r="108" spans="1:13" s="10" customFormat="1" ht="22.5">
      <c r="A108" s="21" t="s">
        <v>863</v>
      </c>
      <c r="B108" s="40">
        <v>48</v>
      </c>
      <c r="C108" s="22">
        <f t="shared" si="1"/>
        <v>1.1588604538870111</v>
      </c>
      <c r="D108" s="22">
        <v>106.503406931573</v>
      </c>
      <c r="E108" s="22">
        <v>61.672047602609503</v>
      </c>
      <c r="F108" s="22">
        <v>92</v>
      </c>
      <c r="G108" s="22">
        <v>23</v>
      </c>
      <c r="H108" s="22">
        <v>42</v>
      </c>
      <c r="I108" s="22">
        <v>135</v>
      </c>
      <c r="J108" s="22">
        <v>220</v>
      </c>
      <c r="K108" s="22">
        <v>300</v>
      </c>
      <c r="L108" s="22">
        <v>300</v>
      </c>
      <c r="M108" s="22">
        <v>300</v>
      </c>
    </row>
    <row r="109" spans="1:13" s="10" customFormat="1" ht="22.5">
      <c r="A109" s="21" t="s">
        <v>864</v>
      </c>
      <c r="B109" s="40">
        <v>890</v>
      </c>
      <c r="C109" s="22">
        <f t="shared" si="1"/>
        <v>21.487204249154999</v>
      </c>
      <c r="D109" s="22">
        <v>40.955906989625902</v>
      </c>
      <c r="E109" s="22">
        <v>42.473874171115497</v>
      </c>
      <c r="F109" s="22">
        <v>29.94249344</v>
      </c>
      <c r="G109" s="22">
        <v>4.5</v>
      </c>
      <c r="H109" s="22">
        <v>6.5555853839999996</v>
      </c>
      <c r="I109" s="22">
        <v>57</v>
      </c>
      <c r="J109" s="22">
        <v>115.10379124000001</v>
      </c>
      <c r="K109" s="22">
        <v>158</v>
      </c>
      <c r="L109" s="22">
        <v>208.20000075999999</v>
      </c>
      <c r="M109" s="22">
        <v>417</v>
      </c>
    </row>
    <row r="110" spans="1:13" s="10" customFormat="1" ht="22.5">
      <c r="A110" s="21" t="s">
        <v>865</v>
      </c>
      <c r="B110" s="40">
        <v>13</v>
      </c>
      <c r="C110" s="22">
        <f t="shared" si="1"/>
        <v>0.31385803959439884</v>
      </c>
      <c r="D110" s="22">
        <v>100.424545405936</v>
      </c>
      <c r="E110" s="22">
        <v>64.231436034996193</v>
      </c>
      <c r="F110" s="22">
        <v>79</v>
      </c>
      <c r="G110" s="22">
        <v>21.5</v>
      </c>
      <c r="H110" s="22">
        <v>43</v>
      </c>
      <c r="I110" s="22">
        <v>186</v>
      </c>
      <c r="J110" s="22">
        <v>191.25</v>
      </c>
      <c r="K110" s="22">
        <v>191.25</v>
      </c>
      <c r="L110" s="22">
        <v>191.25</v>
      </c>
      <c r="M110" s="22">
        <v>191.25</v>
      </c>
    </row>
    <row r="111" spans="1:13" s="10" customFormat="1" ht="22.5">
      <c r="A111" s="21" t="s">
        <v>866</v>
      </c>
      <c r="B111" s="40">
        <v>282</v>
      </c>
      <c r="C111" s="22">
        <f t="shared" si="1"/>
        <v>6.80830516658619</v>
      </c>
      <c r="D111" s="22">
        <v>35.681690701373697</v>
      </c>
      <c r="E111" s="22">
        <v>26.4055358094807</v>
      </c>
      <c r="F111" s="22">
        <v>27</v>
      </c>
      <c r="G111" s="22">
        <v>8</v>
      </c>
      <c r="H111" s="22">
        <v>9.9930477139999994</v>
      </c>
      <c r="I111" s="22">
        <v>49</v>
      </c>
      <c r="J111" s="22">
        <v>80</v>
      </c>
      <c r="K111" s="22">
        <v>100</v>
      </c>
      <c r="L111" s="22">
        <v>147</v>
      </c>
      <c r="M111" s="22">
        <v>150</v>
      </c>
    </row>
    <row r="112" spans="1:13" s="10" customFormat="1" ht="22.5">
      <c r="A112" s="21" t="s">
        <v>867</v>
      </c>
      <c r="B112" s="40">
        <v>377</v>
      </c>
      <c r="C112" s="22">
        <f t="shared" si="1"/>
        <v>9.1018831482375653</v>
      </c>
      <c r="D112" s="22">
        <v>52.830497403619297</v>
      </c>
      <c r="E112" s="22">
        <v>59.286720178073502</v>
      </c>
      <c r="F112" s="22">
        <v>34.859153749999997</v>
      </c>
      <c r="G112" s="22">
        <v>11.5</v>
      </c>
      <c r="H112" s="22">
        <v>11.5</v>
      </c>
      <c r="I112" s="22">
        <v>56</v>
      </c>
      <c r="J112" s="22">
        <v>155.88494488000001</v>
      </c>
      <c r="K112" s="22">
        <v>230.25</v>
      </c>
      <c r="L112" s="22">
        <v>300</v>
      </c>
      <c r="M112" s="22">
        <v>507</v>
      </c>
    </row>
    <row r="113" spans="1:13" ht="13.15" customHeight="1">
      <c r="A113" s="17" t="s">
        <v>868</v>
      </c>
      <c r="B113" s="37">
        <v>736</v>
      </c>
      <c r="C113" s="14">
        <f t="shared" si="1"/>
        <v>17.769193626267505</v>
      </c>
      <c r="D113" s="14">
        <v>132.88592355939701</v>
      </c>
      <c r="E113" s="14">
        <v>89.497589218532895</v>
      </c>
      <c r="F113" s="14">
        <v>119</v>
      </c>
      <c r="G113" s="14">
        <v>26.50847435</v>
      </c>
      <c r="H113" s="14">
        <v>41.806877139999997</v>
      </c>
      <c r="I113" s="14">
        <v>158</v>
      </c>
      <c r="J113" s="14">
        <v>300</v>
      </c>
      <c r="K113" s="14">
        <v>376</v>
      </c>
      <c r="L113" s="14">
        <v>477</v>
      </c>
      <c r="M113" s="14">
        <v>796</v>
      </c>
    </row>
    <row r="114" spans="1:13" s="10" customFormat="1" ht="13.15" customHeight="1">
      <c r="A114" s="15" t="s">
        <v>869</v>
      </c>
      <c r="B114" s="38">
        <v>14</v>
      </c>
      <c r="C114" s="16">
        <f t="shared" si="1"/>
        <v>0.33800096571704491</v>
      </c>
      <c r="D114" s="16">
        <v>119.82045139976501</v>
      </c>
      <c r="E114" s="16">
        <v>69.010627851349497</v>
      </c>
      <c r="F114" s="16">
        <v>110</v>
      </c>
      <c r="G114" s="16">
        <v>13</v>
      </c>
      <c r="H114" s="16">
        <v>53</v>
      </c>
      <c r="I114" s="16">
        <v>163</v>
      </c>
      <c r="J114" s="16">
        <v>267</v>
      </c>
      <c r="K114" s="16">
        <v>267</v>
      </c>
      <c r="L114" s="16">
        <v>267</v>
      </c>
      <c r="M114" s="16">
        <v>267</v>
      </c>
    </row>
    <row r="115" spans="1:13" s="10" customFormat="1" ht="13.15" customHeight="1">
      <c r="A115" s="15" t="s">
        <v>870</v>
      </c>
      <c r="B115" s="38">
        <v>666</v>
      </c>
      <c r="C115" s="16">
        <f t="shared" si="1"/>
        <v>16.079188797682278</v>
      </c>
      <c r="D115" s="16">
        <v>133.701742432109</v>
      </c>
      <c r="E115" s="16">
        <v>89.063281064551006</v>
      </c>
      <c r="F115" s="16">
        <v>120</v>
      </c>
      <c r="G115" s="16">
        <v>26.349634170000002</v>
      </c>
      <c r="H115" s="16">
        <v>41.956295009999998</v>
      </c>
      <c r="I115" s="16">
        <v>158</v>
      </c>
      <c r="J115" s="16">
        <v>300</v>
      </c>
      <c r="K115" s="16">
        <v>370.33670044000002</v>
      </c>
      <c r="L115" s="16">
        <v>477</v>
      </c>
      <c r="M115" s="16">
        <v>796</v>
      </c>
    </row>
    <row r="116" spans="1:13" ht="13.15" customHeight="1">
      <c r="A116" s="15" t="s">
        <v>871</v>
      </c>
      <c r="B116" s="38">
        <v>63</v>
      </c>
      <c r="C116" s="16">
        <f t="shared" si="1"/>
        <v>1.521004345726702</v>
      </c>
      <c r="D116" s="16">
        <v>114.098185500209</v>
      </c>
      <c r="E116" s="16">
        <v>92.467347771880796</v>
      </c>
      <c r="F116" s="16">
        <v>86</v>
      </c>
      <c r="G116" s="16">
        <v>30</v>
      </c>
      <c r="H116" s="16">
        <v>30</v>
      </c>
      <c r="I116" s="16">
        <v>141</v>
      </c>
      <c r="J116" s="16">
        <v>376</v>
      </c>
      <c r="K116" s="16">
        <v>376</v>
      </c>
      <c r="L116" s="16">
        <v>376</v>
      </c>
      <c r="M116" s="16">
        <v>376</v>
      </c>
    </row>
    <row r="117" spans="1:13" ht="13.15" customHeight="1">
      <c r="A117" s="17" t="s">
        <v>872</v>
      </c>
      <c r="B117" s="37">
        <v>38</v>
      </c>
      <c r="C117" s="14">
        <f t="shared" si="1"/>
        <v>0.91743119266055051</v>
      </c>
      <c r="D117" s="14">
        <v>110.34217262832399</v>
      </c>
      <c r="E117" s="14">
        <v>73.775749979031204</v>
      </c>
      <c r="F117" s="14">
        <v>92</v>
      </c>
      <c r="G117" s="14">
        <v>2.375</v>
      </c>
      <c r="H117" s="14">
        <v>10</v>
      </c>
      <c r="I117" s="14">
        <v>163</v>
      </c>
      <c r="J117" s="14">
        <v>226</v>
      </c>
      <c r="K117" s="14">
        <v>300</v>
      </c>
      <c r="L117" s="14">
        <v>300</v>
      </c>
      <c r="M117" s="14">
        <v>300</v>
      </c>
    </row>
    <row r="118" spans="1:13" ht="13.15" customHeight="1">
      <c r="A118" s="17" t="s">
        <v>873</v>
      </c>
      <c r="B118" s="37">
        <v>43</v>
      </c>
      <c r="C118" s="14">
        <f t="shared" si="1"/>
        <v>1.0381458232737808</v>
      </c>
      <c r="D118" s="14">
        <v>118.202888650547</v>
      </c>
      <c r="E118" s="14">
        <v>82.987035616466997</v>
      </c>
      <c r="F118" s="14">
        <v>101.03560640000001</v>
      </c>
      <c r="G118" s="14">
        <v>25.773992539999998</v>
      </c>
      <c r="H118" s="14">
        <v>40.414241789999998</v>
      </c>
      <c r="I118" s="14">
        <v>141</v>
      </c>
      <c r="J118" s="14">
        <v>300</v>
      </c>
      <c r="K118" s="14">
        <v>310</v>
      </c>
      <c r="L118" s="14">
        <v>459</v>
      </c>
      <c r="M118" s="14">
        <v>459</v>
      </c>
    </row>
    <row r="119" spans="1:13" ht="13.15" customHeight="1">
      <c r="A119" s="23" t="s">
        <v>874</v>
      </c>
      <c r="B119" s="36">
        <v>2850</v>
      </c>
      <c r="C119" s="12">
        <f t="shared" si="1"/>
        <v>68.807339449541288</v>
      </c>
      <c r="D119" s="12">
        <v>251.094824568972</v>
      </c>
      <c r="E119" s="12">
        <v>196.04702574857501</v>
      </c>
      <c r="F119" s="12">
        <v>207</v>
      </c>
      <c r="G119" s="12">
        <v>27</v>
      </c>
      <c r="H119" s="12">
        <v>54.000003810000003</v>
      </c>
      <c r="I119" s="12">
        <v>338.0000076</v>
      </c>
      <c r="J119" s="12">
        <v>599.26316840000004</v>
      </c>
      <c r="K119" s="12">
        <v>767.91699217999997</v>
      </c>
      <c r="L119" s="12">
        <v>933.25</v>
      </c>
      <c r="M119" s="12">
        <v>1371</v>
      </c>
    </row>
    <row r="120" spans="1:13" ht="13.15" customHeight="1">
      <c r="A120" s="17" t="s">
        <v>875</v>
      </c>
      <c r="B120" s="37">
        <v>401</v>
      </c>
      <c r="C120" s="14">
        <f t="shared" si="1"/>
        <v>9.6813133751810714</v>
      </c>
      <c r="D120" s="14">
        <v>100.64739728055299</v>
      </c>
      <c r="E120" s="14">
        <v>94.229762592527194</v>
      </c>
      <c r="F120" s="14">
        <v>76.5</v>
      </c>
      <c r="G120" s="14">
        <v>10.5</v>
      </c>
      <c r="H120" s="14">
        <v>13.579999920000001</v>
      </c>
      <c r="I120" s="14">
        <v>137.52381134999999</v>
      </c>
      <c r="J120" s="14">
        <v>296</v>
      </c>
      <c r="K120" s="14">
        <v>377.5</v>
      </c>
      <c r="L120" s="14">
        <v>462</v>
      </c>
      <c r="M120" s="14">
        <v>567.59999846999995</v>
      </c>
    </row>
    <row r="121" spans="1:13" s="10" customFormat="1" ht="13.15" customHeight="1">
      <c r="A121" s="21" t="s">
        <v>876</v>
      </c>
      <c r="B121" s="40">
        <v>22</v>
      </c>
      <c r="C121" s="22">
        <f t="shared" si="1"/>
        <v>0.53114437469821341</v>
      </c>
      <c r="D121" s="22">
        <v>37.631030849341499</v>
      </c>
      <c r="E121" s="22">
        <v>33.132899399645503</v>
      </c>
      <c r="F121" s="22">
        <v>27</v>
      </c>
      <c r="G121" s="22">
        <v>3</v>
      </c>
      <c r="H121" s="22">
        <v>3</v>
      </c>
      <c r="I121" s="22">
        <v>50</v>
      </c>
      <c r="J121" s="22">
        <v>109.6855316</v>
      </c>
      <c r="K121" s="22">
        <v>109.6855316</v>
      </c>
      <c r="L121" s="22">
        <v>109.6855316</v>
      </c>
      <c r="M121" s="22">
        <v>109.6855316</v>
      </c>
    </row>
    <row r="122" spans="1:13" s="10" customFormat="1" ht="13.15" customHeight="1">
      <c r="A122" s="21" t="s">
        <v>877</v>
      </c>
      <c r="B122" s="40">
        <v>171</v>
      </c>
      <c r="C122" s="22">
        <f t="shared" si="1"/>
        <v>4.1284403669724776</v>
      </c>
      <c r="D122" s="22">
        <v>115.275303320093</v>
      </c>
      <c r="E122" s="22">
        <v>101.647198735977</v>
      </c>
      <c r="F122" s="22">
        <v>81.25</v>
      </c>
      <c r="G122" s="22">
        <v>11.519999500000001</v>
      </c>
      <c r="H122" s="22">
        <v>23.039999009999999</v>
      </c>
      <c r="I122" s="22">
        <v>161</v>
      </c>
      <c r="J122" s="22">
        <v>300</v>
      </c>
      <c r="K122" s="22">
        <v>460</v>
      </c>
      <c r="L122" s="22">
        <v>480</v>
      </c>
      <c r="M122" s="22">
        <v>517.59999846999995</v>
      </c>
    </row>
    <row r="123" spans="1:13" s="10" customFormat="1" ht="13.15" customHeight="1">
      <c r="A123" s="21" t="s">
        <v>878</v>
      </c>
      <c r="B123" s="40">
        <v>81</v>
      </c>
      <c r="C123" s="22">
        <f t="shared" si="1"/>
        <v>1.9555770159343313</v>
      </c>
      <c r="D123" s="22">
        <v>75.052622950313605</v>
      </c>
      <c r="E123" s="22">
        <v>59.5863896696072</v>
      </c>
      <c r="F123" s="22">
        <v>50</v>
      </c>
      <c r="G123" s="22">
        <v>18.199998860000001</v>
      </c>
      <c r="H123" s="22">
        <v>18.522321699999999</v>
      </c>
      <c r="I123" s="22">
        <v>102</v>
      </c>
      <c r="J123" s="22">
        <v>230</v>
      </c>
      <c r="K123" s="22">
        <v>260</v>
      </c>
      <c r="L123" s="22">
        <v>296</v>
      </c>
      <c r="M123" s="22">
        <v>296</v>
      </c>
    </row>
    <row r="124" spans="1:13" s="10" customFormat="1" ht="13.15" customHeight="1">
      <c r="A124" s="21" t="s">
        <v>879</v>
      </c>
      <c r="B124" s="40">
        <v>83</v>
      </c>
      <c r="C124" s="22">
        <f t="shared" si="1"/>
        <v>2.0038628681796231</v>
      </c>
      <c r="D124" s="22">
        <v>70.5731063731821</v>
      </c>
      <c r="E124" s="22">
        <v>61.116640243772999</v>
      </c>
      <c r="F124" s="22">
        <v>50</v>
      </c>
      <c r="G124" s="22">
        <v>9.9729690560000002</v>
      </c>
      <c r="H124" s="22">
        <v>12</v>
      </c>
      <c r="I124" s="22">
        <v>101</v>
      </c>
      <c r="J124" s="22">
        <v>230</v>
      </c>
      <c r="K124" s="22">
        <v>250</v>
      </c>
      <c r="L124" s="22">
        <v>251</v>
      </c>
      <c r="M124" s="22">
        <v>300</v>
      </c>
    </row>
    <row r="125" spans="1:13" s="10" customFormat="1" ht="13.15" customHeight="1">
      <c r="A125" s="21" t="s">
        <v>880</v>
      </c>
      <c r="B125" s="40">
        <v>36</v>
      </c>
      <c r="C125" s="22">
        <f t="shared" si="1"/>
        <v>0.86914534041525826</v>
      </c>
      <c r="D125" s="22">
        <v>62.383305184814802</v>
      </c>
      <c r="E125" s="22">
        <v>49.222236845841401</v>
      </c>
      <c r="F125" s="22">
        <v>50</v>
      </c>
      <c r="G125" s="22">
        <v>10.083778381</v>
      </c>
      <c r="H125" s="22">
        <v>12.65189934</v>
      </c>
      <c r="I125" s="22">
        <v>78.559783940000003</v>
      </c>
      <c r="J125" s="22">
        <v>161</v>
      </c>
      <c r="K125" s="22">
        <v>168.4330444</v>
      </c>
      <c r="L125" s="22">
        <v>211.31338500000001</v>
      </c>
      <c r="M125" s="22">
        <v>211.31338500000001</v>
      </c>
    </row>
    <row r="126" spans="1:13" s="10" customFormat="1" ht="13.15" customHeight="1">
      <c r="A126" s="21" t="s">
        <v>881</v>
      </c>
      <c r="B126" s="40">
        <v>15</v>
      </c>
      <c r="C126" s="22">
        <f t="shared" si="1"/>
        <v>0.36214389183969098</v>
      </c>
      <c r="D126" s="22">
        <v>12.246751395615901</v>
      </c>
      <c r="E126" s="22">
        <v>6.8740167895483903</v>
      </c>
      <c r="F126" s="22">
        <v>9.7000007630000002</v>
      </c>
      <c r="G126" s="22">
        <v>4.8500003810000001</v>
      </c>
      <c r="H126" s="22">
        <v>4.8500003810000001</v>
      </c>
      <c r="I126" s="22">
        <v>13.579999920000001</v>
      </c>
      <c r="J126" s="22">
        <v>30</v>
      </c>
      <c r="K126" s="22">
        <v>30</v>
      </c>
      <c r="L126" s="22">
        <v>30</v>
      </c>
      <c r="M126" s="22">
        <v>30</v>
      </c>
    </row>
    <row r="127" spans="1:13" ht="13.15" customHeight="1">
      <c r="A127" s="17" t="s">
        <v>882</v>
      </c>
      <c r="B127" s="37">
        <v>2756</v>
      </c>
      <c r="C127" s="14">
        <f t="shared" si="1"/>
        <v>66.537904394012557</v>
      </c>
      <c r="D127" s="14">
        <v>245.040292875826</v>
      </c>
      <c r="E127" s="14">
        <v>193.13357015043499</v>
      </c>
      <c r="F127" s="14">
        <v>207</v>
      </c>
      <c r="G127" s="14">
        <v>27</v>
      </c>
      <c r="H127" s="14">
        <v>54</v>
      </c>
      <c r="I127" s="14">
        <v>330</v>
      </c>
      <c r="J127" s="14">
        <v>592.5000076</v>
      </c>
      <c r="K127" s="14">
        <v>736</v>
      </c>
      <c r="L127" s="14">
        <v>929.30001067000001</v>
      </c>
      <c r="M127" s="14">
        <v>1371</v>
      </c>
    </row>
    <row r="128" spans="1:13" s="10" customFormat="1" ht="13.15" customHeight="1">
      <c r="A128" s="21" t="s">
        <v>520</v>
      </c>
      <c r="B128" s="40">
        <v>147</v>
      </c>
      <c r="C128" s="22">
        <f t="shared" si="1"/>
        <v>3.5490101400289715</v>
      </c>
      <c r="D128" s="22">
        <v>80.676465682965102</v>
      </c>
      <c r="E128" s="22">
        <v>85.479064179104199</v>
      </c>
      <c r="F128" s="22">
        <v>53</v>
      </c>
      <c r="G128" s="22">
        <v>7.7999997140000001</v>
      </c>
      <c r="H128" s="22">
        <v>8.5</v>
      </c>
      <c r="I128" s="22">
        <v>120</v>
      </c>
      <c r="J128" s="22">
        <v>228</v>
      </c>
      <c r="K128" s="22">
        <v>300</v>
      </c>
      <c r="L128" s="22">
        <v>301.59997559999999</v>
      </c>
      <c r="M128" s="22">
        <v>577</v>
      </c>
    </row>
    <row r="129" spans="1:13" s="10" customFormat="1" ht="13.15" customHeight="1">
      <c r="A129" s="21" t="s">
        <v>521</v>
      </c>
      <c r="B129" s="40">
        <v>1263</v>
      </c>
      <c r="C129" s="22">
        <f t="shared" si="1"/>
        <v>30.492515692901978</v>
      </c>
      <c r="D129" s="22">
        <v>198.22747693562201</v>
      </c>
      <c r="E129" s="22">
        <v>120.215370578321</v>
      </c>
      <c r="F129" s="22">
        <v>207</v>
      </c>
      <c r="G129" s="22">
        <v>41.573616029999997</v>
      </c>
      <c r="H129" s="22">
        <v>67.128776549999998</v>
      </c>
      <c r="I129" s="22">
        <v>231</v>
      </c>
      <c r="J129" s="22">
        <v>414</v>
      </c>
      <c r="K129" s="22">
        <v>495.48000336000001</v>
      </c>
      <c r="L129" s="22">
        <v>567</v>
      </c>
      <c r="M129" s="22">
        <v>900</v>
      </c>
    </row>
    <row r="130" spans="1:13" s="10" customFormat="1" ht="13.15" customHeight="1">
      <c r="A130" s="21" t="s">
        <v>883</v>
      </c>
      <c r="B130" s="40">
        <v>176</v>
      </c>
      <c r="C130" s="22">
        <f t="shared" si="1"/>
        <v>4.2491549975857072</v>
      </c>
      <c r="D130" s="22">
        <v>107.874417113767</v>
      </c>
      <c r="E130" s="22">
        <v>98.372289058542407</v>
      </c>
      <c r="F130" s="22">
        <v>86.450004579999998</v>
      </c>
      <c r="G130" s="22">
        <v>10</v>
      </c>
      <c r="H130" s="22">
        <v>15</v>
      </c>
      <c r="I130" s="22">
        <v>141.43367000000001</v>
      </c>
      <c r="J130" s="22">
        <v>327.6000062</v>
      </c>
      <c r="K130" s="22">
        <v>345.8000184</v>
      </c>
      <c r="L130" s="22">
        <v>518.70001219999995</v>
      </c>
      <c r="M130" s="22">
        <v>546.00002289999998</v>
      </c>
    </row>
    <row r="131" spans="1:13" s="10" customFormat="1" ht="13.15" customHeight="1">
      <c r="A131" s="21" t="s">
        <v>523</v>
      </c>
      <c r="B131" s="40">
        <v>690</v>
      </c>
      <c r="C131" s="22">
        <f t="shared" si="1"/>
        <v>16.658619024625786</v>
      </c>
      <c r="D131" s="22">
        <v>100.659367653705</v>
      </c>
      <c r="E131" s="22">
        <v>52.890339826887498</v>
      </c>
      <c r="F131" s="22">
        <v>100.5</v>
      </c>
      <c r="G131" s="22">
        <v>28.240253450000001</v>
      </c>
      <c r="H131" s="22">
        <v>41.875</v>
      </c>
      <c r="I131" s="22">
        <v>100.5</v>
      </c>
      <c r="J131" s="22">
        <v>201</v>
      </c>
      <c r="K131" s="22">
        <v>269.3399963</v>
      </c>
      <c r="L131" s="22">
        <v>301.5</v>
      </c>
      <c r="M131" s="22">
        <v>538.67999269999996</v>
      </c>
    </row>
    <row r="132" spans="1:13" s="10" customFormat="1" ht="13.15" customHeight="1">
      <c r="A132" s="21" t="s">
        <v>884</v>
      </c>
      <c r="B132" s="40">
        <v>58</v>
      </c>
      <c r="C132" s="22">
        <f t="shared" si="1"/>
        <v>1.4002897151134719</v>
      </c>
      <c r="D132" s="22">
        <v>73.666334503770003</v>
      </c>
      <c r="E132" s="22">
        <v>97.796322015423698</v>
      </c>
      <c r="F132" s="22">
        <v>25</v>
      </c>
      <c r="G132" s="22">
        <v>5</v>
      </c>
      <c r="H132" s="22">
        <v>9.0745906830000003</v>
      </c>
      <c r="I132" s="22">
        <v>100</v>
      </c>
      <c r="J132" s="22">
        <v>206.45161440000001</v>
      </c>
      <c r="K132" s="22">
        <v>390</v>
      </c>
      <c r="L132" s="22">
        <v>462</v>
      </c>
      <c r="M132" s="22">
        <v>604.5</v>
      </c>
    </row>
    <row r="133" spans="1:13" s="10" customFormat="1" ht="13.15" customHeight="1">
      <c r="A133" s="21" t="s">
        <v>7</v>
      </c>
      <c r="B133" s="40">
        <v>33</v>
      </c>
      <c r="C133" s="22">
        <f t="shared" si="1"/>
        <v>0.79671656204732011</v>
      </c>
      <c r="D133" s="22">
        <v>91.421910779418397</v>
      </c>
      <c r="E133" s="22">
        <v>62.507777464203599</v>
      </c>
      <c r="F133" s="22">
        <v>78</v>
      </c>
      <c r="G133" s="22">
        <v>19.5</v>
      </c>
      <c r="H133" s="22">
        <v>39</v>
      </c>
      <c r="I133" s="22">
        <v>117</v>
      </c>
      <c r="J133" s="22">
        <v>208</v>
      </c>
      <c r="K133" s="22">
        <v>260</v>
      </c>
      <c r="L133" s="22">
        <v>260</v>
      </c>
      <c r="M133" s="22">
        <v>260</v>
      </c>
    </row>
    <row r="134" spans="1:13" s="10" customFormat="1" ht="13.15" customHeight="1">
      <c r="A134" s="21" t="s">
        <v>8</v>
      </c>
      <c r="B134" s="40">
        <v>26</v>
      </c>
      <c r="C134" s="22">
        <f t="shared" si="1"/>
        <v>0.62771607918879768</v>
      </c>
      <c r="D134" s="22">
        <v>18.586094918962601</v>
      </c>
      <c r="E134" s="22">
        <v>21.0462075910254</v>
      </c>
      <c r="F134" s="22">
        <v>10</v>
      </c>
      <c r="G134" s="22">
        <v>4.8500003810000001</v>
      </c>
      <c r="H134" s="22">
        <v>5</v>
      </c>
      <c r="I134" s="22">
        <v>27.159999849999998</v>
      </c>
      <c r="J134" s="22">
        <v>50</v>
      </c>
      <c r="K134" s="22">
        <v>100</v>
      </c>
      <c r="L134" s="22">
        <v>100</v>
      </c>
      <c r="M134" s="22">
        <v>100</v>
      </c>
    </row>
    <row r="135" spans="1:13" s="10" customFormat="1" ht="13.15" customHeight="1">
      <c r="A135" s="21" t="s">
        <v>885</v>
      </c>
      <c r="B135" s="40">
        <v>80</v>
      </c>
      <c r="C135" s="22">
        <f t="shared" si="1"/>
        <v>1.9314340898116851</v>
      </c>
      <c r="D135" s="22">
        <v>27.625754004361401</v>
      </c>
      <c r="E135" s="22">
        <v>19.6326262948958</v>
      </c>
      <c r="F135" s="22">
        <v>25</v>
      </c>
      <c r="G135" s="22">
        <v>8.7300004960000006</v>
      </c>
      <c r="H135" s="22">
        <v>10.3105669</v>
      </c>
      <c r="I135" s="22">
        <v>30</v>
      </c>
      <c r="J135" s="22">
        <v>64.5</v>
      </c>
      <c r="K135" s="22">
        <v>82.559997559999999</v>
      </c>
      <c r="L135" s="22">
        <v>103.2000046</v>
      </c>
      <c r="M135" s="22">
        <v>153.26000980000001</v>
      </c>
    </row>
    <row r="136" spans="1:13" s="10" customFormat="1" ht="13.15" customHeight="1">
      <c r="A136" s="21" t="s">
        <v>886</v>
      </c>
      <c r="B136" s="40">
        <v>119</v>
      </c>
      <c r="C136" s="22">
        <f t="shared" si="1"/>
        <v>2.8730082085948818</v>
      </c>
      <c r="D136" s="22">
        <v>46.936705751032797</v>
      </c>
      <c r="E136" s="22">
        <v>29.469111939072501</v>
      </c>
      <c r="F136" s="22">
        <v>40</v>
      </c>
      <c r="G136" s="22">
        <v>18.399999619999999</v>
      </c>
      <c r="H136" s="22">
        <v>20</v>
      </c>
      <c r="I136" s="22">
        <v>60</v>
      </c>
      <c r="J136" s="22">
        <v>106.23999786</v>
      </c>
      <c r="K136" s="22">
        <v>147.1999969</v>
      </c>
      <c r="L136" s="22">
        <v>160</v>
      </c>
      <c r="M136" s="22">
        <v>160</v>
      </c>
    </row>
    <row r="137" spans="1:13" s="10" customFormat="1" ht="13.15" customHeight="1">
      <c r="A137" s="21" t="s">
        <v>887</v>
      </c>
      <c r="B137" s="40">
        <v>13</v>
      </c>
      <c r="C137" s="22">
        <f t="shared" si="1"/>
        <v>0.31385803959439884</v>
      </c>
      <c r="D137" s="22">
        <v>115.12340191923499</v>
      </c>
      <c r="E137" s="22">
        <v>73.971361732628694</v>
      </c>
      <c r="F137" s="22">
        <v>78</v>
      </c>
      <c r="G137" s="22">
        <v>22.448452</v>
      </c>
      <c r="H137" s="22">
        <v>60.000003810000003</v>
      </c>
      <c r="I137" s="22">
        <v>156</v>
      </c>
      <c r="J137" s="22">
        <v>312</v>
      </c>
      <c r="K137" s="22">
        <v>312</v>
      </c>
      <c r="L137" s="22">
        <v>312</v>
      </c>
      <c r="M137" s="22">
        <v>312</v>
      </c>
    </row>
    <row r="138" spans="1:13" s="10" customFormat="1" ht="13.15" customHeight="1">
      <c r="A138" s="21" t="s">
        <v>888</v>
      </c>
      <c r="B138" s="40">
        <v>45</v>
      </c>
      <c r="C138" s="22">
        <f t="shared" ref="C138:C201" si="2">(B138/4142)*100</f>
        <v>1.0864316755190728</v>
      </c>
      <c r="D138" s="22">
        <v>196.09927112268201</v>
      </c>
      <c r="E138" s="22">
        <v>77.676142117571203</v>
      </c>
      <c r="F138" s="22">
        <v>247.5000153</v>
      </c>
      <c r="G138" s="22">
        <v>61.875003810000003</v>
      </c>
      <c r="H138" s="22">
        <v>123.7500076</v>
      </c>
      <c r="I138" s="22">
        <v>247.5000153</v>
      </c>
      <c r="J138" s="22">
        <v>247.5000153</v>
      </c>
      <c r="K138" s="22">
        <v>247.5000153</v>
      </c>
      <c r="L138" s="22">
        <v>436.5</v>
      </c>
      <c r="M138" s="22">
        <v>436.5</v>
      </c>
    </row>
    <row r="139" spans="1:13" s="10" customFormat="1" ht="13.15" customHeight="1">
      <c r="A139" s="21" t="s">
        <v>531</v>
      </c>
      <c r="B139" s="40">
        <v>73</v>
      </c>
      <c r="C139" s="22">
        <f t="shared" si="2"/>
        <v>1.7624336069531628</v>
      </c>
      <c r="D139" s="22">
        <v>123.00042316177</v>
      </c>
      <c r="E139" s="22">
        <v>67.278111992079303</v>
      </c>
      <c r="F139" s="22">
        <v>135</v>
      </c>
      <c r="G139" s="22">
        <v>33.75</v>
      </c>
      <c r="H139" s="22">
        <v>33.75</v>
      </c>
      <c r="I139" s="22">
        <v>135</v>
      </c>
      <c r="J139" s="22">
        <v>270</v>
      </c>
      <c r="K139" s="22">
        <v>270</v>
      </c>
      <c r="L139" s="22">
        <v>405</v>
      </c>
      <c r="M139" s="22">
        <v>405</v>
      </c>
    </row>
    <row r="140" spans="1:13" s="10" customFormat="1" ht="13.15" customHeight="1">
      <c r="A140" s="21" t="s">
        <v>889</v>
      </c>
      <c r="B140" s="40">
        <v>81</v>
      </c>
      <c r="C140" s="22">
        <f t="shared" si="2"/>
        <v>1.9555770159343313</v>
      </c>
      <c r="D140" s="22">
        <v>121.794525234212</v>
      </c>
      <c r="E140" s="22">
        <v>134.45885927261401</v>
      </c>
      <c r="F140" s="22">
        <v>85</v>
      </c>
      <c r="G140" s="22">
        <v>2.7257368560000002</v>
      </c>
      <c r="H140" s="22">
        <v>15</v>
      </c>
      <c r="I140" s="22">
        <v>151.3000031</v>
      </c>
      <c r="J140" s="22">
        <v>376.55000304999999</v>
      </c>
      <c r="K140" s="22">
        <v>440.3000184</v>
      </c>
      <c r="L140" s="22">
        <v>459</v>
      </c>
      <c r="M140" s="22">
        <v>1000</v>
      </c>
    </row>
    <row r="141" spans="1:13" s="10" customFormat="1" ht="13.15" customHeight="1">
      <c r="A141" s="21" t="s">
        <v>533</v>
      </c>
      <c r="B141" s="40">
        <v>187</v>
      </c>
      <c r="C141" s="22">
        <f t="shared" si="2"/>
        <v>4.5147271849348147</v>
      </c>
      <c r="D141" s="22">
        <v>82.851995249082705</v>
      </c>
      <c r="E141" s="22">
        <v>50.349433894860297</v>
      </c>
      <c r="F141" s="22">
        <v>80.910003660000001</v>
      </c>
      <c r="G141" s="22">
        <v>19.298469539999999</v>
      </c>
      <c r="H141" s="22">
        <v>40.45500183</v>
      </c>
      <c r="I141" s="22">
        <v>80.910003660000001</v>
      </c>
      <c r="J141" s="22">
        <v>161.82000729999999</v>
      </c>
      <c r="K141" s="22">
        <v>161.82000732</v>
      </c>
      <c r="L141" s="22">
        <v>323.64001459999997</v>
      </c>
      <c r="M141" s="22">
        <v>323.64001459999997</v>
      </c>
    </row>
    <row r="142" spans="1:13" s="10" customFormat="1" ht="13.15" customHeight="1">
      <c r="A142" s="21" t="s">
        <v>534</v>
      </c>
      <c r="B142" s="40">
        <v>287</v>
      </c>
      <c r="C142" s="22">
        <f t="shared" si="2"/>
        <v>6.9290197971994205</v>
      </c>
      <c r="D142" s="22">
        <v>110.431056230441</v>
      </c>
      <c r="E142" s="22">
        <v>90.149258225909094</v>
      </c>
      <c r="F142" s="22">
        <v>74.75</v>
      </c>
      <c r="G142" s="22">
        <v>37.375</v>
      </c>
      <c r="H142" s="22">
        <v>52</v>
      </c>
      <c r="I142" s="22">
        <v>149.5</v>
      </c>
      <c r="J142" s="22">
        <v>292.5</v>
      </c>
      <c r="K142" s="22">
        <v>299</v>
      </c>
      <c r="L142" s="22">
        <v>416</v>
      </c>
      <c r="M142" s="22">
        <v>1195.9999389</v>
      </c>
    </row>
    <row r="143" spans="1:13" s="10" customFormat="1" ht="13.15" customHeight="1">
      <c r="A143" s="21" t="s">
        <v>9</v>
      </c>
      <c r="B143" s="40">
        <v>85</v>
      </c>
      <c r="C143" s="22">
        <f t="shared" si="2"/>
        <v>2.0521487204249156</v>
      </c>
      <c r="D143" s="22">
        <v>136.774566997866</v>
      </c>
      <c r="E143" s="22">
        <v>131.519951145677</v>
      </c>
      <c r="F143" s="22">
        <v>100</v>
      </c>
      <c r="G143" s="22">
        <v>10</v>
      </c>
      <c r="H143" s="22">
        <v>20</v>
      </c>
      <c r="I143" s="22">
        <v>170</v>
      </c>
      <c r="J143" s="22">
        <v>476</v>
      </c>
      <c r="K143" s="22">
        <v>476</v>
      </c>
      <c r="L143" s="22">
        <v>476</v>
      </c>
      <c r="M143" s="22">
        <v>476</v>
      </c>
    </row>
    <row r="144" spans="1:13" s="10" customFormat="1" ht="13.15" customHeight="1">
      <c r="A144" s="21" t="s">
        <v>890</v>
      </c>
      <c r="B144" s="40">
        <v>100</v>
      </c>
      <c r="C144" s="22">
        <f t="shared" si="2"/>
        <v>2.4142926122646067</v>
      </c>
      <c r="D144" s="22">
        <v>214.778373694187</v>
      </c>
      <c r="E144" s="22">
        <v>152.35972533211299</v>
      </c>
      <c r="F144" s="22">
        <v>159</v>
      </c>
      <c r="G144" s="22">
        <v>20</v>
      </c>
      <c r="H144" s="22">
        <v>50</v>
      </c>
      <c r="I144" s="22">
        <v>259</v>
      </c>
      <c r="J144" s="22">
        <v>500</v>
      </c>
      <c r="K144" s="22">
        <v>600</v>
      </c>
      <c r="L144" s="22">
        <v>602</v>
      </c>
      <c r="M144" s="22">
        <v>602</v>
      </c>
    </row>
    <row r="145" spans="1:13" s="10" customFormat="1" ht="13.15" customHeight="1">
      <c r="A145" s="21" t="s">
        <v>536</v>
      </c>
      <c r="B145" s="40">
        <v>11</v>
      </c>
      <c r="C145" s="22">
        <f t="shared" si="2"/>
        <v>0.2655721873491067</v>
      </c>
      <c r="D145" s="22">
        <v>138.41083118612099</v>
      </c>
      <c r="E145" s="22">
        <v>90.2747085775719</v>
      </c>
      <c r="F145" s="22">
        <v>106.2200012</v>
      </c>
      <c r="G145" s="22">
        <v>18.799999239999998</v>
      </c>
      <c r="H145" s="22">
        <v>75.199996949999999</v>
      </c>
      <c r="I145" s="22">
        <v>168.85236549999999</v>
      </c>
      <c r="J145" s="22">
        <v>376</v>
      </c>
      <c r="K145" s="22">
        <v>376</v>
      </c>
      <c r="L145" s="22">
        <v>376</v>
      </c>
      <c r="M145" s="22">
        <v>376</v>
      </c>
    </row>
    <row r="146" spans="1:13" s="10" customFormat="1" ht="13.15" customHeight="1">
      <c r="A146" s="21" t="s">
        <v>891</v>
      </c>
      <c r="B146" s="40">
        <v>97</v>
      </c>
      <c r="C146" s="22">
        <f t="shared" si="2"/>
        <v>2.3418638338966682</v>
      </c>
      <c r="D146" s="22">
        <v>145.766616069816</v>
      </c>
      <c r="E146" s="22">
        <v>64.816755692544106</v>
      </c>
      <c r="F146" s="22">
        <v>124.2000046</v>
      </c>
      <c r="G146" s="22">
        <v>62.100002289999999</v>
      </c>
      <c r="H146" s="22">
        <v>82.800003050000001</v>
      </c>
      <c r="I146" s="22">
        <v>150</v>
      </c>
      <c r="J146" s="22">
        <v>248.4000092</v>
      </c>
      <c r="K146" s="22">
        <v>248.4000092</v>
      </c>
      <c r="L146" s="22">
        <v>372.6000138</v>
      </c>
      <c r="M146" s="22">
        <v>496.8000184</v>
      </c>
    </row>
    <row r="147" spans="1:13" s="10" customFormat="1" ht="13.15" customHeight="1">
      <c r="A147" s="21" t="s">
        <v>537</v>
      </c>
      <c r="B147" s="40">
        <v>238</v>
      </c>
      <c r="C147" s="22">
        <f t="shared" si="2"/>
        <v>5.7460164171897636</v>
      </c>
      <c r="D147" s="22">
        <v>21.2882409883082</v>
      </c>
      <c r="E147" s="22">
        <v>22.974658152380599</v>
      </c>
      <c r="F147" s="22">
        <v>15</v>
      </c>
      <c r="G147" s="22">
        <v>3.1090221410000001</v>
      </c>
      <c r="H147" s="22">
        <v>4.2829537389999999</v>
      </c>
      <c r="I147" s="22">
        <v>30</v>
      </c>
      <c r="J147" s="22">
        <v>51.75</v>
      </c>
      <c r="K147" s="22">
        <v>74.25</v>
      </c>
      <c r="L147" s="22">
        <v>105</v>
      </c>
      <c r="M147" s="22">
        <v>210</v>
      </c>
    </row>
    <row r="148" spans="1:13" s="10" customFormat="1" ht="13.15" customHeight="1">
      <c r="A148" s="21" t="s">
        <v>538</v>
      </c>
      <c r="B148" s="40">
        <v>274</v>
      </c>
      <c r="C148" s="22">
        <f t="shared" si="2"/>
        <v>6.6151617576050219</v>
      </c>
      <c r="D148" s="22">
        <v>164.59088036920599</v>
      </c>
      <c r="E148" s="22">
        <v>101.375764816554</v>
      </c>
      <c r="F148" s="22">
        <v>144</v>
      </c>
      <c r="G148" s="22">
        <v>36</v>
      </c>
      <c r="H148" s="22">
        <v>55.172412880000003</v>
      </c>
      <c r="I148" s="22">
        <v>180</v>
      </c>
      <c r="J148" s="22">
        <v>360</v>
      </c>
      <c r="K148" s="22">
        <v>432</v>
      </c>
      <c r="L148" s="22">
        <v>582</v>
      </c>
      <c r="M148" s="22">
        <v>756</v>
      </c>
    </row>
    <row r="149" spans="1:13" s="10" customFormat="1" ht="13.15" customHeight="1">
      <c r="A149" s="21" t="s">
        <v>892</v>
      </c>
      <c r="B149" s="40">
        <v>15</v>
      </c>
      <c r="C149" s="22">
        <f t="shared" si="2"/>
        <v>0.36214389183969098</v>
      </c>
      <c r="D149" s="22">
        <v>105.411508375412</v>
      </c>
      <c r="E149" s="22">
        <v>97.007161357978802</v>
      </c>
      <c r="F149" s="22">
        <v>100</v>
      </c>
      <c r="G149" s="22">
        <v>7.1155743600000001</v>
      </c>
      <c r="H149" s="22">
        <v>14.04987717</v>
      </c>
      <c r="I149" s="22">
        <v>121.3743896</v>
      </c>
      <c r="J149" s="22">
        <v>440</v>
      </c>
      <c r="K149" s="22">
        <v>440</v>
      </c>
      <c r="L149" s="22">
        <v>440</v>
      </c>
      <c r="M149" s="22">
        <v>440</v>
      </c>
    </row>
    <row r="150" spans="1:13" s="10" customFormat="1" ht="13.15" customHeight="1">
      <c r="A150" s="21" t="s">
        <v>893</v>
      </c>
      <c r="B150" s="40">
        <v>12</v>
      </c>
      <c r="C150" s="22">
        <f t="shared" si="2"/>
        <v>0.28971511347175277</v>
      </c>
      <c r="D150" s="22">
        <v>14.2351910666002</v>
      </c>
      <c r="E150" s="22">
        <v>8.5425950990556405</v>
      </c>
      <c r="F150" s="22">
        <v>13.75</v>
      </c>
      <c r="G150" s="22">
        <v>6.6222620010000002</v>
      </c>
      <c r="H150" s="22">
        <v>6.6222620010000002</v>
      </c>
      <c r="I150" s="22">
        <v>13.75</v>
      </c>
      <c r="J150" s="22">
        <v>27.5</v>
      </c>
      <c r="K150" s="22">
        <v>27.5</v>
      </c>
      <c r="L150" s="22">
        <v>27.5</v>
      </c>
      <c r="M150" s="22">
        <v>27.5</v>
      </c>
    </row>
    <row r="151" spans="1:13" s="10" customFormat="1" ht="13.15" customHeight="1">
      <c r="A151" s="21" t="s">
        <v>894</v>
      </c>
      <c r="B151" s="40">
        <v>128</v>
      </c>
      <c r="C151" s="22">
        <f t="shared" si="2"/>
        <v>3.0902945436986959</v>
      </c>
      <c r="D151" s="22">
        <v>132.62957753967899</v>
      </c>
      <c r="E151" s="22">
        <v>76.769870548259604</v>
      </c>
      <c r="F151" s="22">
        <v>138</v>
      </c>
      <c r="G151" s="22">
        <v>41.400001529999997</v>
      </c>
      <c r="H151" s="22">
        <v>59.799999239999998</v>
      </c>
      <c r="I151" s="22">
        <v>138</v>
      </c>
      <c r="J151" s="22">
        <v>276</v>
      </c>
      <c r="K151" s="22">
        <v>276</v>
      </c>
      <c r="L151" s="22">
        <v>395.59999850000003</v>
      </c>
      <c r="M151" s="22">
        <v>598.00001520000001</v>
      </c>
    </row>
    <row r="152" spans="1:13" s="10" customFormat="1" ht="13.15" customHeight="1">
      <c r="A152" s="21" t="s">
        <v>895</v>
      </c>
      <c r="B152" s="40">
        <v>75</v>
      </c>
      <c r="C152" s="22">
        <f t="shared" si="2"/>
        <v>1.8107194591984548</v>
      </c>
      <c r="D152" s="22">
        <v>94.345933175157796</v>
      </c>
      <c r="E152" s="22">
        <v>119.500874942146</v>
      </c>
      <c r="F152" s="22">
        <v>56.400001529999997</v>
      </c>
      <c r="G152" s="22">
        <v>8</v>
      </c>
      <c r="H152" s="22">
        <v>16</v>
      </c>
      <c r="I152" s="22">
        <v>100</v>
      </c>
      <c r="J152" s="22">
        <v>338.39999390000003</v>
      </c>
      <c r="K152" s="22">
        <v>479.40000147000001</v>
      </c>
      <c r="L152" s="22">
        <v>846</v>
      </c>
      <c r="M152" s="22">
        <v>846</v>
      </c>
    </row>
    <row r="153" spans="1:13" s="10" customFormat="1" ht="13.15" customHeight="1">
      <c r="A153" s="21" t="s">
        <v>896</v>
      </c>
      <c r="B153" s="40">
        <v>23</v>
      </c>
      <c r="C153" s="22">
        <f t="shared" si="2"/>
        <v>0.55528730082085953</v>
      </c>
      <c r="D153" s="22">
        <v>97.769217087075205</v>
      </c>
      <c r="E153" s="22">
        <v>65.493848884785606</v>
      </c>
      <c r="F153" s="22">
        <v>79</v>
      </c>
      <c r="G153" s="22">
        <v>16.274723049999999</v>
      </c>
      <c r="H153" s="22">
        <v>30</v>
      </c>
      <c r="I153" s="22">
        <v>122.51696010000001</v>
      </c>
      <c r="J153" s="22">
        <v>231</v>
      </c>
      <c r="K153" s="22">
        <v>300</v>
      </c>
      <c r="L153" s="22">
        <v>300</v>
      </c>
      <c r="M153" s="22">
        <v>300</v>
      </c>
    </row>
    <row r="154" spans="1:13" s="10" customFormat="1" ht="13.15" customHeight="1">
      <c r="A154" s="21" t="s">
        <v>897</v>
      </c>
      <c r="B154" s="40">
        <v>217</v>
      </c>
      <c r="C154" s="22">
        <f t="shared" si="2"/>
        <v>5.239014968614196</v>
      </c>
      <c r="D154" s="22">
        <v>126.28518497502399</v>
      </c>
      <c r="E154" s="22">
        <v>121.63495276146</v>
      </c>
      <c r="F154" s="22">
        <v>103.6800003</v>
      </c>
      <c r="G154" s="22">
        <v>16.583459850000001</v>
      </c>
      <c r="H154" s="22">
        <v>24.39718628</v>
      </c>
      <c r="I154" s="22">
        <v>176.63999939999999</v>
      </c>
      <c r="J154" s="22">
        <v>315.8399963</v>
      </c>
      <c r="K154" s="22">
        <v>401.27999879999999</v>
      </c>
      <c r="L154" s="22">
        <v>529.91999820000001</v>
      </c>
      <c r="M154" s="22">
        <v>1232.6399841</v>
      </c>
    </row>
    <row r="155" spans="1:13" s="10" customFormat="1" ht="13.15" customHeight="1">
      <c r="A155" s="21" t="s">
        <v>898</v>
      </c>
      <c r="B155" s="40">
        <v>84</v>
      </c>
      <c r="C155" s="22">
        <f t="shared" si="2"/>
        <v>2.0280057943022696</v>
      </c>
      <c r="D155" s="22">
        <v>14.4611498729553</v>
      </c>
      <c r="E155" s="22">
        <v>20.6362241393057</v>
      </c>
      <c r="F155" s="22">
        <v>9.0999994280000003</v>
      </c>
      <c r="G155" s="22">
        <v>1.2999999520000001</v>
      </c>
      <c r="H155" s="22">
        <v>1.8847266439999999</v>
      </c>
      <c r="I155" s="22">
        <v>18.199998860000001</v>
      </c>
      <c r="J155" s="22">
        <v>36.399997720000002</v>
      </c>
      <c r="K155" s="22">
        <v>65</v>
      </c>
      <c r="L155" s="22">
        <v>147.87951659999999</v>
      </c>
      <c r="M155" s="22">
        <v>147.87951659999999</v>
      </c>
    </row>
    <row r="156" spans="1:13" s="10" customFormat="1" ht="13.15" customHeight="1">
      <c r="A156" s="21" t="s">
        <v>899</v>
      </c>
      <c r="B156" s="40">
        <v>118</v>
      </c>
      <c r="C156" s="22">
        <f t="shared" si="2"/>
        <v>2.8488652824722358</v>
      </c>
      <c r="D156" s="22">
        <v>138.84517511328499</v>
      </c>
      <c r="E156" s="22">
        <v>117.861212997419</v>
      </c>
      <c r="F156" s="22">
        <v>107.15999600000001</v>
      </c>
      <c r="G156" s="22">
        <v>24.616373060000001</v>
      </c>
      <c r="H156" s="22">
        <v>30</v>
      </c>
      <c r="I156" s="22">
        <v>188</v>
      </c>
      <c r="J156" s="22">
        <v>394.7999878</v>
      </c>
      <c r="K156" s="22">
        <v>564</v>
      </c>
      <c r="L156" s="22">
        <v>592.6132202</v>
      </c>
      <c r="M156" s="22">
        <v>592.6132202</v>
      </c>
    </row>
    <row r="157" spans="1:13" s="10" customFormat="1" ht="13.15" customHeight="1">
      <c r="A157" s="21" t="s">
        <v>900</v>
      </c>
      <c r="B157" s="40">
        <v>53</v>
      </c>
      <c r="C157" s="22">
        <f t="shared" si="2"/>
        <v>1.2795750845002416</v>
      </c>
      <c r="D157" s="22">
        <v>23.467848280041402</v>
      </c>
      <c r="E157" s="22">
        <v>19.656615206905698</v>
      </c>
      <c r="F157" s="22">
        <v>19.5</v>
      </c>
      <c r="G157" s="22">
        <v>2.5</v>
      </c>
      <c r="H157" s="22">
        <v>4.875</v>
      </c>
      <c r="I157" s="22">
        <v>39</v>
      </c>
      <c r="J157" s="22">
        <v>78</v>
      </c>
      <c r="K157" s="22">
        <v>78</v>
      </c>
      <c r="L157" s="22">
        <v>78</v>
      </c>
      <c r="M157" s="22">
        <v>78</v>
      </c>
    </row>
    <row r="158" spans="1:13" ht="12.75" customHeight="1">
      <c r="A158" s="23" t="s">
        <v>901</v>
      </c>
      <c r="B158" s="36">
        <v>3768</v>
      </c>
      <c r="C158" s="12">
        <f t="shared" si="2"/>
        <v>90.970545630130374</v>
      </c>
      <c r="D158" s="12">
        <v>190.59989298605001</v>
      </c>
      <c r="E158" s="12">
        <v>149.536558115921</v>
      </c>
      <c r="F158" s="12">
        <v>154.385901924</v>
      </c>
      <c r="G158" s="12">
        <v>25.460000038</v>
      </c>
      <c r="H158" s="12">
        <v>40</v>
      </c>
      <c r="I158" s="12">
        <v>255.061606493</v>
      </c>
      <c r="J158" s="12">
        <v>491</v>
      </c>
      <c r="K158" s="12">
        <v>562.12499428000001</v>
      </c>
      <c r="L158" s="12">
        <v>699.5</v>
      </c>
      <c r="M158" s="12">
        <v>1048</v>
      </c>
    </row>
    <row r="159" spans="1:13" ht="13.15" customHeight="1">
      <c r="A159" s="17" t="s">
        <v>902</v>
      </c>
      <c r="B159" s="37">
        <v>41</v>
      </c>
      <c r="C159" s="14">
        <f t="shared" si="2"/>
        <v>0.98985997102848855</v>
      </c>
      <c r="D159" s="14">
        <v>21.987456615848501</v>
      </c>
      <c r="E159" s="14">
        <v>40.120273044534002</v>
      </c>
      <c r="F159" s="14">
        <v>9.0051364899999999</v>
      </c>
      <c r="G159" s="14">
        <v>0.78590291700000003</v>
      </c>
      <c r="H159" s="14">
        <v>1.25</v>
      </c>
      <c r="I159" s="14">
        <v>15.55432701</v>
      </c>
      <c r="J159" s="14">
        <v>140</v>
      </c>
      <c r="K159" s="14">
        <v>188.91702938</v>
      </c>
      <c r="L159" s="14">
        <v>188.91702938</v>
      </c>
      <c r="M159" s="14">
        <v>188.91702938</v>
      </c>
    </row>
    <row r="160" spans="1:13" ht="13.15" customHeight="1">
      <c r="A160" s="17" t="s">
        <v>903</v>
      </c>
      <c r="B160" s="37">
        <v>2106</v>
      </c>
      <c r="C160" s="14">
        <f t="shared" si="2"/>
        <v>50.845002414292615</v>
      </c>
      <c r="D160" s="14">
        <v>56.920840490570299</v>
      </c>
      <c r="E160" s="14">
        <v>54.854212153853602</v>
      </c>
      <c r="F160" s="14">
        <v>40</v>
      </c>
      <c r="G160" s="14">
        <v>8.095666885</v>
      </c>
      <c r="H160" s="14">
        <v>12.250850679999999</v>
      </c>
      <c r="I160" s="14">
        <v>65.333335880000007</v>
      </c>
      <c r="J160" s="14">
        <v>161</v>
      </c>
      <c r="K160" s="14">
        <v>208.125</v>
      </c>
      <c r="L160" s="14">
        <v>300</v>
      </c>
      <c r="M160" s="14">
        <v>422.5</v>
      </c>
    </row>
    <row r="161" spans="1:13" s="10" customFormat="1" ht="13.15" customHeight="1">
      <c r="A161" s="21" t="s">
        <v>904</v>
      </c>
      <c r="B161" s="40">
        <v>28</v>
      </c>
      <c r="C161" s="22">
        <f t="shared" si="2"/>
        <v>0.67600193143408982</v>
      </c>
      <c r="D161" s="22">
        <v>41.212520743442802</v>
      </c>
      <c r="E161" s="22">
        <v>23.756810575398301</v>
      </c>
      <c r="F161" s="22">
        <v>40</v>
      </c>
      <c r="G161" s="22">
        <v>10</v>
      </c>
      <c r="H161" s="22">
        <v>14.695907589999999</v>
      </c>
      <c r="I161" s="22">
        <v>60</v>
      </c>
      <c r="J161" s="22">
        <v>90</v>
      </c>
      <c r="K161" s="22">
        <v>100</v>
      </c>
      <c r="L161" s="22">
        <v>100</v>
      </c>
      <c r="M161" s="22">
        <v>100</v>
      </c>
    </row>
    <row r="162" spans="1:13" s="10" customFormat="1" ht="13.15" customHeight="1">
      <c r="A162" s="21" t="s">
        <v>905</v>
      </c>
      <c r="B162" s="40">
        <v>218</v>
      </c>
      <c r="C162" s="22">
        <f t="shared" si="2"/>
        <v>5.2631578947368416</v>
      </c>
      <c r="D162" s="22">
        <v>93.228565248067994</v>
      </c>
      <c r="E162" s="22">
        <v>75.623924206187695</v>
      </c>
      <c r="F162" s="22">
        <v>64</v>
      </c>
      <c r="G162" s="22">
        <v>14.695907589999999</v>
      </c>
      <c r="H162" s="22">
        <v>17.45810127</v>
      </c>
      <c r="I162" s="22">
        <v>132</v>
      </c>
      <c r="J162" s="22">
        <v>222.5</v>
      </c>
      <c r="K162" s="22">
        <v>300</v>
      </c>
      <c r="L162" s="22">
        <v>387</v>
      </c>
      <c r="M162" s="22">
        <v>387</v>
      </c>
    </row>
    <row r="163" spans="1:13" s="10" customFormat="1" ht="13.15" customHeight="1">
      <c r="A163" s="21" t="s">
        <v>553</v>
      </c>
      <c r="B163" s="40">
        <v>16</v>
      </c>
      <c r="C163" s="22">
        <f t="shared" si="2"/>
        <v>0.38628681796233699</v>
      </c>
      <c r="D163" s="22">
        <v>60.252712961761297</v>
      </c>
      <c r="E163" s="22">
        <v>81.711037826269006</v>
      </c>
      <c r="F163" s="22">
        <v>25.616363530000001</v>
      </c>
      <c r="G163" s="22">
        <v>3.963133574</v>
      </c>
      <c r="H163" s="22">
        <v>5.0000002380000002</v>
      </c>
      <c r="I163" s="22">
        <v>60</v>
      </c>
      <c r="J163" s="22">
        <v>300</v>
      </c>
      <c r="K163" s="22">
        <v>300</v>
      </c>
      <c r="L163" s="22">
        <v>300</v>
      </c>
      <c r="M163" s="22">
        <v>300</v>
      </c>
    </row>
    <row r="164" spans="1:13" s="10" customFormat="1" ht="13.15" customHeight="1">
      <c r="A164" s="21" t="s">
        <v>906</v>
      </c>
      <c r="B164" s="40">
        <v>74</v>
      </c>
      <c r="C164" s="22">
        <f t="shared" si="2"/>
        <v>1.7865765330758085</v>
      </c>
      <c r="D164" s="22">
        <v>47.790847059909701</v>
      </c>
      <c r="E164" s="22">
        <v>37.1376592161456</v>
      </c>
      <c r="F164" s="22">
        <v>40</v>
      </c>
      <c r="G164" s="22">
        <v>10</v>
      </c>
      <c r="H164" s="22">
        <v>20</v>
      </c>
      <c r="I164" s="22">
        <v>60</v>
      </c>
      <c r="J164" s="22">
        <v>130</v>
      </c>
      <c r="K164" s="22">
        <v>200</v>
      </c>
      <c r="L164" s="22">
        <v>200</v>
      </c>
      <c r="M164" s="22">
        <v>200</v>
      </c>
    </row>
    <row r="165" spans="1:13" s="10" customFormat="1" ht="13.15" customHeight="1">
      <c r="A165" s="21" t="s">
        <v>907</v>
      </c>
      <c r="B165" s="40">
        <v>345</v>
      </c>
      <c r="C165" s="22">
        <f t="shared" si="2"/>
        <v>8.3293095123128928</v>
      </c>
      <c r="D165" s="22">
        <v>47.290589590152301</v>
      </c>
      <c r="E165" s="22">
        <v>43.978738265848399</v>
      </c>
      <c r="F165" s="22">
        <v>37.455276490000003</v>
      </c>
      <c r="G165" s="22">
        <v>10.256410600000001</v>
      </c>
      <c r="H165" s="22">
        <v>15.37988281</v>
      </c>
      <c r="I165" s="22">
        <v>60</v>
      </c>
      <c r="J165" s="22">
        <v>138.75</v>
      </c>
      <c r="K165" s="22">
        <v>150</v>
      </c>
      <c r="L165" s="22">
        <v>277.5</v>
      </c>
      <c r="M165" s="22">
        <v>400</v>
      </c>
    </row>
    <row r="166" spans="1:13" s="10" customFormat="1" ht="13.15" customHeight="1">
      <c r="A166" s="21" t="s">
        <v>908</v>
      </c>
      <c r="B166" s="40">
        <v>20</v>
      </c>
      <c r="C166" s="22">
        <f t="shared" si="2"/>
        <v>0.48285852245292127</v>
      </c>
      <c r="D166" s="22">
        <v>60.395984404194202</v>
      </c>
      <c r="E166" s="22">
        <v>39.5286753238207</v>
      </c>
      <c r="F166" s="22">
        <v>40</v>
      </c>
      <c r="G166" s="22">
        <v>20</v>
      </c>
      <c r="H166" s="22">
        <v>20</v>
      </c>
      <c r="I166" s="22">
        <v>100</v>
      </c>
      <c r="J166" s="22">
        <v>150</v>
      </c>
      <c r="K166" s="22">
        <v>150</v>
      </c>
      <c r="L166" s="22">
        <v>150</v>
      </c>
      <c r="M166" s="22">
        <v>150</v>
      </c>
    </row>
    <row r="167" spans="1:13" s="10" customFormat="1" ht="13.15" customHeight="1">
      <c r="A167" s="21" t="s">
        <v>909</v>
      </c>
      <c r="B167" s="40">
        <v>416</v>
      </c>
      <c r="C167" s="22">
        <f t="shared" si="2"/>
        <v>10.043457267020763</v>
      </c>
      <c r="D167" s="22">
        <v>37.811165854593902</v>
      </c>
      <c r="E167" s="22">
        <v>32.939233712110799</v>
      </c>
      <c r="F167" s="22">
        <v>32</v>
      </c>
      <c r="G167" s="22">
        <v>4</v>
      </c>
      <c r="H167" s="22">
        <v>6.7262988090000002</v>
      </c>
      <c r="I167" s="22">
        <v>50</v>
      </c>
      <c r="J167" s="22">
        <v>100</v>
      </c>
      <c r="K167" s="22">
        <v>100</v>
      </c>
      <c r="L167" s="22">
        <v>160</v>
      </c>
      <c r="M167" s="22">
        <v>331</v>
      </c>
    </row>
    <row r="168" spans="1:13" s="10" customFormat="1" ht="13.15" customHeight="1">
      <c r="A168" s="21" t="s">
        <v>910</v>
      </c>
      <c r="B168" s="40">
        <v>16</v>
      </c>
      <c r="C168" s="22">
        <f t="shared" si="2"/>
        <v>0.38628681796233699</v>
      </c>
      <c r="D168" s="22">
        <v>23.7772687856699</v>
      </c>
      <c r="E168" s="22">
        <v>28.745030177990898</v>
      </c>
      <c r="F168" s="22">
        <v>12</v>
      </c>
      <c r="G168" s="22">
        <v>1.385681272</v>
      </c>
      <c r="H168" s="22">
        <v>2.2400000100000002</v>
      </c>
      <c r="I168" s="22">
        <v>30</v>
      </c>
      <c r="J168" s="22">
        <v>80.703010559999996</v>
      </c>
      <c r="K168" s="22">
        <v>80.703010559999996</v>
      </c>
      <c r="L168" s="22">
        <v>80.703010559999996</v>
      </c>
      <c r="M168" s="22">
        <v>80.703010559999996</v>
      </c>
    </row>
    <row r="169" spans="1:13" s="10" customFormat="1" ht="13.15" customHeight="1">
      <c r="A169" s="21" t="s">
        <v>911</v>
      </c>
      <c r="B169" s="40">
        <v>42</v>
      </c>
      <c r="C169" s="22">
        <f t="shared" si="2"/>
        <v>1.0140028971511348</v>
      </c>
      <c r="D169" s="22">
        <v>43.107468021729701</v>
      </c>
      <c r="E169" s="22">
        <v>56.304655703916502</v>
      </c>
      <c r="F169" s="22">
        <v>30</v>
      </c>
      <c r="G169" s="22">
        <v>5.4966554639999998</v>
      </c>
      <c r="H169" s="22">
        <v>7.6869559289999998</v>
      </c>
      <c r="I169" s="22">
        <v>49.413695335</v>
      </c>
      <c r="J169" s="22">
        <v>150</v>
      </c>
      <c r="K169" s="22">
        <v>196</v>
      </c>
      <c r="L169" s="22">
        <v>300</v>
      </c>
      <c r="M169" s="22">
        <v>300</v>
      </c>
    </row>
    <row r="170" spans="1:13" s="10" customFormat="1" ht="13.15" customHeight="1">
      <c r="A170" s="21" t="s">
        <v>912</v>
      </c>
      <c r="B170" s="40">
        <v>11</v>
      </c>
      <c r="C170" s="22">
        <f t="shared" si="2"/>
        <v>0.2655721873491067</v>
      </c>
      <c r="D170" s="22">
        <v>39.056797625191003</v>
      </c>
      <c r="E170" s="22">
        <v>28.5790377454287</v>
      </c>
      <c r="F170" s="22">
        <v>40</v>
      </c>
      <c r="G170" s="22">
        <v>8</v>
      </c>
      <c r="H170" s="22">
        <v>8</v>
      </c>
      <c r="I170" s="22">
        <v>60</v>
      </c>
      <c r="J170" s="22">
        <v>80</v>
      </c>
      <c r="K170" s="22">
        <v>80</v>
      </c>
      <c r="L170" s="22">
        <v>80</v>
      </c>
      <c r="M170" s="22">
        <v>80</v>
      </c>
    </row>
    <row r="171" spans="1:13" s="10" customFormat="1" ht="13.15" customHeight="1">
      <c r="A171" s="21" t="s">
        <v>913</v>
      </c>
      <c r="B171" s="40">
        <v>175</v>
      </c>
      <c r="C171" s="22">
        <f t="shared" si="2"/>
        <v>4.2250120714630617</v>
      </c>
      <c r="D171" s="22">
        <v>26.872153145590701</v>
      </c>
      <c r="E171" s="22">
        <v>19.7640892909337</v>
      </c>
      <c r="F171" s="22">
        <v>20</v>
      </c>
      <c r="G171" s="22">
        <v>5</v>
      </c>
      <c r="H171" s="22">
        <v>7.5</v>
      </c>
      <c r="I171" s="22">
        <v>30</v>
      </c>
      <c r="J171" s="22">
        <v>60</v>
      </c>
      <c r="K171" s="22">
        <v>100</v>
      </c>
      <c r="L171" s="22">
        <v>100</v>
      </c>
      <c r="M171" s="22">
        <v>100</v>
      </c>
    </row>
    <row r="172" spans="1:13" s="10" customFormat="1" ht="13.15" customHeight="1">
      <c r="A172" s="21" t="s">
        <v>914</v>
      </c>
      <c r="B172" s="40">
        <v>63</v>
      </c>
      <c r="C172" s="22">
        <f t="shared" si="2"/>
        <v>1.521004345726702</v>
      </c>
      <c r="D172" s="22">
        <v>22.951196975845701</v>
      </c>
      <c r="E172" s="22">
        <v>16.1294023222551</v>
      </c>
      <c r="F172" s="22">
        <v>20</v>
      </c>
      <c r="G172" s="22">
        <v>2.5</v>
      </c>
      <c r="H172" s="22">
        <v>5</v>
      </c>
      <c r="I172" s="22">
        <v>30</v>
      </c>
      <c r="J172" s="22">
        <v>53.101917270000001</v>
      </c>
      <c r="K172" s="22">
        <v>55.97212219</v>
      </c>
      <c r="L172" s="22">
        <v>81.995635989999997</v>
      </c>
      <c r="M172" s="22">
        <v>81.995635989999997</v>
      </c>
    </row>
    <row r="173" spans="1:13" s="10" customFormat="1" ht="13.15" customHeight="1">
      <c r="A173" s="21" t="s">
        <v>915</v>
      </c>
      <c r="B173" s="40">
        <v>179</v>
      </c>
      <c r="C173" s="22">
        <f t="shared" si="2"/>
        <v>4.3215837759536457</v>
      </c>
      <c r="D173" s="22">
        <v>83.318962841250197</v>
      </c>
      <c r="E173" s="22">
        <v>63.106594661020701</v>
      </c>
      <c r="F173" s="22">
        <v>70</v>
      </c>
      <c r="G173" s="22">
        <v>10.72000027</v>
      </c>
      <c r="H173" s="22">
        <v>21.10622978</v>
      </c>
      <c r="I173" s="22">
        <v>98</v>
      </c>
      <c r="J173" s="22">
        <v>232</v>
      </c>
      <c r="K173" s="22">
        <v>243</v>
      </c>
      <c r="L173" s="22">
        <v>310</v>
      </c>
      <c r="M173" s="22">
        <v>500</v>
      </c>
    </row>
    <row r="174" spans="1:13" s="10" customFormat="1" ht="13.15" customHeight="1">
      <c r="A174" s="21" t="s">
        <v>916</v>
      </c>
      <c r="B174" s="40">
        <v>36</v>
      </c>
      <c r="C174" s="22">
        <f t="shared" si="2"/>
        <v>0.86914534041525826</v>
      </c>
      <c r="D174" s="22">
        <v>40.878168799521198</v>
      </c>
      <c r="E174" s="22">
        <v>28.008229777560501</v>
      </c>
      <c r="F174" s="22">
        <v>33.333333969999998</v>
      </c>
      <c r="G174" s="22">
        <v>7.5</v>
      </c>
      <c r="H174" s="22">
        <v>9.6000003809999992</v>
      </c>
      <c r="I174" s="22">
        <v>55</v>
      </c>
      <c r="J174" s="22">
        <v>100</v>
      </c>
      <c r="K174" s="22">
        <v>110</v>
      </c>
      <c r="L174" s="22">
        <v>130</v>
      </c>
      <c r="M174" s="22">
        <v>130</v>
      </c>
    </row>
    <row r="175" spans="1:13" ht="13.15" customHeight="1">
      <c r="A175" s="17" t="s">
        <v>917</v>
      </c>
      <c r="B175" s="37">
        <v>281</v>
      </c>
      <c r="C175" s="14">
        <f t="shared" si="2"/>
        <v>6.7841622404635444</v>
      </c>
      <c r="D175" s="14">
        <v>124.333020647163</v>
      </c>
      <c r="E175" s="14">
        <v>126.108016435556</v>
      </c>
      <c r="F175" s="14">
        <v>87.841545109999998</v>
      </c>
      <c r="G175" s="14">
        <v>5</v>
      </c>
      <c r="H175" s="14">
        <v>9.1779747010000001</v>
      </c>
      <c r="I175" s="14">
        <v>166</v>
      </c>
      <c r="J175" s="14">
        <v>425</v>
      </c>
      <c r="K175" s="14">
        <v>450</v>
      </c>
      <c r="L175" s="14">
        <v>506.25</v>
      </c>
      <c r="M175" s="14">
        <v>506.25</v>
      </c>
    </row>
    <row r="176" spans="1:13" ht="13.15" customHeight="1">
      <c r="A176" s="15" t="s">
        <v>918</v>
      </c>
      <c r="B176" s="38">
        <v>124</v>
      </c>
      <c r="C176" s="16">
        <f t="shared" si="2"/>
        <v>2.9937228392081119</v>
      </c>
      <c r="D176" s="16">
        <v>85.458056799705204</v>
      </c>
      <c r="E176" s="16">
        <v>65.274621398593993</v>
      </c>
      <c r="F176" s="16">
        <v>69.75</v>
      </c>
      <c r="G176" s="16">
        <v>9.4369277950000008</v>
      </c>
      <c r="H176" s="16">
        <v>13.600468640000001</v>
      </c>
      <c r="I176" s="16">
        <v>118.5750046</v>
      </c>
      <c r="J176" s="16">
        <v>197.625</v>
      </c>
      <c r="K176" s="16">
        <v>240</v>
      </c>
      <c r="L176" s="16">
        <v>400</v>
      </c>
      <c r="M176" s="16">
        <v>400</v>
      </c>
    </row>
    <row r="177" spans="1:13" ht="13.15" customHeight="1">
      <c r="A177" s="15" t="s">
        <v>919</v>
      </c>
      <c r="B177" s="38">
        <v>29</v>
      </c>
      <c r="C177" s="16">
        <f t="shared" si="2"/>
        <v>0.70014485755673594</v>
      </c>
      <c r="D177" s="16">
        <v>113.305988310469</v>
      </c>
      <c r="E177" s="16">
        <v>94.014123461145999</v>
      </c>
      <c r="F177" s="16">
        <v>89</v>
      </c>
      <c r="G177" s="16">
        <v>9.5094337459999991</v>
      </c>
      <c r="H177" s="16">
        <v>27.241941449999999</v>
      </c>
      <c r="I177" s="16">
        <v>150</v>
      </c>
      <c r="J177" s="16">
        <v>360</v>
      </c>
      <c r="K177" s="16">
        <v>360</v>
      </c>
      <c r="L177" s="16">
        <v>380</v>
      </c>
      <c r="M177" s="16">
        <v>380</v>
      </c>
    </row>
    <row r="178" spans="1:13" ht="13.15" customHeight="1">
      <c r="A178" s="15" t="s">
        <v>920</v>
      </c>
      <c r="B178" s="38">
        <v>104</v>
      </c>
      <c r="C178" s="16">
        <f t="shared" si="2"/>
        <v>2.5108643167551907</v>
      </c>
      <c r="D178" s="16">
        <v>182.282640221544</v>
      </c>
      <c r="E178" s="16">
        <v>154.20740281736599</v>
      </c>
      <c r="F178" s="16">
        <v>144</v>
      </c>
      <c r="G178" s="16">
        <v>15</v>
      </c>
      <c r="H178" s="16">
        <v>18</v>
      </c>
      <c r="I178" s="16">
        <v>306</v>
      </c>
      <c r="J178" s="16">
        <v>500</v>
      </c>
      <c r="K178" s="16">
        <v>506.25</v>
      </c>
      <c r="L178" s="16">
        <v>506.25</v>
      </c>
      <c r="M178" s="16">
        <v>506.25</v>
      </c>
    </row>
    <row r="179" spans="1:13" ht="13.15" customHeight="1">
      <c r="A179" s="15" t="s">
        <v>921</v>
      </c>
      <c r="B179" s="38">
        <v>34</v>
      </c>
      <c r="C179" s="16">
        <f t="shared" si="2"/>
        <v>0.82085948816996623</v>
      </c>
      <c r="D179" s="16">
        <v>39.168362685546903</v>
      </c>
      <c r="E179" s="16">
        <v>86.992638039484007</v>
      </c>
      <c r="F179" s="16">
        <v>5.7385511400000002</v>
      </c>
      <c r="G179" s="16">
        <v>1.6067943570000001</v>
      </c>
      <c r="H179" s="16">
        <v>1.6067943570000001</v>
      </c>
      <c r="I179" s="16">
        <v>23.625</v>
      </c>
      <c r="J179" s="16">
        <v>189</v>
      </c>
      <c r="K179" s="16">
        <v>378</v>
      </c>
      <c r="L179" s="16">
        <v>378</v>
      </c>
      <c r="M179" s="16">
        <v>378</v>
      </c>
    </row>
    <row r="180" spans="1:13" ht="13.15" customHeight="1">
      <c r="A180" s="17" t="s">
        <v>922</v>
      </c>
      <c r="B180" s="37">
        <v>2495</v>
      </c>
      <c r="C180" s="14">
        <f t="shared" si="2"/>
        <v>60.236600676001927</v>
      </c>
      <c r="D180" s="14">
        <v>112.244909972931</v>
      </c>
      <c r="E180" s="14">
        <v>99.194857966409998</v>
      </c>
      <c r="F180" s="14">
        <v>83.886977672</v>
      </c>
      <c r="G180" s="14">
        <v>12.580054759999999</v>
      </c>
      <c r="H180" s="14">
        <v>20</v>
      </c>
      <c r="I180" s="14">
        <v>150</v>
      </c>
      <c r="J180" s="14">
        <v>307</v>
      </c>
      <c r="K180" s="14">
        <v>361.5</v>
      </c>
      <c r="L180" s="14">
        <v>497.94999885999999</v>
      </c>
      <c r="M180" s="14">
        <v>723.8499908</v>
      </c>
    </row>
    <row r="181" spans="1:13" s="10" customFormat="1" ht="13.15" customHeight="1">
      <c r="A181" s="21" t="s">
        <v>923</v>
      </c>
      <c r="B181" s="40">
        <v>35</v>
      </c>
      <c r="C181" s="22">
        <f t="shared" si="2"/>
        <v>0.84500241429261225</v>
      </c>
      <c r="D181" s="22">
        <v>42.531306631564597</v>
      </c>
      <c r="E181" s="22">
        <v>27.2513989811826</v>
      </c>
      <c r="F181" s="22">
        <v>35.256313319999997</v>
      </c>
      <c r="G181" s="22">
        <v>14.690130229999999</v>
      </c>
      <c r="H181" s="22">
        <v>15.340136530000001</v>
      </c>
      <c r="I181" s="22">
        <v>53.300472259999999</v>
      </c>
      <c r="J181" s="22">
        <v>107.9999924</v>
      </c>
      <c r="K181" s="22">
        <v>120</v>
      </c>
      <c r="L181" s="22">
        <v>120</v>
      </c>
      <c r="M181" s="22">
        <v>120</v>
      </c>
    </row>
    <row r="182" spans="1:13" s="10" customFormat="1" ht="13.15" customHeight="1">
      <c r="A182" s="21" t="s">
        <v>10</v>
      </c>
      <c r="B182" s="40">
        <v>112</v>
      </c>
      <c r="C182" s="22">
        <f t="shared" si="2"/>
        <v>2.7040077257363593</v>
      </c>
      <c r="D182" s="22">
        <v>92.493584121861304</v>
      </c>
      <c r="E182" s="22">
        <v>84.697124803637394</v>
      </c>
      <c r="F182" s="22">
        <v>66.845634459999999</v>
      </c>
      <c r="G182" s="22">
        <v>10.352159500000001</v>
      </c>
      <c r="H182" s="22">
        <v>15.15304852</v>
      </c>
      <c r="I182" s="22">
        <v>124.5</v>
      </c>
      <c r="J182" s="22">
        <v>259.88861079999998</v>
      </c>
      <c r="K182" s="22">
        <v>311.62564090000001</v>
      </c>
      <c r="L182" s="22">
        <v>393</v>
      </c>
      <c r="M182" s="22">
        <v>393</v>
      </c>
    </row>
    <row r="183" spans="1:13" s="10" customFormat="1" ht="12.75" customHeight="1">
      <c r="A183" s="21" t="s">
        <v>11</v>
      </c>
      <c r="B183" s="40">
        <v>139</v>
      </c>
      <c r="C183" s="22">
        <f t="shared" si="2"/>
        <v>3.3558667310478034</v>
      </c>
      <c r="D183" s="22">
        <v>88.733970716044993</v>
      </c>
      <c r="E183" s="22">
        <v>63.385648031247797</v>
      </c>
      <c r="F183" s="22">
        <v>88.125</v>
      </c>
      <c r="G183" s="22">
        <v>6.7908172609999999</v>
      </c>
      <c r="H183" s="22">
        <v>13.51681995</v>
      </c>
      <c r="I183" s="22">
        <v>127.5</v>
      </c>
      <c r="J183" s="22">
        <v>176.25</v>
      </c>
      <c r="K183" s="22">
        <v>201.42941855999999</v>
      </c>
      <c r="L183" s="22">
        <v>225</v>
      </c>
      <c r="M183" s="22">
        <v>352.5</v>
      </c>
    </row>
    <row r="184" spans="1:13" s="10" customFormat="1" ht="13.15" customHeight="1">
      <c r="A184" s="21" t="s">
        <v>924</v>
      </c>
      <c r="B184" s="40">
        <v>211</v>
      </c>
      <c r="C184" s="22">
        <f t="shared" si="2"/>
        <v>5.0941574118783191</v>
      </c>
      <c r="D184" s="22">
        <v>75.1293014649263</v>
      </c>
      <c r="E184" s="22">
        <v>57.374997323951597</v>
      </c>
      <c r="F184" s="22">
        <v>53.644256589999998</v>
      </c>
      <c r="G184" s="22">
        <v>4.7445302009999999</v>
      </c>
      <c r="H184" s="22">
        <v>13</v>
      </c>
      <c r="I184" s="22">
        <v>99</v>
      </c>
      <c r="J184" s="22">
        <v>171</v>
      </c>
      <c r="K184" s="22">
        <v>225.625</v>
      </c>
      <c r="L184" s="22">
        <v>238</v>
      </c>
      <c r="M184" s="22">
        <v>451.25</v>
      </c>
    </row>
    <row r="185" spans="1:13" s="10" customFormat="1" ht="13.15" customHeight="1">
      <c r="A185" s="21" t="s">
        <v>925</v>
      </c>
      <c r="B185" s="40">
        <v>105</v>
      </c>
      <c r="C185" s="22">
        <f t="shared" si="2"/>
        <v>2.5350072428778367</v>
      </c>
      <c r="D185" s="22">
        <v>46.972628303311701</v>
      </c>
      <c r="E185" s="22">
        <v>45.235541228249502</v>
      </c>
      <c r="F185" s="22">
        <v>31.274351119999999</v>
      </c>
      <c r="G185" s="22">
        <v>2.872951746</v>
      </c>
      <c r="H185" s="22">
        <v>2.872951746</v>
      </c>
      <c r="I185" s="22">
        <v>64.349909781999997</v>
      </c>
      <c r="J185" s="22">
        <v>120</v>
      </c>
      <c r="K185" s="22">
        <v>135</v>
      </c>
      <c r="L185" s="22">
        <v>260</v>
      </c>
      <c r="M185" s="22">
        <v>260</v>
      </c>
    </row>
    <row r="186" spans="1:13" s="10" customFormat="1" ht="22.5">
      <c r="A186" s="21" t="s">
        <v>926</v>
      </c>
      <c r="B186" s="40">
        <v>822</v>
      </c>
      <c r="C186" s="22">
        <f t="shared" si="2"/>
        <v>19.845485272815065</v>
      </c>
      <c r="D186" s="22">
        <v>61.5197111598332</v>
      </c>
      <c r="E186" s="22">
        <v>61.208623926453399</v>
      </c>
      <c r="F186" s="22">
        <v>46.941665649999997</v>
      </c>
      <c r="G186" s="22">
        <v>5.4164957999999999</v>
      </c>
      <c r="H186" s="22">
        <v>8.0124063490000008</v>
      </c>
      <c r="I186" s="22">
        <v>80</v>
      </c>
      <c r="J186" s="22">
        <v>177.41546629999999</v>
      </c>
      <c r="K186" s="22">
        <v>222</v>
      </c>
      <c r="L186" s="22">
        <v>312</v>
      </c>
      <c r="M186" s="22">
        <v>444</v>
      </c>
    </row>
    <row r="187" spans="1:13" s="10" customFormat="1" ht="13.15" customHeight="1">
      <c r="A187" s="21" t="s">
        <v>927</v>
      </c>
      <c r="B187" s="40">
        <v>30</v>
      </c>
      <c r="C187" s="22">
        <f t="shared" si="2"/>
        <v>0.72428778367938196</v>
      </c>
      <c r="D187" s="22">
        <v>12.2759553799703</v>
      </c>
      <c r="E187" s="22">
        <v>10.914238025160101</v>
      </c>
      <c r="F187" s="22">
        <v>9.3800001139999996</v>
      </c>
      <c r="G187" s="22">
        <v>2.7916667460000002</v>
      </c>
      <c r="H187" s="22">
        <v>3.3500001429999999</v>
      </c>
      <c r="I187" s="22">
        <v>15.832451819999999</v>
      </c>
      <c r="J187" s="22">
        <v>30</v>
      </c>
      <c r="K187" s="22">
        <v>50</v>
      </c>
      <c r="L187" s="22">
        <v>50</v>
      </c>
      <c r="M187" s="22">
        <v>50</v>
      </c>
    </row>
    <row r="188" spans="1:13" s="10" customFormat="1" ht="13.15" customHeight="1">
      <c r="A188" s="21" t="s">
        <v>928</v>
      </c>
      <c r="B188" s="40">
        <v>35</v>
      </c>
      <c r="C188" s="22">
        <f t="shared" si="2"/>
        <v>0.84500241429261225</v>
      </c>
      <c r="D188" s="22">
        <v>78.021842364100607</v>
      </c>
      <c r="E188" s="22">
        <v>70.063749228142001</v>
      </c>
      <c r="F188" s="22">
        <v>61</v>
      </c>
      <c r="G188" s="22">
        <v>7.142041206</v>
      </c>
      <c r="H188" s="22">
        <v>7.142041206</v>
      </c>
      <c r="I188" s="22">
        <v>90</v>
      </c>
      <c r="J188" s="22">
        <v>240</v>
      </c>
      <c r="K188" s="22">
        <v>300</v>
      </c>
      <c r="L188" s="22">
        <v>300</v>
      </c>
      <c r="M188" s="22">
        <v>300</v>
      </c>
    </row>
    <row r="189" spans="1:13" s="10" customFormat="1" ht="13.15" customHeight="1">
      <c r="A189" s="21" t="s">
        <v>929</v>
      </c>
      <c r="B189" s="40">
        <v>53</v>
      </c>
      <c r="C189" s="22">
        <f t="shared" si="2"/>
        <v>1.2795750845002416</v>
      </c>
      <c r="D189" s="22">
        <v>101.303737177504</v>
      </c>
      <c r="E189" s="22">
        <v>105.7203607757</v>
      </c>
      <c r="F189" s="22">
        <v>70</v>
      </c>
      <c r="G189" s="22">
        <v>5</v>
      </c>
      <c r="H189" s="22">
        <v>8.9227380749999998</v>
      </c>
      <c r="I189" s="22">
        <v>120.6689377</v>
      </c>
      <c r="J189" s="22">
        <v>360</v>
      </c>
      <c r="K189" s="22">
        <v>405</v>
      </c>
      <c r="L189" s="22">
        <v>440</v>
      </c>
      <c r="M189" s="22">
        <v>440</v>
      </c>
    </row>
    <row r="190" spans="1:13" s="10" customFormat="1" ht="13.15" customHeight="1">
      <c r="A190" s="21" t="s">
        <v>930</v>
      </c>
      <c r="B190" s="40">
        <v>217</v>
      </c>
      <c r="C190" s="22">
        <f t="shared" si="2"/>
        <v>5.239014968614196</v>
      </c>
      <c r="D190" s="22">
        <v>42.902074467477803</v>
      </c>
      <c r="E190" s="22">
        <v>42.380357799690998</v>
      </c>
      <c r="F190" s="22">
        <v>30</v>
      </c>
      <c r="G190" s="22">
        <v>9.8011426929999992</v>
      </c>
      <c r="H190" s="22">
        <v>11.36754322</v>
      </c>
      <c r="I190" s="22">
        <v>56.280002590000002</v>
      </c>
      <c r="J190" s="22">
        <v>114</v>
      </c>
      <c r="K190" s="22">
        <v>146</v>
      </c>
      <c r="L190" s="22">
        <v>180</v>
      </c>
      <c r="M190" s="22">
        <v>400</v>
      </c>
    </row>
    <row r="191" spans="1:13" s="10" customFormat="1" ht="13.15" customHeight="1">
      <c r="A191" s="21" t="s">
        <v>931</v>
      </c>
      <c r="B191" s="40">
        <v>34</v>
      </c>
      <c r="C191" s="22">
        <f t="shared" si="2"/>
        <v>0.82085948816996623</v>
      </c>
      <c r="D191" s="22">
        <v>19.049898034129299</v>
      </c>
      <c r="E191" s="22">
        <v>21.129106252876401</v>
      </c>
      <c r="F191" s="22">
        <v>10</v>
      </c>
      <c r="G191" s="22">
        <v>1.349999905</v>
      </c>
      <c r="H191" s="22">
        <v>1.554395199</v>
      </c>
      <c r="I191" s="22">
        <v>24.899999619999999</v>
      </c>
      <c r="J191" s="22">
        <v>65</v>
      </c>
      <c r="K191" s="22">
        <v>65</v>
      </c>
      <c r="L191" s="22">
        <v>96</v>
      </c>
      <c r="M191" s="22">
        <v>96</v>
      </c>
    </row>
    <row r="192" spans="1:13" s="10" customFormat="1" ht="13.15" customHeight="1">
      <c r="A192" s="21" t="s">
        <v>932</v>
      </c>
      <c r="B192" s="40">
        <v>457</v>
      </c>
      <c r="C192" s="22">
        <f t="shared" si="2"/>
        <v>11.033317238049252</v>
      </c>
      <c r="D192" s="22">
        <v>49.334904154756202</v>
      </c>
      <c r="E192" s="22">
        <v>46.750971591813197</v>
      </c>
      <c r="F192" s="22">
        <v>35.267173769999999</v>
      </c>
      <c r="G192" s="22">
        <v>6.75</v>
      </c>
      <c r="H192" s="22">
        <v>10</v>
      </c>
      <c r="I192" s="22">
        <v>63.890003200000002</v>
      </c>
      <c r="J192" s="22">
        <v>138.5999908</v>
      </c>
      <c r="K192" s="22">
        <v>163</v>
      </c>
      <c r="L192" s="22">
        <v>250</v>
      </c>
      <c r="M192" s="22">
        <v>392.7000122</v>
      </c>
    </row>
    <row r="193" spans="1:13" s="10" customFormat="1" ht="13.15" customHeight="1">
      <c r="A193" s="21" t="s">
        <v>582</v>
      </c>
      <c r="B193" s="40">
        <v>1558</v>
      </c>
      <c r="C193" s="22">
        <f t="shared" si="2"/>
        <v>37.61467889908257</v>
      </c>
      <c r="D193" s="22">
        <v>71.729644617530099</v>
      </c>
      <c r="E193" s="22">
        <v>66.577188280319305</v>
      </c>
      <c r="F193" s="22">
        <v>51.613162510000002</v>
      </c>
      <c r="G193" s="22">
        <v>9.1400079729999995</v>
      </c>
      <c r="H193" s="22">
        <v>15</v>
      </c>
      <c r="I193" s="22">
        <v>91.294158940000003</v>
      </c>
      <c r="J193" s="22">
        <v>206</v>
      </c>
      <c r="K193" s="22">
        <v>249.21538829799999</v>
      </c>
      <c r="L193" s="22">
        <v>303</v>
      </c>
      <c r="M193" s="22">
        <v>509</v>
      </c>
    </row>
    <row r="194" spans="1:13" s="10" customFormat="1" ht="13.15" customHeight="1">
      <c r="A194" s="21" t="s">
        <v>933</v>
      </c>
      <c r="B194" s="40">
        <v>315</v>
      </c>
      <c r="C194" s="22">
        <f t="shared" si="2"/>
        <v>7.6050217286335098</v>
      </c>
      <c r="D194" s="22">
        <v>90.948696970149797</v>
      </c>
      <c r="E194" s="22">
        <v>72.068534486668995</v>
      </c>
      <c r="F194" s="22">
        <v>78.007110600000004</v>
      </c>
      <c r="G194" s="22">
        <v>11.770792009999999</v>
      </c>
      <c r="H194" s="22">
        <v>16.73355484</v>
      </c>
      <c r="I194" s="22">
        <v>130.5</v>
      </c>
      <c r="J194" s="22">
        <v>241</v>
      </c>
      <c r="K194" s="22">
        <v>259</v>
      </c>
      <c r="L194" s="22">
        <v>319</v>
      </c>
      <c r="M194" s="22">
        <v>522</v>
      </c>
    </row>
    <row r="195" spans="1:13" ht="12.75" customHeight="1">
      <c r="A195" s="17" t="s">
        <v>934</v>
      </c>
      <c r="B195" s="37">
        <v>247</v>
      </c>
      <c r="C195" s="14">
        <f t="shared" si="2"/>
        <v>5.9633027522935782</v>
      </c>
      <c r="D195" s="14">
        <v>155.94125214322099</v>
      </c>
      <c r="E195" s="14">
        <v>119.186735059368</v>
      </c>
      <c r="F195" s="14">
        <v>122.25</v>
      </c>
      <c r="G195" s="14">
        <v>30</v>
      </c>
      <c r="H195" s="14">
        <v>36.399997710000001</v>
      </c>
      <c r="I195" s="14">
        <v>200</v>
      </c>
      <c r="J195" s="14">
        <v>398</v>
      </c>
      <c r="K195" s="14">
        <v>424</v>
      </c>
      <c r="L195" s="14">
        <v>561</v>
      </c>
      <c r="M195" s="14">
        <v>791</v>
      </c>
    </row>
    <row r="196" spans="1:13" ht="12.75" customHeight="1">
      <c r="A196" s="17" t="s">
        <v>935</v>
      </c>
      <c r="B196" s="37">
        <v>1203</v>
      </c>
      <c r="C196" s="14">
        <f t="shared" si="2"/>
        <v>29.043940125543216</v>
      </c>
      <c r="D196" s="14">
        <v>66.893722987098698</v>
      </c>
      <c r="E196" s="14">
        <v>57.075242841675902</v>
      </c>
      <c r="F196" s="14">
        <v>50</v>
      </c>
      <c r="G196" s="14">
        <v>8.1899995800000003</v>
      </c>
      <c r="H196" s="14">
        <v>12.5</v>
      </c>
      <c r="I196" s="14">
        <v>89</v>
      </c>
      <c r="J196" s="14">
        <v>173.375</v>
      </c>
      <c r="K196" s="14">
        <v>226.5</v>
      </c>
      <c r="L196" s="14">
        <v>253</v>
      </c>
      <c r="M196" s="14">
        <v>437.3999938</v>
      </c>
    </row>
    <row r="197" spans="1:13" s="10" customFormat="1" ht="13.15" customHeight="1">
      <c r="A197" s="21" t="s">
        <v>936</v>
      </c>
      <c r="B197" s="40">
        <v>156</v>
      </c>
      <c r="C197" s="22">
        <f t="shared" si="2"/>
        <v>3.7662964751327861</v>
      </c>
      <c r="D197" s="22">
        <v>35.400069686723498</v>
      </c>
      <c r="E197" s="22">
        <v>30.996634529246499</v>
      </c>
      <c r="F197" s="22">
        <v>25</v>
      </c>
      <c r="G197" s="22">
        <v>7.1713147160000004</v>
      </c>
      <c r="H197" s="22">
        <v>9.2124605180000003</v>
      </c>
      <c r="I197" s="22">
        <v>50</v>
      </c>
      <c r="J197" s="22">
        <v>89</v>
      </c>
      <c r="K197" s="22">
        <v>119</v>
      </c>
      <c r="L197" s="22">
        <v>173.375</v>
      </c>
      <c r="M197" s="22">
        <v>190</v>
      </c>
    </row>
    <row r="198" spans="1:13" s="10" customFormat="1" ht="13.15" customHeight="1">
      <c r="A198" s="21" t="s">
        <v>937</v>
      </c>
      <c r="B198" s="40">
        <v>10</v>
      </c>
      <c r="C198" s="22">
        <f t="shared" si="2"/>
        <v>0.24142926122646063</v>
      </c>
      <c r="D198" s="22">
        <v>6.6833304398264302</v>
      </c>
      <c r="E198" s="22">
        <v>10.4015810907242</v>
      </c>
      <c r="F198" s="22">
        <v>2.7257368560000002</v>
      </c>
      <c r="G198" s="22">
        <v>0.20949879299999999</v>
      </c>
      <c r="H198" s="22">
        <v>0.20949879299999999</v>
      </c>
      <c r="I198" s="22">
        <v>9.461378217</v>
      </c>
      <c r="J198" s="22">
        <v>36.399997710000001</v>
      </c>
      <c r="K198" s="22">
        <v>36.399997710000001</v>
      </c>
      <c r="L198" s="22">
        <v>36.399997710000001</v>
      </c>
      <c r="M198" s="22">
        <v>36.399997710000001</v>
      </c>
    </row>
    <row r="199" spans="1:13" s="10" customFormat="1" ht="13.15" customHeight="1">
      <c r="A199" s="21" t="s">
        <v>938</v>
      </c>
      <c r="B199" s="40">
        <v>12</v>
      </c>
      <c r="C199" s="22">
        <f t="shared" si="2"/>
        <v>0.28971511347175277</v>
      </c>
      <c r="D199" s="22">
        <v>72.497538973144501</v>
      </c>
      <c r="E199" s="22">
        <v>72.808538861463802</v>
      </c>
      <c r="F199" s="22">
        <v>50</v>
      </c>
      <c r="G199" s="22">
        <v>14.25</v>
      </c>
      <c r="H199" s="22">
        <v>17.158109660000001</v>
      </c>
      <c r="I199" s="22">
        <v>75.698547360000006</v>
      </c>
      <c r="J199" s="22">
        <v>259</v>
      </c>
      <c r="K199" s="22">
        <v>259</v>
      </c>
      <c r="L199" s="22">
        <v>259</v>
      </c>
      <c r="M199" s="22">
        <v>259</v>
      </c>
    </row>
    <row r="200" spans="1:13" s="10" customFormat="1" ht="13.15" customHeight="1">
      <c r="A200" s="21" t="s">
        <v>939</v>
      </c>
      <c r="B200" s="40">
        <v>98</v>
      </c>
      <c r="C200" s="22">
        <f t="shared" si="2"/>
        <v>2.3660067600193146</v>
      </c>
      <c r="D200" s="22">
        <v>25.530769851457801</v>
      </c>
      <c r="E200" s="22">
        <v>24.922172128739799</v>
      </c>
      <c r="F200" s="22">
        <v>16.379999160000001</v>
      </c>
      <c r="G200" s="22">
        <v>4.0949997900000001</v>
      </c>
      <c r="H200" s="22">
        <v>7.3725490569999996</v>
      </c>
      <c r="I200" s="22">
        <v>32.759998320000001</v>
      </c>
      <c r="J200" s="22">
        <v>50</v>
      </c>
      <c r="K200" s="22">
        <v>81.900001529999997</v>
      </c>
      <c r="L200" s="22">
        <v>163.8000031</v>
      </c>
      <c r="M200" s="22">
        <v>163.8000031</v>
      </c>
    </row>
    <row r="201" spans="1:13" s="10" customFormat="1" ht="13.15" customHeight="1">
      <c r="A201" s="21" t="s">
        <v>940</v>
      </c>
      <c r="B201" s="40">
        <v>161</v>
      </c>
      <c r="C201" s="22">
        <f t="shared" si="2"/>
        <v>3.8870111057460166</v>
      </c>
      <c r="D201" s="22">
        <v>73.905532560990594</v>
      </c>
      <c r="E201" s="22">
        <v>58.8240346746867</v>
      </c>
      <c r="F201" s="22">
        <v>53.0169487</v>
      </c>
      <c r="G201" s="22">
        <v>14.652014729999999</v>
      </c>
      <c r="H201" s="22">
        <v>17.038539889999999</v>
      </c>
      <c r="I201" s="22">
        <v>100</v>
      </c>
      <c r="J201" s="22">
        <v>200</v>
      </c>
      <c r="K201" s="22">
        <v>237</v>
      </c>
      <c r="L201" s="22">
        <v>262</v>
      </c>
      <c r="M201" s="22">
        <v>262</v>
      </c>
    </row>
    <row r="202" spans="1:13" s="10" customFormat="1" ht="13.15" customHeight="1">
      <c r="A202" s="21" t="s">
        <v>941</v>
      </c>
      <c r="B202" s="40">
        <v>26</v>
      </c>
      <c r="C202" s="22">
        <f t="shared" ref="C202:C265" si="3">(B202/4142)*100</f>
        <v>0.62771607918879768</v>
      </c>
      <c r="D202" s="22">
        <v>86.8111514304601</v>
      </c>
      <c r="E202" s="22">
        <v>84.3015230783883</v>
      </c>
      <c r="F202" s="22">
        <v>38.14064407</v>
      </c>
      <c r="G202" s="22">
        <v>2</v>
      </c>
      <c r="H202" s="22">
        <v>25</v>
      </c>
      <c r="I202" s="22">
        <v>140</v>
      </c>
      <c r="J202" s="22">
        <v>242.25</v>
      </c>
      <c r="K202" s="22">
        <v>242.25</v>
      </c>
      <c r="L202" s="22">
        <v>250</v>
      </c>
      <c r="M202" s="22">
        <v>250</v>
      </c>
    </row>
    <row r="203" spans="1:13" s="10" customFormat="1" ht="13.15" customHeight="1">
      <c r="A203" s="21" t="s">
        <v>942</v>
      </c>
      <c r="B203" s="40">
        <v>1023</v>
      </c>
      <c r="C203" s="22">
        <f t="shared" si="3"/>
        <v>24.698213423466925</v>
      </c>
      <c r="D203" s="22">
        <v>55.149858904992399</v>
      </c>
      <c r="E203" s="22">
        <v>47.990114323958103</v>
      </c>
      <c r="F203" s="22">
        <v>43.740001679999999</v>
      </c>
      <c r="G203" s="22">
        <v>8.6700811390000005</v>
      </c>
      <c r="H203" s="22">
        <v>12.250850679999999</v>
      </c>
      <c r="I203" s="22">
        <v>75.071128849999994</v>
      </c>
      <c r="J203" s="22">
        <v>156</v>
      </c>
      <c r="K203" s="22">
        <v>180</v>
      </c>
      <c r="L203" s="22">
        <v>236.75</v>
      </c>
      <c r="M203" s="22">
        <v>437.3999938</v>
      </c>
    </row>
    <row r="204" spans="1:13" ht="13.15" customHeight="1">
      <c r="A204" s="17" t="s">
        <v>943</v>
      </c>
      <c r="B204" s="37">
        <v>576</v>
      </c>
      <c r="C204" s="14">
        <f t="shared" si="3"/>
        <v>13.906325446644132</v>
      </c>
      <c r="D204" s="14">
        <v>99.886660113751205</v>
      </c>
      <c r="E204" s="14">
        <v>73.749918464241404</v>
      </c>
      <c r="F204" s="14">
        <v>78</v>
      </c>
      <c r="G204" s="14">
        <v>9.6136503219999998</v>
      </c>
      <c r="H204" s="14">
        <v>16.666666984999999</v>
      </c>
      <c r="I204" s="14">
        <v>131</v>
      </c>
      <c r="J204" s="14">
        <v>238</v>
      </c>
      <c r="K204" s="14">
        <v>300</v>
      </c>
      <c r="L204" s="14">
        <v>360</v>
      </c>
      <c r="M204" s="14">
        <v>450.00001529999997</v>
      </c>
    </row>
    <row r="205" spans="1:13" s="10" customFormat="1" ht="13.15" customHeight="1">
      <c r="A205" s="21" t="s">
        <v>944</v>
      </c>
      <c r="B205" s="40">
        <v>97</v>
      </c>
      <c r="C205" s="22">
        <f t="shared" si="3"/>
        <v>2.3418638338966682</v>
      </c>
      <c r="D205" s="22">
        <v>89.213280468739001</v>
      </c>
      <c r="E205" s="22">
        <v>59.072538869219301</v>
      </c>
      <c r="F205" s="22">
        <v>78</v>
      </c>
      <c r="G205" s="22">
        <v>13.925935750000001</v>
      </c>
      <c r="H205" s="22">
        <v>31.67296219</v>
      </c>
      <c r="I205" s="22">
        <v>131</v>
      </c>
      <c r="J205" s="22">
        <v>238</v>
      </c>
      <c r="K205" s="22">
        <v>238</v>
      </c>
      <c r="L205" s="22">
        <v>260</v>
      </c>
      <c r="M205" s="22">
        <v>294.5</v>
      </c>
    </row>
    <row r="206" spans="1:13" s="10" customFormat="1" ht="13.15" customHeight="1">
      <c r="A206" s="21" t="s">
        <v>12</v>
      </c>
      <c r="B206" s="40">
        <v>212</v>
      </c>
      <c r="C206" s="22">
        <f t="shared" si="3"/>
        <v>5.1183003380009664</v>
      </c>
      <c r="D206" s="22">
        <v>103.78706396651199</v>
      </c>
      <c r="E206" s="22">
        <v>70.293053444711404</v>
      </c>
      <c r="F206" s="22">
        <v>96.199998859999994</v>
      </c>
      <c r="G206" s="22">
        <v>5.2249999049999998</v>
      </c>
      <c r="H206" s="22">
        <v>14.590023990000001</v>
      </c>
      <c r="I206" s="22">
        <v>131</v>
      </c>
      <c r="J206" s="22">
        <v>238</v>
      </c>
      <c r="K206" s="22">
        <v>305</v>
      </c>
      <c r="L206" s="22">
        <v>360</v>
      </c>
      <c r="M206" s="22">
        <v>364</v>
      </c>
    </row>
    <row r="207" spans="1:13" s="10" customFormat="1" ht="13.15" customHeight="1">
      <c r="A207" s="21" t="s">
        <v>945</v>
      </c>
      <c r="B207" s="40">
        <v>30</v>
      </c>
      <c r="C207" s="22">
        <f t="shared" si="3"/>
        <v>0.72428778367938196</v>
      </c>
      <c r="D207" s="22">
        <v>68.870361448851099</v>
      </c>
      <c r="E207" s="22">
        <v>50.996437488795998</v>
      </c>
      <c r="F207" s="22">
        <v>60</v>
      </c>
      <c r="G207" s="22">
        <v>7.2361917499999997</v>
      </c>
      <c r="H207" s="22">
        <v>9.6136503219999998</v>
      </c>
      <c r="I207" s="22">
        <v>100</v>
      </c>
      <c r="J207" s="22">
        <v>124</v>
      </c>
      <c r="K207" s="22">
        <v>250</v>
      </c>
      <c r="L207" s="22">
        <v>250</v>
      </c>
      <c r="M207" s="22">
        <v>250</v>
      </c>
    </row>
    <row r="208" spans="1:13" s="10" customFormat="1" ht="13.15" customHeight="1">
      <c r="A208" s="21" t="s">
        <v>13</v>
      </c>
      <c r="B208" s="40">
        <v>75</v>
      </c>
      <c r="C208" s="22">
        <f t="shared" si="3"/>
        <v>1.8107194591984548</v>
      </c>
      <c r="D208" s="22">
        <v>72.664893143286506</v>
      </c>
      <c r="E208" s="22">
        <v>72.613075158404598</v>
      </c>
      <c r="F208" s="22">
        <v>62</v>
      </c>
      <c r="G208" s="22">
        <v>3.5929861070000002</v>
      </c>
      <c r="H208" s="22">
        <v>17.56669617</v>
      </c>
      <c r="I208" s="22">
        <v>89</v>
      </c>
      <c r="J208" s="22">
        <v>188.3076935</v>
      </c>
      <c r="K208" s="22">
        <v>262</v>
      </c>
      <c r="L208" s="22">
        <v>450.00001529999997</v>
      </c>
      <c r="M208" s="22">
        <v>450.00001529999997</v>
      </c>
    </row>
    <row r="209" spans="1:13" s="10" customFormat="1" ht="13.15" customHeight="1">
      <c r="A209" s="21" t="s">
        <v>14</v>
      </c>
      <c r="B209" s="40">
        <v>12</v>
      </c>
      <c r="C209" s="22">
        <f t="shared" si="3"/>
        <v>0.28971511347175277</v>
      </c>
      <c r="D209" s="22">
        <v>73.154732245839298</v>
      </c>
      <c r="E209" s="22">
        <v>53.722840290156199</v>
      </c>
      <c r="F209" s="22">
        <v>49.170543670000001</v>
      </c>
      <c r="G209" s="22">
        <v>15.329702380000001</v>
      </c>
      <c r="H209" s="22">
        <v>24.420000080000001</v>
      </c>
      <c r="I209" s="22">
        <v>116.9999924</v>
      </c>
      <c r="J209" s="22">
        <v>182</v>
      </c>
      <c r="K209" s="22">
        <v>182</v>
      </c>
      <c r="L209" s="22">
        <v>182</v>
      </c>
      <c r="M209" s="22">
        <v>182</v>
      </c>
    </row>
    <row r="210" spans="1:13" s="10" customFormat="1" ht="13.15" customHeight="1">
      <c r="A210" s="21" t="s">
        <v>946</v>
      </c>
      <c r="B210" s="40">
        <v>46</v>
      </c>
      <c r="C210" s="22">
        <f t="shared" si="3"/>
        <v>1.1105746016417191</v>
      </c>
      <c r="D210" s="22">
        <v>100.302716755809</v>
      </c>
      <c r="E210" s="22">
        <v>67.883094166887602</v>
      </c>
      <c r="F210" s="22">
        <v>92</v>
      </c>
      <c r="G210" s="22">
        <v>10.40000057</v>
      </c>
      <c r="H210" s="22">
        <v>26.649999619999999</v>
      </c>
      <c r="I210" s="22">
        <v>145</v>
      </c>
      <c r="J210" s="22">
        <v>216</v>
      </c>
      <c r="K210" s="22">
        <v>250</v>
      </c>
      <c r="L210" s="22">
        <v>309</v>
      </c>
      <c r="M210" s="22">
        <v>309</v>
      </c>
    </row>
    <row r="211" spans="1:13" s="10" customFormat="1" ht="13.15" customHeight="1">
      <c r="A211" s="21" t="s">
        <v>947</v>
      </c>
      <c r="B211" s="40">
        <v>57</v>
      </c>
      <c r="C211" s="22">
        <f t="shared" si="3"/>
        <v>1.3761467889908259</v>
      </c>
      <c r="D211" s="22">
        <v>80.676452893702503</v>
      </c>
      <c r="E211" s="22">
        <v>75.751969816554293</v>
      </c>
      <c r="F211" s="22">
        <v>54</v>
      </c>
      <c r="G211" s="22">
        <v>12.5</v>
      </c>
      <c r="H211" s="22">
        <v>13.950814250000001</v>
      </c>
      <c r="I211" s="22">
        <v>100</v>
      </c>
      <c r="J211" s="22">
        <v>300</v>
      </c>
      <c r="K211" s="22">
        <v>300</v>
      </c>
      <c r="L211" s="22">
        <v>312</v>
      </c>
      <c r="M211" s="22">
        <v>312</v>
      </c>
    </row>
    <row r="212" spans="1:13" s="10" customFormat="1" ht="13.15" customHeight="1">
      <c r="A212" s="21" t="s">
        <v>15</v>
      </c>
      <c r="B212" s="40">
        <v>29</v>
      </c>
      <c r="C212" s="22">
        <f t="shared" si="3"/>
        <v>0.70014485755673594</v>
      </c>
      <c r="D212" s="22">
        <v>116.82393116191599</v>
      </c>
      <c r="E212" s="22">
        <v>75.1433101627767</v>
      </c>
      <c r="F212" s="22">
        <v>98</v>
      </c>
      <c r="G212" s="22">
        <v>49</v>
      </c>
      <c r="H212" s="22">
        <v>52</v>
      </c>
      <c r="I212" s="22">
        <v>166.66667179999999</v>
      </c>
      <c r="J212" s="22">
        <v>336.1426697</v>
      </c>
      <c r="K212" s="22">
        <v>336.1426697</v>
      </c>
      <c r="L212" s="22">
        <v>336.1426697</v>
      </c>
      <c r="M212" s="22">
        <v>336.1426697</v>
      </c>
    </row>
    <row r="213" spans="1:13" s="10" customFormat="1" ht="13.15" customHeight="1">
      <c r="A213" s="21" t="s">
        <v>948</v>
      </c>
      <c r="B213" s="40">
        <v>56</v>
      </c>
      <c r="C213" s="22">
        <f t="shared" si="3"/>
        <v>1.3520038628681796</v>
      </c>
      <c r="D213" s="22">
        <v>58.803151751717202</v>
      </c>
      <c r="E213" s="22">
        <v>60.484913407197404</v>
      </c>
      <c r="F213" s="22">
        <v>47.403423310000001</v>
      </c>
      <c r="G213" s="22">
        <v>6.4379377370000004</v>
      </c>
      <c r="H213" s="22">
        <v>9.7475805280000003</v>
      </c>
      <c r="I213" s="22">
        <v>65</v>
      </c>
      <c r="J213" s="22">
        <v>196</v>
      </c>
      <c r="K213" s="22">
        <v>247.6499939</v>
      </c>
      <c r="L213" s="22">
        <v>285</v>
      </c>
      <c r="M213" s="22">
        <v>285</v>
      </c>
    </row>
    <row r="214" spans="1:13" s="10" customFormat="1" ht="13.15" customHeight="1">
      <c r="A214" s="21" t="s">
        <v>949</v>
      </c>
      <c r="B214" s="40">
        <v>22</v>
      </c>
      <c r="C214" s="22">
        <f t="shared" si="3"/>
        <v>0.53114437469821341</v>
      </c>
      <c r="D214" s="22">
        <v>61.7192265121666</v>
      </c>
      <c r="E214" s="22">
        <v>46.099932802106501</v>
      </c>
      <c r="F214" s="22">
        <v>52</v>
      </c>
      <c r="G214" s="22">
        <v>12</v>
      </c>
      <c r="H214" s="22">
        <v>12.88575554</v>
      </c>
      <c r="I214" s="22">
        <v>87</v>
      </c>
      <c r="J214" s="22">
        <v>166.33333206</v>
      </c>
      <c r="K214" s="22">
        <v>166.33333206</v>
      </c>
      <c r="L214" s="22">
        <v>239.4000092</v>
      </c>
      <c r="M214" s="22">
        <v>239.4000092</v>
      </c>
    </row>
    <row r="215" spans="1:13" ht="13.15" customHeight="1">
      <c r="A215" s="17" t="s">
        <v>950</v>
      </c>
      <c r="B215" s="37">
        <v>290</v>
      </c>
      <c r="C215" s="14">
        <f t="shared" si="3"/>
        <v>7.001448575567359</v>
      </c>
      <c r="D215" s="14">
        <v>39.607344133181797</v>
      </c>
      <c r="E215" s="14">
        <v>37.470989983476102</v>
      </c>
      <c r="F215" s="14">
        <v>30.896888730000001</v>
      </c>
      <c r="G215" s="14">
        <v>2.0625</v>
      </c>
      <c r="H215" s="14">
        <v>4.4099998469999999</v>
      </c>
      <c r="I215" s="14">
        <v>54</v>
      </c>
      <c r="J215" s="14">
        <v>120</v>
      </c>
      <c r="K215" s="14">
        <v>160</v>
      </c>
      <c r="L215" s="14">
        <v>166</v>
      </c>
      <c r="M215" s="14">
        <v>166</v>
      </c>
    </row>
    <row r="216" spans="1:13" ht="13.15" customHeight="1">
      <c r="A216" s="15" t="s">
        <v>951</v>
      </c>
      <c r="B216" s="38">
        <v>195</v>
      </c>
      <c r="C216" s="16">
        <f t="shared" si="3"/>
        <v>4.7078705939159828</v>
      </c>
      <c r="D216" s="16">
        <v>37.439680329343403</v>
      </c>
      <c r="E216" s="16">
        <v>37.224011927506901</v>
      </c>
      <c r="F216" s="16">
        <v>27.04589653</v>
      </c>
      <c r="G216" s="16">
        <v>1.723442793</v>
      </c>
      <c r="H216" s="16">
        <v>3</v>
      </c>
      <c r="I216" s="16">
        <v>50</v>
      </c>
      <c r="J216" s="16">
        <v>120</v>
      </c>
      <c r="K216" s="16">
        <v>160</v>
      </c>
      <c r="L216" s="16">
        <v>166</v>
      </c>
      <c r="M216" s="16">
        <v>166</v>
      </c>
    </row>
    <row r="217" spans="1:13" ht="13.15" customHeight="1">
      <c r="A217" s="15" t="s">
        <v>952</v>
      </c>
      <c r="B217" s="38">
        <v>34</v>
      </c>
      <c r="C217" s="16">
        <f t="shared" si="3"/>
        <v>0.82085948816996623</v>
      </c>
      <c r="D217" s="16">
        <v>31.640606090699698</v>
      </c>
      <c r="E217" s="16">
        <v>21.505271730520299</v>
      </c>
      <c r="F217" s="16">
        <v>30.896888730000001</v>
      </c>
      <c r="G217" s="16">
        <v>7</v>
      </c>
      <c r="H217" s="16">
        <v>8.25</v>
      </c>
      <c r="I217" s="16">
        <v>39.375</v>
      </c>
      <c r="J217" s="16">
        <v>80</v>
      </c>
      <c r="K217" s="16">
        <v>80</v>
      </c>
      <c r="L217" s="16">
        <v>82</v>
      </c>
      <c r="M217" s="16">
        <v>82</v>
      </c>
    </row>
    <row r="218" spans="1:13" ht="13.15" customHeight="1">
      <c r="A218" s="17" t="s">
        <v>953</v>
      </c>
      <c r="B218" s="37">
        <v>43</v>
      </c>
      <c r="C218" s="14">
        <f t="shared" si="3"/>
        <v>1.0381458232737808</v>
      </c>
      <c r="D218" s="14">
        <v>28.909417067244298</v>
      </c>
      <c r="E218" s="14">
        <v>29.602113610603599</v>
      </c>
      <c r="F218" s="14">
        <v>23.400293349999998</v>
      </c>
      <c r="G218" s="14">
        <v>2.3720343110000002</v>
      </c>
      <c r="H218" s="14">
        <v>4.5617308620000001</v>
      </c>
      <c r="I218" s="14">
        <v>40</v>
      </c>
      <c r="J218" s="14">
        <v>90</v>
      </c>
      <c r="K218" s="14">
        <v>110.4018097</v>
      </c>
      <c r="L218" s="14">
        <v>160.00000764000001</v>
      </c>
      <c r="M218" s="14">
        <v>160.00000764000001</v>
      </c>
    </row>
    <row r="219" spans="1:13" ht="13.15" customHeight="1">
      <c r="A219" s="15" t="s">
        <v>954</v>
      </c>
      <c r="B219" s="38">
        <v>11</v>
      </c>
      <c r="C219" s="16">
        <f t="shared" si="3"/>
        <v>0.2655721873491067</v>
      </c>
      <c r="D219" s="16">
        <v>21.4045562176209</v>
      </c>
      <c r="E219" s="16">
        <v>22.606877177492098</v>
      </c>
      <c r="F219" s="16">
        <v>7.6205763820000003</v>
      </c>
      <c r="G219" s="16">
        <v>0.84971874999999997</v>
      </c>
      <c r="H219" s="16">
        <v>2.3720343110000002</v>
      </c>
      <c r="I219" s="16">
        <v>30.850246429999999</v>
      </c>
      <c r="J219" s="16">
        <v>60</v>
      </c>
      <c r="K219" s="16">
        <v>60</v>
      </c>
      <c r="L219" s="16">
        <v>60</v>
      </c>
      <c r="M219" s="16">
        <v>60</v>
      </c>
    </row>
    <row r="220" spans="1:13" ht="13.15" customHeight="1">
      <c r="A220" s="15" t="s">
        <v>955</v>
      </c>
      <c r="B220" s="38">
        <v>17</v>
      </c>
      <c r="C220" s="16">
        <f t="shared" si="3"/>
        <v>0.41042974408498312</v>
      </c>
      <c r="D220" s="16">
        <v>35.571538817084701</v>
      </c>
      <c r="E220" s="16">
        <v>30.849478393818401</v>
      </c>
      <c r="F220" s="16">
        <v>20</v>
      </c>
      <c r="G220" s="16">
        <v>4.5617308620000001</v>
      </c>
      <c r="H220" s="16">
        <v>11.19999981</v>
      </c>
      <c r="I220" s="16">
        <v>52</v>
      </c>
      <c r="J220" s="16">
        <v>110.4018097</v>
      </c>
      <c r="K220" s="16">
        <v>110.4018097</v>
      </c>
      <c r="L220" s="16">
        <v>110.4018097</v>
      </c>
      <c r="M220" s="16">
        <v>110.4018097</v>
      </c>
    </row>
    <row r="221" spans="1:13" ht="13.15" customHeight="1">
      <c r="A221" s="17" t="s">
        <v>956</v>
      </c>
      <c r="B221" s="37">
        <v>1327</v>
      </c>
      <c r="C221" s="14">
        <f t="shared" si="3"/>
        <v>32.037662964751327</v>
      </c>
      <c r="D221" s="14">
        <v>19.8856631073748</v>
      </c>
      <c r="E221" s="14">
        <v>35.466083730685398</v>
      </c>
      <c r="F221" s="14">
        <v>9.9551008339999996</v>
      </c>
      <c r="G221" s="14">
        <v>1.0200001000000001</v>
      </c>
      <c r="H221" s="14">
        <v>1.9231244329999999</v>
      </c>
      <c r="I221" s="14">
        <v>20</v>
      </c>
      <c r="J221" s="14">
        <v>75.659997939999997</v>
      </c>
      <c r="K221" s="14">
        <v>115.08000147</v>
      </c>
      <c r="L221" s="14">
        <v>187.68000794</v>
      </c>
      <c r="M221" s="14">
        <v>381</v>
      </c>
    </row>
    <row r="222" spans="1:13" s="10" customFormat="1" ht="13.15" customHeight="1">
      <c r="A222" s="21" t="s">
        <v>957</v>
      </c>
      <c r="B222" s="40">
        <v>98</v>
      </c>
      <c r="C222" s="22">
        <f t="shared" si="3"/>
        <v>2.3660067600193146</v>
      </c>
      <c r="D222" s="22">
        <v>11.0853203838178</v>
      </c>
      <c r="E222" s="22">
        <v>12.810466487758401</v>
      </c>
      <c r="F222" s="22">
        <v>6.6796736719999998</v>
      </c>
      <c r="G222" s="22">
        <v>0.96407663799999999</v>
      </c>
      <c r="H222" s="22">
        <v>1.365612864</v>
      </c>
      <c r="I222" s="22">
        <v>14.96543789</v>
      </c>
      <c r="J222" s="22">
        <v>35.002540590000002</v>
      </c>
      <c r="K222" s="22">
        <v>51</v>
      </c>
      <c r="L222" s="22">
        <v>67.5</v>
      </c>
      <c r="M222" s="22">
        <v>76.5</v>
      </c>
    </row>
    <row r="223" spans="1:13" s="10" customFormat="1" ht="13.15" customHeight="1">
      <c r="A223" s="21" t="s">
        <v>958</v>
      </c>
      <c r="B223" s="40">
        <v>462</v>
      </c>
      <c r="C223" s="22">
        <f t="shared" si="3"/>
        <v>11.154031868662482</v>
      </c>
      <c r="D223" s="22">
        <v>0.78822315486768502</v>
      </c>
      <c r="E223" s="22">
        <v>1.11813211790464</v>
      </c>
      <c r="F223" s="22">
        <v>0.49531933700000003</v>
      </c>
      <c r="G223" s="22">
        <v>0.101185553</v>
      </c>
      <c r="H223" s="22">
        <v>0.15281720500000001</v>
      </c>
      <c r="I223" s="22">
        <v>0.84628915800000004</v>
      </c>
      <c r="J223" s="22">
        <v>2.1150159839999998</v>
      </c>
      <c r="K223" s="22">
        <v>3.4000000950000002</v>
      </c>
      <c r="L223" s="22">
        <v>4.3350000380000004</v>
      </c>
      <c r="M223" s="22">
        <v>13.600000380000001</v>
      </c>
    </row>
    <row r="224" spans="1:13" s="10" customFormat="1" ht="13.15" customHeight="1">
      <c r="A224" s="21" t="s">
        <v>959</v>
      </c>
      <c r="B224" s="40">
        <v>142</v>
      </c>
      <c r="C224" s="22">
        <f t="shared" si="3"/>
        <v>3.4282955094157415</v>
      </c>
      <c r="D224" s="22">
        <v>68.115451774332399</v>
      </c>
      <c r="E224" s="22">
        <v>76.235157007767597</v>
      </c>
      <c r="F224" s="22">
        <v>43.5</v>
      </c>
      <c r="G224" s="22">
        <v>4.3295063970000003</v>
      </c>
      <c r="H224" s="22">
        <v>6.0054426190000001</v>
      </c>
      <c r="I224" s="22">
        <v>101</v>
      </c>
      <c r="J224" s="22">
        <v>220</v>
      </c>
      <c r="K224" s="22">
        <v>301</v>
      </c>
      <c r="L224" s="22">
        <v>381</v>
      </c>
      <c r="M224" s="22">
        <v>381</v>
      </c>
    </row>
    <row r="225" spans="1:13" s="10" customFormat="1" ht="13.15" customHeight="1">
      <c r="A225" s="21" t="s">
        <v>960</v>
      </c>
      <c r="B225" s="40">
        <v>10</v>
      </c>
      <c r="C225" s="22">
        <f t="shared" si="3"/>
        <v>0.24142926122646063</v>
      </c>
      <c r="D225" s="22">
        <v>14.0954604092632</v>
      </c>
      <c r="E225" s="22">
        <v>12.919748998097999</v>
      </c>
      <c r="F225" s="22">
        <v>7.5</v>
      </c>
      <c r="G225" s="22">
        <v>2.7108435630000001</v>
      </c>
      <c r="H225" s="22">
        <v>2.7108435630000001</v>
      </c>
      <c r="I225" s="22">
        <v>30</v>
      </c>
      <c r="J225" s="22">
        <v>37.5</v>
      </c>
      <c r="K225" s="22">
        <v>37.5</v>
      </c>
      <c r="L225" s="22">
        <v>37.5</v>
      </c>
      <c r="M225" s="22">
        <v>37.5</v>
      </c>
    </row>
    <row r="226" spans="1:13" s="10" customFormat="1" ht="13.15" customHeight="1">
      <c r="A226" s="21" t="s">
        <v>961</v>
      </c>
      <c r="B226" s="40">
        <v>33</v>
      </c>
      <c r="C226" s="22">
        <f t="shared" si="3"/>
        <v>0.79671656204732011</v>
      </c>
      <c r="D226" s="22">
        <v>32.2180968931455</v>
      </c>
      <c r="E226" s="22">
        <v>27.1282168162255</v>
      </c>
      <c r="F226" s="22">
        <v>16</v>
      </c>
      <c r="G226" s="22">
        <v>4</v>
      </c>
      <c r="H226" s="22">
        <v>6</v>
      </c>
      <c r="I226" s="22">
        <v>50</v>
      </c>
      <c r="J226" s="22">
        <v>72</v>
      </c>
      <c r="K226" s="22">
        <v>108</v>
      </c>
      <c r="L226" s="22">
        <v>108</v>
      </c>
      <c r="M226" s="22">
        <v>108</v>
      </c>
    </row>
    <row r="227" spans="1:13" s="10" customFormat="1" ht="13.15" customHeight="1">
      <c r="A227" s="21" t="s">
        <v>962</v>
      </c>
      <c r="B227" s="40">
        <v>1057</v>
      </c>
      <c r="C227" s="22">
        <f t="shared" si="3"/>
        <v>25.519072911636894</v>
      </c>
      <c r="D227" s="22">
        <v>13.8753505440061</v>
      </c>
      <c r="E227" s="22">
        <v>19.562741027028501</v>
      </c>
      <c r="F227" s="22">
        <v>9.2008790969999996</v>
      </c>
      <c r="G227" s="22">
        <v>1.9035816189999999</v>
      </c>
      <c r="H227" s="22">
        <v>2.5724382399999999</v>
      </c>
      <c r="I227" s="22">
        <v>16.103135109</v>
      </c>
      <c r="J227" s="22">
        <v>34.337909699999997</v>
      </c>
      <c r="K227" s="22">
        <v>50</v>
      </c>
      <c r="L227" s="22">
        <v>93.840003960000004</v>
      </c>
      <c r="M227" s="22">
        <v>220</v>
      </c>
    </row>
    <row r="228" spans="1:13" ht="22.5" customHeight="1">
      <c r="A228" s="23" t="s">
        <v>963</v>
      </c>
      <c r="B228" s="36">
        <v>4024</v>
      </c>
      <c r="C228" s="12">
        <f t="shared" si="3"/>
        <v>97.151134717527768</v>
      </c>
      <c r="D228" s="12">
        <v>242.68198517237801</v>
      </c>
      <c r="E228" s="12">
        <v>165.453375907544</v>
      </c>
      <c r="F228" s="12">
        <v>210.83000182999999</v>
      </c>
      <c r="G228" s="12">
        <v>43.860004429999996</v>
      </c>
      <c r="H228" s="12">
        <v>67.281919479999999</v>
      </c>
      <c r="I228" s="12">
        <v>321.28265951999998</v>
      </c>
      <c r="J228" s="12">
        <v>563.21250153000005</v>
      </c>
      <c r="K228" s="12">
        <v>663.13000480000005</v>
      </c>
      <c r="L228" s="12">
        <v>778.58054154000001</v>
      </c>
      <c r="M228" s="12">
        <v>1079.24787141</v>
      </c>
    </row>
    <row r="229" spans="1:13" ht="13.15" customHeight="1">
      <c r="A229" s="17" t="s">
        <v>964</v>
      </c>
      <c r="B229" s="37">
        <v>3539</v>
      </c>
      <c r="C229" s="14">
        <f t="shared" si="3"/>
        <v>85.441815548044417</v>
      </c>
      <c r="D229" s="14">
        <v>135.24242583298201</v>
      </c>
      <c r="E229" s="14">
        <v>108.026295955756</v>
      </c>
      <c r="F229" s="14">
        <v>106.25</v>
      </c>
      <c r="G229" s="14">
        <v>23.247001650000001</v>
      </c>
      <c r="H229" s="14">
        <v>35.100002289999999</v>
      </c>
      <c r="I229" s="14">
        <v>178.02001949999999</v>
      </c>
      <c r="J229" s="14">
        <v>348.300003</v>
      </c>
      <c r="K229" s="14">
        <v>412.40737919999998</v>
      </c>
      <c r="L229" s="14">
        <v>521.25</v>
      </c>
      <c r="M229" s="14">
        <v>762.95825960000002</v>
      </c>
    </row>
    <row r="230" spans="1:13" s="27" customFormat="1" ht="13.15" customHeight="1">
      <c r="A230" s="25" t="s">
        <v>965</v>
      </c>
      <c r="B230" s="41">
        <v>3398</v>
      </c>
      <c r="C230" s="26">
        <f t="shared" si="3"/>
        <v>82.03766296475132</v>
      </c>
      <c r="D230" s="26">
        <v>136.880914167187</v>
      </c>
      <c r="E230" s="26">
        <v>108.020462063982</v>
      </c>
      <c r="F230" s="26">
        <v>108.04999924000001</v>
      </c>
      <c r="G230" s="26">
        <v>27.090000150000002</v>
      </c>
      <c r="H230" s="26">
        <v>37.5</v>
      </c>
      <c r="I230" s="26">
        <v>180</v>
      </c>
      <c r="J230" s="26">
        <v>348.300003</v>
      </c>
      <c r="K230" s="26">
        <v>413.30000310000003</v>
      </c>
      <c r="L230" s="26">
        <v>534.98800659000005</v>
      </c>
      <c r="M230" s="26">
        <v>760.6030121</v>
      </c>
    </row>
    <row r="231" spans="1:13" s="10" customFormat="1" ht="13.15" customHeight="1">
      <c r="A231" s="21" t="s">
        <v>966</v>
      </c>
      <c r="B231" s="40">
        <v>121</v>
      </c>
      <c r="C231" s="22">
        <f t="shared" si="3"/>
        <v>2.9212940608401738</v>
      </c>
      <c r="D231" s="22">
        <v>93.345275981960398</v>
      </c>
      <c r="E231" s="22">
        <v>62.964730523735597</v>
      </c>
      <c r="F231" s="22">
        <v>80.410003660000001</v>
      </c>
      <c r="G231" s="22">
        <v>23.649999619999999</v>
      </c>
      <c r="H231" s="22">
        <v>27.950000760000002</v>
      </c>
      <c r="I231" s="22">
        <v>111.8000031</v>
      </c>
      <c r="J231" s="22">
        <v>219.29999537</v>
      </c>
      <c r="K231" s="22">
        <v>250</v>
      </c>
      <c r="L231" s="22">
        <v>328.95000076000002</v>
      </c>
      <c r="M231" s="22">
        <v>365.20417021999998</v>
      </c>
    </row>
    <row r="232" spans="1:13" s="10" customFormat="1" ht="13.15" customHeight="1">
      <c r="A232" s="21" t="s">
        <v>967</v>
      </c>
      <c r="B232" s="40">
        <v>20</v>
      </c>
      <c r="C232" s="22">
        <f t="shared" si="3"/>
        <v>0.48285852245292127</v>
      </c>
      <c r="D232" s="22">
        <v>77.387773019328705</v>
      </c>
      <c r="E232" s="22">
        <v>21.5271489615923</v>
      </c>
      <c r="F232" s="22">
        <v>73.099998470000003</v>
      </c>
      <c r="G232" s="22">
        <v>55.900001520000004</v>
      </c>
      <c r="H232" s="22">
        <v>56.760002139999997</v>
      </c>
      <c r="I232" s="22">
        <v>86</v>
      </c>
      <c r="J232" s="22">
        <v>109.6500015</v>
      </c>
      <c r="K232" s="22">
        <v>120.40000152</v>
      </c>
      <c r="L232" s="22">
        <v>120.40000152</v>
      </c>
      <c r="M232" s="22">
        <v>120.40000152</v>
      </c>
    </row>
    <row r="233" spans="1:13" s="10" customFormat="1" ht="13.15" customHeight="1">
      <c r="A233" s="21" t="s">
        <v>968</v>
      </c>
      <c r="B233" s="40">
        <v>22</v>
      </c>
      <c r="C233" s="22">
        <f t="shared" si="3"/>
        <v>0.53114437469821341</v>
      </c>
      <c r="D233" s="22">
        <v>75.2056580355558</v>
      </c>
      <c r="E233" s="22">
        <v>36.726377129811802</v>
      </c>
      <c r="F233" s="22">
        <v>81</v>
      </c>
      <c r="G233" s="22">
        <v>18.225000380000001</v>
      </c>
      <c r="H233" s="22">
        <v>20.25</v>
      </c>
      <c r="I233" s="22">
        <v>101.2500076</v>
      </c>
      <c r="J233" s="22">
        <v>126.4864807</v>
      </c>
      <c r="K233" s="22">
        <v>183</v>
      </c>
      <c r="L233" s="22">
        <v>183</v>
      </c>
      <c r="M233" s="22">
        <v>183</v>
      </c>
    </row>
    <row r="234" spans="1:13" s="10" customFormat="1" ht="13.15" customHeight="1">
      <c r="A234" s="21" t="s">
        <v>969</v>
      </c>
      <c r="B234" s="40">
        <v>171</v>
      </c>
      <c r="C234" s="22">
        <f t="shared" si="3"/>
        <v>4.1284403669724776</v>
      </c>
      <c r="D234" s="22">
        <v>82.306998058760996</v>
      </c>
      <c r="E234" s="22">
        <v>71.266380539226404</v>
      </c>
      <c r="F234" s="22">
        <v>59.340000150000002</v>
      </c>
      <c r="G234" s="22">
        <v>15.695000650000001</v>
      </c>
      <c r="H234" s="22">
        <v>22.252500529999999</v>
      </c>
      <c r="I234" s="22">
        <v>96.75</v>
      </c>
      <c r="J234" s="22">
        <v>255.85000234</v>
      </c>
      <c r="K234" s="22">
        <v>295.625</v>
      </c>
      <c r="L234" s="22">
        <v>295.625</v>
      </c>
      <c r="M234" s="22">
        <v>407.64001459999997</v>
      </c>
    </row>
    <row r="235" spans="1:13" s="10" customFormat="1" ht="13.15" customHeight="1">
      <c r="A235" s="21" t="s">
        <v>970</v>
      </c>
      <c r="B235" s="40">
        <v>2907</v>
      </c>
      <c r="C235" s="22">
        <f t="shared" si="3"/>
        <v>70.183486238532112</v>
      </c>
      <c r="D235" s="22">
        <v>132.442750291311</v>
      </c>
      <c r="E235" s="22">
        <v>106.098169864726</v>
      </c>
      <c r="F235" s="22">
        <v>101.78529358</v>
      </c>
      <c r="G235" s="22">
        <v>25.5</v>
      </c>
      <c r="H235" s="22">
        <v>36.117500305</v>
      </c>
      <c r="I235" s="22">
        <v>173.5</v>
      </c>
      <c r="J235" s="22">
        <v>344.57499689999997</v>
      </c>
      <c r="K235" s="22">
        <v>412.40737919999998</v>
      </c>
      <c r="L235" s="22">
        <v>501.34198765000002</v>
      </c>
      <c r="M235" s="22">
        <v>722.95825960000002</v>
      </c>
    </row>
    <row r="236" spans="1:13" s="27" customFormat="1" ht="13.15" customHeight="1">
      <c r="A236" s="25" t="s">
        <v>971</v>
      </c>
      <c r="B236" s="41">
        <v>493</v>
      </c>
      <c r="C236" s="26">
        <f t="shared" si="3"/>
        <v>11.90246257846451</v>
      </c>
      <c r="D236" s="26">
        <v>27.453578880501599</v>
      </c>
      <c r="E236" s="26">
        <v>20.430614877263999</v>
      </c>
      <c r="F236" s="26">
        <v>20</v>
      </c>
      <c r="G236" s="26">
        <v>5.9400672910000001</v>
      </c>
      <c r="H236" s="26">
        <v>8</v>
      </c>
      <c r="I236" s="26">
        <v>38</v>
      </c>
      <c r="J236" s="26">
        <v>75</v>
      </c>
      <c r="K236" s="26">
        <v>84</v>
      </c>
      <c r="L236" s="26">
        <v>101.25</v>
      </c>
      <c r="M236" s="26">
        <v>637.5</v>
      </c>
    </row>
    <row r="237" spans="1:13" s="10" customFormat="1" ht="13.15" customHeight="1">
      <c r="A237" s="21" t="s">
        <v>972</v>
      </c>
      <c r="B237" s="40">
        <v>85</v>
      </c>
      <c r="C237" s="22">
        <f t="shared" si="3"/>
        <v>2.0521487204249156</v>
      </c>
      <c r="D237" s="22">
        <v>27.304432501556501</v>
      </c>
      <c r="E237" s="22">
        <v>19.7919042382226</v>
      </c>
      <c r="F237" s="22">
        <v>25</v>
      </c>
      <c r="G237" s="22">
        <v>8</v>
      </c>
      <c r="H237" s="22">
        <v>9</v>
      </c>
      <c r="I237" s="22">
        <v>37.5</v>
      </c>
      <c r="J237" s="22">
        <v>48</v>
      </c>
      <c r="K237" s="22">
        <v>100</v>
      </c>
      <c r="L237" s="22">
        <v>100</v>
      </c>
      <c r="M237" s="22">
        <v>1545</v>
      </c>
    </row>
    <row r="238" spans="1:13" s="10" customFormat="1" ht="13.15" customHeight="1">
      <c r="A238" s="21" t="s">
        <v>973</v>
      </c>
      <c r="B238" s="40">
        <v>110</v>
      </c>
      <c r="C238" s="22">
        <f t="shared" si="3"/>
        <v>2.6557218734910673</v>
      </c>
      <c r="D238" s="22">
        <v>27.071562973959399</v>
      </c>
      <c r="E238" s="22">
        <v>20.807294967742401</v>
      </c>
      <c r="F238" s="22">
        <v>20</v>
      </c>
      <c r="G238" s="22">
        <v>6.75</v>
      </c>
      <c r="H238" s="22">
        <v>7</v>
      </c>
      <c r="I238" s="22">
        <v>33.75</v>
      </c>
      <c r="J238" s="22">
        <v>78.75</v>
      </c>
      <c r="K238" s="22">
        <v>93.599998479999996</v>
      </c>
      <c r="L238" s="22">
        <v>101.25</v>
      </c>
      <c r="M238" s="22">
        <v>122.8499985</v>
      </c>
    </row>
    <row r="239" spans="1:13" ht="13.15" customHeight="1">
      <c r="A239" s="17" t="s">
        <v>974</v>
      </c>
      <c r="B239" s="37">
        <v>2541</v>
      </c>
      <c r="C239" s="14">
        <f t="shared" si="3"/>
        <v>61.34717527764365</v>
      </c>
      <c r="D239" s="14">
        <v>168.742614431145</v>
      </c>
      <c r="E239" s="14">
        <v>129.307070878621</v>
      </c>
      <c r="F239" s="14">
        <v>141.56610107</v>
      </c>
      <c r="G239" s="14">
        <v>6.7518901820000004</v>
      </c>
      <c r="H239" s="14">
        <v>23.042552950000001</v>
      </c>
      <c r="I239" s="14">
        <v>240</v>
      </c>
      <c r="J239" s="14">
        <v>405</v>
      </c>
      <c r="K239" s="14">
        <v>503.74691769999998</v>
      </c>
      <c r="L239" s="14">
        <v>600</v>
      </c>
      <c r="M239" s="14">
        <v>870.53619379999998</v>
      </c>
    </row>
    <row r="240" spans="1:13" s="10" customFormat="1" ht="13.15" customHeight="1">
      <c r="A240" s="21" t="s">
        <v>975</v>
      </c>
      <c r="B240" s="40">
        <v>18</v>
      </c>
      <c r="C240" s="22">
        <f t="shared" si="3"/>
        <v>0.43457267020762913</v>
      </c>
      <c r="D240" s="22">
        <v>48.995764819221797</v>
      </c>
      <c r="E240" s="22">
        <v>92.502695353182105</v>
      </c>
      <c r="F240" s="22">
        <v>27.793388369999999</v>
      </c>
      <c r="G240" s="22">
        <v>7</v>
      </c>
      <c r="H240" s="22">
        <v>7</v>
      </c>
      <c r="I240" s="22">
        <v>34.521217350000001</v>
      </c>
      <c r="J240" s="22">
        <v>403</v>
      </c>
      <c r="K240" s="22">
        <v>403</v>
      </c>
      <c r="L240" s="22">
        <v>403</v>
      </c>
      <c r="M240" s="22">
        <v>403</v>
      </c>
    </row>
    <row r="241" spans="1:13" s="10" customFormat="1" ht="13.15" customHeight="1">
      <c r="A241" s="21" t="s">
        <v>16</v>
      </c>
      <c r="B241" s="40">
        <v>30</v>
      </c>
      <c r="C241" s="22">
        <f t="shared" si="3"/>
        <v>0.72428778367938196</v>
      </c>
      <c r="D241" s="22">
        <v>69.063770833975198</v>
      </c>
      <c r="E241" s="22">
        <v>40.640268721737002</v>
      </c>
      <c r="F241" s="22">
        <v>74.983734130000002</v>
      </c>
      <c r="G241" s="22">
        <v>18.0321064</v>
      </c>
      <c r="H241" s="22">
        <v>22.495121000000001</v>
      </c>
      <c r="I241" s="22">
        <v>90</v>
      </c>
      <c r="J241" s="22">
        <v>151.23054500000001</v>
      </c>
      <c r="K241" s="22">
        <v>176.9999847</v>
      </c>
      <c r="L241" s="22">
        <v>176.9999847</v>
      </c>
      <c r="M241" s="22">
        <v>176.9999847</v>
      </c>
    </row>
    <row r="242" spans="1:13" s="10" customFormat="1" ht="13.15" customHeight="1">
      <c r="A242" s="21" t="s">
        <v>17</v>
      </c>
      <c r="B242" s="40">
        <v>54</v>
      </c>
      <c r="C242" s="22">
        <f t="shared" si="3"/>
        <v>1.3037180106228876</v>
      </c>
      <c r="D242" s="22">
        <v>116.218027430829</v>
      </c>
      <c r="E242" s="22">
        <v>83.780530963542105</v>
      </c>
      <c r="F242" s="22">
        <v>112</v>
      </c>
      <c r="G242" s="22">
        <v>12.38169098</v>
      </c>
      <c r="H242" s="22">
        <v>34.698554989999998</v>
      </c>
      <c r="I242" s="22">
        <v>157</v>
      </c>
      <c r="J242" s="22">
        <v>318</v>
      </c>
      <c r="K242" s="22">
        <v>323</v>
      </c>
      <c r="L242" s="22">
        <v>323</v>
      </c>
      <c r="M242" s="22">
        <v>323</v>
      </c>
    </row>
    <row r="243" spans="1:13" s="10" customFormat="1" ht="13.15" customHeight="1">
      <c r="A243" s="21" t="s">
        <v>976</v>
      </c>
      <c r="B243" s="40">
        <v>22</v>
      </c>
      <c r="C243" s="22">
        <f t="shared" si="3"/>
        <v>0.53114437469821341</v>
      </c>
      <c r="D243" s="22">
        <v>39.574843414360799</v>
      </c>
      <c r="E243" s="22">
        <v>70.929688698994198</v>
      </c>
      <c r="F243" s="22">
        <v>10.63999939</v>
      </c>
      <c r="G243" s="22">
        <v>1.574057579</v>
      </c>
      <c r="H243" s="22">
        <v>2.6599998469999999</v>
      </c>
      <c r="I243" s="22">
        <v>31</v>
      </c>
      <c r="J243" s="22">
        <v>125</v>
      </c>
      <c r="K243" s="22">
        <v>340</v>
      </c>
      <c r="L243" s="22">
        <v>340</v>
      </c>
      <c r="M243" s="22">
        <v>340</v>
      </c>
    </row>
    <row r="244" spans="1:13" s="10" customFormat="1" ht="13.15" customHeight="1">
      <c r="A244" s="21" t="s">
        <v>977</v>
      </c>
      <c r="B244" s="40">
        <v>215</v>
      </c>
      <c r="C244" s="22">
        <f t="shared" si="3"/>
        <v>5.190729116368904</v>
      </c>
      <c r="D244" s="22">
        <v>38.771815461677001</v>
      </c>
      <c r="E244" s="22">
        <v>38.228210823558697</v>
      </c>
      <c r="F244" s="22">
        <v>26</v>
      </c>
      <c r="G244" s="22">
        <v>5.3199996949999999</v>
      </c>
      <c r="H244" s="22">
        <v>7.1575193410000004</v>
      </c>
      <c r="I244" s="22">
        <v>46.871749880000003</v>
      </c>
      <c r="J244" s="22">
        <v>124.2236023</v>
      </c>
      <c r="K244" s="22">
        <v>150</v>
      </c>
      <c r="L244" s="22">
        <v>168.0000153</v>
      </c>
      <c r="M244" s="22">
        <v>252</v>
      </c>
    </row>
    <row r="245" spans="1:13" s="10" customFormat="1" ht="13.15" customHeight="1">
      <c r="A245" s="21" t="s">
        <v>978</v>
      </c>
      <c r="B245" s="40">
        <v>53</v>
      </c>
      <c r="C245" s="22">
        <f t="shared" si="3"/>
        <v>1.2795750845002416</v>
      </c>
      <c r="D245" s="22">
        <v>45.469932376461301</v>
      </c>
      <c r="E245" s="22">
        <v>59.323084932644797</v>
      </c>
      <c r="F245" s="22">
        <v>19.911390300000001</v>
      </c>
      <c r="G245" s="22">
        <v>3.7999999519999998</v>
      </c>
      <c r="H245" s="22">
        <v>3.7999999519999998</v>
      </c>
      <c r="I245" s="22">
        <v>60</v>
      </c>
      <c r="J245" s="22">
        <v>140</v>
      </c>
      <c r="K245" s="22">
        <v>239</v>
      </c>
      <c r="L245" s="22">
        <v>300</v>
      </c>
      <c r="M245" s="22">
        <v>300</v>
      </c>
    </row>
    <row r="246" spans="1:13" s="10" customFormat="1" ht="13.15" customHeight="1">
      <c r="A246" s="21" t="s">
        <v>979</v>
      </c>
      <c r="B246" s="40">
        <v>73</v>
      </c>
      <c r="C246" s="22">
        <f t="shared" si="3"/>
        <v>1.7624336069531628</v>
      </c>
      <c r="D246" s="22">
        <v>220.97038344395801</v>
      </c>
      <c r="E246" s="22">
        <v>128.99552466304499</v>
      </c>
      <c r="F246" s="22">
        <v>200</v>
      </c>
      <c r="G246" s="22">
        <v>21</v>
      </c>
      <c r="H246" s="22">
        <v>58</v>
      </c>
      <c r="I246" s="22">
        <v>327</v>
      </c>
      <c r="J246" s="22">
        <v>500</v>
      </c>
      <c r="K246" s="22">
        <v>511</v>
      </c>
      <c r="L246" s="22">
        <v>654</v>
      </c>
      <c r="M246" s="22">
        <v>654</v>
      </c>
    </row>
    <row r="247" spans="1:13" s="10" customFormat="1" ht="13.15" customHeight="1">
      <c r="A247" s="21" t="s">
        <v>18</v>
      </c>
      <c r="B247" s="40">
        <v>36</v>
      </c>
      <c r="C247" s="22">
        <f t="shared" si="3"/>
        <v>0.86914534041525826</v>
      </c>
      <c r="D247" s="22">
        <v>98.132786413275198</v>
      </c>
      <c r="E247" s="22">
        <v>59.808330094914702</v>
      </c>
      <c r="F247" s="22">
        <v>84</v>
      </c>
      <c r="G247" s="22">
        <v>30</v>
      </c>
      <c r="H247" s="22">
        <v>48</v>
      </c>
      <c r="I247" s="22">
        <v>134.33334350000001</v>
      </c>
      <c r="J247" s="22">
        <v>179.25</v>
      </c>
      <c r="K247" s="22">
        <v>192.5</v>
      </c>
      <c r="L247" s="22">
        <v>360</v>
      </c>
      <c r="M247" s="22">
        <v>360</v>
      </c>
    </row>
    <row r="248" spans="1:13" s="10" customFormat="1" ht="13.15" customHeight="1">
      <c r="A248" s="21" t="s">
        <v>980</v>
      </c>
      <c r="B248" s="40">
        <v>874</v>
      </c>
      <c r="C248" s="22">
        <f t="shared" si="3"/>
        <v>21.100917431192663</v>
      </c>
      <c r="D248" s="22">
        <v>138.556075312975</v>
      </c>
      <c r="E248" s="22">
        <v>96.861832505855801</v>
      </c>
      <c r="F248" s="22">
        <v>112</v>
      </c>
      <c r="G248" s="22">
        <v>24.035364149999999</v>
      </c>
      <c r="H248" s="22">
        <v>45</v>
      </c>
      <c r="I248" s="22">
        <v>171</v>
      </c>
      <c r="J248" s="22">
        <v>342</v>
      </c>
      <c r="K248" s="22">
        <v>401</v>
      </c>
      <c r="L248" s="22">
        <v>448</v>
      </c>
      <c r="M248" s="22">
        <v>600.53619379999998</v>
      </c>
    </row>
    <row r="249" spans="1:13" s="10" customFormat="1" ht="13.15" customHeight="1">
      <c r="A249" s="24" t="s">
        <v>633</v>
      </c>
      <c r="B249" s="40">
        <v>13</v>
      </c>
      <c r="C249" s="22">
        <f t="shared" si="3"/>
        <v>0.31385803959439884</v>
      </c>
      <c r="D249" s="22">
        <v>13.438395406527</v>
      </c>
      <c r="E249" s="22">
        <v>12.1162331247148</v>
      </c>
      <c r="F249" s="22">
        <v>6.666666985</v>
      </c>
      <c r="G249" s="22">
        <v>5.3199996949999999</v>
      </c>
      <c r="H249" s="22">
        <v>5.3199996949999999</v>
      </c>
      <c r="I249" s="22">
        <v>19.455251690000001</v>
      </c>
      <c r="J249" s="22">
        <v>50</v>
      </c>
      <c r="K249" s="22">
        <v>50</v>
      </c>
      <c r="L249" s="22">
        <v>50</v>
      </c>
      <c r="M249" s="22">
        <v>50</v>
      </c>
    </row>
    <row r="250" spans="1:13" s="10" customFormat="1" ht="13.15" customHeight="1">
      <c r="A250" s="21" t="s">
        <v>981</v>
      </c>
      <c r="B250" s="40">
        <v>231</v>
      </c>
      <c r="C250" s="22">
        <f t="shared" si="3"/>
        <v>5.5770159343312411</v>
      </c>
      <c r="D250" s="22">
        <v>22.397499028465798</v>
      </c>
      <c r="E250" s="22">
        <v>69.894766959944803</v>
      </c>
      <c r="F250" s="22">
        <v>4.4153518680000001</v>
      </c>
      <c r="G250" s="22">
        <v>1.1000000240000001</v>
      </c>
      <c r="H250" s="22">
        <v>1.7084060910000001</v>
      </c>
      <c r="I250" s="22">
        <v>8.8450603490000006</v>
      </c>
      <c r="J250" s="22">
        <v>90</v>
      </c>
      <c r="K250" s="22">
        <v>171</v>
      </c>
      <c r="L250" s="22">
        <v>279.18014529999999</v>
      </c>
      <c r="M250" s="22">
        <v>875</v>
      </c>
    </row>
    <row r="251" spans="1:13" s="10" customFormat="1" ht="13.15" customHeight="1">
      <c r="A251" s="24" t="s">
        <v>982</v>
      </c>
      <c r="B251" s="40">
        <v>1366</v>
      </c>
      <c r="C251" s="22">
        <f t="shared" si="3"/>
        <v>32.979237083534521</v>
      </c>
      <c r="D251" s="22">
        <v>187.50951235851599</v>
      </c>
      <c r="E251" s="22">
        <v>115.64286691445101</v>
      </c>
      <c r="F251" s="22">
        <v>170</v>
      </c>
      <c r="G251" s="22">
        <v>50.4</v>
      </c>
      <c r="H251" s="22">
        <v>61</v>
      </c>
      <c r="I251" s="22">
        <v>241</v>
      </c>
      <c r="J251" s="22">
        <v>400</v>
      </c>
      <c r="K251" s="22">
        <v>494</v>
      </c>
      <c r="L251" s="22">
        <v>561</v>
      </c>
      <c r="M251" s="22">
        <v>736</v>
      </c>
    </row>
    <row r="252" spans="1:13" ht="12.75" customHeight="1">
      <c r="A252" s="17" t="s">
        <v>983</v>
      </c>
      <c r="B252" s="37">
        <v>607</v>
      </c>
      <c r="C252" s="14">
        <f t="shared" si="3"/>
        <v>14.654756156446162</v>
      </c>
      <c r="D252" s="14">
        <v>48.693732579161903</v>
      </c>
      <c r="E252" s="14">
        <v>33.155697211477701</v>
      </c>
      <c r="F252" s="14">
        <v>40</v>
      </c>
      <c r="G252" s="14">
        <v>11.47999954</v>
      </c>
      <c r="H252" s="14">
        <v>20</v>
      </c>
      <c r="I252" s="14">
        <v>60</v>
      </c>
      <c r="J252" s="14">
        <v>107.625</v>
      </c>
      <c r="K252" s="14">
        <v>123</v>
      </c>
      <c r="L252" s="14">
        <v>160</v>
      </c>
      <c r="M252" s="14">
        <v>300</v>
      </c>
    </row>
    <row r="253" spans="1:13" ht="13.15" customHeight="1">
      <c r="A253" s="17" t="s">
        <v>984</v>
      </c>
      <c r="B253" s="37">
        <v>630</v>
      </c>
      <c r="C253" s="14">
        <f t="shared" si="3"/>
        <v>15.21004345726702</v>
      </c>
      <c r="D253" s="14">
        <v>61.262588489230701</v>
      </c>
      <c r="E253" s="14">
        <v>54.160373671944797</v>
      </c>
      <c r="F253" s="14">
        <v>43.853176120000001</v>
      </c>
      <c r="G253" s="14">
        <v>9.1879014970000004</v>
      </c>
      <c r="H253" s="14">
        <v>14</v>
      </c>
      <c r="I253" s="14">
        <v>81.04031372</v>
      </c>
      <c r="J253" s="14">
        <v>175.44281386</v>
      </c>
      <c r="K253" s="14">
        <v>212.8796844</v>
      </c>
      <c r="L253" s="14">
        <v>254.3293152</v>
      </c>
      <c r="M253" s="14">
        <v>288.09136960000001</v>
      </c>
    </row>
    <row r="254" spans="1:13" ht="13.15" customHeight="1">
      <c r="A254" s="23" t="s">
        <v>985</v>
      </c>
      <c r="B254" s="36">
        <v>202</v>
      </c>
      <c r="C254" s="12">
        <f t="shared" si="3"/>
        <v>4.8768710767745045</v>
      </c>
      <c r="D254" s="12">
        <v>91.389417498054698</v>
      </c>
      <c r="E254" s="12">
        <v>89.9515525862153</v>
      </c>
      <c r="F254" s="12">
        <v>63.00875473</v>
      </c>
      <c r="G254" s="12">
        <v>16.79418755</v>
      </c>
      <c r="H254" s="12">
        <v>23.51999855</v>
      </c>
      <c r="I254" s="12">
        <v>120</v>
      </c>
      <c r="J254" s="12">
        <v>234.9999847</v>
      </c>
      <c r="K254" s="12">
        <v>293.75</v>
      </c>
      <c r="L254" s="12">
        <v>585.20001219999995</v>
      </c>
      <c r="M254" s="12">
        <v>629.99998470000003</v>
      </c>
    </row>
    <row r="255" spans="1:13" ht="13.15" customHeight="1">
      <c r="A255" s="15" t="s">
        <v>986</v>
      </c>
      <c r="B255" s="38">
        <v>55</v>
      </c>
      <c r="C255" s="16">
        <f t="shared" si="3"/>
        <v>1.3278609367455336</v>
      </c>
      <c r="D255" s="16">
        <v>72.706188300113794</v>
      </c>
      <c r="E255" s="16">
        <v>62.733861083959503</v>
      </c>
      <c r="F255" s="16">
        <v>48.693290709999999</v>
      </c>
      <c r="G255" s="16">
        <v>16.742380140000002</v>
      </c>
      <c r="H255" s="16">
        <v>18.028743739999999</v>
      </c>
      <c r="I255" s="16">
        <v>89.956596379999993</v>
      </c>
      <c r="J255" s="16">
        <v>210</v>
      </c>
      <c r="K255" s="16">
        <v>220</v>
      </c>
      <c r="L255" s="16">
        <v>336</v>
      </c>
      <c r="M255" s="16">
        <v>336</v>
      </c>
    </row>
    <row r="256" spans="1:13" ht="13.15" customHeight="1">
      <c r="A256" s="15" t="s">
        <v>987</v>
      </c>
      <c r="B256" s="38">
        <v>61</v>
      </c>
      <c r="C256" s="16">
        <f t="shared" si="3"/>
        <v>1.4727184934814099</v>
      </c>
      <c r="D256" s="16">
        <v>82.187329463770794</v>
      </c>
      <c r="E256" s="16">
        <v>96.414349871717604</v>
      </c>
      <c r="F256" s="16">
        <v>50.017742159999997</v>
      </c>
      <c r="G256" s="16">
        <v>13.710554119999999</v>
      </c>
      <c r="H256" s="16">
        <v>20</v>
      </c>
      <c r="I256" s="16">
        <v>93.333335880000007</v>
      </c>
      <c r="J256" s="16">
        <v>173</v>
      </c>
      <c r="K256" s="16">
        <v>440</v>
      </c>
      <c r="L256" s="16">
        <v>585.20001219999995</v>
      </c>
      <c r="M256" s="16">
        <v>585.20001219999995</v>
      </c>
    </row>
    <row r="257" spans="1:13" ht="13.15" customHeight="1">
      <c r="A257" s="15" t="s">
        <v>988</v>
      </c>
      <c r="B257" s="38">
        <v>89</v>
      </c>
      <c r="C257" s="16">
        <f t="shared" si="3"/>
        <v>2.1487204249154996</v>
      </c>
      <c r="D257" s="16">
        <v>99.6502982071747</v>
      </c>
      <c r="E257" s="16">
        <v>96.536112463412294</v>
      </c>
      <c r="F257" s="16">
        <v>68.25</v>
      </c>
      <c r="G257" s="16">
        <v>15.46015835</v>
      </c>
      <c r="H257" s="16">
        <v>23.51999855</v>
      </c>
      <c r="I257" s="16">
        <v>120.02875520000001</v>
      </c>
      <c r="J257" s="16">
        <v>267.55090330000002</v>
      </c>
      <c r="K257" s="16">
        <v>375</v>
      </c>
      <c r="L257" s="16">
        <v>629.99998470000003</v>
      </c>
      <c r="M257" s="16">
        <v>629.99998470000003</v>
      </c>
    </row>
    <row r="258" spans="1:13" ht="13.15" customHeight="1">
      <c r="A258" s="23" t="s">
        <v>989</v>
      </c>
      <c r="B258" s="36">
        <v>1318</v>
      </c>
      <c r="C258" s="12">
        <f t="shared" si="3"/>
        <v>31.820376629647512</v>
      </c>
      <c r="D258" s="12">
        <v>159.12879107734199</v>
      </c>
      <c r="E258" s="12">
        <v>101.967201253657</v>
      </c>
      <c r="F258" s="12">
        <v>141</v>
      </c>
      <c r="G258" s="12">
        <v>35.200000760000002</v>
      </c>
      <c r="H258" s="12">
        <v>53.695930480000001</v>
      </c>
      <c r="I258" s="12">
        <v>216</v>
      </c>
      <c r="J258" s="12">
        <v>336</v>
      </c>
      <c r="K258" s="12">
        <v>405</v>
      </c>
      <c r="L258" s="12">
        <v>507</v>
      </c>
      <c r="M258" s="12">
        <v>1009.9395142</v>
      </c>
    </row>
    <row r="259" spans="1:13" ht="13.15" customHeight="1">
      <c r="A259" s="15" t="s">
        <v>990</v>
      </c>
      <c r="B259" s="38">
        <v>994</v>
      </c>
      <c r="C259" s="16">
        <f t="shared" si="3"/>
        <v>23.998068565910188</v>
      </c>
      <c r="D259" s="16">
        <v>165.823436029563</v>
      </c>
      <c r="E259" s="16">
        <v>106.457025166373</v>
      </c>
      <c r="F259" s="16">
        <v>141</v>
      </c>
      <c r="G259" s="16">
        <v>33.187713619999997</v>
      </c>
      <c r="H259" s="16">
        <v>49</v>
      </c>
      <c r="I259" s="16">
        <v>228</v>
      </c>
      <c r="J259" s="16">
        <v>343</v>
      </c>
      <c r="K259" s="16">
        <v>405</v>
      </c>
      <c r="L259" s="16">
        <v>507</v>
      </c>
      <c r="M259" s="16">
        <v>1009.9395142</v>
      </c>
    </row>
    <row r="260" spans="1:13" ht="13.15" customHeight="1">
      <c r="A260" s="15" t="s">
        <v>991</v>
      </c>
      <c r="B260" s="38">
        <v>18</v>
      </c>
      <c r="C260" s="16">
        <f t="shared" si="3"/>
        <v>0.43457267020762913</v>
      </c>
      <c r="D260" s="16">
        <v>110.747572503217</v>
      </c>
      <c r="E260" s="16">
        <v>98.262256184544398</v>
      </c>
      <c r="F260" s="16">
        <v>71</v>
      </c>
      <c r="G260" s="16">
        <v>12.539999959999999</v>
      </c>
      <c r="H260" s="16">
        <v>12.929962160000001</v>
      </c>
      <c r="I260" s="16">
        <v>141</v>
      </c>
      <c r="J260" s="16">
        <v>304</v>
      </c>
      <c r="K260" s="16">
        <v>304</v>
      </c>
      <c r="L260" s="16">
        <v>304</v>
      </c>
      <c r="M260" s="16">
        <v>304</v>
      </c>
    </row>
    <row r="261" spans="1:13" ht="13.15" customHeight="1">
      <c r="A261" s="15" t="s">
        <v>992</v>
      </c>
      <c r="B261" s="38">
        <v>241</v>
      </c>
      <c r="C261" s="16">
        <f t="shared" si="3"/>
        <v>5.8184451955577021</v>
      </c>
      <c r="D261" s="16">
        <v>98.979351481677398</v>
      </c>
      <c r="E261" s="16">
        <v>51.838623945977602</v>
      </c>
      <c r="F261" s="16">
        <v>97</v>
      </c>
      <c r="G261" s="16">
        <v>31</v>
      </c>
      <c r="H261" s="16">
        <v>43.200000760000002</v>
      </c>
      <c r="I261" s="16">
        <v>141.75</v>
      </c>
      <c r="J261" s="16">
        <v>189</v>
      </c>
      <c r="K261" s="16">
        <v>259</v>
      </c>
      <c r="L261" s="16">
        <v>265</v>
      </c>
      <c r="M261" s="16">
        <v>1009.9395142</v>
      </c>
    </row>
    <row r="262" spans="1:13" ht="13.15" customHeight="1">
      <c r="A262" s="15" t="s">
        <v>993</v>
      </c>
      <c r="B262" s="38">
        <v>116</v>
      </c>
      <c r="C262" s="16">
        <f t="shared" si="3"/>
        <v>2.8005794302269438</v>
      </c>
      <c r="D262" s="16">
        <v>170.934053291683</v>
      </c>
      <c r="E262" s="16">
        <v>70.451858788680099</v>
      </c>
      <c r="F262" s="16">
        <v>148</v>
      </c>
      <c r="G262" s="16">
        <v>64</v>
      </c>
      <c r="H262" s="16">
        <v>80</v>
      </c>
      <c r="I262" s="16">
        <v>218</v>
      </c>
      <c r="J262" s="16">
        <v>305</v>
      </c>
      <c r="K262" s="16">
        <v>305</v>
      </c>
      <c r="L262" s="16">
        <v>400</v>
      </c>
      <c r="M262" s="16">
        <v>279</v>
      </c>
    </row>
    <row r="263" spans="1:13" ht="13.15" customHeight="1">
      <c r="A263" s="23" t="s">
        <v>994</v>
      </c>
      <c r="B263" s="36">
        <v>3877</v>
      </c>
      <c r="C263" s="12">
        <f t="shared" si="3"/>
        <v>93.602124577498785</v>
      </c>
      <c r="D263" s="12">
        <v>269.75401396117098</v>
      </c>
      <c r="E263" s="12">
        <v>226.408325438579</v>
      </c>
      <c r="F263" s="12">
        <v>220</v>
      </c>
      <c r="G263" s="12">
        <v>21.672250739999999</v>
      </c>
      <c r="H263" s="12">
        <v>39.200000760000002</v>
      </c>
      <c r="I263" s="12">
        <v>373.01565266</v>
      </c>
      <c r="J263" s="12">
        <v>685.79999538000004</v>
      </c>
      <c r="K263" s="12">
        <v>844.65507889000003</v>
      </c>
      <c r="L263" s="12">
        <v>1035</v>
      </c>
      <c r="M263" s="12">
        <v>1559.5203123199999</v>
      </c>
    </row>
    <row r="264" spans="1:13" ht="13.15" customHeight="1">
      <c r="A264" s="17" t="s">
        <v>995</v>
      </c>
      <c r="B264" s="37">
        <v>255</v>
      </c>
      <c r="C264" s="14">
        <f t="shared" si="3"/>
        <v>6.1564461612747463</v>
      </c>
      <c r="D264" s="14">
        <v>134.121639497611</v>
      </c>
      <c r="E264" s="14">
        <v>102.892240615237</v>
      </c>
      <c r="F264" s="14">
        <v>118</v>
      </c>
      <c r="G264" s="14">
        <v>14.420000079999999</v>
      </c>
      <c r="H264" s="14">
        <v>25.199998860000001</v>
      </c>
      <c r="I264" s="14">
        <v>180</v>
      </c>
      <c r="J264" s="14">
        <v>330</v>
      </c>
      <c r="K264" s="14">
        <v>401</v>
      </c>
      <c r="L264" s="14">
        <v>508</v>
      </c>
      <c r="M264" s="14">
        <v>654</v>
      </c>
    </row>
    <row r="265" spans="1:13" ht="13.15" customHeight="1">
      <c r="A265" s="17" t="s">
        <v>996</v>
      </c>
      <c r="B265" s="37">
        <v>2789</v>
      </c>
      <c r="C265" s="14">
        <f t="shared" si="3"/>
        <v>67.334620956059879</v>
      </c>
      <c r="D265" s="14">
        <v>76.037898496436597</v>
      </c>
      <c r="E265" s="14">
        <v>78.555522890192293</v>
      </c>
      <c r="F265" s="14">
        <v>50</v>
      </c>
      <c r="G265" s="14">
        <v>7.3499999049999998</v>
      </c>
      <c r="H265" s="14">
        <v>10.818358419999999</v>
      </c>
      <c r="I265" s="14">
        <v>99.199996949999999</v>
      </c>
      <c r="J265" s="14">
        <v>238.46091461</v>
      </c>
      <c r="K265" s="14">
        <v>300</v>
      </c>
      <c r="L265" s="14">
        <v>366.27250674999999</v>
      </c>
      <c r="M265" s="14">
        <v>580.59999846999995</v>
      </c>
    </row>
    <row r="266" spans="1:13" ht="22.5">
      <c r="A266" s="15" t="s">
        <v>997</v>
      </c>
      <c r="B266" s="38">
        <v>983</v>
      </c>
      <c r="C266" s="16">
        <f t="shared" ref="C266:C329" si="4">(B266/4142)*100</f>
        <v>23.732496378561084</v>
      </c>
      <c r="D266" s="16">
        <v>71.023816434256105</v>
      </c>
      <c r="E266" s="16">
        <v>72.559265998273602</v>
      </c>
      <c r="F266" s="16">
        <v>47.085201259999998</v>
      </c>
      <c r="G266" s="16">
        <v>7.3023920059999998</v>
      </c>
      <c r="H266" s="16">
        <v>12.32806969</v>
      </c>
      <c r="I266" s="16">
        <v>98.013999940000005</v>
      </c>
      <c r="J266" s="16">
        <v>220</v>
      </c>
      <c r="K266" s="16">
        <v>250</v>
      </c>
      <c r="L266" s="16">
        <v>330</v>
      </c>
      <c r="M266" s="16">
        <v>713</v>
      </c>
    </row>
    <row r="267" spans="1:13" ht="33.75">
      <c r="A267" s="15" t="s">
        <v>998</v>
      </c>
      <c r="B267" s="38">
        <v>2097</v>
      </c>
      <c r="C267" s="16">
        <f t="shared" si="4"/>
        <v>50.627716079188801</v>
      </c>
      <c r="D267" s="16">
        <v>56.280892848804697</v>
      </c>
      <c r="E267" s="16">
        <v>69.976044448566896</v>
      </c>
      <c r="F267" s="16">
        <v>33.222341540000002</v>
      </c>
      <c r="G267" s="16">
        <v>4.9000000950000002</v>
      </c>
      <c r="H267" s="16">
        <v>8.6857614519999995</v>
      </c>
      <c r="I267" s="16">
        <v>65.399997720000002</v>
      </c>
      <c r="J267" s="16">
        <v>199</v>
      </c>
      <c r="K267" s="16">
        <v>273</v>
      </c>
      <c r="L267" s="16">
        <v>350</v>
      </c>
      <c r="M267" s="16">
        <v>580.59999846999995</v>
      </c>
    </row>
    <row r="268" spans="1:13" ht="22.5">
      <c r="A268" s="15" t="s">
        <v>999</v>
      </c>
      <c r="B268" s="38">
        <v>516</v>
      </c>
      <c r="C268" s="16">
        <f t="shared" si="4"/>
        <v>12.45774987928537</v>
      </c>
      <c r="D268" s="16">
        <v>47.042468037225198</v>
      </c>
      <c r="E268" s="16">
        <v>31.328698864561002</v>
      </c>
      <c r="F268" s="16">
        <v>41.200000760000002</v>
      </c>
      <c r="G268" s="16">
        <v>10.899999619999999</v>
      </c>
      <c r="H268" s="16">
        <v>15</v>
      </c>
      <c r="I268" s="16">
        <v>63</v>
      </c>
      <c r="J268" s="16">
        <v>100</v>
      </c>
      <c r="K268" s="16">
        <v>135.39128109999999</v>
      </c>
      <c r="L268" s="16">
        <v>150</v>
      </c>
      <c r="M268" s="16">
        <v>200</v>
      </c>
    </row>
    <row r="269" spans="1:13" ht="13.15" customHeight="1">
      <c r="A269" s="17" t="s">
        <v>1000</v>
      </c>
      <c r="B269" s="37">
        <v>2961</v>
      </c>
      <c r="C269" s="14">
        <f t="shared" si="4"/>
        <v>71.487204249154999</v>
      </c>
      <c r="D269" s="14">
        <v>235.828526020574</v>
      </c>
      <c r="E269" s="14">
        <v>206.36741484116499</v>
      </c>
      <c r="F269" s="14">
        <v>187.5</v>
      </c>
      <c r="G269" s="14">
        <v>14.64142895</v>
      </c>
      <c r="H269" s="14">
        <v>30</v>
      </c>
      <c r="I269" s="14">
        <v>309</v>
      </c>
      <c r="J269" s="14">
        <v>627.5</v>
      </c>
      <c r="K269" s="14">
        <v>787.5</v>
      </c>
      <c r="L269" s="14">
        <v>940.90165234000006</v>
      </c>
      <c r="M269" s="14">
        <v>1614</v>
      </c>
    </row>
    <row r="270" spans="1:13" s="27" customFormat="1" ht="13.15" customHeight="1">
      <c r="A270" s="25" t="s">
        <v>1001</v>
      </c>
      <c r="B270" s="41">
        <v>1352</v>
      </c>
      <c r="C270" s="26">
        <f t="shared" si="4"/>
        <v>32.641236117817478</v>
      </c>
      <c r="D270" s="26">
        <v>165.26642245692199</v>
      </c>
      <c r="E270" s="26">
        <v>88.696356737466203</v>
      </c>
      <c r="F270" s="26">
        <v>180</v>
      </c>
      <c r="G270" s="26">
        <v>33</v>
      </c>
      <c r="H270" s="26">
        <v>59.696842189999998</v>
      </c>
      <c r="I270" s="26">
        <v>180</v>
      </c>
      <c r="J270" s="26">
        <v>360</v>
      </c>
      <c r="K270" s="26">
        <v>375</v>
      </c>
      <c r="L270" s="26">
        <v>455</v>
      </c>
      <c r="M270" s="26">
        <v>637.5</v>
      </c>
    </row>
    <row r="271" spans="1:13" s="27" customFormat="1" ht="13.15" customHeight="1">
      <c r="A271" s="25" t="s">
        <v>1002</v>
      </c>
      <c r="B271" s="41">
        <v>2424</v>
      </c>
      <c r="C271" s="26">
        <f t="shared" si="4"/>
        <v>58.522452921294068</v>
      </c>
      <c r="D271" s="26">
        <v>176.93309915592499</v>
      </c>
      <c r="E271" s="26">
        <v>186.257722065097</v>
      </c>
      <c r="F271" s="26">
        <v>123.5999985</v>
      </c>
      <c r="G271" s="26">
        <v>10.29999924</v>
      </c>
      <c r="H271" s="26">
        <v>15.44999981</v>
      </c>
      <c r="I271" s="26">
        <v>250</v>
      </c>
      <c r="J271" s="26">
        <v>515.00001529999997</v>
      </c>
      <c r="K271" s="26">
        <v>660</v>
      </c>
      <c r="L271" s="26">
        <v>900</v>
      </c>
      <c r="M271" s="26">
        <v>1545</v>
      </c>
    </row>
    <row r="272" spans="1:13" s="10" customFormat="1" ht="13.15" customHeight="1">
      <c r="A272" s="21" t="s">
        <v>1003</v>
      </c>
      <c r="B272" s="40">
        <v>111</v>
      </c>
      <c r="C272" s="22">
        <f t="shared" si="4"/>
        <v>2.6798647996137133</v>
      </c>
      <c r="D272" s="22">
        <v>167.590621611839</v>
      </c>
      <c r="E272" s="22">
        <v>208.917935329112</v>
      </c>
      <c r="F272" s="22">
        <v>120</v>
      </c>
      <c r="G272" s="22">
        <v>10</v>
      </c>
      <c r="H272" s="22">
        <v>15</v>
      </c>
      <c r="I272" s="22">
        <v>250</v>
      </c>
      <c r="J272" s="22">
        <v>450</v>
      </c>
      <c r="K272" s="22">
        <v>666.66662599999995</v>
      </c>
      <c r="L272" s="22">
        <v>666.66662599999995</v>
      </c>
      <c r="M272" s="22">
        <v>1614</v>
      </c>
    </row>
    <row r="273" spans="1:13" s="10" customFormat="1" ht="13.15" customHeight="1">
      <c r="A273" s="21" t="s">
        <v>1004</v>
      </c>
      <c r="B273" s="40">
        <v>1194</v>
      </c>
      <c r="C273" s="22">
        <f t="shared" si="4"/>
        <v>28.826653790439398</v>
      </c>
      <c r="D273" s="22">
        <v>193.08049540487801</v>
      </c>
      <c r="E273" s="22">
        <v>194.74604469615599</v>
      </c>
      <c r="F273" s="22">
        <v>144.19999694000001</v>
      </c>
      <c r="G273" s="22">
        <v>13.050574302999999</v>
      </c>
      <c r="H273" s="22">
        <v>19.3125</v>
      </c>
      <c r="I273" s="22">
        <v>257.5</v>
      </c>
      <c r="J273" s="22">
        <v>540.75</v>
      </c>
      <c r="K273" s="22">
        <v>643.75</v>
      </c>
      <c r="L273" s="22">
        <v>927</v>
      </c>
      <c r="M273" s="22">
        <v>1545</v>
      </c>
    </row>
    <row r="274" spans="1:13" s="10" customFormat="1" ht="13.15" customHeight="1">
      <c r="A274" s="21" t="s">
        <v>1005</v>
      </c>
      <c r="B274" s="40">
        <v>1049</v>
      </c>
      <c r="C274" s="22">
        <f t="shared" si="4"/>
        <v>25.325929502655718</v>
      </c>
      <c r="D274" s="22">
        <v>149.416454605241</v>
      </c>
      <c r="E274" s="22">
        <v>167.72513782801201</v>
      </c>
      <c r="F274" s="22">
        <v>90</v>
      </c>
      <c r="G274" s="22">
        <v>8.2839965820000003</v>
      </c>
      <c r="H274" s="22">
        <v>11.61501408</v>
      </c>
      <c r="I274" s="22">
        <v>208</v>
      </c>
      <c r="J274" s="22">
        <v>500</v>
      </c>
      <c r="K274" s="22">
        <v>600</v>
      </c>
      <c r="L274" s="22">
        <v>812.5</v>
      </c>
      <c r="M274" s="22">
        <v>1027.8783264199999</v>
      </c>
    </row>
    <row r="275" spans="1:13" s="27" customFormat="1" ht="13.15" customHeight="1">
      <c r="A275" s="25" t="s">
        <v>1006</v>
      </c>
      <c r="B275" s="41">
        <v>168</v>
      </c>
      <c r="C275" s="26">
        <f t="shared" si="4"/>
        <v>4.0560115886045391</v>
      </c>
      <c r="D275" s="26">
        <v>284.318817410907</v>
      </c>
      <c r="E275" s="26">
        <v>207.763079018528</v>
      </c>
      <c r="F275" s="26">
        <v>254.3999939</v>
      </c>
      <c r="G275" s="26">
        <v>65</v>
      </c>
      <c r="H275" s="26">
        <v>65</v>
      </c>
      <c r="I275" s="26">
        <v>324</v>
      </c>
      <c r="J275" s="26">
        <v>795</v>
      </c>
      <c r="K275" s="26">
        <v>800</v>
      </c>
      <c r="L275" s="26">
        <v>1000</v>
      </c>
      <c r="M275" s="26">
        <v>1323.1999435800001</v>
      </c>
    </row>
    <row r="276" spans="1:13" s="10" customFormat="1" ht="13.15" customHeight="1">
      <c r="A276" s="21" t="s">
        <v>1007</v>
      </c>
      <c r="B276" s="40">
        <v>51</v>
      </c>
      <c r="C276" s="22">
        <f t="shared" si="4"/>
        <v>1.2312892322549494</v>
      </c>
      <c r="D276" s="22">
        <v>194.31002033573</v>
      </c>
      <c r="E276" s="22">
        <v>123.144473451717</v>
      </c>
      <c r="F276" s="22">
        <v>178.20000075999999</v>
      </c>
      <c r="G276" s="22">
        <v>15.40000057</v>
      </c>
      <c r="H276" s="22">
        <v>26.40000152</v>
      </c>
      <c r="I276" s="22">
        <v>275</v>
      </c>
      <c r="J276" s="22">
        <v>440</v>
      </c>
      <c r="K276" s="22">
        <v>440</v>
      </c>
      <c r="L276" s="22">
        <v>495</v>
      </c>
      <c r="M276" s="22">
        <v>810.00006099999996</v>
      </c>
    </row>
    <row r="277" spans="1:13" s="10" customFormat="1" ht="13.15" customHeight="1">
      <c r="A277" s="21" t="s">
        <v>1008</v>
      </c>
      <c r="B277" s="40">
        <v>85</v>
      </c>
      <c r="C277" s="22">
        <f t="shared" si="4"/>
        <v>2.0521487204249156</v>
      </c>
      <c r="D277" s="22">
        <v>347.104187321827</v>
      </c>
      <c r="E277" s="22">
        <v>198.17010339937499</v>
      </c>
      <c r="F277" s="22">
        <v>265</v>
      </c>
      <c r="G277" s="22">
        <v>127.1999969</v>
      </c>
      <c r="H277" s="22">
        <v>158.9999847</v>
      </c>
      <c r="I277" s="22">
        <v>370.99996950000002</v>
      </c>
      <c r="J277" s="22">
        <v>795</v>
      </c>
      <c r="K277" s="22">
        <v>795</v>
      </c>
      <c r="L277" s="22">
        <v>795</v>
      </c>
      <c r="M277" s="22">
        <v>847.99993900000004</v>
      </c>
    </row>
    <row r="278" spans="1:13" ht="12.75" customHeight="1">
      <c r="A278" s="17" t="s">
        <v>1009</v>
      </c>
      <c r="B278" s="37">
        <v>175</v>
      </c>
      <c r="C278" s="14">
        <f t="shared" si="4"/>
        <v>4.2250120714630617</v>
      </c>
      <c r="D278" s="14">
        <v>177.700555886746</v>
      </c>
      <c r="E278" s="14">
        <v>136.30260297343901</v>
      </c>
      <c r="F278" s="14">
        <v>150</v>
      </c>
      <c r="G278" s="14">
        <v>7.950849056</v>
      </c>
      <c r="H278" s="14">
        <v>20.599998469999999</v>
      </c>
      <c r="I278" s="14">
        <v>275</v>
      </c>
      <c r="J278" s="14">
        <v>440</v>
      </c>
      <c r="K278" s="14">
        <v>465</v>
      </c>
      <c r="L278" s="14">
        <v>559</v>
      </c>
      <c r="M278" s="14">
        <v>633.125</v>
      </c>
    </row>
    <row r="279" spans="1:13" ht="13.15" customHeight="1">
      <c r="A279" s="15" t="s">
        <v>1010</v>
      </c>
      <c r="B279" s="38">
        <v>49</v>
      </c>
      <c r="C279" s="16">
        <f t="shared" si="4"/>
        <v>1.1830033800096573</v>
      </c>
      <c r="D279" s="16">
        <v>68.216122574349299</v>
      </c>
      <c r="E279" s="16">
        <v>56.915673851094397</v>
      </c>
      <c r="F279" s="16">
        <v>61.799999239999998</v>
      </c>
      <c r="G279" s="16">
        <v>4.8850970269999996</v>
      </c>
      <c r="H279" s="16">
        <v>5.1499996189999999</v>
      </c>
      <c r="I279" s="16">
        <v>93.127372739999998</v>
      </c>
      <c r="J279" s="16">
        <v>199.04228209999999</v>
      </c>
      <c r="K279" s="16">
        <v>206</v>
      </c>
      <c r="L279" s="16">
        <v>257.5</v>
      </c>
      <c r="M279" s="16">
        <v>257.5</v>
      </c>
    </row>
    <row r="280" spans="1:13" ht="13.15" customHeight="1">
      <c r="A280" s="15" t="s">
        <v>1011</v>
      </c>
      <c r="B280" s="38">
        <v>55</v>
      </c>
      <c r="C280" s="16">
        <f t="shared" si="4"/>
        <v>1.3278609367455336</v>
      </c>
      <c r="D280" s="16">
        <v>214.72290114376199</v>
      </c>
      <c r="E280" s="16">
        <v>137.66528754708301</v>
      </c>
      <c r="F280" s="16">
        <v>160.33333590000001</v>
      </c>
      <c r="G280" s="16">
        <v>26</v>
      </c>
      <c r="H280" s="16">
        <v>50</v>
      </c>
      <c r="I280" s="16">
        <v>292.5</v>
      </c>
      <c r="J280" s="16">
        <v>462.14997096000002</v>
      </c>
      <c r="K280" s="16">
        <v>520</v>
      </c>
      <c r="L280" s="16">
        <v>559</v>
      </c>
      <c r="M280" s="16">
        <v>559</v>
      </c>
    </row>
    <row r="281" spans="1:13" ht="13.15" customHeight="1">
      <c r="A281" s="15" t="s">
        <v>1012</v>
      </c>
      <c r="B281" s="38">
        <v>40</v>
      </c>
      <c r="C281" s="16">
        <f t="shared" si="4"/>
        <v>0.96571704490584254</v>
      </c>
      <c r="D281" s="16">
        <v>155.08864354860501</v>
      </c>
      <c r="E281" s="16">
        <v>70.538495463557894</v>
      </c>
      <c r="F281" s="16">
        <v>150</v>
      </c>
      <c r="G281" s="16">
        <v>60.480003359999998</v>
      </c>
      <c r="H281" s="16">
        <v>100</v>
      </c>
      <c r="I281" s="16">
        <v>180</v>
      </c>
      <c r="J281" s="16">
        <v>300</v>
      </c>
      <c r="K281" s="16">
        <v>400</v>
      </c>
      <c r="L281" s="16">
        <v>400</v>
      </c>
      <c r="M281" s="16">
        <v>400</v>
      </c>
    </row>
    <row r="282" spans="1:13" ht="13.15" customHeight="1">
      <c r="A282" s="15" t="s">
        <v>1013</v>
      </c>
      <c r="B282" s="38">
        <v>51</v>
      </c>
      <c r="C282" s="16">
        <f t="shared" si="4"/>
        <v>1.2312892322549494</v>
      </c>
      <c r="D282" s="16">
        <v>194.31002033573</v>
      </c>
      <c r="E282" s="16">
        <v>123.144473451717</v>
      </c>
      <c r="F282" s="16">
        <v>178.20000075999999</v>
      </c>
      <c r="G282" s="16">
        <v>15.40000057</v>
      </c>
      <c r="H282" s="16">
        <v>26.40000152</v>
      </c>
      <c r="I282" s="16">
        <v>275</v>
      </c>
      <c r="J282" s="16">
        <v>440</v>
      </c>
      <c r="K282" s="16">
        <v>440</v>
      </c>
      <c r="L282" s="16">
        <v>495</v>
      </c>
      <c r="M282" s="16">
        <v>495</v>
      </c>
    </row>
    <row r="283" spans="1:13" ht="13.15" customHeight="1">
      <c r="A283" s="17" t="s">
        <v>1014</v>
      </c>
      <c r="B283" s="37">
        <v>1326</v>
      </c>
      <c r="C283" s="14">
        <f t="shared" si="4"/>
        <v>32.013520038628684</v>
      </c>
      <c r="D283" s="14">
        <v>38.357108017164997</v>
      </c>
      <c r="E283" s="14">
        <v>47.654994031163902</v>
      </c>
      <c r="F283" s="14">
        <v>24</v>
      </c>
      <c r="G283" s="14">
        <v>5</v>
      </c>
      <c r="H283" s="14">
        <v>7.7874536509999999</v>
      </c>
      <c r="I283" s="14">
        <v>44.575000760000002</v>
      </c>
      <c r="J283" s="14">
        <v>133</v>
      </c>
      <c r="K283" s="14">
        <v>167</v>
      </c>
      <c r="L283" s="14">
        <v>228.5</v>
      </c>
      <c r="M283" s="14">
        <v>426</v>
      </c>
    </row>
    <row r="284" spans="1:13" s="10" customFormat="1" ht="13.15" customHeight="1">
      <c r="A284" s="21" t="s">
        <v>1015</v>
      </c>
      <c r="B284" s="40">
        <v>149</v>
      </c>
      <c r="C284" s="22">
        <f t="shared" si="4"/>
        <v>3.597295992274264</v>
      </c>
      <c r="D284" s="22">
        <v>53.784415380404198</v>
      </c>
      <c r="E284" s="22">
        <v>60.078591785978603</v>
      </c>
      <c r="F284" s="22">
        <v>26</v>
      </c>
      <c r="G284" s="22">
        <v>5</v>
      </c>
      <c r="H284" s="22">
        <v>5</v>
      </c>
      <c r="I284" s="22">
        <v>75.559021000000001</v>
      </c>
      <c r="J284" s="22">
        <v>191</v>
      </c>
      <c r="K284" s="22">
        <v>213</v>
      </c>
      <c r="L284" s="22">
        <v>213</v>
      </c>
      <c r="M284" s="22">
        <v>266</v>
      </c>
    </row>
    <row r="285" spans="1:13" s="10" customFormat="1" ht="13.15" customHeight="1">
      <c r="A285" s="21" t="s">
        <v>1016</v>
      </c>
      <c r="B285" s="40">
        <v>749</v>
      </c>
      <c r="C285" s="22">
        <f t="shared" si="4"/>
        <v>18.083051665861902</v>
      </c>
      <c r="D285" s="22">
        <v>23.3540916275992</v>
      </c>
      <c r="E285" s="22">
        <v>16.5881842081805</v>
      </c>
      <c r="F285" s="22">
        <v>20</v>
      </c>
      <c r="G285" s="22">
        <v>6</v>
      </c>
      <c r="H285" s="22">
        <v>12</v>
      </c>
      <c r="I285" s="22">
        <v>30</v>
      </c>
      <c r="J285" s="22">
        <v>48.000001904999998</v>
      </c>
      <c r="K285" s="22">
        <v>72</v>
      </c>
      <c r="L285" s="22">
        <v>96</v>
      </c>
      <c r="M285" s="22">
        <v>120</v>
      </c>
    </row>
    <row r="286" spans="1:13" s="10" customFormat="1" ht="13.15" customHeight="1">
      <c r="A286" s="21" t="s">
        <v>1017</v>
      </c>
      <c r="B286" s="40">
        <v>10</v>
      </c>
      <c r="C286" s="22">
        <f t="shared" si="4"/>
        <v>0.24142926122646063</v>
      </c>
      <c r="D286" s="22">
        <v>34.070730134744899</v>
      </c>
      <c r="E286" s="22">
        <v>41.800229118197002</v>
      </c>
      <c r="F286" s="22">
        <v>11.088000299999999</v>
      </c>
      <c r="G286" s="22">
        <v>4.9499998090000004</v>
      </c>
      <c r="H286" s="22">
        <v>5.2370505329999997</v>
      </c>
      <c r="I286" s="22">
        <v>44.549999239999998</v>
      </c>
      <c r="J286" s="22">
        <v>119.2620239</v>
      </c>
      <c r="K286" s="22">
        <v>119.2620239</v>
      </c>
      <c r="L286" s="22">
        <v>119.2620239</v>
      </c>
      <c r="M286" s="22">
        <v>119.2620239</v>
      </c>
    </row>
    <row r="287" spans="1:13" s="10" customFormat="1" ht="13.15" customHeight="1">
      <c r="A287" s="21" t="s">
        <v>1018</v>
      </c>
      <c r="B287" s="40">
        <v>144</v>
      </c>
      <c r="C287" s="22">
        <f t="shared" si="4"/>
        <v>3.476581361661033</v>
      </c>
      <c r="D287" s="22">
        <v>26.8911226904447</v>
      </c>
      <c r="E287" s="22">
        <v>26.573279579222199</v>
      </c>
      <c r="F287" s="22">
        <v>17.944871899999999</v>
      </c>
      <c r="G287" s="22">
        <v>2.4092853070000002</v>
      </c>
      <c r="H287" s="22">
        <v>3.6448967460000001</v>
      </c>
      <c r="I287" s="22">
        <v>30</v>
      </c>
      <c r="J287" s="22">
        <v>100</v>
      </c>
      <c r="K287" s="22">
        <v>100</v>
      </c>
      <c r="L287" s="22">
        <v>112</v>
      </c>
      <c r="M287" s="22">
        <v>120</v>
      </c>
    </row>
    <row r="288" spans="1:13" s="10" customFormat="1" ht="13.15" customHeight="1">
      <c r="A288" s="21" t="s">
        <v>1019</v>
      </c>
      <c r="B288" s="40">
        <v>221</v>
      </c>
      <c r="C288" s="22">
        <f t="shared" si="4"/>
        <v>5.3355866731047801</v>
      </c>
      <c r="D288" s="22">
        <v>47.985289966887201</v>
      </c>
      <c r="E288" s="22">
        <v>64.086859265176699</v>
      </c>
      <c r="F288" s="22">
        <v>25</v>
      </c>
      <c r="G288" s="22">
        <v>5</v>
      </c>
      <c r="H288" s="22">
        <v>7.3517661089999997</v>
      </c>
      <c r="I288" s="22">
        <v>56</v>
      </c>
      <c r="J288" s="22">
        <v>167</v>
      </c>
      <c r="K288" s="22">
        <v>213</v>
      </c>
      <c r="L288" s="22">
        <v>228.71891780000001</v>
      </c>
      <c r="M288" s="22">
        <v>639</v>
      </c>
    </row>
    <row r="289" spans="1:13" ht="13.15" customHeight="1">
      <c r="A289" s="17" t="s">
        <v>1020</v>
      </c>
      <c r="B289" s="37">
        <v>355</v>
      </c>
      <c r="C289" s="14">
        <f t="shared" si="4"/>
        <v>8.5707387735393539</v>
      </c>
      <c r="D289" s="14">
        <v>65.337652026702102</v>
      </c>
      <c r="E289" s="14">
        <v>41.557407373775597</v>
      </c>
      <c r="F289" s="14">
        <v>58.666667940000004</v>
      </c>
      <c r="G289" s="14">
        <v>16.5</v>
      </c>
      <c r="H289" s="14">
        <v>19.800001139999999</v>
      </c>
      <c r="I289" s="14">
        <v>88</v>
      </c>
      <c r="J289" s="14">
        <v>150</v>
      </c>
      <c r="K289" s="14">
        <v>178.2000122</v>
      </c>
      <c r="L289" s="14">
        <v>195.0000076</v>
      </c>
      <c r="M289" s="14">
        <v>229.5000153</v>
      </c>
    </row>
    <row r="290" spans="1:13" ht="13.15" customHeight="1">
      <c r="A290" s="15" t="s">
        <v>1021</v>
      </c>
      <c r="B290" s="38">
        <v>53</v>
      </c>
      <c r="C290" s="16">
        <f t="shared" si="4"/>
        <v>1.2795750845002416</v>
      </c>
      <c r="D290" s="16">
        <v>60.927480345048401</v>
      </c>
      <c r="E290" s="16">
        <v>33.270089881409099</v>
      </c>
      <c r="F290" s="16">
        <v>63</v>
      </c>
      <c r="G290" s="16">
        <v>18.199998860000001</v>
      </c>
      <c r="H290" s="16">
        <v>20</v>
      </c>
      <c r="I290" s="16">
        <v>81.25</v>
      </c>
      <c r="J290" s="16">
        <v>125</v>
      </c>
      <c r="K290" s="16">
        <v>143</v>
      </c>
      <c r="L290" s="16">
        <v>165</v>
      </c>
      <c r="M290" s="16">
        <v>165</v>
      </c>
    </row>
    <row r="291" spans="1:13" ht="12.75" customHeight="1">
      <c r="A291" s="15" t="s">
        <v>1022</v>
      </c>
      <c r="B291" s="38">
        <v>188</v>
      </c>
      <c r="C291" s="16">
        <f t="shared" si="4"/>
        <v>4.5388701110574603</v>
      </c>
      <c r="D291" s="16">
        <v>65.143539721174093</v>
      </c>
      <c r="E291" s="16">
        <v>38.927528944377599</v>
      </c>
      <c r="F291" s="16">
        <v>58.666667940000004</v>
      </c>
      <c r="G291" s="16">
        <v>19.800001139999999</v>
      </c>
      <c r="H291" s="16">
        <v>19.800001139999999</v>
      </c>
      <c r="I291" s="16">
        <v>88</v>
      </c>
      <c r="J291" s="16">
        <v>149.3399963</v>
      </c>
      <c r="K291" s="16">
        <v>156</v>
      </c>
      <c r="L291" s="16">
        <v>195.0000076</v>
      </c>
      <c r="M291" s="16">
        <v>306</v>
      </c>
    </row>
    <row r="292" spans="1:13" ht="13.15" customHeight="1">
      <c r="A292" s="23" t="s">
        <v>1023</v>
      </c>
      <c r="B292" s="36">
        <v>955</v>
      </c>
      <c r="C292" s="12">
        <f t="shared" si="4"/>
        <v>23.05649444712699</v>
      </c>
      <c r="D292" s="12">
        <v>26.314482695993</v>
      </c>
      <c r="E292" s="12">
        <v>32.437526475513799</v>
      </c>
      <c r="F292" s="12">
        <v>16</v>
      </c>
      <c r="G292" s="12">
        <v>2.287236214</v>
      </c>
      <c r="H292" s="12">
        <v>3.25</v>
      </c>
      <c r="I292" s="12">
        <v>32.479999540000001</v>
      </c>
      <c r="J292" s="12">
        <v>84</v>
      </c>
      <c r="K292" s="12">
        <v>130</v>
      </c>
      <c r="L292" s="12">
        <v>186</v>
      </c>
      <c r="M292" s="12">
        <v>220</v>
      </c>
    </row>
    <row r="293" spans="1:13" s="10" customFormat="1" ht="13.15" customHeight="1">
      <c r="A293" s="21" t="s">
        <v>1024</v>
      </c>
      <c r="B293" s="40">
        <v>150</v>
      </c>
      <c r="C293" s="22">
        <f t="shared" si="4"/>
        <v>3.6214389183969096</v>
      </c>
      <c r="D293" s="22">
        <v>14.2561484822164</v>
      </c>
      <c r="E293" s="22">
        <v>9.1930750628742093</v>
      </c>
      <c r="F293" s="22">
        <v>12</v>
      </c>
      <c r="G293" s="22">
        <v>2</v>
      </c>
      <c r="H293" s="22">
        <v>4</v>
      </c>
      <c r="I293" s="22">
        <v>20</v>
      </c>
      <c r="J293" s="22">
        <v>34.617837428999998</v>
      </c>
      <c r="K293" s="22">
        <v>40</v>
      </c>
      <c r="L293" s="22">
        <v>45</v>
      </c>
      <c r="M293" s="22">
        <v>48</v>
      </c>
    </row>
    <row r="294" spans="1:13" s="10" customFormat="1" ht="13.15" customHeight="1">
      <c r="A294" s="21" t="s">
        <v>1025</v>
      </c>
      <c r="B294" s="40">
        <v>57</v>
      </c>
      <c r="C294" s="22">
        <f t="shared" si="4"/>
        <v>1.3761467889908259</v>
      </c>
      <c r="D294" s="22">
        <v>27.100068256767699</v>
      </c>
      <c r="E294" s="22">
        <v>30.305630802664499</v>
      </c>
      <c r="F294" s="22">
        <v>16</v>
      </c>
      <c r="G294" s="22">
        <v>6</v>
      </c>
      <c r="H294" s="22">
        <v>6</v>
      </c>
      <c r="I294" s="22">
        <v>30</v>
      </c>
      <c r="J294" s="22">
        <v>100</v>
      </c>
      <c r="K294" s="22">
        <v>130</v>
      </c>
      <c r="L294" s="22">
        <v>130</v>
      </c>
      <c r="M294" s="22">
        <v>130</v>
      </c>
    </row>
    <row r="295" spans="1:13" s="10" customFormat="1" ht="13.15" customHeight="1">
      <c r="A295" s="21" t="s">
        <v>1026</v>
      </c>
      <c r="B295" s="40">
        <v>103</v>
      </c>
      <c r="C295" s="22">
        <f t="shared" si="4"/>
        <v>2.4867213906325447</v>
      </c>
      <c r="D295" s="22">
        <v>34.937060329662799</v>
      </c>
      <c r="E295" s="22">
        <v>27.8877787346287</v>
      </c>
      <c r="F295" s="22">
        <v>30</v>
      </c>
      <c r="G295" s="22">
        <v>7.5</v>
      </c>
      <c r="H295" s="22">
        <v>7.5</v>
      </c>
      <c r="I295" s="22">
        <v>50</v>
      </c>
      <c r="J295" s="22">
        <v>85</v>
      </c>
      <c r="K295" s="22">
        <v>100</v>
      </c>
      <c r="L295" s="22">
        <v>100</v>
      </c>
      <c r="M295" s="22">
        <v>186</v>
      </c>
    </row>
    <row r="296" spans="1:13" s="10" customFormat="1" ht="13.15" customHeight="1">
      <c r="A296" s="21" t="s">
        <v>1027</v>
      </c>
      <c r="B296" s="40">
        <v>18</v>
      </c>
      <c r="C296" s="22">
        <f t="shared" si="4"/>
        <v>0.43457267020762913</v>
      </c>
      <c r="D296" s="22">
        <v>18.467841914313698</v>
      </c>
      <c r="E296" s="22">
        <v>17.878538177992301</v>
      </c>
      <c r="F296" s="22">
        <v>10.399999619999999</v>
      </c>
      <c r="G296" s="22">
        <v>3.8999998570000001</v>
      </c>
      <c r="H296" s="22">
        <v>5</v>
      </c>
      <c r="I296" s="22">
        <v>30</v>
      </c>
      <c r="J296" s="22">
        <v>58.239997860000003</v>
      </c>
      <c r="K296" s="22">
        <v>80</v>
      </c>
      <c r="L296" s="22">
        <v>80</v>
      </c>
      <c r="M296" s="22">
        <v>80</v>
      </c>
    </row>
    <row r="297" spans="1:13" s="10" customFormat="1" ht="13.15" customHeight="1">
      <c r="A297" s="21" t="s">
        <v>1028</v>
      </c>
      <c r="B297" s="40">
        <v>83</v>
      </c>
      <c r="C297" s="22">
        <f t="shared" si="4"/>
        <v>2.0038628681796231</v>
      </c>
      <c r="D297" s="22">
        <v>14.2204192662543</v>
      </c>
      <c r="E297" s="22">
        <v>9.9195163816288794</v>
      </c>
      <c r="F297" s="22">
        <v>12.698443409999999</v>
      </c>
      <c r="G297" s="22">
        <v>1.484748363</v>
      </c>
      <c r="H297" s="22">
        <v>2.650416613</v>
      </c>
      <c r="I297" s="22">
        <v>17</v>
      </c>
      <c r="J297" s="22">
        <v>33.600002289999999</v>
      </c>
      <c r="K297" s="22">
        <v>34</v>
      </c>
      <c r="L297" s="22">
        <v>47.07282257</v>
      </c>
      <c r="M297" s="22">
        <v>47.07282257</v>
      </c>
    </row>
    <row r="298" spans="1:13" s="10" customFormat="1" ht="13.15" customHeight="1">
      <c r="A298" s="21" t="s">
        <v>1029</v>
      </c>
      <c r="B298" s="40">
        <v>45</v>
      </c>
      <c r="C298" s="22">
        <f t="shared" si="4"/>
        <v>1.0864316755190728</v>
      </c>
      <c r="D298" s="22">
        <v>56.3547260347475</v>
      </c>
      <c r="E298" s="22">
        <v>41.253541020449902</v>
      </c>
      <c r="F298" s="22">
        <v>45.599998470000003</v>
      </c>
      <c r="G298" s="22">
        <v>5.5999999049999998</v>
      </c>
      <c r="H298" s="22">
        <v>7.8400001530000001</v>
      </c>
      <c r="I298" s="22">
        <v>76.800003050000001</v>
      </c>
      <c r="J298" s="22">
        <v>145</v>
      </c>
      <c r="K298" s="22">
        <v>160</v>
      </c>
      <c r="L298" s="22">
        <v>190</v>
      </c>
      <c r="M298" s="22">
        <v>190</v>
      </c>
    </row>
    <row r="299" spans="1:13" s="10" customFormat="1" ht="13.15" customHeight="1">
      <c r="A299" s="21" t="s">
        <v>1030</v>
      </c>
      <c r="B299" s="40">
        <v>89</v>
      </c>
      <c r="C299" s="22">
        <f t="shared" si="4"/>
        <v>2.1487204249154996</v>
      </c>
      <c r="D299" s="22">
        <v>10.662914665711501</v>
      </c>
      <c r="E299" s="22">
        <v>9.1310254066230598</v>
      </c>
      <c r="F299" s="22">
        <v>8.1199998860000004</v>
      </c>
      <c r="G299" s="22">
        <v>2.8999998570000001</v>
      </c>
      <c r="H299" s="22">
        <v>2.8999998570000001</v>
      </c>
      <c r="I299" s="22">
        <v>15</v>
      </c>
      <c r="J299" s="22">
        <v>32.479999540000001</v>
      </c>
      <c r="K299" s="22">
        <v>32.479999540000001</v>
      </c>
      <c r="L299" s="22">
        <v>50</v>
      </c>
      <c r="M299" s="22">
        <v>50</v>
      </c>
    </row>
    <row r="300" spans="1:13" s="10" customFormat="1" ht="13.15" customHeight="1">
      <c r="A300" s="21" t="s">
        <v>1031</v>
      </c>
      <c r="B300" s="40">
        <v>11</v>
      </c>
      <c r="C300" s="22">
        <f t="shared" si="4"/>
        <v>0.2655721873491067</v>
      </c>
      <c r="D300" s="22">
        <v>16.857258538960998</v>
      </c>
      <c r="E300" s="22">
        <v>17.392435917817402</v>
      </c>
      <c r="F300" s="22">
        <v>9.8000001910000005</v>
      </c>
      <c r="G300" s="22">
        <v>1.505406976</v>
      </c>
      <c r="H300" s="22">
        <v>1.75</v>
      </c>
      <c r="I300" s="22">
        <v>19.600000380000001</v>
      </c>
      <c r="J300" s="22">
        <v>50</v>
      </c>
      <c r="K300" s="22">
        <v>50</v>
      </c>
      <c r="L300" s="22">
        <v>50</v>
      </c>
      <c r="M300" s="22">
        <v>50</v>
      </c>
    </row>
    <row r="301" spans="1:13" s="10" customFormat="1" ht="13.15" customHeight="1">
      <c r="A301" s="21" t="s">
        <v>1032</v>
      </c>
      <c r="B301" s="40">
        <v>62</v>
      </c>
      <c r="C301" s="22">
        <f t="shared" si="4"/>
        <v>1.4968614196040559</v>
      </c>
      <c r="D301" s="22">
        <v>10.8761854770091</v>
      </c>
      <c r="E301" s="22">
        <v>12.0496225792236</v>
      </c>
      <c r="F301" s="22">
        <v>6.0199999809999998</v>
      </c>
      <c r="G301" s="22">
        <v>2.1500000950000002</v>
      </c>
      <c r="H301" s="22">
        <v>3.4400000569999998</v>
      </c>
      <c r="I301" s="22">
        <v>12.039999959999999</v>
      </c>
      <c r="J301" s="22">
        <v>30</v>
      </c>
      <c r="K301" s="22">
        <v>30</v>
      </c>
      <c r="L301" s="22">
        <v>90</v>
      </c>
      <c r="M301" s="22">
        <v>90</v>
      </c>
    </row>
    <row r="302" spans="1:13" s="10" customFormat="1" ht="13.15" customHeight="1">
      <c r="A302" s="21" t="s">
        <v>1033</v>
      </c>
      <c r="B302" s="40">
        <v>55</v>
      </c>
      <c r="C302" s="22">
        <f t="shared" si="4"/>
        <v>1.3278609367455336</v>
      </c>
      <c r="D302" s="22">
        <v>10.3199096244918</v>
      </c>
      <c r="E302" s="22">
        <v>8.2434439351655104</v>
      </c>
      <c r="F302" s="22">
        <v>6.5</v>
      </c>
      <c r="G302" s="22">
        <v>2.7620401380000001</v>
      </c>
      <c r="H302" s="22">
        <v>3.25</v>
      </c>
      <c r="I302" s="22">
        <v>10.73249912</v>
      </c>
      <c r="J302" s="22">
        <v>27.299999239999998</v>
      </c>
      <c r="K302" s="22">
        <v>31.199998860000001</v>
      </c>
      <c r="L302" s="22">
        <v>36.399997710000001</v>
      </c>
      <c r="M302" s="22">
        <v>36.399997710000001</v>
      </c>
    </row>
    <row r="303" spans="1:13" s="10" customFormat="1" ht="13.15" customHeight="1">
      <c r="A303" s="21" t="s">
        <v>1034</v>
      </c>
      <c r="B303" s="40">
        <v>217</v>
      </c>
      <c r="C303" s="22">
        <f t="shared" si="4"/>
        <v>5.239014968614196</v>
      </c>
      <c r="D303" s="22">
        <v>10.2570130329058</v>
      </c>
      <c r="E303" s="22">
        <v>10.8898075063967</v>
      </c>
      <c r="F303" s="22">
        <v>8</v>
      </c>
      <c r="G303" s="22">
        <v>1.625</v>
      </c>
      <c r="H303" s="22">
        <v>2.4000000950000002</v>
      </c>
      <c r="I303" s="22">
        <v>12.35381031</v>
      </c>
      <c r="J303" s="22">
        <v>34</v>
      </c>
      <c r="K303" s="22">
        <v>36.399997710000001</v>
      </c>
      <c r="L303" s="22">
        <v>40</v>
      </c>
      <c r="M303" s="22">
        <v>100</v>
      </c>
    </row>
    <row r="304" spans="1:13" s="10" customFormat="1" ht="13.9" customHeight="1">
      <c r="A304" s="21" t="s">
        <v>1035</v>
      </c>
      <c r="B304" s="40">
        <v>174</v>
      </c>
      <c r="C304" s="22">
        <f t="shared" si="4"/>
        <v>4.2008691453404152</v>
      </c>
      <c r="D304" s="22">
        <v>33.792813693935202</v>
      </c>
      <c r="E304" s="22">
        <v>49.639598512842298</v>
      </c>
      <c r="F304" s="22">
        <v>15</v>
      </c>
      <c r="G304" s="22">
        <v>3</v>
      </c>
      <c r="H304" s="22">
        <v>4.2105264660000001</v>
      </c>
      <c r="I304" s="22">
        <v>33.600002289999999</v>
      </c>
      <c r="J304" s="22">
        <v>150</v>
      </c>
      <c r="K304" s="22">
        <v>220</v>
      </c>
      <c r="L304" s="22">
        <v>220</v>
      </c>
      <c r="M304" s="22">
        <v>220</v>
      </c>
    </row>
    <row r="305" spans="1:13" s="10" customFormat="1" ht="13.15" customHeight="1">
      <c r="A305" s="21" t="s">
        <v>1036</v>
      </c>
      <c r="B305" s="40">
        <v>11</v>
      </c>
      <c r="C305" s="22">
        <f t="shared" si="4"/>
        <v>0.2655721873491067</v>
      </c>
      <c r="D305" s="22">
        <v>31.882225903641199</v>
      </c>
      <c r="E305" s="22">
        <v>31.9364498097253</v>
      </c>
      <c r="F305" s="22">
        <v>21.903001790000001</v>
      </c>
      <c r="G305" s="22">
        <v>9</v>
      </c>
      <c r="H305" s="22">
        <v>9</v>
      </c>
      <c r="I305" s="22">
        <v>27</v>
      </c>
      <c r="J305" s="22">
        <v>135</v>
      </c>
      <c r="K305" s="22">
        <v>135</v>
      </c>
      <c r="L305" s="22">
        <v>135</v>
      </c>
      <c r="M305" s="22">
        <v>135</v>
      </c>
    </row>
    <row r="306" spans="1:13" s="10" customFormat="1" ht="13.15" customHeight="1">
      <c r="A306" s="21" t="s">
        <v>1037</v>
      </c>
      <c r="B306" s="40">
        <v>17</v>
      </c>
      <c r="C306" s="22">
        <f t="shared" si="4"/>
        <v>0.41042974408498312</v>
      </c>
      <c r="D306" s="22">
        <v>8.4656245886289998</v>
      </c>
      <c r="E306" s="22">
        <v>3.49362342021203</v>
      </c>
      <c r="F306" s="22">
        <v>8.4000005719999997</v>
      </c>
      <c r="G306" s="22">
        <v>6</v>
      </c>
      <c r="H306" s="22">
        <v>6</v>
      </c>
      <c r="I306" s="22">
        <v>8.4000005719999997</v>
      </c>
      <c r="J306" s="22">
        <v>16.66666794</v>
      </c>
      <c r="K306" s="22">
        <v>20</v>
      </c>
      <c r="L306" s="22">
        <v>20</v>
      </c>
      <c r="M306" s="22">
        <v>20</v>
      </c>
    </row>
    <row r="307" spans="1:13" s="10" customFormat="1" ht="13.15" customHeight="1">
      <c r="A307" s="21" t="s">
        <v>1038</v>
      </c>
      <c r="B307" s="40">
        <v>28</v>
      </c>
      <c r="C307" s="22">
        <f t="shared" si="4"/>
        <v>0.67600193143408982</v>
      </c>
      <c r="D307" s="22">
        <v>25.690460500909101</v>
      </c>
      <c r="E307" s="22">
        <v>17.101002546424098</v>
      </c>
      <c r="F307" s="22">
        <v>28</v>
      </c>
      <c r="G307" s="22">
        <v>4</v>
      </c>
      <c r="H307" s="22">
        <v>5</v>
      </c>
      <c r="I307" s="22">
        <v>36.399997710000001</v>
      </c>
      <c r="J307" s="22">
        <v>55</v>
      </c>
      <c r="K307" s="22">
        <v>75</v>
      </c>
      <c r="L307" s="22">
        <v>75</v>
      </c>
      <c r="M307" s="22">
        <v>75</v>
      </c>
    </row>
    <row r="308" spans="1:13" s="10" customFormat="1" ht="13.15" customHeight="1">
      <c r="A308" s="21" t="s">
        <v>1039</v>
      </c>
      <c r="B308" s="40">
        <v>11</v>
      </c>
      <c r="C308" s="22">
        <f t="shared" si="4"/>
        <v>0.2655721873491067</v>
      </c>
      <c r="D308" s="22">
        <v>31.993200103696999</v>
      </c>
      <c r="E308" s="22">
        <v>20.3501707881187</v>
      </c>
      <c r="F308" s="22">
        <v>30</v>
      </c>
      <c r="G308" s="22">
        <v>10.399999619999999</v>
      </c>
      <c r="H308" s="22">
        <v>10.399999619999999</v>
      </c>
      <c r="I308" s="22">
        <v>40</v>
      </c>
      <c r="J308" s="22">
        <v>71</v>
      </c>
      <c r="K308" s="22">
        <v>71</v>
      </c>
      <c r="L308" s="22">
        <v>71</v>
      </c>
      <c r="M308" s="22">
        <v>71</v>
      </c>
    </row>
    <row r="309" spans="1:13" s="10" customFormat="1" ht="13.15" customHeight="1">
      <c r="A309" s="21" t="s">
        <v>1040</v>
      </c>
      <c r="B309" s="40">
        <v>64</v>
      </c>
      <c r="C309" s="22">
        <f t="shared" si="4"/>
        <v>1.545147271849348</v>
      </c>
      <c r="D309" s="22">
        <v>4.4171183192441399</v>
      </c>
      <c r="E309" s="22">
        <v>5.63384119387407</v>
      </c>
      <c r="F309" s="22">
        <v>2.8045332429999998</v>
      </c>
      <c r="G309" s="22">
        <v>0.398190767</v>
      </c>
      <c r="H309" s="22">
        <v>0.76459568700000002</v>
      </c>
      <c r="I309" s="22">
        <v>4.1996684069999999</v>
      </c>
      <c r="J309" s="22">
        <v>18.48000145</v>
      </c>
      <c r="K309" s="22">
        <v>24.640003199999999</v>
      </c>
      <c r="L309" s="22">
        <v>30</v>
      </c>
      <c r="M309" s="22">
        <v>30</v>
      </c>
    </row>
    <row r="310" spans="1:13" s="10" customFormat="1" ht="13.15" customHeight="1">
      <c r="A310" s="21" t="s">
        <v>1041</v>
      </c>
      <c r="B310" s="40">
        <v>57</v>
      </c>
      <c r="C310" s="22">
        <f t="shared" si="4"/>
        <v>1.3761467889908259</v>
      </c>
      <c r="D310" s="22">
        <v>14.180182784867499</v>
      </c>
      <c r="E310" s="22">
        <v>14.627017248522399</v>
      </c>
      <c r="F310" s="22">
        <v>8.4000005719999997</v>
      </c>
      <c r="G310" s="22">
        <v>3</v>
      </c>
      <c r="H310" s="22">
        <v>3</v>
      </c>
      <c r="I310" s="22">
        <v>16.800001139999999</v>
      </c>
      <c r="J310" s="22">
        <v>33.600002289999999</v>
      </c>
      <c r="K310" s="22">
        <v>70</v>
      </c>
      <c r="L310" s="22">
        <v>70</v>
      </c>
      <c r="M310" s="22">
        <v>70</v>
      </c>
    </row>
    <row r="311" spans="1:13" ht="13.15" customHeight="1">
      <c r="A311" s="23" t="s">
        <v>1042</v>
      </c>
      <c r="B311" s="36">
        <v>955</v>
      </c>
      <c r="C311" s="12">
        <f t="shared" si="4"/>
        <v>23.05649444712699</v>
      </c>
      <c r="D311" s="12">
        <v>26.314482695993</v>
      </c>
      <c r="E311" s="12">
        <v>32.437526475513799</v>
      </c>
      <c r="F311" s="12">
        <v>16</v>
      </c>
      <c r="G311" s="12">
        <v>2.287236214</v>
      </c>
      <c r="H311" s="12">
        <v>3.25</v>
      </c>
      <c r="I311" s="12">
        <v>32.479999540000001</v>
      </c>
      <c r="J311" s="12">
        <v>84</v>
      </c>
      <c r="K311" s="12">
        <v>130</v>
      </c>
      <c r="L311" s="12">
        <v>186</v>
      </c>
      <c r="M311" s="12">
        <v>700</v>
      </c>
    </row>
    <row r="312" spans="1:13" s="43" customFormat="1" ht="12.75" customHeight="1">
      <c r="A312" s="15" t="s">
        <v>696</v>
      </c>
      <c r="B312" s="38">
        <v>206</v>
      </c>
      <c r="C312" s="16">
        <f t="shared" si="4"/>
        <v>4.9734427812650894</v>
      </c>
      <c r="D312" s="16">
        <v>44.817501121756997</v>
      </c>
      <c r="E312" s="16">
        <v>61.142037387022299</v>
      </c>
      <c r="F312" s="16">
        <v>31</v>
      </c>
      <c r="G312" s="16">
        <v>7.5</v>
      </c>
      <c r="H312" s="16">
        <v>10</v>
      </c>
      <c r="I312" s="16">
        <v>50</v>
      </c>
      <c r="J312" s="16">
        <v>100</v>
      </c>
      <c r="K312" s="16">
        <v>210</v>
      </c>
      <c r="L312" s="16">
        <v>450</v>
      </c>
      <c r="M312" s="16">
        <v>450</v>
      </c>
    </row>
    <row r="313" spans="1:13" s="43" customFormat="1" ht="33.75">
      <c r="A313" s="24" t="s">
        <v>1043</v>
      </c>
      <c r="B313" s="38">
        <v>280</v>
      </c>
      <c r="C313" s="16">
        <f t="shared" si="4"/>
        <v>6.760019314340898</v>
      </c>
      <c r="D313" s="16">
        <v>46.917030488231198</v>
      </c>
      <c r="E313" s="16">
        <v>49.846207393242899</v>
      </c>
      <c r="F313" s="16">
        <v>38</v>
      </c>
      <c r="G313" s="16">
        <v>5</v>
      </c>
      <c r="H313" s="16">
        <v>10</v>
      </c>
      <c r="I313" s="16">
        <v>60</v>
      </c>
      <c r="J313" s="16">
        <v>140</v>
      </c>
      <c r="K313" s="16">
        <v>150</v>
      </c>
      <c r="L313" s="16">
        <v>221.5</v>
      </c>
      <c r="M313" s="16">
        <v>568.09997559999999</v>
      </c>
    </row>
    <row r="314" spans="1:13" ht="13.15" customHeight="1">
      <c r="A314" s="23" t="s">
        <v>1044</v>
      </c>
      <c r="B314" s="36">
        <v>802</v>
      </c>
      <c r="C314" s="12">
        <f t="shared" si="4"/>
        <v>19.362626750362143</v>
      </c>
      <c r="D314" s="12">
        <v>244.12300529670901</v>
      </c>
      <c r="E314" s="12">
        <v>217.344971528256</v>
      </c>
      <c r="F314" s="12">
        <v>220</v>
      </c>
      <c r="G314" s="12">
        <v>8.4348640439999993</v>
      </c>
      <c r="H314" s="12">
        <v>13.193392749999999</v>
      </c>
      <c r="I314" s="12">
        <v>330</v>
      </c>
      <c r="J314" s="12">
        <v>660</v>
      </c>
      <c r="K314" s="12">
        <v>880</v>
      </c>
      <c r="L314" s="12">
        <v>1100</v>
      </c>
      <c r="M314" s="12">
        <v>1320</v>
      </c>
    </row>
    <row r="315" spans="1:13" s="10" customFormat="1" ht="13.15" customHeight="1">
      <c r="A315" s="21" t="s">
        <v>699</v>
      </c>
      <c r="B315" s="40">
        <v>347</v>
      </c>
      <c r="C315" s="22">
        <f t="shared" si="4"/>
        <v>8.377595364558184</v>
      </c>
      <c r="D315" s="22">
        <v>105.50620915648901</v>
      </c>
      <c r="E315" s="22">
        <v>157.03152084701901</v>
      </c>
      <c r="F315" s="22">
        <v>32.895969389999998</v>
      </c>
      <c r="G315" s="22">
        <v>2.7625207899999999</v>
      </c>
      <c r="H315" s="22">
        <v>7</v>
      </c>
      <c r="I315" s="22">
        <v>150</v>
      </c>
      <c r="J315" s="22">
        <v>400</v>
      </c>
      <c r="K315" s="22">
        <v>600</v>
      </c>
      <c r="L315" s="22">
        <v>787.49993900000004</v>
      </c>
      <c r="M315" s="22">
        <v>1221</v>
      </c>
    </row>
    <row r="316" spans="1:13" s="10" customFormat="1" ht="13.15" customHeight="1">
      <c r="A316" s="21" t="s">
        <v>1045</v>
      </c>
      <c r="B316" s="40">
        <v>15</v>
      </c>
      <c r="C316" s="22">
        <f t="shared" si="4"/>
        <v>0.36214389183969098</v>
      </c>
      <c r="D316" s="22">
        <v>228.60358803574499</v>
      </c>
      <c r="E316" s="22">
        <v>69.041986809115301</v>
      </c>
      <c r="F316" s="22">
        <v>220</v>
      </c>
      <c r="G316" s="22">
        <v>165</v>
      </c>
      <c r="H316" s="22">
        <v>165</v>
      </c>
      <c r="I316" s="22">
        <v>247.5</v>
      </c>
      <c r="J316" s="22">
        <v>402.5</v>
      </c>
      <c r="K316" s="22">
        <v>412.5</v>
      </c>
      <c r="L316" s="22">
        <v>412.5</v>
      </c>
      <c r="M316" s="22">
        <v>412.5</v>
      </c>
    </row>
    <row r="317" spans="1:13" s="10" customFormat="1" ht="13.15" customHeight="1">
      <c r="A317" s="21" t="s">
        <v>1046</v>
      </c>
      <c r="B317" s="40">
        <v>10</v>
      </c>
      <c r="C317" s="22">
        <f t="shared" si="4"/>
        <v>0.24142926122646063</v>
      </c>
      <c r="D317" s="22">
        <v>453.04724444084002</v>
      </c>
      <c r="E317" s="22">
        <v>283.68297481117099</v>
      </c>
      <c r="F317" s="22">
        <v>660</v>
      </c>
      <c r="G317" s="22">
        <v>110</v>
      </c>
      <c r="H317" s="22">
        <v>165</v>
      </c>
      <c r="I317" s="22">
        <v>660</v>
      </c>
      <c r="J317" s="22">
        <v>660</v>
      </c>
      <c r="K317" s="22">
        <v>660</v>
      </c>
      <c r="L317" s="22">
        <v>1375</v>
      </c>
      <c r="M317" s="22">
        <v>1375</v>
      </c>
    </row>
    <row r="318" spans="1:13" s="10" customFormat="1" ht="13.15" customHeight="1">
      <c r="A318" s="21" t="s">
        <v>1047</v>
      </c>
      <c r="B318" s="40">
        <v>186</v>
      </c>
      <c r="C318" s="22">
        <f t="shared" si="4"/>
        <v>4.4905842588121674</v>
      </c>
      <c r="D318" s="22">
        <v>314.578308636945</v>
      </c>
      <c r="E318" s="22">
        <v>179.420008998112</v>
      </c>
      <c r="F318" s="22">
        <v>247.5</v>
      </c>
      <c r="G318" s="22">
        <v>110</v>
      </c>
      <c r="H318" s="22">
        <v>165</v>
      </c>
      <c r="I318" s="22">
        <v>330</v>
      </c>
      <c r="J318" s="22">
        <v>660</v>
      </c>
      <c r="K318" s="22">
        <v>770</v>
      </c>
      <c r="L318" s="22">
        <v>1100</v>
      </c>
      <c r="M318" s="22">
        <v>1320</v>
      </c>
    </row>
    <row r="319" spans="1:13" s="10" customFormat="1" ht="13.15" customHeight="1">
      <c r="A319" s="21" t="s">
        <v>1048</v>
      </c>
      <c r="B319" s="40">
        <v>12</v>
      </c>
      <c r="C319" s="22">
        <f t="shared" si="4"/>
        <v>0.28971511347175277</v>
      </c>
      <c r="D319" s="22">
        <v>277.24601891124797</v>
      </c>
      <c r="E319" s="22">
        <v>137.365756598377</v>
      </c>
      <c r="F319" s="22">
        <v>220</v>
      </c>
      <c r="G319" s="22">
        <v>110</v>
      </c>
      <c r="H319" s="22">
        <v>110</v>
      </c>
      <c r="I319" s="22">
        <v>330</v>
      </c>
      <c r="J319" s="22">
        <v>550</v>
      </c>
      <c r="K319" s="22">
        <v>550</v>
      </c>
      <c r="L319" s="22">
        <v>550</v>
      </c>
      <c r="M319" s="22">
        <v>550</v>
      </c>
    </row>
    <row r="320" spans="1:13" s="10" customFormat="1" ht="13.15" customHeight="1">
      <c r="A320" s="21" t="s">
        <v>1049</v>
      </c>
      <c r="B320" s="40">
        <v>14</v>
      </c>
      <c r="C320" s="22">
        <f t="shared" si="4"/>
        <v>0.33800096571704491</v>
      </c>
      <c r="D320" s="22">
        <v>297.790386781721</v>
      </c>
      <c r="E320" s="22">
        <v>145.541186178179</v>
      </c>
      <c r="F320" s="22">
        <v>220</v>
      </c>
      <c r="G320" s="22">
        <v>165</v>
      </c>
      <c r="H320" s="22">
        <v>165</v>
      </c>
      <c r="I320" s="22">
        <v>440</v>
      </c>
      <c r="J320" s="22">
        <v>550</v>
      </c>
      <c r="K320" s="22">
        <v>550</v>
      </c>
      <c r="L320" s="22">
        <v>550</v>
      </c>
      <c r="M320" s="22">
        <v>550</v>
      </c>
    </row>
    <row r="321" spans="1:13" s="10" customFormat="1" ht="13.15" customHeight="1">
      <c r="A321" s="21" t="s">
        <v>1050</v>
      </c>
      <c r="B321" s="40">
        <v>69</v>
      </c>
      <c r="C321" s="22">
        <f t="shared" si="4"/>
        <v>1.6658619024625783</v>
      </c>
      <c r="D321" s="22">
        <v>357.44873126112498</v>
      </c>
      <c r="E321" s="22">
        <v>139.36440416329901</v>
      </c>
      <c r="F321" s="22">
        <v>330</v>
      </c>
      <c r="G321" s="22">
        <v>165</v>
      </c>
      <c r="H321" s="22">
        <v>220</v>
      </c>
      <c r="I321" s="22">
        <v>440</v>
      </c>
      <c r="J321" s="22">
        <v>564</v>
      </c>
      <c r="K321" s="22">
        <v>660</v>
      </c>
      <c r="L321" s="22">
        <v>660</v>
      </c>
      <c r="M321" s="22">
        <v>660</v>
      </c>
    </row>
    <row r="322" spans="1:13" s="10" customFormat="1" ht="13.15" customHeight="1">
      <c r="A322" s="21" t="s">
        <v>1051</v>
      </c>
      <c r="B322" s="40">
        <v>12</v>
      </c>
      <c r="C322" s="22">
        <f t="shared" si="4"/>
        <v>0.28971511347175277</v>
      </c>
      <c r="D322" s="22">
        <v>260.76023157802302</v>
      </c>
      <c r="E322" s="22">
        <v>161.809735402516</v>
      </c>
      <c r="F322" s="22">
        <v>220</v>
      </c>
      <c r="G322" s="22">
        <v>44</v>
      </c>
      <c r="H322" s="22">
        <v>44</v>
      </c>
      <c r="I322" s="22">
        <v>330</v>
      </c>
      <c r="J322" s="22">
        <v>495</v>
      </c>
      <c r="K322" s="22">
        <v>660</v>
      </c>
      <c r="L322" s="22">
        <v>660</v>
      </c>
      <c r="M322" s="22">
        <v>660</v>
      </c>
    </row>
    <row r="323" spans="1:13" s="10" customFormat="1" ht="13.15" customHeight="1">
      <c r="A323" s="21" t="s">
        <v>707</v>
      </c>
      <c r="B323" s="40">
        <v>26</v>
      </c>
      <c r="C323" s="22">
        <f t="shared" si="4"/>
        <v>0.62771607918879768</v>
      </c>
      <c r="D323" s="22">
        <v>378.96006672556399</v>
      </c>
      <c r="E323" s="22">
        <v>185.85349930741501</v>
      </c>
      <c r="F323" s="22">
        <v>300</v>
      </c>
      <c r="G323" s="22">
        <v>200</v>
      </c>
      <c r="H323" s="22">
        <v>200</v>
      </c>
      <c r="I323" s="22">
        <v>600</v>
      </c>
      <c r="J323" s="22">
        <v>750</v>
      </c>
      <c r="K323" s="22">
        <v>750</v>
      </c>
      <c r="L323" s="22">
        <v>750</v>
      </c>
      <c r="M323" s="22">
        <v>750</v>
      </c>
    </row>
    <row r="324" spans="1:13" s="10" customFormat="1" ht="13.15" customHeight="1">
      <c r="A324" s="21" t="s">
        <v>1052</v>
      </c>
      <c r="B324" s="40">
        <v>10</v>
      </c>
      <c r="C324" s="22">
        <f t="shared" si="4"/>
        <v>0.24142926122646063</v>
      </c>
      <c r="D324" s="22">
        <v>328.99454027058601</v>
      </c>
      <c r="E324" s="22">
        <v>100.637125044038</v>
      </c>
      <c r="F324" s="22">
        <v>343.75</v>
      </c>
      <c r="G324" s="22">
        <v>206.25</v>
      </c>
      <c r="H324" s="22">
        <v>247.5</v>
      </c>
      <c r="I324" s="22">
        <v>385</v>
      </c>
      <c r="J324" s="22">
        <v>484</v>
      </c>
      <c r="K324" s="22">
        <v>550</v>
      </c>
      <c r="L324" s="22">
        <v>550</v>
      </c>
      <c r="M324" s="22">
        <v>550</v>
      </c>
    </row>
    <row r="325" spans="1:13" s="10" customFormat="1" ht="13.15" customHeight="1">
      <c r="A325" s="21" t="s">
        <v>1053</v>
      </c>
      <c r="B325" s="40">
        <v>18</v>
      </c>
      <c r="C325" s="22">
        <f t="shared" si="4"/>
        <v>0.43457267020762913</v>
      </c>
      <c r="D325" s="22">
        <v>227.00830823608999</v>
      </c>
      <c r="E325" s="22">
        <v>75.280251589741098</v>
      </c>
      <c r="F325" s="22">
        <v>220</v>
      </c>
      <c r="G325" s="22">
        <v>104.9999924</v>
      </c>
      <c r="H325" s="22">
        <v>165</v>
      </c>
      <c r="I325" s="22">
        <v>220</v>
      </c>
      <c r="J325" s="22">
        <v>330</v>
      </c>
      <c r="K325" s="22">
        <v>330</v>
      </c>
      <c r="L325" s="22">
        <v>330</v>
      </c>
      <c r="M325" s="22">
        <v>630</v>
      </c>
    </row>
    <row r="326" spans="1:13" s="10" customFormat="1" ht="13.15" customHeight="1">
      <c r="A326" s="21" t="s">
        <v>1054</v>
      </c>
      <c r="B326" s="40">
        <v>15</v>
      </c>
      <c r="C326" s="22">
        <f t="shared" si="4"/>
        <v>0.36214389183969098</v>
      </c>
      <c r="D326" s="22">
        <v>366.28831438603498</v>
      </c>
      <c r="E326" s="22">
        <v>192.097279058852</v>
      </c>
      <c r="F326" s="22">
        <v>330</v>
      </c>
      <c r="G326" s="22">
        <v>165</v>
      </c>
      <c r="H326" s="22">
        <v>165</v>
      </c>
      <c r="I326" s="22">
        <v>440</v>
      </c>
      <c r="J326" s="22">
        <v>770</v>
      </c>
      <c r="K326" s="22">
        <v>770</v>
      </c>
      <c r="L326" s="22">
        <v>770</v>
      </c>
      <c r="M326" s="22">
        <v>770</v>
      </c>
    </row>
    <row r="327" spans="1:13" s="10" customFormat="1" ht="13.15" customHeight="1">
      <c r="A327" s="21" t="s">
        <v>1055</v>
      </c>
      <c r="B327" s="40">
        <v>17</v>
      </c>
      <c r="C327" s="22">
        <f t="shared" si="4"/>
        <v>0.41042974408498312</v>
      </c>
      <c r="D327" s="22">
        <v>236.55840013736301</v>
      </c>
      <c r="E327" s="22">
        <v>120.158967673986</v>
      </c>
      <c r="F327" s="22">
        <v>220</v>
      </c>
      <c r="G327" s="22">
        <v>110</v>
      </c>
      <c r="H327" s="22">
        <v>110</v>
      </c>
      <c r="I327" s="22">
        <v>275</v>
      </c>
      <c r="J327" s="22">
        <v>440</v>
      </c>
      <c r="K327" s="22">
        <v>630</v>
      </c>
      <c r="L327" s="22">
        <v>660</v>
      </c>
      <c r="M327" s="22">
        <v>660</v>
      </c>
    </row>
    <row r="328" spans="1:13" s="10" customFormat="1" ht="13.15" customHeight="1">
      <c r="A328" s="21" t="s">
        <v>1056</v>
      </c>
      <c r="B328" s="40">
        <v>33</v>
      </c>
      <c r="C328" s="22">
        <f t="shared" si="4"/>
        <v>0.79671656204732011</v>
      </c>
      <c r="D328" s="22">
        <v>277.76619657480501</v>
      </c>
      <c r="E328" s="22">
        <v>149.182825330584</v>
      </c>
      <c r="F328" s="22">
        <v>220</v>
      </c>
      <c r="G328" s="22">
        <v>44.099998470000003</v>
      </c>
      <c r="H328" s="22">
        <v>110</v>
      </c>
      <c r="I328" s="22">
        <v>419.9999694</v>
      </c>
      <c r="J328" s="22">
        <v>440</v>
      </c>
      <c r="K328" s="22">
        <v>660</v>
      </c>
      <c r="L328" s="22">
        <v>825</v>
      </c>
      <c r="M328" s="22">
        <v>825</v>
      </c>
    </row>
    <row r="329" spans="1:13" ht="13.15" customHeight="1">
      <c r="A329" s="23" t="s">
        <v>1057</v>
      </c>
      <c r="B329" s="36">
        <v>3576</v>
      </c>
      <c r="C329" s="12">
        <f t="shared" si="4"/>
        <v>86.335103814582325</v>
      </c>
      <c r="D329" s="12">
        <v>85.648400032497804</v>
      </c>
      <c r="E329" s="12">
        <v>87.675008832696193</v>
      </c>
      <c r="F329" s="12">
        <v>59.149999975999997</v>
      </c>
      <c r="G329" s="12">
        <v>6</v>
      </c>
      <c r="H329" s="12">
        <v>12</v>
      </c>
      <c r="I329" s="12">
        <v>112.75</v>
      </c>
      <c r="J329" s="12">
        <v>249.9000092</v>
      </c>
      <c r="K329" s="12">
        <v>326.31499386199999</v>
      </c>
      <c r="L329" s="12">
        <v>432.08333587999999</v>
      </c>
      <c r="M329" s="12">
        <v>649.00001520000001</v>
      </c>
    </row>
    <row r="330" spans="1:13" ht="13.15" customHeight="1">
      <c r="A330" s="17" t="s">
        <v>1058</v>
      </c>
      <c r="B330" s="37">
        <v>552</v>
      </c>
      <c r="C330" s="14">
        <f t="shared" ref="C330:C376" si="5">(B330/4142)*100</f>
        <v>13.326895219700626</v>
      </c>
      <c r="D330" s="14">
        <v>22.7038348588822</v>
      </c>
      <c r="E330" s="14">
        <v>20.5431127440424</v>
      </c>
      <c r="F330" s="14">
        <v>15</v>
      </c>
      <c r="G330" s="14">
        <v>5.5999999049999998</v>
      </c>
      <c r="H330" s="14">
        <v>7</v>
      </c>
      <c r="I330" s="14">
        <v>28</v>
      </c>
      <c r="J330" s="14">
        <v>63.069999690000003</v>
      </c>
      <c r="K330" s="14">
        <v>82.557992940000005</v>
      </c>
      <c r="L330" s="14">
        <v>105.73499298</v>
      </c>
      <c r="M330" s="14">
        <v>142.83499146</v>
      </c>
    </row>
    <row r="331" spans="1:13" ht="13.15" customHeight="1">
      <c r="A331" s="17" t="s">
        <v>1059</v>
      </c>
      <c r="B331" s="37">
        <v>1298</v>
      </c>
      <c r="C331" s="14">
        <f t="shared" si="5"/>
        <v>31.33751810719459</v>
      </c>
      <c r="D331" s="14">
        <v>35.447543462836002</v>
      </c>
      <c r="E331" s="14">
        <v>29.396373690327099</v>
      </c>
      <c r="F331" s="14">
        <v>27.824996949999999</v>
      </c>
      <c r="G331" s="14">
        <v>7</v>
      </c>
      <c r="H331" s="14">
        <v>9.5759992599999997</v>
      </c>
      <c r="I331" s="14">
        <v>45.100997919999998</v>
      </c>
      <c r="J331" s="14">
        <v>90.894996640000002</v>
      </c>
      <c r="K331" s="14">
        <v>105.734993</v>
      </c>
      <c r="L331" s="14">
        <v>137</v>
      </c>
      <c r="M331" s="14">
        <v>304</v>
      </c>
    </row>
    <row r="332" spans="1:13" ht="13.15" customHeight="1">
      <c r="A332" s="17" t="s">
        <v>1060</v>
      </c>
      <c r="B332" s="37">
        <v>190</v>
      </c>
      <c r="C332" s="14">
        <f t="shared" si="5"/>
        <v>4.5871559633027523</v>
      </c>
      <c r="D332" s="14">
        <v>44.007469619715202</v>
      </c>
      <c r="E332" s="14">
        <v>52.542825738927597</v>
      </c>
      <c r="F332" s="14">
        <v>26.300000189999999</v>
      </c>
      <c r="G332" s="14">
        <v>6.5</v>
      </c>
      <c r="H332" s="14">
        <v>7.0405859949999998</v>
      </c>
      <c r="I332" s="14">
        <v>52</v>
      </c>
      <c r="J332" s="14">
        <v>140.39999581000001</v>
      </c>
      <c r="K332" s="14">
        <v>166.39999771000001</v>
      </c>
      <c r="L332" s="14">
        <v>218.39999003</v>
      </c>
      <c r="M332" s="14">
        <v>520</v>
      </c>
    </row>
    <row r="333" spans="1:13" ht="22.5">
      <c r="A333" s="17" t="s">
        <v>1061</v>
      </c>
      <c r="B333" s="37">
        <v>1759</v>
      </c>
      <c r="C333" s="14">
        <f t="shared" si="5"/>
        <v>42.467407049734426</v>
      </c>
      <c r="D333" s="14">
        <v>88.797856152117902</v>
      </c>
      <c r="E333" s="14">
        <v>88.311655794544507</v>
      </c>
      <c r="F333" s="14">
        <v>64</v>
      </c>
      <c r="G333" s="14">
        <v>10</v>
      </c>
      <c r="H333" s="14">
        <v>15</v>
      </c>
      <c r="I333" s="14">
        <v>111</v>
      </c>
      <c r="J333" s="14">
        <v>266</v>
      </c>
      <c r="K333" s="14">
        <v>342</v>
      </c>
      <c r="L333" s="14">
        <v>431</v>
      </c>
      <c r="M333" s="14">
        <v>672</v>
      </c>
    </row>
    <row r="334" spans="1:13">
      <c r="A334" s="17" t="s">
        <v>1062</v>
      </c>
      <c r="B334" s="37">
        <v>1500</v>
      </c>
      <c r="C334" s="14">
        <f t="shared" si="5"/>
        <v>36.214389183969097</v>
      </c>
      <c r="D334" s="14">
        <v>34.984760212467201</v>
      </c>
      <c r="E334" s="14">
        <v>32.0342322391365</v>
      </c>
      <c r="F334" s="14">
        <v>25</v>
      </c>
      <c r="G334" s="14">
        <v>5.1999998090000004</v>
      </c>
      <c r="H334" s="14">
        <v>8</v>
      </c>
      <c r="I334" s="14">
        <v>46</v>
      </c>
      <c r="J334" s="14">
        <v>100</v>
      </c>
      <c r="K334" s="14">
        <v>117.5999985</v>
      </c>
      <c r="L334" s="14">
        <v>156</v>
      </c>
      <c r="M334" s="14">
        <v>250</v>
      </c>
    </row>
    <row r="335" spans="1:13">
      <c r="A335" s="15" t="s">
        <v>1063</v>
      </c>
      <c r="B335" s="38">
        <v>94</v>
      </c>
      <c r="C335" s="16">
        <f t="shared" si="5"/>
        <v>2.2694350555287301</v>
      </c>
      <c r="D335" s="16">
        <v>37.7734824266904</v>
      </c>
      <c r="E335" s="16">
        <v>27.909415757303702</v>
      </c>
      <c r="F335" s="16">
        <v>26.61750031</v>
      </c>
      <c r="G335" s="16">
        <v>6.5</v>
      </c>
      <c r="H335" s="16">
        <v>12.4214983</v>
      </c>
      <c r="I335" s="16">
        <v>40.221996310000002</v>
      </c>
      <c r="J335" s="16">
        <v>109.1999969</v>
      </c>
      <c r="K335" s="16">
        <v>109.1999969</v>
      </c>
      <c r="L335" s="16">
        <v>109.1999969</v>
      </c>
      <c r="M335" s="16">
        <v>109.1999969</v>
      </c>
    </row>
    <row r="336" spans="1:13">
      <c r="A336" s="15" t="s">
        <v>1064</v>
      </c>
      <c r="B336" s="38">
        <v>223</v>
      </c>
      <c r="C336" s="16">
        <f t="shared" si="5"/>
        <v>5.3838725253500721</v>
      </c>
      <c r="D336" s="16">
        <v>21.683288704059699</v>
      </c>
      <c r="E336" s="16">
        <v>19.506544344289502</v>
      </c>
      <c r="F336" s="16">
        <v>17</v>
      </c>
      <c r="G336" s="16">
        <v>4</v>
      </c>
      <c r="H336" s="16">
        <v>5</v>
      </c>
      <c r="I336" s="16">
        <v>24.600000380000001</v>
      </c>
      <c r="J336" s="16">
        <v>75</v>
      </c>
      <c r="K336" s="16">
        <v>75</v>
      </c>
      <c r="L336" s="16">
        <v>100.00000763</v>
      </c>
      <c r="M336" s="16">
        <v>120</v>
      </c>
    </row>
    <row r="337" spans="1:13">
      <c r="A337" s="15" t="s">
        <v>1065</v>
      </c>
      <c r="B337" s="38">
        <v>201</v>
      </c>
      <c r="C337" s="16">
        <f t="shared" si="5"/>
        <v>4.8527281506518589</v>
      </c>
      <c r="D337" s="16">
        <v>14.642534961130499</v>
      </c>
      <c r="E337" s="16">
        <v>11.9532801570111</v>
      </c>
      <c r="F337" s="16">
        <v>10.399999619999999</v>
      </c>
      <c r="G337" s="16">
        <v>5.1999998090000004</v>
      </c>
      <c r="H337" s="16">
        <v>5.1999998090000004</v>
      </c>
      <c r="I337" s="16">
        <v>15.59999943</v>
      </c>
      <c r="J337" s="16">
        <v>31.199998860000001</v>
      </c>
      <c r="K337" s="16">
        <v>49.91999817</v>
      </c>
      <c r="L337" s="16">
        <v>72.799995420000002</v>
      </c>
      <c r="M337" s="16">
        <v>97</v>
      </c>
    </row>
    <row r="338" spans="1:13">
      <c r="A338" s="15" t="s">
        <v>1066</v>
      </c>
      <c r="B338" s="38">
        <v>32</v>
      </c>
      <c r="C338" s="16">
        <f t="shared" si="5"/>
        <v>0.77257363592467398</v>
      </c>
      <c r="D338" s="16">
        <v>8.5842665855175095</v>
      </c>
      <c r="E338" s="16">
        <v>5.8917433630530098</v>
      </c>
      <c r="F338" s="16">
        <v>8</v>
      </c>
      <c r="G338" s="16">
        <v>2</v>
      </c>
      <c r="H338" s="16">
        <v>2.4000000950000002</v>
      </c>
      <c r="I338" s="16">
        <v>12</v>
      </c>
      <c r="J338" s="16">
        <v>22.399999619999999</v>
      </c>
      <c r="K338" s="16">
        <v>22.399999619999999</v>
      </c>
      <c r="L338" s="16">
        <v>22.399999619999999</v>
      </c>
      <c r="M338" s="16">
        <v>22.399999619999999</v>
      </c>
    </row>
    <row r="339" spans="1:13">
      <c r="A339" s="15" t="s">
        <v>1067</v>
      </c>
      <c r="B339" s="38">
        <v>378</v>
      </c>
      <c r="C339" s="16">
        <f t="shared" si="5"/>
        <v>9.1260260743602117</v>
      </c>
      <c r="D339" s="16">
        <v>29.1447617686282</v>
      </c>
      <c r="E339" s="16">
        <v>28.734929781049399</v>
      </c>
      <c r="F339" s="16">
        <v>20</v>
      </c>
      <c r="G339" s="16">
        <v>5</v>
      </c>
      <c r="H339" s="16">
        <v>5</v>
      </c>
      <c r="I339" s="16">
        <v>40</v>
      </c>
      <c r="J339" s="16">
        <v>100</v>
      </c>
      <c r="K339" s="16">
        <v>100</v>
      </c>
      <c r="L339" s="16">
        <v>140</v>
      </c>
      <c r="M339" s="16">
        <v>200</v>
      </c>
    </row>
    <row r="340" spans="1:13" ht="13.15" customHeight="1">
      <c r="A340" s="15" t="s">
        <v>1068</v>
      </c>
      <c r="B340" s="38">
        <v>323</v>
      </c>
      <c r="C340" s="16">
        <f t="shared" si="5"/>
        <v>7.7981651376146797</v>
      </c>
      <c r="D340" s="16">
        <v>42.053994531275301</v>
      </c>
      <c r="E340" s="16">
        <v>27.121362996943301</v>
      </c>
      <c r="F340" s="16">
        <v>35</v>
      </c>
      <c r="G340" s="16">
        <v>13</v>
      </c>
      <c r="H340" s="16">
        <v>18</v>
      </c>
      <c r="I340" s="16">
        <v>50</v>
      </c>
      <c r="J340" s="16">
        <v>100</v>
      </c>
      <c r="K340" s="16">
        <v>104</v>
      </c>
      <c r="L340" s="16">
        <v>138</v>
      </c>
      <c r="M340" s="16">
        <v>274</v>
      </c>
    </row>
    <row r="341" spans="1:13">
      <c r="A341" s="15" t="s">
        <v>1069</v>
      </c>
      <c r="B341" s="38">
        <v>90</v>
      </c>
      <c r="C341" s="16">
        <f t="shared" si="5"/>
        <v>2.1728633510381457</v>
      </c>
      <c r="D341" s="16">
        <v>28.1730464623753</v>
      </c>
      <c r="E341" s="16">
        <v>23.882279999276101</v>
      </c>
      <c r="F341" s="16">
        <v>20</v>
      </c>
      <c r="G341" s="16">
        <v>6</v>
      </c>
      <c r="H341" s="16">
        <v>8</v>
      </c>
      <c r="I341" s="16">
        <v>36</v>
      </c>
      <c r="J341" s="16">
        <v>80</v>
      </c>
      <c r="K341" s="16">
        <v>100</v>
      </c>
      <c r="L341" s="16">
        <v>100</v>
      </c>
      <c r="M341" s="16">
        <v>125</v>
      </c>
    </row>
    <row r="342" spans="1:13" ht="13.15" customHeight="1">
      <c r="A342" s="15" t="s">
        <v>1070</v>
      </c>
      <c r="B342" s="38">
        <v>22</v>
      </c>
      <c r="C342" s="16">
        <f t="shared" si="5"/>
        <v>0.53114437469821341</v>
      </c>
      <c r="D342" s="16">
        <v>37.1749989233872</v>
      </c>
      <c r="E342" s="16">
        <v>26.498097791765101</v>
      </c>
      <c r="F342" s="16">
        <v>24</v>
      </c>
      <c r="G342" s="16">
        <v>8</v>
      </c>
      <c r="H342" s="16">
        <v>10</v>
      </c>
      <c r="I342" s="16">
        <v>60</v>
      </c>
      <c r="J342" s="16">
        <v>75</v>
      </c>
      <c r="K342" s="16">
        <v>100</v>
      </c>
      <c r="L342" s="16">
        <v>100</v>
      </c>
      <c r="M342" s="16">
        <v>100</v>
      </c>
    </row>
    <row r="343" spans="1:13" ht="22.5">
      <c r="A343" s="17" t="s">
        <v>1071</v>
      </c>
      <c r="B343" s="37">
        <v>405</v>
      </c>
      <c r="C343" s="14">
        <f t="shared" si="5"/>
        <v>9.7778850796716572</v>
      </c>
      <c r="D343" s="14">
        <v>29.1961220547797</v>
      </c>
      <c r="E343" s="14">
        <v>35.818736669338001</v>
      </c>
      <c r="F343" s="14">
        <v>20</v>
      </c>
      <c r="G343" s="14">
        <v>4</v>
      </c>
      <c r="H343" s="14">
        <v>5</v>
      </c>
      <c r="I343" s="14">
        <v>35</v>
      </c>
      <c r="J343" s="14">
        <v>100</v>
      </c>
      <c r="K343" s="14">
        <v>120</v>
      </c>
      <c r="L343" s="14">
        <v>175</v>
      </c>
      <c r="M343" s="14">
        <v>340</v>
      </c>
    </row>
    <row r="344" spans="1:13" ht="13.15" customHeight="1">
      <c r="A344" s="17" t="s">
        <v>1072</v>
      </c>
      <c r="B344" s="37">
        <v>1466</v>
      </c>
      <c r="C344" s="14">
        <f t="shared" si="5"/>
        <v>35.393529695799131</v>
      </c>
      <c r="D344" s="14">
        <v>12.1558981689495</v>
      </c>
      <c r="E344" s="14">
        <v>13.4304300554296</v>
      </c>
      <c r="F344" s="14">
        <v>8</v>
      </c>
      <c r="G344" s="14">
        <v>1.3333333730000001</v>
      </c>
      <c r="H344" s="14">
        <v>2</v>
      </c>
      <c r="I344" s="14">
        <v>15.5</v>
      </c>
      <c r="J344" s="14">
        <v>35.550000189999999</v>
      </c>
      <c r="K344" s="14">
        <v>47.149999620000003</v>
      </c>
      <c r="L344" s="14">
        <v>65.25000095</v>
      </c>
      <c r="M344" s="14">
        <v>145.516119003</v>
      </c>
    </row>
    <row r="345" spans="1:13" ht="13.15" customHeight="1">
      <c r="A345" s="23" t="s">
        <v>1073</v>
      </c>
      <c r="B345" s="36">
        <v>3609</v>
      </c>
      <c r="C345" s="12">
        <f t="shared" si="5"/>
        <v>87.131820376629648</v>
      </c>
      <c r="D345" s="12">
        <v>56.964369000973598</v>
      </c>
      <c r="E345" s="12">
        <v>68.7385983311449</v>
      </c>
      <c r="F345" s="12">
        <v>33.600002289999999</v>
      </c>
      <c r="G345" s="12">
        <v>0.80000001200000004</v>
      </c>
      <c r="H345" s="12">
        <v>3.5000000139999998</v>
      </c>
      <c r="I345" s="12">
        <v>72.142320440999995</v>
      </c>
      <c r="J345" s="12">
        <v>194.27777767000001</v>
      </c>
      <c r="K345" s="12">
        <v>245.429629793</v>
      </c>
      <c r="L345" s="12">
        <v>319.80000019099998</v>
      </c>
      <c r="M345" s="12">
        <v>560</v>
      </c>
    </row>
    <row r="346" spans="1:13" ht="13.15" customHeight="1">
      <c r="A346" s="17" t="s">
        <v>1074</v>
      </c>
      <c r="B346" s="37">
        <v>1894</v>
      </c>
      <c r="C346" s="14">
        <f t="shared" si="5"/>
        <v>45.726702076291645</v>
      </c>
      <c r="D346" s="14">
        <v>7.9624592862241901</v>
      </c>
      <c r="E346" s="14">
        <v>11.6598423608938</v>
      </c>
      <c r="F346" s="14">
        <v>1.9725520009999999</v>
      </c>
      <c r="G346" s="14">
        <v>6.5361030000000001E-2</v>
      </c>
      <c r="H346" s="14">
        <v>0.119393043</v>
      </c>
      <c r="I346" s="14">
        <v>11.876476321</v>
      </c>
      <c r="J346" s="14">
        <v>33.14091706</v>
      </c>
      <c r="K346" s="14">
        <v>41.762650198000003</v>
      </c>
      <c r="L346" s="14">
        <v>50.841236590000001</v>
      </c>
      <c r="M346" s="14">
        <v>84.445493255000002</v>
      </c>
    </row>
    <row r="347" spans="1:13" s="10" customFormat="1" ht="13.15" customHeight="1">
      <c r="A347" s="21" t="s">
        <v>1075</v>
      </c>
      <c r="B347" s="40">
        <v>227</v>
      </c>
      <c r="C347" s="22">
        <f t="shared" si="5"/>
        <v>5.4804442298406562</v>
      </c>
      <c r="D347" s="22">
        <v>14.3362019610417</v>
      </c>
      <c r="E347" s="22">
        <v>11.8735875803066</v>
      </c>
      <c r="F347" s="22">
        <v>12</v>
      </c>
      <c r="G347" s="22">
        <v>2.5</v>
      </c>
      <c r="H347" s="22">
        <v>4.1607732769999997</v>
      </c>
      <c r="I347" s="22">
        <v>14</v>
      </c>
      <c r="J347" s="22">
        <v>42</v>
      </c>
      <c r="K347" s="22">
        <v>43.29291534</v>
      </c>
      <c r="L347" s="22">
        <v>45</v>
      </c>
      <c r="M347" s="22">
        <v>84</v>
      </c>
    </row>
    <row r="348" spans="1:13" s="10" customFormat="1" ht="13.15" customHeight="1">
      <c r="A348" s="21" t="s">
        <v>1076</v>
      </c>
      <c r="B348" s="40">
        <v>65</v>
      </c>
      <c r="C348" s="22">
        <f t="shared" si="5"/>
        <v>1.5692901979719942</v>
      </c>
      <c r="D348" s="22">
        <v>15.064737411369199</v>
      </c>
      <c r="E348" s="22">
        <v>10.730504790038299</v>
      </c>
      <c r="F348" s="22">
        <v>14</v>
      </c>
      <c r="G348" s="22">
        <v>4.5842404370000001</v>
      </c>
      <c r="H348" s="22">
        <v>5</v>
      </c>
      <c r="I348" s="22">
        <v>20</v>
      </c>
      <c r="J348" s="22">
        <v>42</v>
      </c>
      <c r="K348" s="22">
        <v>42</v>
      </c>
      <c r="L348" s="22">
        <v>56</v>
      </c>
      <c r="M348" s="22">
        <v>56</v>
      </c>
    </row>
    <row r="349" spans="1:13" s="10" customFormat="1" ht="13.15" customHeight="1">
      <c r="A349" s="21" t="s">
        <v>1077</v>
      </c>
      <c r="B349" s="40">
        <v>19</v>
      </c>
      <c r="C349" s="22">
        <f t="shared" si="5"/>
        <v>0.45871559633027525</v>
      </c>
      <c r="D349" s="22">
        <v>13.0358456638204</v>
      </c>
      <c r="E349" s="22">
        <v>12.221724645779</v>
      </c>
      <c r="F349" s="22">
        <v>9.8094120030000003</v>
      </c>
      <c r="G349" s="22">
        <v>2.564885378</v>
      </c>
      <c r="H349" s="22">
        <v>2.993348122</v>
      </c>
      <c r="I349" s="22">
        <v>14</v>
      </c>
      <c r="J349" s="22">
        <v>32.468032839999999</v>
      </c>
      <c r="K349" s="22">
        <v>56</v>
      </c>
      <c r="L349" s="22">
        <v>56</v>
      </c>
      <c r="M349" s="22">
        <v>56</v>
      </c>
    </row>
    <row r="350" spans="1:13" s="10" customFormat="1" ht="13.15" customHeight="1">
      <c r="A350" s="21" t="s">
        <v>1078</v>
      </c>
      <c r="B350" s="40">
        <v>1600</v>
      </c>
      <c r="C350" s="22">
        <f t="shared" si="5"/>
        <v>38.628681796233707</v>
      </c>
      <c r="D350" s="22">
        <v>0.85922194454340395</v>
      </c>
      <c r="E350" s="22">
        <v>1.3526136996025999</v>
      </c>
      <c r="F350" s="22">
        <v>0.46848815700000002</v>
      </c>
      <c r="G350" s="22">
        <v>4.6090144999999999E-2</v>
      </c>
      <c r="H350" s="22">
        <v>7.4219578999999994E-2</v>
      </c>
      <c r="I350" s="22">
        <v>0.91150516299999995</v>
      </c>
      <c r="J350" s="22">
        <v>2.9767080689999998</v>
      </c>
      <c r="K350" s="22">
        <v>4.6655330660000001</v>
      </c>
      <c r="L350" s="22">
        <v>7.9012409449999996</v>
      </c>
      <c r="M350" s="22">
        <v>10.822380455999999</v>
      </c>
    </row>
    <row r="351" spans="1:13" s="10" customFormat="1" ht="13.15" customHeight="1">
      <c r="A351" s="21" t="s">
        <v>1079</v>
      </c>
      <c r="B351" s="40">
        <v>492</v>
      </c>
      <c r="C351" s="22">
        <f t="shared" si="5"/>
        <v>11.878319652341863</v>
      </c>
      <c r="D351" s="22">
        <v>8.3618365754298001</v>
      </c>
      <c r="E351" s="22">
        <v>10.3804959068329</v>
      </c>
      <c r="F351" s="22">
        <v>4.8589081759999999</v>
      </c>
      <c r="G351" s="22">
        <v>0.67249488800000001</v>
      </c>
      <c r="H351" s="22">
        <v>1.1807780269999999</v>
      </c>
      <c r="I351" s="22">
        <v>10</v>
      </c>
      <c r="J351" s="22">
        <v>30</v>
      </c>
      <c r="K351" s="22">
        <v>38</v>
      </c>
      <c r="L351" s="22">
        <v>51</v>
      </c>
      <c r="M351" s="22">
        <v>71.084820746999995</v>
      </c>
    </row>
    <row r="352" spans="1:13" s="10" customFormat="1" ht="12.75" customHeight="1">
      <c r="A352" s="21" t="s">
        <v>1080</v>
      </c>
      <c r="B352" s="40">
        <v>130</v>
      </c>
      <c r="C352" s="22">
        <f t="shared" si="5"/>
        <v>3.1385803959439884</v>
      </c>
      <c r="D352" s="22">
        <v>12.101440564386699</v>
      </c>
      <c r="E352" s="22">
        <v>10.672371817322301</v>
      </c>
      <c r="F352" s="22">
        <v>9.1085968019999992</v>
      </c>
      <c r="G352" s="22">
        <v>1.331343889</v>
      </c>
      <c r="H352" s="22">
        <v>2.6397335530000001</v>
      </c>
      <c r="I352" s="22">
        <v>14</v>
      </c>
      <c r="J352" s="22">
        <v>33.955684660000003</v>
      </c>
      <c r="K352" s="22">
        <v>42.327365880000002</v>
      </c>
      <c r="L352" s="22">
        <v>55.97212219</v>
      </c>
      <c r="M352" s="22">
        <v>67.1366558</v>
      </c>
    </row>
    <row r="353" spans="1:13" ht="12.75" customHeight="1">
      <c r="A353" s="17" t="s">
        <v>1081</v>
      </c>
      <c r="B353" s="37">
        <v>1669</v>
      </c>
      <c r="C353" s="14">
        <f t="shared" si="5"/>
        <v>40.29454369869628</v>
      </c>
      <c r="D353" s="14">
        <v>1.49212035599144</v>
      </c>
      <c r="E353" s="14">
        <v>3.2316308469821999</v>
      </c>
      <c r="F353" s="14">
        <v>0.31330802299999999</v>
      </c>
      <c r="G353" s="14">
        <v>2.7394531E-2</v>
      </c>
      <c r="H353" s="14">
        <v>4.9126617999999997E-2</v>
      </c>
      <c r="I353" s="14">
        <v>1.553306125</v>
      </c>
      <c r="J353" s="14">
        <v>6.221730709</v>
      </c>
      <c r="K353" s="14">
        <v>9.0013041489999992</v>
      </c>
      <c r="L353" s="14">
        <v>15</v>
      </c>
      <c r="M353" s="14">
        <v>45</v>
      </c>
    </row>
    <row r="354" spans="1:13" ht="13.15" customHeight="1">
      <c r="A354" s="15" t="s">
        <v>1082</v>
      </c>
      <c r="B354" s="38">
        <v>99</v>
      </c>
      <c r="C354" s="16">
        <f t="shared" si="5"/>
        <v>2.3901496861419602</v>
      </c>
      <c r="D354" s="16">
        <v>1.74408403996905</v>
      </c>
      <c r="E354" s="16">
        <v>1.9023486683014099</v>
      </c>
      <c r="F354" s="16">
        <v>1</v>
      </c>
      <c r="G354" s="16">
        <v>0.12759721299999999</v>
      </c>
      <c r="H354" s="16">
        <v>0.20140424400000001</v>
      </c>
      <c r="I354" s="16">
        <v>2</v>
      </c>
      <c r="J354" s="16">
        <v>5</v>
      </c>
      <c r="K354" s="16">
        <v>5.3333334920000004</v>
      </c>
      <c r="L354" s="16">
        <v>9</v>
      </c>
      <c r="M354" s="16">
        <v>10</v>
      </c>
    </row>
    <row r="355" spans="1:13" ht="13.15" customHeight="1">
      <c r="A355" s="15" t="s">
        <v>1083</v>
      </c>
      <c r="B355" s="38">
        <v>34</v>
      </c>
      <c r="C355" s="16">
        <f t="shared" si="5"/>
        <v>0.82085948816996623</v>
      </c>
      <c r="D355" s="16">
        <v>4.1475599284939104</v>
      </c>
      <c r="E355" s="16">
        <v>11.238584047385</v>
      </c>
      <c r="F355" s="16">
        <v>0.5</v>
      </c>
      <c r="G355" s="16">
        <v>5.0000001000000002E-2</v>
      </c>
      <c r="H355" s="16">
        <v>6.5788388000000003E-2</v>
      </c>
      <c r="I355" s="16">
        <v>1.556860328</v>
      </c>
      <c r="J355" s="16">
        <v>45</v>
      </c>
      <c r="K355" s="16">
        <v>45</v>
      </c>
      <c r="L355" s="16">
        <v>45</v>
      </c>
      <c r="M355" s="16">
        <v>45</v>
      </c>
    </row>
    <row r="356" spans="1:13" ht="13.15" customHeight="1">
      <c r="A356" s="15" t="s">
        <v>1084</v>
      </c>
      <c r="B356" s="38">
        <v>104</v>
      </c>
      <c r="C356" s="16">
        <f t="shared" si="5"/>
        <v>2.5108643167551907</v>
      </c>
      <c r="D356" s="16">
        <v>1.7938294023779</v>
      </c>
      <c r="E356" s="16">
        <v>2.7843023432871301</v>
      </c>
      <c r="F356" s="16">
        <v>0.80000001200000004</v>
      </c>
      <c r="G356" s="16">
        <v>3.1818178000000003E-2</v>
      </c>
      <c r="H356" s="16">
        <v>3.7901974999999997E-2</v>
      </c>
      <c r="I356" s="16">
        <v>2.2476587299999999</v>
      </c>
      <c r="J356" s="16">
        <v>6.358235359</v>
      </c>
      <c r="K356" s="16">
        <v>7.8400001530000001</v>
      </c>
      <c r="L356" s="16">
        <v>20</v>
      </c>
      <c r="M356" s="16">
        <v>20</v>
      </c>
    </row>
    <row r="357" spans="1:13" ht="13.15" customHeight="1">
      <c r="A357" s="15" t="s">
        <v>1085</v>
      </c>
      <c r="B357" s="38">
        <v>59</v>
      </c>
      <c r="C357" s="16">
        <f t="shared" si="5"/>
        <v>1.4244326412361179</v>
      </c>
      <c r="D357" s="16">
        <v>0.90159653698683995</v>
      </c>
      <c r="E357" s="16">
        <v>0.97091541603971898</v>
      </c>
      <c r="F357" s="16">
        <v>0.5</v>
      </c>
      <c r="G357" s="16">
        <v>7.5924649999999996E-2</v>
      </c>
      <c r="H357" s="16">
        <v>0.10973698599999999</v>
      </c>
      <c r="I357" s="16">
        <v>1.2000000479999999</v>
      </c>
      <c r="J357" s="16">
        <v>3</v>
      </c>
      <c r="K357" s="16">
        <v>3</v>
      </c>
      <c r="L357" s="16">
        <v>4.2000002859999999</v>
      </c>
      <c r="M357" s="16">
        <v>4.8000001909999996</v>
      </c>
    </row>
    <row r="358" spans="1:13" ht="13.15" customHeight="1">
      <c r="A358" s="15" t="s">
        <v>1086</v>
      </c>
      <c r="B358" s="38">
        <v>68</v>
      </c>
      <c r="C358" s="16">
        <f t="shared" si="5"/>
        <v>1.6417189763399325</v>
      </c>
      <c r="D358" s="16">
        <v>5.2229777453452799</v>
      </c>
      <c r="E358" s="16">
        <v>5.4164849828932304</v>
      </c>
      <c r="F358" s="16">
        <v>4.0932440760000004</v>
      </c>
      <c r="G358" s="16">
        <v>0.33773514599999999</v>
      </c>
      <c r="H358" s="16">
        <v>0.5</v>
      </c>
      <c r="I358" s="16">
        <v>7.0957410339999996</v>
      </c>
      <c r="J358" s="16">
        <v>18</v>
      </c>
      <c r="K358" s="16">
        <v>21.802053694000001</v>
      </c>
      <c r="L358" s="16">
        <v>26.841406822</v>
      </c>
      <c r="M358" s="16">
        <v>26.841406822</v>
      </c>
    </row>
    <row r="359" spans="1:13" ht="13.15" customHeight="1">
      <c r="A359" s="15" t="s">
        <v>1087</v>
      </c>
      <c r="B359" s="38">
        <v>46</v>
      </c>
      <c r="C359" s="16">
        <f t="shared" si="5"/>
        <v>1.1105746016417191</v>
      </c>
      <c r="D359" s="16">
        <v>2.1343142323277302</v>
      </c>
      <c r="E359" s="16">
        <v>3.4980145812053398</v>
      </c>
      <c r="F359" s="16">
        <v>0.84897822099999998</v>
      </c>
      <c r="G359" s="16">
        <v>0.12541244900000001</v>
      </c>
      <c r="H359" s="16">
        <v>0.20000000300000001</v>
      </c>
      <c r="I359" s="16">
        <v>1.6799999480000001</v>
      </c>
      <c r="J359" s="16">
        <v>13.43999958</v>
      </c>
      <c r="K359" s="16">
        <v>13.43999958</v>
      </c>
      <c r="L359" s="16">
        <v>13.43999958</v>
      </c>
      <c r="M359" s="16">
        <v>13.43999958</v>
      </c>
    </row>
    <row r="360" spans="1:13" ht="13.15" customHeight="1">
      <c r="A360" s="15" t="s">
        <v>1088</v>
      </c>
      <c r="B360" s="38">
        <v>315</v>
      </c>
      <c r="C360" s="16">
        <f t="shared" si="5"/>
        <v>7.6050217286335098</v>
      </c>
      <c r="D360" s="16">
        <v>6.7028886714598696E-2</v>
      </c>
      <c r="E360" s="16">
        <v>9.8417214426175195E-2</v>
      </c>
      <c r="F360" s="16">
        <v>4.0431764000000002E-2</v>
      </c>
      <c r="G360" s="16">
        <v>1.0343816E-2</v>
      </c>
      <c r="H360" s="16">
        <v>1.5582646E-2</v>
      </c>
      <c r="I360" s="16">
        <v>7.2915076999999995E-2</v>
      </c>
      <c r="J360" s="16">
        <v>0.178048342</v>
      </c>
      <c r="K360" s="16">
        <v>0.397482008</v>
      </c>
      <c r="L360" s="16">
        <v>0.60358715100000004</v>
      </c>
      <c r="M360" s="16">
        <v>0.89866155400000003</v>
      </c>
    </row>
    <row r="361" spans="1:13" ht="13.15" customHeight="1">
      <c r="A361" s="15" t="s">
        <v>19</v>
      </c>
      <c r="B361" s="38">
        <v>310</v>
      </c>
      <c r="C361" s="16">
        <f t="shared" si="5"/>
        <v>7.4843070980202802</v>
      </c>
      <c r="D361" s="16">
        <v>0.153790050476175</v>
      </c>
      <c r="E361" s="16">
        <v>0.32473043725234801</v>
      </c>
      <c r="F361" s="16">
        <v>4.5958477999999997E-2</v>
      </c>
      <c r="G361" s="16">
        <v>9.6239080000000005E-3</v>
      </c>
      <c r="H361" s="16">
        <v>1.2663037E-2</v>
      </c>
      <c r="I361" s="16">
        <v>8.9980945000000007E-2</v>
      </c>
      <c r="J361" s="16">
        <v>0.79535806200000003</v>
      </c>
      <c r="K361" s="16">
        <v>1.1953133339999999</v>
      </c>
      <c r="L361" s="16">
        <v>1.656644821</v>
      </c>
      <c r="M361" s="16">
        <v>2.7999999519999998</v>
      </c>
    </row>
    <row r="362" spans="1:13" ht="13.15" customHeight="1">
      <c r="A362" s="15" t="s">
        <v>1089</v>
      </c>
      <c r="B362" s="38">
        <v>330</v>
      </c>
      <c r="C362" s="16">
        <f t="shared" si="5"/>
        <v>7.9671656204732013</v>
      </c>
      <c r="D362" s="16">
        <v>0.12193214308061399</v>
      </c>
      <c r="E362" s="16">
        <v>0.43767759206568901</v>
      </c>
      <c r="F362" s="16">
        <v>6.0762565999999997E-2</v>
      </c>
      <c r="G362" s="16">
        <v>1.3223629000000001E-2</v>
      </c>
      <c r="H362" s="16">
        <v>2.0030956999999999E-2</v>
      </c>
      <c r="I362" s="16">
        <v>9.6626006E-2</v>
      </c>
      <c r="J362" s="16">
        <v>0.30000001199999998</v>
      </c>
      <c r="K362" s="16">
        <v>0.5</v>
      </c>
      <c r="L362" s="16">
        <v>1</v>
      </c>
      <c r="M362" s="16">
        <v>5.5999999049999998</v>
      </c>
    </row>
    <row r="363" spans="1:13" ht="13.15" customHeight="1">
      <c r="A363" s="15" t="s">
        <v>1090</v>
      </c>
      <c r="B363" s="38">
        <v>230</v>
      </c>
      <c r="C363" s="16">
        <f t="shared" si="5"/>
        <v>5.5528730082085946</v>
      </c>
      <c r="D363" s="16">
        <v>1.42964020411364</v>
      </c>
      <c r="E363" s="16">
        <v>1.5670639301763201</v>
      </c>
      <c r="F363" s="16">
        <v>0.891514421</v>
      </c>
      <c r="G363" s="16">
        <v>0.10000000100000001</v>
      </c>
      <c r="H363" s="16">
        <v>0.268997967</v>
      </c>
      <c r="I363" s="16">
        <v>1.7324895259999999</v>
      </c>
      <c r="J363" s="16">
        <v>5</v>
      </c>
      <c r="K363" s="16">
        <v>6.3909606930000002</v>
      </c>
      <c r="L363" s="16">
        <v>7.5</v>
      </c>
      <c r="M363" s="16">
        <v>11.519999503999999</v>
      </c>
    </row>
    <row r="364" spans="1:13" ht="13.15" customHeight="1">
      <c r="A364" s="15" t="s">
        <v>1091</v>
      </c>
      <c r="B364" s="38">
        <v>1314</v>
      </c>
      <c r="C364" s="16">
        <f t="shared" si="5"/>
        <v>31.72380492515693</v>
      </c>
      <c r="D364" s="16">
        <v>0.189268448104221</v>
      </c>
      <c r="E364" s="16">
        <v>0.58525619701736598</v>
      </c>
      <c r="F364" s="16">
        <v>7.6376289E-2</v>
      </c>
      <c r="G364" s="16">
        <v>1.2802463E-2</v>
      </c>
      <c r="H364" s="16">
        <v>1.9826308000000001E-2</v>
      </c>
      <c r="I364" s="16">
        <v>0.14093345400000001</v>
      </c>
      <c r="J364" s="16">
        <v>0.515765429</v>
      </c>
      <c r="K364" s="16">
        <v>1</v>
      </c>
      <c r="L364" s="16">
        <v>2.5069189070000002</v>
      </c>
      <c r="M364" s="16">
        <v>7.875</v>
      </c>
    </row>
    <row r="365" spans="1:13" ht="13.15" customHeight="1">
      <c r="A365" s="15" t="s">
        <v>1092</v>
      </c>
      <c r="B365" s="38">
        <v>181</v>
      </c>
      <c r="C365" s="16">
        <f t="shared" si="5"/>
        <v>4.3698696281989378</v>
      </c>
      <c r="D365" s="16">
        <v>1.04699791908731</v>
      </c>
      <c r="E365" s="16">
        <v>1.19786322559097</v>
      </c>
      <c r="F365" s="16">
        <v>0.66059368799999996</v>
      </c>
      <c r="G365" s="16">
        <v>9.0396597999999995E-2</v>
      </c>
      <c r="H365" s="16">
        <v>0.10791426899999999</v>
      </c>
      <c r="I365" s="16">
        <v>1.319098353</v>
      </c>
      <c r="J365" s="16">
        <v>4.1614904399999997</v>
      </c>
      <c r="K365" s="16">
        <v>5.0873604410000004</v>
      </c>
      <c r="L365" s="16">
        <v>5.4347820279999999</v>
      </c>
      <c r="M365" s="16">
        <v>8.3333339689999999</v>
      </c>
    </row>
    <row r="366" spans="1:13" ht="13.15" customHeight="1">
      <c r="A366" s="15" t="s">
        <v>1093</v>
      </c>
      <c r="B366" s="38">
        <v>15</v>
      </c>
      <c r="C366" s="16">
        <f t="shared" si="5"/>
        <v>0.36214389183969098</v>
      </c>
      <c r="D366" s="16">
        <v>1.4297439214254499</v>
      </c>
      <c r="E366" s="16">
        <v>2.6596221278310201</v>
      </c>
      <c r="F366" s="16">
        <v>0.53333336099999995</v>
      </c>
      <c r="G366" s="16">
        <v>0.282628983</v>
      </c>
      <c r="H366" s="16">
        <v>0.282628983</v>
      </c>
      <c r="I366" s="16">
        <v>1</v>
      </c>
      <c r="J366" s="16">
        <v>12</v>
      </c>
      <c r="K366" s="16">
        <v>12</v>
      </c>
      <c r="L366" s="16">
        <v>12</v>
      </c>
      <c r="M366" s="16">
        <v>12</v>
      </c>
    </row>
    <row r="367" spans="1:13" ht="13.15" customHeight="1">
      <c r="A367" s="15" t="s">
        <v>1094</v>
      </c>
      <c r="B367" s="38">
        <v>180</v>
      </c>
      <c r="C367" s="16">
        <f t="shared" si="5"/>
        <v>4.3457267020762913</v>
      </c>
      <c r="D367" s="16">
        <v>2.8361368646787901</v>
      </c>
      <c r="E367" s="16">
        <v>3.9765058074536301</v>
      </c>
      <c r="F367" s="16">
        <v>1.4809246659999999</v>
      </c>
      <c r="G367" s="16">
        <v>0.22492970500000001</v>
      </c>
      <c r="H367" s="16">
        <v>0.25507846499999998</v>
      </c>
      <c r="I367" s="16">
        <v>3.8148984910000001</v>
      </c>
      <c r="J367" s="16">
        <v>10.370369910000001</v>
      </c>
      <c r="K367" s="16">
        <v>13.415722847</v>
      </c>
      <c r="L367" s="16">
        <v>18</v>
      </c>
      <c r="M367" s="16">
        <v>35.427715300000003</v>
      </c>
    </row>
    <row r="368" spans="1:13" ht="13.15" customHeight="1">
      <c r="A368" s="15" t="s">
        <v>1095</v>
      </c>
      <c r="B368" s="38">
        <v>30</v>
      </c>
      <c r="C368" s="16">
        <f t="shared" si="5"/>
        <v>0.72428778367938196</v>
      </c>
      <c r="D368" s="16">
        <v>0.42604033847265599</v>
      </c>
      <c r="E368" s="16">
        <v>0.90653746496576904</v>
      </c>
      <c r="F368" s="16">
        <v>5.4237958000000003E-2</v>
      </c>
      <c r="G368" s="16">
        <v>2.0195754E-2</v>
      </c>
      <c r="H368" s="16">
        <v>3.5008407999999998E-2</v>
      </c>
      <c r="I368" s="16">
        <v>0.20000000300000001</v>
      </c>
      <c r="J368" s="16">
        <v>3.3599998950000001</v>
      </c>
      <c r="K368" s="16">
        <v>3.3599998950000001</v>
      </c>
      <c r="L368" s="16">
        <v>3.3599998950000001</v>
      </c>
      <c r="M368" s="16">
        <v>3.3599998950000001</v>
      </c>
    </row>
    <row r="369" spans="1:13" ht="13.15" customHeight="1">
      <c r="A369" s="15" t="s">
        <v>1096</v>
      </c>
      <c r="B369" s="38">
        <v>35</v>
      </c>
      <c r="C369" s="16">
        <f t="shared" si="5"/>
        <v>0.84500241429261225</v>
      </c>
      <c r="D369" s="16">
        <v>0.54705712912740301</v>
      </c>
      <c r="E369" s="16">
        <v>0.67466460907202397</v>
      </c>
      <c r="F369" s="16">
        <v>0.30000001199999998</v>
      </c>
      <c r="G369" s="16">
        <v>6.2077544999999998E-2</v>
      </c>
      <c r="H369" s="16">
        <v>0.10000000100000001</v>
      </c>
      <c r="I369" s="16">
        <v>0.5</v>
      </c>
      <c r="J369" s="16">
        <v>2.7999999519999998</v>
      </c>
      <c r="K369" s="16">
        <v>2.7999999519999998</v>
      </c>
      <c r="L369" s="16">
        <v>3.2537961009999998</v>
      </c>
      <c r="M369" s="16">
        <v>3.2537961009999998</v>
      </c>
    </row>
    <row r="370" spans="1:13" ht="12.75" customHeight="1">
      <c r="A370" s="17" t="s">
        <v>1097</v>
      </c>
      <c r="B370" s="37">
        <v>2765</v>
      </c>
      <c r="C370" s="14">
        <f t="shared" si="5"/>
        <v>66.755190729116364</v>
      </c>
      <c r="D370" s="14">
        <v>66.198338423570107</v>
      </c>
      <c r="E370" s="14">
        <v>72.191412853094604</v>
      </c>
      <c r="F370" s="14">
        <v>42.371696888000002</v>
      </c>
      <c r="G370" s="14">
        <v>6.148760319</v>
      </c>
      <c r="H370" s="14">
        <v>10</v>
      </c>
      <c r="I370" s="14">
        <v>86.240003590000001</v>
      </c>
      <c r="J370" s="14">
        <v>206.82807159000001</v>
      </c>
      <c r="K370" s="14">
        <v>251</v>
      </c>
      <c r="L370" s="14">
        <v>343.60000229000002</v>
      </c>
      <c r="M370" s="14">
        <v>614.45999912000002</v>
      </c>
    </row>
    <row r="371" spans="1:13" ht="13.15" customHeight="1">
      <c r="A371" s="15" t="s">
        <v>1098</v>
      </c>
      <c r="B371" s="38">
        <v>25</v>
      </c>
      <c r="C371" s="16">
        <f t="shared" si="5"/>
        <v>0.60357315306615167</v>
      </c>
      <c r="D371" s="16">
        <v>45.026279743080501</v>
      </c>
      <c r="E371" s="16">
        <v>46.436944672010902</v>
      </c>
      <c r="F371" s="16">
        <v>30</v>
      </c>
      <c r="G371" s="16">
        <v>4.9912061689999998</v>
      </c>
      <c r="H371" s="16">
        <v>5</v>
      </c>
      <c r="I371" s="16">
        <v>50</v>
      </c>
      <c r="J371" s="16">
        <v>160</v>
      </c>
      <c r="K371" s="16">
        <v>160</v>
      </c>
      <c r="L371" s="16">
        <v>160</v>
      </c>
      <c r="M371" s="16">
        <v>160</v>
      </c>
    </row>
    <row r="372" spans="1:13" ht="13.15" customHeight="1">
      <c r="A372" s="15" t="s">
        <v>20</v>
      </c>
      <c r="B372" s="38">
        <v>24</v>
      </c>
      <c r="C372" s="16">
        <f t="shared" si="5"/>
        <v>0.57943022694350554</v>
      </c>
      <c r="D372" s="16">
        <v>74.523347267803501</v>
      </c>
      <c r="E372" s="16">
        <v>45.231587852826998</v>
      </c>
      <c r="F372" s="16">
        <v>61</v>
      </c>
      <c r="G372" s="16">
        <v>20</v>
      </c>
      <c r="H372" s="16">
        <v>28</v>
      </c>
      <c r="I372" s="16">
        <v>112</v>
      </c>
      <c r="J372" s="16">
        <v>140</v>
      </c>
      <c r="K372" s="16">
        <v>140</v>
      </c>
      <c r="L372" s="16">
        <v>168</v>
      </c>
      <c r="M372" s="16">
        <v>168</v>
      </c>
    </row>
    <row r="373" spans="1:13" ht="13.15" customHeight="1">
      <c r="A373" s="15" t="s">
        <v>21</v>
      </c>
      <c r="B373" s="38">
        <v>434</v>
      </c>
      <c r="C373" s="16">
        <f t="shared" si="5"/>
        <v>10.478029937228392</v>
      </c>
      <c r="D373" s="16">
        <v>15.589823820371899</v>
      </c>
      <c r="E373" s="16">
        <v>18.8330896614126</v>
      </c>
      <c r="F373" s="16">
        <v>12.277777670000001</v>
      </c>
      <c r="G373" s="16">
        <v>1.502786398</v>
      </c>
      <c r="H373" s="16">
        <v>2.5</v>
      </c>
      <c r="I373" s="16">
        <v>18.727272030000002</v>
      </c>
      <c r="J373" s="16">
        <v>39.766998289999997</v>
      </c>
      <c r="K373" s="16">
        <v>54.636398319999998</v>
      </c>
      <c r="L373" s="16">
        <v>79.799995420000002</v>
      </c>
      <c r="M373" s="16">
        <v>279.30000310000003</v>
      </c>
    </row>
    <row r="374" spans="1:13" ht="13.15" customHeight="1">
      <c r="A374" s="15" t="s">
        <v>1099</v>
      </c>
      <c r="B374" s="38">
        <v>1754</v>
      </c>
      <c r="C374" s="16">
        <f t="shared" si="5"/>
        <v>42.346692419121197</v>
      </c>
      <c r="D374" s="16">
        <v>29.213694409507202</v>
      </c>
      <c r="E374" s="16">
        <v>26.655786463802201</v>
      </c>
      <c r="F374" s="16">
        <v>21.227097509</v>
      </c>
      <c r="G374" s="16">
        <v>4</v>
      </c>
      <c r="H374" s="16">
        <v>6</v>
      </c>
      <c r="I374" s="16">
        <v>38.50000095</v>
      </c>
      <c r="J374" s="16">
        <v>79.625</v>
      </c>
      <c r="K374" s="16">
        <v>104.5999985</v>
      </c>
      <c r="L374" s="16">
        <v>122</v>
      </c>
      <c r="M374" s="16">
        <v>220</v>
      </c>
    </row>
    <row r="375" spans="1:13" ht="13.15" customHeight="1">
      <c r="A375" s="15" t="s">
        <v>1100</v>
      </c>
      <c r="B375" s="38">
        <v>42</v>
      </c>
      <c r="C375" s="16">
        <f t="shared" si="5"/>
        <v>1.0140028971511348</v>
      </c>
      <c r="D375" s="16">
        <v>29.294040891818401</v>
      </c>
      <c r="E375" s="16">
        <v>23.348336282757199</v>
      </c>
      <c r="F375" s="16">
        <v>19.949998860000001</v>
      </c>
      <c r="G375" s="16">
        <v>5</v>
      </c>
      <c r="H375" s="16">
        <v>5</v>
      </c>
      <c r="I375" s="16">
        <v>40.799999239999998</v>
      </c>
      <c r="J375" s="16">
        <v>76</v>
      </c>
      <c r="K375" s="16">
        <v>79.800001140000006</v>
      </c>
      <c r="L375" s="16">
        <v>79.800001140000006</v>
      </c>
      <c r="M375" s="16">
        <v>79.800001140000006</v>
      </c>
    </row>
    <row r="376" spans="1:13" ht="13.15" customHeight="1">
      <c r="A376" s="15" t="s">
        <v>1101</v>
      </c>
      <c r="B376" s="38">
        <v>609</v>
      </c>
      <c r="C376" s="16">
        <f t="shared" si="5"/>
        <v>14.703042008691453</v>
      </c>
      <c r="D376" s="16">
        <v>99.182637884907194</v>
      </c>
      <c r="E376" s="16">
        <v>91.621065354711007</v>
      </c>
      <c r="F376" s="16">
        <v>68.400001529999997</v>
      </c>
      <c r="G376" s="16">
        <v>8</v>
      </c>
      <c r="H376" s="16">
        <v>11.399999619999999</v>
      </c>
      <c r="I376" s="16">
        <v>145.5999908</v>
      </c>
      <c r="J376" s="16">
        <v>251</v>
      </c>
      <c r="K376" s="16">
        <v>330</v>
      </c>
      <c r="L376" s="16">
        <v>482.39999390000003</v>
      </c>
      <c r="M376" s="16">
        <v>605</v>
      </c>
    </row>
    <row r="378" spans="1:13">
      <c r="A378" s="64" t="s">
        <v>1102</v>
      </c>
      <c r="B378" s="64"/>
      <c r="C378" s="64"/>
      <c r="D378" s="64"/>
      <c r="E378" s="64"/>
      <c r="F378" s="64"/>
      <c r="G378" s="64"/>
      <c r="H378" s="64"/>
      <c r="I378" s="64"/>
      <c r="J378" s="64"/>
    </row>
    <row r="379" spans="1:13">
      <c r="A379" s="28"/>
      <c r="B379" s="28"/>
      <c r="C379" s="28"/>
      <c r="D379" s="28"/>
      <c r="E379" s="28"/>
      <c r="F379" s="28"/>
      <c r="G379" s="28"/>
      <c r="H379" s="28"/>
      <c r="I379" s="28"/>
      <c r="J379" s="28"/>
    </row>
    <row r="380" spans="1:13">
      <c r="A380" s="65" t="s">
        <v>1103</v>
      </c>
      <c r="B380" s="65"/>
      <c r="C380" s="65"/>
      <c r="D380" s="65"/>
      <c r="E380" s="65"/>
      <c r="F380" s="65"/>
      <c r="G380" s="65"/>
      <c r="H380" s="65"/>
      <c r="I380" s="65"/>
      <c r="J380" s="65"/>
      <c r="K380" s="29"/>
      <c r="L380" s="29"/>
      <c r="M380" s="29"/>
    </row>
    <row r="381" spans="1:13">
      <c r="A381" s="42" t="s">
        <v>1104</v>
      </c>
      <c r="B381" s="42"/>
      <c r="C381" s="42"/>
      <c r="D381" s="42"/>
      <c r="E381" s="42"/>
      <c r="F381" s="42"/>
      <c r="G381" s="42"/>
      <c r="H381" s="42"/>
      <c r="I381" s="42"/>
      <c r="J381" s="42"/>
      <c r="K381" s="10"/>
      <c r="L381" s="10"/>
      <c r="M381" s="10"/>
    </row>
    <row r="382" spans="1:13">
      <c r="A382" s="42" t="s">
        <v>1105</v>
      </c>
      <c r="B382" s="42"/>
      <c r="C382" s="42"/>
      <c r="D382" s="42"/>
      <c r="E382" s="42"/>
      <c r="F382" s="42"/>
      <c r="G382" s="42"/>
      <c r="H382" s="42"/>
      <c r="I382" s="42"/>
      <c r="J382" s="42"/>
      <c r="K382" s="10"/>
      <c r="L382" s="10"/>
      <c r="M382" s="10"/>
    </row>
    <row r="383" spans="1:13">
      <c r="A383" s="42"/>
      <c r="B383" s="42"/>
      <c r="C383" s="42"/>
      <c r="D383" s="42"/>
      <c r="E383" s="42"/>
      <c r="F383" s="42"/>
      <c r="G383" s="42"/>
      <c r="H383" s="42"/>
      <c r="I383" s="42"/>
      <c r="J383" s="42"/>
      <c r="K383" s="10"/>
      <c r="L383" s="10"/>
      <c r="M383" s="10"/>
    </row>
    <row r="384" spans="1:13">
      <c r="A384" s="10"/>
      <c r="B384" s="10"/>
      <c r="C384" s="10"/>
      <c r="D384" s="10"/>
      <c r="E384" s="10"/>
      <c r="F384" s="10"/>
      <c r="G384" s="10"/>
      <c r="H384" s="10"/>
      <c r="I384" s="10"/>
      <c r="J384" s="10"/>
      <c r="K384" s="10"/>
      <c r="L384" s="10"/>
      <c r="M384" s="10"/>
    </row>
    <row r="385" spans="1:13">
      <c r="A385" s="66" t="s">
        <v>22</v>
      </c>
      <c r="B385" s="66"/>
      <c r="C385" s="66"/>
      <c r="D385" s="66"/>
      <c r="E385" s="66"/>
      <c r="F385" s="66"/>
      <c r="G385" s="66"/>
      <c r="H385" s="66"/>
      <c r="I385" s="66"/>
      <c r="J385" s="66"/>
      <c r="K385" s="66"/>
      <c r="L385" s="66"/>
      <c r="M385" s="45"/>
    </row>
    <row r="386" spans="1:13">
      <c r="A386" s="61" t="s">
        <v>1106</v>
      </c>
      <c r="B386" s="61"/>
      <c r="C386" s="61"/>
      <c r="D386" s="61"/>
      <c r="E386" s="61"/>
      <c r="F386" s="61"/>
      <c r="G386" s="61"/>
      <c r="H386" s="61"/>
      <c r="I386" s="61"/>
      <c r="J386" s="61"/>
      <c r="K386" s="61"/>
      <c r="L386" s="61"/>
      <c r="M386" s="44"/>
    </row>
    <row r="387" spans="1:13">
      <c r="A387" s="61" t="s">
        <v>1107</v>
      </c>
      <c r="B387" s="61"/>
      <c r="C387" s="61"/>
      <c r="D387" s="61"/>
      <c r="E387" s="61"/>
      <c r="F387" s="61"/>
      <c r="G387" s="61"/>
      <c r="H387" s="61"/>
      <c r="I387" s="61"/>
      <c r="J387" s="61"/>
      <c r="K387" s="61"/>
      <c r="L387" s="61"/>
      <c r="M387" s="44"/>
    </row>
    <row r="388" spans="1:13">
      <c r="A388" s="10"/>
      <c r="B388" s="10"/>
      <c r="C388" s="10"/>
      <c r="D388" s="10"/>
      <c r="E388" s="10"/>
      <c r="F388" s="10"/>
      <c r="G388" s="10"/>
      <c r="H388" s="10"/>
      <c r="I388" s="10"/>
      <c r="J388" s="10"/>
      <c r="K388" s="10"/>
      <c r="L388" s="10"/>
      <c r="M388" s="10"/>
    </row>
  </sheetData>
  <mergeCells count="8">
    <mergeCell ref="A386:L386"/>
    <mergeCell ref="A387:L387"/>
    <mergeCell ref="A2:M2"/>
    <mergeCell ref="A4:M4"/>
    <mergeCell ref="A7:A8"/>
    <mergeCell ref="A378:J378"/>
    <mergeCell ref="A380:J380"/>
    <mergeCell ref="A385:L38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2B56-F162-4124-9828-2F54E62604A7}">
  <dimension ref="A1:N388"/>
  <sheetViews>
    <sheetView workbookViewId="0">
      <selection sqref="A1:XFD1048576"/>
    </sheetView>
  </sheetViews>
  <sheetFormatPr baseColWidth="10" defaultColWidth="11" defaultRowHeight="14.25"/>
  <cols>
    <col min="1" max="1" width="52.5" style="3" customWidth="1"/>
    <col min="2" max="12" width="12.625" style="3" customWidth="1"/>
    <col min="13" max="13" width="13.25" style="3" customWidth="1"/>
    <col min="14" max="14" width="6.5" style="3" bestFit="1" customWidth="1"/>
    <col min="15" max="16384" width="11" style="3"/>
  </cols>
  <sheetData>
    <row r="1" spans="1:14" ht="43.15" customHeight="1">
      <c r="A1" s="1" t="s">
        <v>395</v>
      </c>
      <c r="B1" s="2"/>
      <c r="C1" s="2"/>
      <c r="D1" s="2"/>
      <c r="E1" s="2"/>
      <c r="F1" s="2"/>
      <c r="G1" s="2"/>
      <c r="H1" s="2"/>
      <c r="I1" s="2"/>
      <c r="J1" s="2"/>
      <c r="K1" s="2"/>
      <c r="L1" s="2"/>
      <c r="M1" s="2"/>
      <c r="N1" s="30"/>
    </row>
    <row r="2" spans="1:14" ht="13.15" customHeight="1">
      <c r="A2" s="59" t="s">
        <v>396</v>
      </c>
      <c r="B2" s="59"/>
      <c r="C2" s="59"/>
      <c r="D2" s="59"/>
      <c r="E2" s="59"/>
      <c r="F2" s="59"/>
      <c r="G2" s="59"/>
      <c r="H2" s="59"/>
      <c r="I2" s="59"/>
      <c r="J2" s="59"/>
      <c r="K2" s="59"/>
      <c r="L2" s="59"/>
      <c r="M2" s="59"/>
      <c r="N2" s="4"/>
    </row>
    <row r="3" spans="1:14" ht="18" customHeight="1">
      <c r="A3" s="5" t="s">
        <v>0</v>
      </c>
      <c r="B3" s="5" t="s">
        <v>0</v>
      </c>
      <c r="C3" s="5" t="s">
        <v>0</v>
      </c>
      <c r="D3" s="5" t="s">
        <v>0</v>
      </c>
      <c r="E3" s="5"/>
      <c r="F3" s="5"/>
      <c r="G3" s="5"/>
      <c r="H3" s="5"/>
      <c r="I3" s="5"/>
      <c r="J3" s="6" t="s">
        <v>0</v>
      </c>
      <c r="K3" s="31"/>
      <c r="L3" s="32" t="s">
        <v>0</v>
      </c>
      <c r="M3" s="46" t="s">
        <v>0</v>
      </c>
      <c r="N3" s="7" t="s">
        <v>0</v>
      </c>
    </row>
    <row r="4" spans="1:14" ht="108.75" customHeight="1">
      <c r="A4" s="60" t="s">
        <v>397</v>
      </c>
      <c r="B4" s="60"/>
      <c r="C4" s="60"/>
      <c r="D4" s="60"/>
      <c r="E4" s="60"/>
      <c r="F4" s="60"/>
      <c r="G4" s="60"/>
      <c r="H4" s="60"/>
      <c r="I4" s="60"/>
      <c r="J4" s="60"/>
      <c r="K4" s="60"/>
      <c r="L4" s="60"/>
      <c r="M4" s="60"/>
      <c r="N4" s="8"/>
    </row>
    <row r="5" spans="1:14" ht="15" customHeight="1">
      <c r="A5" s="9" t="s">
        <v>398</v>
      </c>
      <c r="K5" s="33"/>
      <c r="L5" s="33"/>
      <c r="M5" s="33"/>
      <c r="N5" s="29"/>
    </row>
    <row r="6" spans="1:14" ht="12" customHeight="1">
      <c r="B6" s="10"/>
      <c r="C6" s="10"/>
      <c r="D6" s="10"/>
      <c r="E6" s="10"/>
      <c r="F6" s="10"/>
      <c r="G6" s="10"/>
      <c r="H6" s="10"/>
      <c r="I6" s="10"/>
      <c r="J6" s="10"/>
      <c r="N6" s="10"/>
    </row>
    <row r="7" spans="1:14" ht="45" customHeight="1">
      <c r="A7" s="67" t="s">
        <v>399</v>
      </c>
      <c r="B7" s="47" t="s">
        <v>400</v>
      </c>
      <c r="C7" s="68" t="s">
        <v>401</v>
      </c>
      <c r="D7" s="69" t="s">
        <v>402</v>
      </c>
      <c r="E7" s="68" t="s">
        <v>403</v>
      </c>
      <c r="F7" s="49" t="s">
        <v>404</v>
      </c>
      <c r="G7" s="49" t="s">
        <v>405</v>
      </c>
      <c r="H7" s="49" t="s">
        <v>33</v>
      </c>
      <c r="I7" s="49" t="s">
        <v>34</v>
      </c>
      <c r="J7" s="49" t="s">
        <v>35</v>
      </c>
      <c r="K7" s="49" t="s">
        <v>36</v>
      </c>
      <c r="L7" s="50" t="s">
        <v>37</v>
      </c>
      <c r="M7" s="50" t="s">
        <v>25</v>
      </c>
      <c r="N7" s="10"/>
    </row>
    <row r="8" spans="1:14">
      <c r="A8" s="70"/>
      <c r="B8" s="51" t="s">
        <v>23</v>
      </c>
      <c r="C8" s="71" t="s">
        <v>24</v>
      </c>
      <c r="D8" s="53" t="s">
        <v>1</v>
      </c>
      <c r="E8" s="71" t="s">
        <v>1</v>
      </c>
      <c r="F8" s="53" t="s">
        <v>1</v>
      </c>
      <c r="G8" s="53" t="s">
        <v>1</v>
      </c>
      <c r="H8" s="53" t="s">
        <v>1</v>
      </c>
      <c r="I8" s="53" t="s">
        <v>1</v>
      </c>
      <c r="J8" s="54" t="s">
        <v>1</v>
      </c>
      <c r="K8" s="53" t="s">
        <v>1</v>
      </c>
      <c r="L8" s="53" t="s">
        <v>1</v>
      </c>
      <c r="M8" s="53" t="s">
        <v>1</v>
      </c>
      <c r="N8" s="10"/>
    </row>
    <row r="9" spans="1:14">
      <c r="A9" s="34"/>
      <c r="B9" s="35"/>
      <c r="C9" s="35"/>
      <c r="D9" s="35"/>
      <c r="E9" s="35"/>
      <c r="F9" s="35"/>
      <c r="G9" s="35"/>
      <c r="H9" s="35"/>
      <c r="I9" s="35"/>
      <c r="J9" s="35"/>
      <c r="K9" s="35"/>
      <c r="L9" s="35"/>
      <c r="M9" s="35"/>
    </row>
    <row r="10" spans="1:14" ht="13.15" customHeight="1">
      <c r="A10" s="11" t="s">
        <v>406</v>
      </c>
      <c r="B10" s="36">
        <v>4142</v>
      </c>
      <c r="C10" s="12">
        <f t="shared" ref="C10:C73" si="0">(B10/4142)*100</f>
        <v>100</v>
      </c>
      <c r="D10" s="12">
        <v>2035.63114252119</v>
      </c>
      <c r="E10" s="12">
        <v>915.05528421259999</v>
      </c>
      <c r="F10" s="12">
        <v>1903.213588715</v>
      </c>
      <c r="G10" s="12">
        <v>775</v>
      </c>
      <c r="H10" s="12">
        <v>950</v>
      </c>
      <c r="I10" s="12">
        <v>2550</v>
      </c>
      <c r="J10" s="12">
        <v>3696</v>
      </c>
      <c r="K10" s="12">
        <v>4100</v>
      </c>
      <c r="L10" s="12">
        <v>4750</v>
      </c>
      <c r="M10" s="12">
        <v>6537.5</v>
      </c>
    </row>
    <row r="11" spans="1:14" ht="13.15" customHeight="1">
      <c r="A11" s="13" t="s">
        <v>407</v>
      </c>
      <c r="B11" s="37">
        <v>1311</v>
      </c>
      <c r="C11" s="14">
        <f t="shared" si="0"/>
        <v>31.651376146788991</v>
      </c>
      <c r="D11" s="14">
        <v>655.58360279983106</v>
      </c>
      <c r="E11" s="14">
        <v>581.65270531665897</v>
      </c>
      <c r="F11" s="14">
        <v>500</v>
      </c>
      <c r="G11" s="14">
        <v>150</v>
      </c>
      <c r="H11" s="14">
        <v>200</v>
      </c>
      <c r="I11" s="14">
        <v>800</v>
      </c>
      <c r="J11" s="14">
        <v>1850</v>
      </c>
      <c r="K11" s="14">
        <v>2233</v>
      </c>
      <c r="L11" s="14">
        <v>2750</v>
      </c>
      <c r="M11" s="14">
        <v>4080</v>
      </c>
    </row>
    <row r="12" spans="1:14" ht="13.15" customHeight="1">
      <c r="A12" s="15" t="s">
        <v>408</v>
      </c>
      <c r="B12" s="38">
        <v>67</v>
      </c>
      <c r="C12" s="16">
        <f t="shared" si="0"/>
        <v>1.6175760502172862</v>
      </c>
      <c r="D12" s="16">
        <v>399.93963845285299</v>
      </c>
      <c r="E12" s="16">
        <v>281.06352939761899</v>
      </c>
      <c r="F12" s="16">
        <v>250</v>
      </c>
      <c r="G12" s="16">
        <v>200</v>
      </c>
      <c r="H12" s="16">
        <v>250</v>
      </c>
      <c r="I12" s="16">
        <v>500</v>
      </c>
      <c r="J12" s="16">
        <v>1000</v>
      </c>
      <c r="K12" s="16">
        <v>1500</v>
      </c>
      <c r="L12" s="16">
        <v>1500</v>
      </c>
      <c r="M12" s="16">
        <v>1750</v>
      </c>
    </row>
    <row r="13" spans="1:14" ht="13.15" customHeight="1">
      <c r="A13" s="15" t="s">
        <v>409</v>
      </c>
      <c r="B13" s="38">
        <v>18</v>
      </c>
      <c r="C13" s="16">
        <f t="shared" si="0"/>
        <v>0.43457267020762913</v>
      </c>
      <c r="D13" s="16">
        <v>785.728574549016</v>
      </c>
      <c r="E13" s="16">
        <v>574.76566659795901</v>
      </c>
      <c r="F13" s="16">
        <v>750</v>
      </c>
      <c r="G13" s="16">
        <v>42</v>
      </c>
      <c r="H13" s="16">
        <v>56</v>
      </c>
      <c r="I13" s="16">
        <v>1000</v>
      </c>
      <c r="J13" s="16">
        <v>2000</v>
      </c>
      <c r="K13" s="16">
        <v>2000</v>
      </c>
      <c r="L13" s="16">
        <v>2000</v>
      </c>
      <c r="M13" s="16">
        <v>2000</v>
      </c>
    </row>
    <row r="14" spans="1:14" ht="13.15" customHeight="1">
      <c r="A14" s="15" t="s">
        <v>410</v>
      </c>
      <c r="B14" s="38">
        <v>1270</v>
      </c>
      <c r="C14" s="16">
        <f t="shared" si="0"/>
        <v>30.6615161757605</v>
      </c>
      <c r="D14" s="16">
        <v>636.73165207267402</v>
      </c>
      <c r="E14" s="16">
        <v>552.233876249942</v>
      </c>
      <c r="F14" s="16">
        <v>500</v>
      </c>
      <c r="G14" s="16">
        <v>150</v>
      </c>
      <c r="H14" s="16">
        <v>200</v>
      </c>
      <c r="I14" s="16">
        <v>800</v>
      </c>
      <c r="J14" s="16">
        <v>1800</v>
      </c>
      <c r="K14" s="16">
        <v>2200</v>
      </c>
      <c r="L14" s="16">
        <v>2500</v>
      </c>
      <c r="M14" s="16">
        <v>3830</v>
      </c>
    </row>
    <row r="15" spans="1:14" ht="13.15" customHeight="1">
      <c r="A15" s="17" t="s">
        <v>411</v>
      </c>
      <c r="B15" s="37">
        <v>1453</v>
      </c>
      <c r="C15" s="14">
        <f t="shared" si="0"/>
        <v>35.079671656204731</v>
      </c>
      <c r="D15" s="14">
        <v>227.39060270220199</v>
      </c>
      <c r="E15" s="14">
        <v>208.09309722178</v>
      </c>
      <c r="F15" s="14">
        <v>200</v>
      </c>
      <c r="G15" s="14">
        <v>4.9581084249999998</v>
      </c>
      <c r="H15" s="14">
        <v>10</v>
      </c>
      <c r="I15" s="14">
        <v>300</v>
      </c>
      <c r="J15" s="14">
        <v>601.5</v>
      </c>
      <c r="K15" s="14">
        <v>800</v>
      </c>
      <c r="L15" s="14">
        <v>1000</v>
      </c>
      <c r="M15" s="14">
        <v>1600</v>
      </c>
    </row>
    <row r="16" spans="1:14" s="20" customFormat="1" ht="15">
      <c r="A16" s="18" t="s">
        <v>412</v>
      </c>
      <c r="B16" s="39">
        <v>1372</v>
      </c>
      <c r="C16" s="19">
        <f t="shared" si="0"/>
        <v>33.1240946402704</v>
      </c>
      <c r="D16" s="19">
        <v>220.533477558735</v>
      </c>
      <c r="E16" s="19">
        <v>204.68487875009799</v>
      </c>
      <c r="F16" s="19">
        <v>200</v>
      </c>
      <c r="G16" s="19">
        <v>4.6139650339999996</v>
      </c>
      <c r="H16" s="19">
        <v>9.0127153399999997</v>
      </c>
      <c r="I16" s="19">
        <v>300</v>
      </c>
      <c r="J16" s="19">
        <v>600</v>
      </c>
      <c r="K16" s="19">
        <v>800</v>
      </c>
      <c r="L16" s="19">
        <v>1000</v>
      </c>
      <c r="M16" s="19">
        <v>1500</v>
      </c>
    </row>
    <row r="17" spans="1:13" s="10" customFormat="1" ht="13.15" customHeight="1">
      <c r="A17" s="21" t="s">
        <v>413</v>
      </c>
      <c r="B17" s="40">
        <v>21</v>
      </c>
      <c r="C17" s="22">
        <f t="shared" si="0"/>
        <v>0.50700144857556739</v>
      </c>
      <c r="D17" s="22">
        <v>269.07700699223699</v>
      </c>
      <c r="E17" s="22">
        <v>183.36504774434701</v>
      </c>
      <c r="F17" s="22">
        <v>250</v>
      </c>
      <c r="G17" s="22">
        <v>43.222831730000003</v>
      </c>
      <c r="H17" s="22">
        <v>100</v>
      </c>
      <c r="I17" s="22">
        <v>300</v>
      </c>
      <c r="J17" s="22">
        <v>500</v>
      </c>
      <c r="K17" s="22">
        <v>1000</v>
      </c>
      <c r="L17" s="22">
        <v>1000</v>
      </c>
      <c r="M17" s="22">
        <v>1000</v>
      </c>
    </row>
    <row r="18" spans="1:13" s="10" customFormat="1" ht="13.15" customHeight="1">
      <c r="A18" s="21" t="s">
        <v>414</v>
      </c>
      <c r="B18" s="40">
        <v>222</v>
      </c>
      <c r="C18" s="22">
        <f t="shared" si="0"/>
        <v>5.3597295992274265</v>
      </c>
      <c r="D18" s="22">
        <v>358.55060546522202</v>
      </c>
      <c r="E18" s="22">
        <v>268.15704938813701</v>
      </c>
      <c r="F18" s="22">
        <v>300</v>
      </c>
      <c r="G18" s="22">
        <v>50</v>
      </c>
      <c r="H18" s="22">
        <v>100</v>
      </c>
      <c r="I18" s="22">
        <v>500</v>
      </c>
      <c r="J18" s="22">
        <v>950</v>
      </c>
      <c r="K18" s="22">
        <v>1200</v>
      </c>
      <c r="L18" s="22">
        <v>1350</v>
      </c>
      <c r="M18" s="22">
        <v>1500</v>
      </c>
    </row>
    <row r="19" spans="1:13" s="10" customFormat="1" ht="13.15" customHeight="1">
      <c r="A19" s="21" t="s">
        <v>415</v>
      </c>
      <c r="B19" s="40">
        <v>41</v>
      </c>
      <c r="C19" s="22">
        <f t="shared" si="0"/>
        <v>0.98985997102848855</v>
      </c>
      <c r="D19" s="22">
        <v>158.186328687909</v>
      </c>
      <c r="E19" s="22">
        <v>71.573586760022906</v>
      </c>
      <c r="F19" s="22">
        <v>150</v>
      </c>
      <c r="G19" s="22">
        <v>50</v>
      </c>
      <c r="H19" s="22">
        <v>90</v>
      </c>
      <c r="I19" s="22">
        <v>200</v>
      </c>
      <c r="J19" s="22">
        <v>300</v>
      </c>
      <c r="K19" s="22">
        <v>300</v>
      </c>
      <c r="L19" s="22">
        <v>333.33334350000001</v>
      </c>
      <c r="M19" s="22">
        <v>333.33334350000001</v>
      </c>
    </row>
    <row r="20" spans="1:13" s="10" customFormat="1" ht="13.15" customHeight="1">
      <c r="A20" s="21" t="s">
        <v>416</v>
      </c>
      <c r="B20" s="40">
        <v>44</v>
      </c>
      <c r="C20" s="22">
        <f t="shared" si="0"/>
        <v>1.0622887493964268</v>
      </c>
      <c r="D20" s="22">
        <v>229.71766694447399</v>
      </c>
      <c r="E20" s="22">
        <v>158.02318364493101</v>
      </c>
      <c r="F20" s="22">
        <v>200</v>
      </c>
      <c r="G20" s="22">
        <v>60</v>
      </c>
      <c r="H20" s="22">
        <v>80</v>
      </c>
      <c r="I20" s="22">
        <v>250</v>
      </c>
      <c r="J20" s="22">
        <v>630</v>
      </c>
      <c r="K20" s="22">
        <v>630</v>
      </c>
      <c r="L20" s="22">
        <v>630</v>
      </c>
      <c r="M20" s="22">
        <v>630</v>
      </c>
    </row>
    <row r="21" spans="1:13" s="10" customFormat="1" ht="13.15" customHeight="1">
      <c r="A21" s="21" t="s">
        <v>417</v>
      </c>
      <c r="B21" s="40">
        <v>86</v>
      </c>
      <c r="C21" s="22">
        <f t="shared" si="0"/>
        <v>2.0762916465475616</v>
      </c>
      <c r="D21" s="22">
        <v>240.886544132061</v>
      </c>
      <c r="E21" s="22">
        <v>145.918708697477</v>
      </c>
      <c r="F21" s="22">
        <v>200</v>
      </c>
      <c r="G21" s="22">
        <v>100</v>
      </c>
      <c r="H21" s="22">
        <v>133.33334350000001</v>
      </c>
      <c r="I21" s="22">
        <v>300</v>
      </c>
      <c r="J21" s="22">
        <v>400</v>
      </c>
      <c r="K21" s="22">
        <v>1000</v>
      </c>
      <c r="L21" s="22">
        <v>1000</v>
      </c>
      <c r="M21" s="22">
        <v>1000</v>
      </c>
    </row>
    <row r="22" spans="1:13" s="10" customFormat="1" ht="13.15" customHeight="1">
      <c r="A22" s="21" t="s">
        <v>418</v>
      </c>
      <c r="B22" s="40">
        <v>633</v>
      </c>
      <c r="C22" s="22">
        <f t="shared" si="0"/>
        <v>15.282472235634959</v>
      </c>
      <c r="D22" s="22">
        <v>224.137247094739</v>
      </c>
      <c r="E22" s="22">
        <v>130.741718587854</v>
      </c>
      <c r="F22" s="22">
        <v>200</v>
      </c>
      <c r="G22" s="22">
        <v>75</v>
      </c>
      <c r="H22" s="22">
        <v>100</v>
      </c>
      <c r="I22" s="22">
        <v>300</v>
      </c>
      <c r="J22" s="22">
        <v>500</v>
      </c>
      <c r="K22" s="22">
        <v>600</v>
      </c>
      <c r="L22" s="22">
        <v>730</v>
      </c>
      <c r="M22" s="22">
        <v>1080</v>
      </c>
    </row>
    <row r="23" spans="1:13" s="10" customFormat="1" ht="13.15" customHeight="1">
      <c r="A23" s="21" t="s">
        <v>419</v>
      </c>
      <c r="B23" s="40">
        <v>10</v>
      </c>
      <c r="C23" s="22">
        <f t="shared" si="0"/>
        <v>0.24142926122646063</v>
      </c>
      <c r="D23" s="22">
        <v>199.10109339497399</v>
      </c>
      <c r="E23" s="22">
        <v>191.42627925193199</v>
      </c>
      <c r="F23" s="22">
        <v>150</v>
      </c>
      <c r="G23" s="22">
        <v>50</v>
      </c>
      <c r="H23" s="22">
        <v>50</v>
      </c>
      <c r="I23" s="22">
        <v>225</v>
      </c>
      <c r="J23" s="22">
        <v>300</v>
      </c>
      <c r="K23" s="22">
        <v>1000</v>
      </c>
      <c r="L23" s="22">
        <v>1000</v>
      </c>
      <c r="M23" s="22">
        <v>1000</v>
      </c>
    </row>
    <row r="24" spans="1:13" s="10" customFormat="1" ht="13.15" customHeight="1">
      <c r="A24" s="21" t="s">
        <v>420</v>
      </c>
      <c r="B24" s="40">
        <v>15</v>
      </c>
      <c r="C24" s="22">
        <f t="shared" si="0"/>
        <v>0.36214389183969098</v>
      </c>
      <c r="D24" s="22">
        <v>199.528588284779</v>
      </c>
      <c r="E24" s="22">
        <v>88.821559613779996</v>
      </c>
      <c r="F24" s="22">
        <v>200</v>
      </c>
      <c r="G24" s="22">
        <v>100</v>
      </c>
      <c r="H24" s="22">
        <v>100</v>
      </c>
      <c r="I24" s="22">
        <v>200</v>
      </c>
      <c r="J24" s="22">
        <v>400</v>
      </c>
      <c r="K24" s="22">
        <v>400</v>
      </c>
      <c r="L24" s="22">
        <v>400</v>
      </c>
      <c r="M24" s="22">
        <v>400</v>
      </c>
    </row>
    <row r="25" spans="1:13" s="10" customFormat="1" ht="13.15" customHeight="1">
      <c r="A25" s="21" t="s">
        <v>421</v>
      </c>
      <c r="B25" s="40">
        <v>393</v>
      </c>
      <c r="C25" s="22">
        <f t="shared" si="0"/>
        <v>9.4881699661999033</v>
      </c>
      <c r="D25" s="22">
        <v>16.491502626373101</v>
      </c>
      <c r="E25" s="22">
        <v>21.183195646033301</v>
      </c>
      <c r="F25" s="22">
        <v>10</v>
      </c>
      <c r="G25" s="22">
        <v>0.64819937900000002</v>
      </c>
      <c r="H25" s="22">
        <v>1.8020802739999999</v>
      </c>
      <c r="I25" s="22">
        <v>22.105262759999999</v>
      </c>
      <c r="J25" s="22">
        <v>51.274898530000002</v>
      </c>
      <c r="K25" s="22">
        <v>75</v>
      </c>
      <c r="L25" s="22">
        <v>120</v>
      </c>
      <c r="M25" s="22">
        <v>196</v>
      </c>
    </row>
    <row r="26" spans="1:13" s="27" customFormat="1" ht="13.15" customHeight="1">
      <c r="A26" s="18" t="s">
        <v>422</v>
      </c>
      <c r="B26" s="41">
        <v>36</v>
      </c>
      <c r="C26" s="26">
        <f t="shared" si="0"/>
        <v>0.86914534041525826</v>
      </c>
      <c r="D26" s="26">
        <v>206.26143883286599</v>
      </c>
      <c r="E26" s="26">
        <v>178.26649814872499</v>
      </c>
      <c r="F26" s="26">
        <v>150</v>
      </c>
      <c r="G26" s="26">
        <v>50</v>
      </c>
      <c r="H26" s="26">
        <v>64.012306210000006</v>
      </c>
      <c r="I26" s="26">
        <v>250</v>
      </c>
      <c r="J26" s="26">
        <v>500</v>
      </c>
      <c r="K26" s="26">
        <v>500</v>
      </c>
      <c r="L26" s="26">
        <v>1000</v>
      </c>
      <c r="M26" s="26">
        <v>1000</v>
      </c>
    </row>
    <row r="27" spans="1:13" s="10" customFormat="1" ht="13.15" customHeight="1">
      <c r="A27" s="21" t="s">
        <v>423</v>
      </c>
      <c r="B27" s="40">
        <v>10</v>
      </c>
      <c r="C27" s="22">
        <f t="shared" si="0"/>
        <v>0.24142926122646063</v>
      </c>
      <c r="D27" s="22">
        <v>180.57877490513499</v>
      </c>
      <c r="E27" s="22">
        <v>167.91139840818201</v>
      </c>
      <c r="F27" s="22">
        <v>100</v>
      </c>
      <c r="G27" s="22">
        <v>64.012306210000006</v>
      </c>
      <c r="H27" s="22">
        <v>64.012306210000006</v>
      </c>
      <c r="I27" s="22">
        <v>150</v>
      </c>
      <c r="J27" s="22">
        <v>500</v>
      </c>
      <c r="K27" s="22">
        <v>500</v>
      </c>
      <c r="L27" s="22">
        <v>500</v>
      </c>
      <c r="M27" s="22">
        <v>500</v>
      </c>
    </row>
    <row r="28" spans="1:13" s="27" customFormat="1" ht="13.15" customHeight="1">
      <c r="A28" s="18" t="s">
        <v>424</v>
      </c>
      <c r="B28" s="41">
        <v>32</v>
      </c>
      <c r="C28" s="26">
        <f t="shared" si="0"/>
        <v>0.77257363592467398</v>
      </c>
      <c r="D28" s="26">
        <v>293.62622390333598</v>
      </c>
      <c r="E28" s="26">
        <v>131.782434294984</v>
      </c>
      <c r="F28" s="26">
        <v>250</v>
      </c>
      <c r="G28" s="26">
        <v>100</v>
      </c>
      <c r="H28" s="26">
        <v>100</v>
      </c>
      <c r="I28" s="26">
        <v>400</v>
      </c>
      <c r="J28" s="26">
        <v>500</v>
      </c>
      <c r="K28" s="26">
        <v>500</v>
      </c>
      <c r="L28" s="26">
        <v>600</v>
      </c>
      <c r="M28" s="26">
        <v>600</v>
      </c>
    </row>
    <row r="29" spans="1:13" ht="13.15" customHeight="1">
      <c r="A29" s="13" t="s">
        <v>425</v>
      </c>
      <c r="B29" s="37">
        <v>79</v>
      </c>
      <c r="C29" s="14">
        <f t="shared" si="0"/>
        <v>1.9072911636890393</v>
      </c>
      <c r="D29" s="14">
        <v>165.786873257157</v>
      </c>
      <c r="E29" s="14">
        <v>255.80150205482599</v>
      </c>
      <c r="F29" s="14">
        <v>24.862684250000001</v>
      </c>
      <c r="G29" s="14">
        <v>1.061950207</v>
      </c>
      <c r="H29" s="14">
        <v>3.2118198869999999</v>
      </c>
      <c r="I29" s="14">
        <v>300</v>
      </c>
      <c r="J29" s="14">
        <v>660</v>
      </c>
      <c r="K29" s="14">
        <v>900</v>
      </c>
      <c r="L29" s="14">
        <v>1000</v>
      </c>
      <c r="M29" s="14">
        <v>1507.495810509</v>
      </c>
    </row>
    <row r="30" spans="1:13">
      <c r="A30" s="21" t="s">
        <v>426</v>
      </c>
      <c r="B30" s="38">
        <v>21</v>
      </c>
      <c r="C30" s="16">
        <f t="shared" si="0"/>
        <v>0.50700144857556739</v>
      </c>
      <c r="D30" s="16">
        <v>457.77739418658001</v>
      </c>
      <c r="E30" s="16">
        <v>259.10391947830698</v>
      </c>
      <c r="F30" s="16">
        <v>330</v>
      </c>
      <c r="G30" s="16">
        <v>250</v>
      </c>
      <c r="H30" s="16">
        <v>300</v>
      </c>
      <c r="I30" s="16">
        <v>500</v>
      </c>
      <c r="J30" s="16">
        <v>1000</v>
      </c>
      <c r="K30" s="16">
        <v>1500</v>
      </c>
      <c r="L30" s="16">
        <v>1500</v>
      </c>
      <c r="M30" s="16">
        <v>1500</v>
      </c>
    </row>
    <row r="31" spans="1:13">
      <c r="A31" s="21" t="s">
        <v>427</v>
      </c>
      <c r="B31" s="38">
        <v>10</v>
      </c>
      <c r="C31" s="16">
        <f t="shared" si="0"/>
        <v>0.24142926122646063</v>
      </c>
      <c r="D31" s="16">
        <v>426.78599733778401</v>
      </c>
      <c r="E31" s="16">
        <v>302.22056673044898</v>
      </c>
      <c r="F31" s="16">
        <v>400</v>
      </c>
      <c r="G31" s="16">
        <v>40.922771449999999</v>
      </c>
      <c r="H31" s="16">
        <v>40.922771449999999</v>
      </c>
      <c r="I31" s="16">
        <v>500</v>
      </c>
      <c r="J31" s="16">
        <v>1000</v>
      </c>
      <c r="K31" s="16">
        <v>1000</v>
      </c>
      <c r="L31" s="16">
        <v>1000</v>
      </c>
      <c r="M31" s="16">
        <v>1000</v>
      </c>
    </row>
    <row r="32" spans="1:13">
      <c r="A32" s="21" t="s">
        <v>428</v>
      </c>
      <c r="B32" s="38">
        <v>48</v>
      </c>
      <c r="C32" s="16">
        <f t="shared" si="0"/>
        <v>1.1588604538870111</v>
      </c>
      <c r="D32" s="16">
        <v>19.943917303188599</v>
      </c>
      <c r="E32" s="16">
        <v>22.344424862323599</v>
      </c>
      <c r="F32" s="16">
        <v>13.899711610000001</v>
      </c>
      <c r="G32" s="16">
        <v>0.788877308</v>
      </c>
      <c r="H32" s="16">
        <v>1.645017505</v>
      </c>
      <c r="I32" s="16">
        <v>23.545494080000001</v>
      </c>
      <c r="J32" s="16">
        <v>70.724929810000006</v>
      </c>
      <c r="K32" s="16">
        <v>116.3440018</v>
      </c>
      <c r="L32" s="16">
        <v>116.3440018</v>
      </c>
      <c r="M32" s="16">
        <v>116.3440018</v>
      </c>
    </row>
    <row r="33" spans="1:13">
      <c r="A33" s="17" t="s">
        <v>429</v>
      </c>
      <c r="B33" s="37">
        <v>3710</v>
      </c>
      <c r="C33" s="14">
        <f t="shared" si="0"/>
        <v>89.570255915016901</v>
      </c>
      <c r="D33" s="14">
        <v>605.385142464718</v>
      </c>
      <c r="E33" s="14">
        <v>512.39052300390097</v>
      </c>
      <c r="F33" s="14">
        <v>465</v>
      </c>
      <c r="G33" s="14">
        <v>95</v>
      </c>
      <c r="H33" s="14">
        <v>150</v>
      </c>
      <c r="I33" s="14">
        <v>800</v>
      </c>
      <c r="J33" s="14">
        <v>1620</v>
      </c>
      <c r="K33" s="14">
        <v>2000</v>
      </c>
      <c r="L33" s="14">
        <v>2490</v>
      </c>
      <c r="M33" s="14">
        <v>3515</v>
      </c>
    </row>
    <row r="34" spans="1:13">
      <c r="A34" s="18" t="s">
        <v>430</v>
      </c>
      <c r="B34" s="39">
        <v>1303</v>
      </c>
      <c r="C34" s="19">
        <f t="shared" si="0"/>
        <v>31.458232737807823</v>
      </c>
      <c r="D34" s="19">
        <v>580.395465499907</v>
      </c>
      <c r="E34" s="19">
        <v>473.43910104726501</v>
      </c>
      <c r="F34" s="19">
        <v>450</v>
      </c>
      <c r="G34" s="19">
        <v>150</v>
      </c>
      <c r="H34" s="19">
        <v>200</v>
      </c>
      <c r="I34" s="19">
        <v>750</v>
      </c>
      <c r="J34" s="19">
        <v>1500</v>
      </c>
      <c r="K34" s="19">
        <v>2000</v>
      </c>
      <c r="L34" s="19">
        <v>2340</v>
      </c>
      <c r="M34" s="19">
        <v>3120</v>
      </c>
    </row>
    <row r="35" spans="1:13">
      <c r="A35" s="18" t="s">
        <v>431</v>
      </c>
      <c r="B35" s="39">
        <v>3237</v>
      </c>
      <c r="C35" s="19">
        <f t="shared" si="0"/>
        <v>78.150651859005322</v>
      </c>
      <c r="D35" s="19">
        <v>325.73428805680498</v>
      </c>
      <c r="E35" s="19">
        <v>250.43795280738499</v>
      </c>
      <c r="F35" s="19">
        <v>270</v>
      </c>
      <c r="G35" s="19">
        <v>52.5</v>
      </c>
      <c r="H35" s="19">
        <v>75</v>
      </c>
      <c r="I35" s="19">
        <v>450</v>
      </c>
      <c r="J35" s="19">
        <v>800</v>
      </c>
      <c r="K35" s="19">
        <v>972</v>
      </c>
      <c r="L35" s="19">
        <v>1200</v>
      </c>
      <c r="M35" s="19">
        <v>1750</v>
      </c>
    </row>
    <row r="36" spans="1:13" s="10" customFormat="1">
      <c r="A36" s="21" t="s">
        <v>2</v>
      </c>
      <c r="B36" s="40">
        <v>607</v>
      </c>
      <c r="C36" s="22">
        <f t="shared" si="0"/>
        <v>14.654756156446162</v>
      </c>
      <c r="D36" s="22">
        <v>100.67241601557799</v>
      </c>
      <c r="E36" s="22">
        <v>102.233236180963</v>
      </c>
      <c r="F36" s="22">
        <v>70</v>
      </c>
      <c r="G36" s="22">
        <v>30</v>
      </c>
      <c r="H36" s="22">
        <v>30</v>
      </c>
      <c r="I36" s="22">
        <v>120</v>
      </c>
      <c r="J36" s="22">
        <v>280</v>
      </c>
      <c r="K36" s="22">
        <v>300</v>
      </c>
      <c r="L36" s="22">
        <v>600</v>
      </c>
      <c r="M36" s="22">
        <v>1050</v>
      </c>
    </row>
    <row r="37" spans="1:13" s="10" customFormat="1">
      <c r="A37" s="21" t="s">
        <v>432</v>
      </c>
      <c r="B37" s="40">
        <v>188</v>
      </c>
      <c r="C37" s="22">
        <f t="shared" si="0"/>
        <v>4.5388701110574603</v>
      </c>
      <c r="D37" s="22">
        <v>188.155214932316</v>
      </c>
      <c r="E37" s="22">
        <v>140.63996739660601</v>
      </c>
      <c r="F37" s="22">
        <v>150</v>
      </c>
      <c r="G37" s="22">
        <v>35</v>
      </c>
      <c r="H37" s="22">
        <v>45</v>
      </c>
      <c r="I37" s="22">
        <v>250</v>
      </c>
      <c r="J37" s="22">
        <v>500</v>
      </c>
      <c r="K37" s="22">
        <v>562.5</v>
      </c>
      <c r="L37" s="22">
        <v>600</v>
      </c>
      <c r="M37" s="22">
        <v>750</v>
      </c>
    </row>
    <row r="38" spans="1:13" s="10" customFormat="1" ht="22.5">
      <c r="A38" s="21" t="s">
        <v>433</v>
      </c>
      <c r="B38" s="40">
        <v>423</v>
      </c>
      <c r="C38" s="22">
        <f t="shared" si="0"/>
        <v>10.212457749879285</v>
      </c>
      <c r="D38" s="22">
        <v>264.841531375599</v>
      </c>
      <c r="E38" s="22">
        <v>174.073309801053</v>
      </c>
      <c r="F38" s="22">
        <v>220</v>
      </c>
      <c r="G38" s="22">
        <v>105.5999985</v>
      </c>
      <c r="H38" s="22">
        <v>120</v>
      </c>
      <c r="I38" s="22">
        <v>330</v>
      </c>
      <c r="J38" s="22">
        <v>600</v>
      </c>
      <c r="K38" s="22">
        <v>750</v>
      </c>
      <c r="L38" s="22">
        <v>900</v>
      </c>
      <c r="M38" s="22">
        <v>1000</v>
      </c>
    </row>
    <row r="39" spans="1:13" s="10" customFormat="1">
      <c r="A39" s="21" t="s">
        <v>434</v>
      </c>
      <c r="B39" s="40">
        <v>2731</v>
      </c>
      <c r="C39" s="22">
        <f t="shared" si="0"/>
        <v>65.934331240946392</v>
      </c>
      <c r="D39" s="22">
        <v>306.38769662499698</v>
      </c>
      <c r="E39" s="22">
        <v>244.91846787967401</v>
      </c>
      <c r="F39" s="22">
        <v>250</v>
      </c>
      <c r="G39" s="22">
        <v>60</v>
      </c>
      <c r="H39" s="22">
        <v>75</v>
      </c>
      <c r="I39" s="22">
        <v>400</v>
      </c>
      <c r="J39" s="22">
        <v>750</v>
      </c>
      <c r="K39" s="22">
        <v>937.5</v>
      </c>
      <c r="L39" s="22">
        <v>1200</v>
      </c>
      <c r="M39" s="22">
        <v>1750</v>
      </c>
    </row>
    <row r="40" spans="1:13" s="10" customFormat="1" ht="33.75">
      <c r="A40" s="21" t="s">
        <v>435</v>
      </c>
      <c r="B40" s="40">
        <v>26</v>
      </c>
      <c r="C40" s="22">
        <f t="shared" si="0"/>
        <v>0.62771607918879768</v>
      </c>
      <c r="D40" s="22">
        <v>256.62972758657997</v>
      </c>
      <c r="E40" s="22">
        <v>102.15168579652099</v>
      </c>
      <c r="F40" s="22">
        <v>230</v>
      </c>
      <c r="G40" s="22">
        <v>100</v>
      </c>
      <c r="H40" s="22">
        <v>150</v>
      </c>
      <c r="I40" s="22">
        <v>275</v>
      </c>
      <c r="J40" s="22">
        <v>460</v>
      </c>
      <c r="K40" s="22">
        <v>600</v>
      </c>
      <c r="L40" s="22">
        <v>600</v>
      </c>
      <c r="M40" s="22">
        <v>600</v>
      </c>
    </row>
    <row r="41" spans="1:13">
      <c r="A41" s="18" t="s">
        <v>436</v>
      </c>
      <c r="B41" s="39">
        <v>798</v>
      </c>
      <c r="C41" s="19">
        <f t="shared" si="0"/>
        <v>19.26605504587156</v>
      </c>
      <c r="D41" s="19">
        <v>521.22967727192702</v>
      </c>
      <c r="E41" s="19">
        <v>431.23466668728599</v>
      </c>
      <c r="F41" s="19">
        <v>400</v>
      </c>
      <c r="G41" s="19">
        <v>160</v>
      </c>
      <c r="H41" s="19">
        <v>200</v>
      </c>
      <c r="I41" s="19">
        <v>700</v>
      </c>
      <c r="J41" s="19">
        <v>1250</v>
      </c>
      <c r="K41" s="19">
        <v>1500</v>
      </c>
      <c r="L41" s="19">
        <v>2100</v>
      </c>
      <c r="M41" s="19">
        <v>3500</v>
      </c>
    </row>
    <row r="42" spans="1:13">
      <c r="A42" s="21" t="s">
        <v>437</v>
      </c>
      <c r="B42" s="38">
        <v>302</v>
      </c>
      <c r="C42" s="16">
        <f t="shared" si="0"/>
        <v>7.2911636890391112</v>
      </c>
      <c r="D42" s="16">
        <v>484.69844072636897</v>
      </c>
      <c r="E42" s="16">
        <v>367.68531502273299</v>
      </c>
      <c r="F42" s="16">
        <v>350</v>
      </c>
      <c r="G42" s="16">
        <v>166.66667179999999</v>
      </c>
      <c r="H42" s="16">
        <v>200</v>
      </c>
      <c r="I42" s="16">
        <v>500</v>
      </c>
      <c r="J42" s="16">
        <v>1250</v>
      </c>
      <c r="K42" s="16">
        <v>1500</v>
      </c>
      <c r="L42" s="16">
        <v>1900</v>
      </c>
      <c r="M42" s="16">
        <v>3000</v>
      </c>
    </row>
    <row r="43" spans="1:13">
      <c r="A43" s="21" t="s">
        <v>438</v>
      </c>
      <c r="B43" s="38">
        <v>503</v>
      </c>
      <c r="C43" s="16">
        <f t="shared" si="0"/>
        <v>12.143891839690971</v>
      </c>
      <c r="D43" s="16">
        <v>460.91755158950701</v>
      </c>
      <c r="E43" s="16">
        <v>336.676242073808</v>
      </c>
      <c r="F43" s="16">
        <v>350</v>
      </c>
      <c r="G43" s="16">
        <v>150</v>
      </c>
      <c r="H43" s="16">
        <v>187.5</v>
      </c>
      <c r="I43" s="16">
        <v>550</v>
      </c>
      <c r="J43" s="16">
        <v>1000</v>
      </c>
      <c r="K43" s="16">
        <v>1350</v>
      </c>
      <c r="L43" s="16">
        <v>1800</v>
      </c>
      <c r="M43" s="16">
        <v>3000</v>
      </c>
    </row>
    <row r="44" spans="1:13" ht="13.15" customHeight="1">
      <c r="A44" s="17" t="s">
        <v>439</v>
      </c>
      <c r="B44" s="37">
        <v>3867</v>
      </c>
      <c r="C44" s="14">
        <f t="shared" si="0"/>
        <v>93.360695316272341</v>
      </c>
      <c r="D44" s="14">
        <v>1284.2190139024499</v>
      </c>
      <c r="E44" s="14">
        <v>825.85941924460303</v>
      </c>
      <c r="F44" s="14">
        <v>1130</v>
      </c>
      <c r="G44" s="14">
        <v>250</v>
      </c>
      <c r="H44" s="14">
        <v>400</v>
      </c>
      <c r="I44" s="14">
        <v>1700</v>
      </c>
      <c r="J44" s="14">
        <v>2812.5</v>
      </c>
      <c r="K44" s="14">
        <v>3200</v>
      </c>
      <c r="L44" s="14">
        <v>4000</v>
      </c>
      <c r="M44" s="14">
        <v>5000</v>
      </c>
    </row>
    <row r="45" spans="1:13">
      <c r="A45" s="21" t="s">
        <v>440</v>
      </c>
      <c r="B45" s="38">
        <v>3093</v>
      </c>
      <c r="C45" s="16">
        <f t="shared" si="0"/>
        <v>74.674070497344275</v>
      </c>
      <c r="D45" s="16">
        <v>1035.85933834453</v>
      </c>
      <c r="E45" s="16">
        <v>801.31685494062299</v>
      </c>
      <c r="F45" s="16">
        <v>812.5</v>
      </c>
      <c r="G45" s="16">
        <v>150</v>
      </c>
      <c r="H45" s="16">
        <v>200</v>
      </c>
      <c r="I45" s="16">
        <v>1500</v>
      </c>
      <c r="J45" s="16">
        <v>2550</v>
      </c>
      <c r="K45" s="16">
        <v>3050</v>
      </c>
      <c r="L45" s="16">
        <v>3900</v>
      </c>
      <c r="M45" s="16">
        <v>5000</v>
      </c>
    </row>
    <row r="46" spans="1:13">
      <c r="A46" s="21" t="s">
        <v>441</v>
      </c>
      <c r="B46" s="38">
        <v>1822</v>
      </c>
      <c r="C46" s="16">
        <f t="shared" si="0"/>
        <v>43.988411395461128</v>
      </c>
      <c r="D46" s="16">
        <v>943.72260927396701</v>
      </c>
      <c r="E46" s="16">
        <v>699.88188479094299</v>
      </c>
      <c r="F46" s="16">
        <v>750</v>
      </c>
      <c r="G46" s="16">
        <v>200</v>
      </c>
      <c r="H46" s="16">
        <v>250</v>
      </c>
      <c r="I46" s="16">
        <v>1375</v>
      </c>
      <c r="J46" s="16">
        <v>2300</v>
      </c>
      <c r="K46" s="16">
        <v>2600</v>
      </c>
      <c r="L46" s="16">
        <v>3000</v>
      </c>
      <c r="M46" s="16">
        <v>4500</v>
      </c>
    </row>
    <row r="47" spans="1:13" ht="13.15" customHeight="1">
      <c r="A47" s="72" t="s">
        <v>442</v>
      </c>
      <c r="B47" s="36">
        <v>1738</v>
      </c>
      <c r="C47" s="12">
        <f t="shared" si="0"/>
        <v>41.960405601158861</v>
      </c>
      <c r="D47" s="12">
        <v>455.77776028057599</v>
      </c>
      <c r="E47" s="12">
        <v>456.65923550747698</v>
      </c>
      <c r="F47" s="12">
        <v>330</v>
      </c>
      <c r="G47" s="12">
        <v>50</v>
      </c>
      <c r="H47" s="12">
        <v>100</v>
      </c>
      <c r="I47" s="12">
        <v>550</v>
      </c>
      <c r="J47" s="12">
        <v>1440</v>
      </c>
      <c r="K47" s="12">
        <v>1750</v>
      </c>
      <c r="L47" s="12">
        <v>2200</v>
      </c>
      <c r="M47" s="12">
        <v>4000</v>
      </c>
    </row>
    <row r="48" spans="1:13" ht="13.15" customHeight="1">
      <c r="A48" s="17" t="s">
        <v>443</v>
      </c>
      <c r="B48" s="37">
        <v>129</v>
      </c>
      <c r="C48" s="14">
        <f t="shared" si="0"/>
        <v>3.1144374698213424</v>
      </c>
      <c r="D48" s="14">
        <v>365.849729621584</v>
      </c>
      <c r="E48" s="14">
        <v>228.760577941077</v>
      </c>
      <c r="F48" s="14">
        <v>300</v>
      </c>
      <c r="G48" s="14">
        <v>100</v>
      </c>
      <c r="H48" s="14">
        <v>150</v>
      </c>
      <c r="I48" s="14">
        <v>500</v>
      </c>
      <c r="J48" s="14">
        <v>660</v>
      </c>
      <c r="K48" s="14">
        <v>800</v>
      </c>
      <c r="L48" s="14">
        <v>1050</v>
      </c>
      <c r="M48" s="14">
        <v>1900</v>
      </c>
    </row>
    <row r="49" spans="1:13" ht="13.15" customHeight="1">
      <c r="A49" s="17" t="s">
        <v>444</v>
      </c>
      <c r="B49" s="37">
        <v>565</v>
      </c>
      <c r="C49" s="14">
        <f t="shared" si="0"/>
        <v>13.640753259295026</v>
      </c>
      <c r="D49" s="14">
        <v>650.05091179588999</v>
      </c>
      <c r="E49" s="14">
        <v>562.18817340145199</v>
      </c>
      <c r="F49" s="14">
        <v>500</v>
      </c>
      <c r="G49" s="14">
        <v>200</v>
      </c>
      <c r="H49" s="14">
        <v>250</v>
      </c>
      <c r="I49" s="14">
        <v>830</v>
      </c>
      <c r="J49" s="14">
        <v>1900</v>
      </c>
      <c r="K49" s="14">
        <v>2100</v>
      </c>
      <c r="L49" s="14">
        <v>2500</v>
      </c>
      <c r="M49" s="14">
        <v>4550</v>
      </c>
    </row>
    <row r="50" spans="1:13" ht="12.75" customHeight="1">
      <c r="A50" s="17" t="s">
        <v>445</v>
      </c>
      <c r="B50" s="37">
        <v>52</v>
      </c>
      <c r="C50" s="14">
        <f t="shared" si="0"/>
        <v>1.2554321583775954</v>
      </c>
      <c r="D50" s="14">
        <v>45.358851771777097</v>
      </c>
      <c r="E50" s="14">
        <v>38.163078391639203</v>
      </c>
      <c r="F50" s="14">
        <v>44</v>
      </c>
      <c r="G50" s="14">
        <v>11</v>
      </c>
      <c r="H50" s="14">
        <v>11</v>
      </c>
      <c r="I50" s="14">
        <v>50</v>
      </c>
      <c r="J50" s="14">
        <v>88</v>
      </c>
      <c r="K50" s="14">
        <v>200</v>
      </c>
      <c r="L50" s="14">
        <v>214.9999924</v>
      </c>
      <c r="M50" s="14">
        <v>214.9999924</v>
      </c>
    </row>
    <row r="51" spans="1:13" ht="13.15" customHeight="1">
      <c r="A51" s="17" t="s">
        <v>446</v>
      </c>
      <c r="B51" s="37">
        <v>27</v>
      </c>
      <c r="C51" s="14">
        <f t="shared" si="0"/>
        <v>0.65185900531144381</v>
      </c>
      <c r="D51" s="14">
        <v>63.166493297782601</v>
      </c>
      <c r="E51" s="14">
        <v>63.502551462615997</v>
      </c>
      <c r="F51" s="14">
        <v>40</v>
      </c>
      <c r="G51" s="14">
        <v>2.5301206110000001</v>
      </c>
      <c r="H51" s="14">
        <v>3.5</v>
      </c>
      <c r="I51" s="14">
        <v>100</v>
      </c>
      <c r="J51" s="14">
        <v>200</v>
      </c>
      <c r="K51" s="14">
        <v>200</v>
      </c>
      <c r="L51" s="14">
        <v>200</v>
      </c>
      <c r="M51" s="14">
        <v>400</v>
      </c>
    </row>
    <row r="52" spans="1:13" ht="13.15" customHeight="1">
      <c r="A52" s="17" t="s">
        <v>447</v>
      </c>
      <c r="B52" s="37">
        <v>148</v>
      </c>
      <c r="C52" s="14">
        <f t="shared" si="0"/>
        <v>3.5731530661516171</v>
      </c>
      <c r="D52" s="14">
        <v>43.402345509407901</v>
      </c>
      <c r="E52" s="14">
        <v>48.116810745979102</v>
      </c>
      <c r="F52" s="14">
        <v>36</v>
      </c>
      <c r="G52" s="14">
        <v>4.5</v>
      </c>
      <c r="H52" s="14">
        <v>8.6727991099999997</v>
      </c>
      <c r="I52" s="14">
        <v>47.5</v>
      </c>
      <c r="J52" s="14">
        <v>152</v>
      </c>
      <c r="K52" s="14">
        <v>190</v>
      </c>
      <c r="L52" s="14">
        <v>266</v>
      </c>
      <c r="M52" s="14">
        <v>285</v>
      </c>
    </row>
    <row r="53" spans="1:13" ht="13.15" customHeight="1">
      <c r="A53" s="17" t="s">
        <v>448</v>
      </c>
      <c r="B53" s="37">
        <v>1233</v>
      </c>
      <c r="C53" s="14">
        <f t="shared" si="0"/>
        <v>29.768227909222599</v>
      </c>
      <c r="D53" s="14">
        <v>281.38653221025999</v>
      </c>
      <c r="E53" s="14">
        <v>206.99484430962801</v>
      </c>
      <c r="F53" s="14">
        <v>212.5</v>
      </c>
      <c r="G53" s="14">
        <v>66.666671750000006</v>
      </c>
      <c r="H53" s="14">
        <v>100</v>
      </c>
      <c r="I53" s="14">
        <v>365</v>
      </c>
      <c r="J53" s="14">
        <v>690</v>
      </c>
      <c r="K53" s="14">
        <v>780</v>
      </c>
      <c r="L53" s="14">
        <v>1000</v>
      </c>
      <c r="M53" s="14">
        <v>1700</v>
      </c>
    </row>
    <row r="54" spans="1:13" ht="13.15" customHeight="1">
      <c r="A54" s="15" t="s">
        <v>449</v>
      </c>
      <c r="B54" s="38">
        <v>102</v>
      </c>
      <c r="C54" s="16">
        <f t="shared" si="0"/>
        <v>2.4625784645098987</v>
      </c>
      <c r="D54" s="16">
        <v>223.317897549994</v>
      </c>
      <c r="E54" s="16">
        <v>157.11203904044501</v>
      </c>
      <c r="F54" s="16">
        <v>200</v>
      </c>
      <c r="G54" s="16">
        <v>40</v>
      </c>
      <c r="H54" s="16">
        <v>100</v>
      </c>
      <c r="I54" s="16">
        <v>300</v>
      </c>
      <c r="J54" s="16">
        <v>500</v>
      </c>
      <c r="K54" s="16">
        <v>600</v>
      </c>
      <c r="L54" s="16">
        <v>900</v>
      </c>
      <c r="M54" s="16">
        <v>1120</v>
      </c>
    </row>
    <row r="55" spans="1:13" ht="13.15" customHeight="1">
      <c r="A55" s="15" t="s">
        <v>450</v>
      </c>
      <c r="B55" s="38">
        <v>876</v>
      </c>
      <c r="C55" s="16">
        <f t="shared" si="0"/>
        <v>21.149203283437952</v>
      </c>
      <c r="D55" s="16">
        <v>252.711726557509</v>
      </c>
      <c r="E55" s="16">
        <v>162.87345189585301</v>
      </c>
      <c r="F55" s="16">
        <v>200</v>
      </c>
      <c r="G55" s="16">
        <v>80</v>
      </c>
      <c r="H55" s="16">
        <v>100</v>
      </c>
      <c r="I55" s="16">
        <v>300</v>
      </c>
      <c r="J55" s="16">
        <v>560</v>
      </c>
      <c r="K55" s="16">
        <v>700</v>
      </c>
      <c r="L55" s="16">
        <v>800</v>
      </c>
      <c r="M55" s="16">
        <v>1213.3333435</v>
      </c>
    </row>
    <row r="56" spans="1:13" ht="12.75" customHeight="1">
      <c r="A56" s="15" t="s">
        <v>451</v>
      </c>
      <c r="B56" s="38">
        <v>369</v>
      </c>
      <c r="C56" s="16">
        <f t="shared" si="0"/>
        <v>8.9087397392563972</v>
      </c>
      <c r="D56" s="16">
        <v>192.79561347289001</v>
      </c>
      <c r="E56" s="16">
        <v>155.456903048231</v>
      </c>
      <c r="F56" s="16">
        <v>150</v>
      </c>
      <c r="G56" s="16">
        <v>23.89853286</v>
      </c>
      <c r="H56" s="16">
        <v>50</v>
      </c>
      <c r="I56" s="16">
        <v>240</v>
      </c>
      <c r="J56" s="16">
        <v>500</v>
      </c>
      <c r="K56" s="16">
        <v>600</v>
      </c>
      <c r="L56" s="16">
        <v>700</v>
      </c>
      <c r="M56" s="16">
        <v>1200</v>
      </c>
    </row>
    <row r="57" spans="1:13" ht="13.15" customHeight="1">
      <c r="A57" s="23" t="s">
        <v>452</v>
      </c>
      <c r="B57" s="36">
        <v>1095</v>
      </c>
      <c r="C57" s="12">
        <f t="shared" si="0"/>
        <v>26.436504104297441</v>
      </c>
      <c r="D57" s="12">
        <v>47.208821698938799</v>
      </c>
      <c r="E57" s="12">
        <v>40.643620764492397</v>
      </c>
      <c r="F57" s="12">
        <v>46.727996830000002</v>
      </c>
      <c r="G57" s="12">
        <v>3.5961134430000001</v>
      </c>
      <c r="H57" s="12">
        <v>5.4097795489999996</v>
      </c>
      <c r="I57" s="12">
        <v>57.348668089999997</v>
      </c>
      <c r="J57" s="12">
        <v>137.01504421600001</v>
      </c>
      <c r="K57" s="12">
        <v>150.18945314999999</v>
      </c>
      <c r="L57" s="12">
        <v>186.91198729999999</v>
      </c>
      <c r="M57" s="12">
        <v>226.72799683</v>
      </c>
    </row>
    <row r="58" spans="1:13" ht="13.15" customHeight="1">
      <c r="A58" s="23" t="s">
        <v>453</v>
      </c>
      <c r="B58" s="36">
        <v>74</v>
      </c>
      <c r="C58" s="12">
        <f t="shared" si="0"/>
        <v>1.7865765330758085</v>
      </c>
      <c r="D58" s="12">
        <v>118.584016504527</v>
      </c>
      <c r="E58" s="12">
        <v>172.005473489558</v>
      </c>
      <c r="F58" s="12">
        <v>35</v>
      </c>
      <c r="G58" s="12">
        <v>10</v>
      </c>
      <c r="H58" s="12">
        <v>14</v>
      </c>
      <c r="I58" s="12">
        <v>100</v>
      </c>
      <c r="J58" s="12">
        <v>515</v>
      </c>
      <c r="K58" s="12">
        <v>618</v>
      </c>
      <c r="L58" s="12">
        <v>618</v>
      </c>
      <c r="M58" s="12">
        <v>824</v>
      </c>
    </row>
    <row r="59" spans="1:13" ht="13.15" customHeight="1">
      <c r="A59" s="23" t="s">
        <v>454</v>
      </c>
      <c r="B59" s="36">
        <v>3555</v>
      </c>
      <c r="C59" s="12">
        <f t="shared" si="0"/>
        <v>85.82810236600676</v>
      </c>
      <c r="D59" s="12">
        <v>23.4389009304406</v>
      </c>
      <c r="E59" s="12">
        <v>20.780631717496401</v>
      </c>
      <c r="F59" s="12">
        <v>18.225000380000001</v>
      </c>
      <c r="G59" s="12">
        <v>2.17197752</v>
      </c>
      <c r="H59" s="12">
        <v>3.6871424909999999</v>
      </c>
      <c r="I59" s="12">
        <v>31.201699975</v>
      </c>
      <c r="J59" s="12">
        <v>60.849997520000002</v>
      </c>
      <c r="K59" s="12">
        <v>76.480158333999995</v>
      </c>
      <c r="L59" s="12">
        <v>104.282500262</v>
      </c>
      <c r="M59" s="12">
        <v>158.54564667</v>
      </c>
    </row>
    <row r="60" spans="1:13" ht="13.15" customHeight="1">
      <c r="A60" s="17" t="s">
        <v>455</v>
      </c>
      <c r="B60" s="37">
        <v>2265</v>
      </c>
      <c r="C60" s="14">
        <f t="shared" si="0"/>
        <v>54.683727667793335</v>
      </c>
      <c r="D60" s="14">
        <v>18.009383051620901</v>
      </c>
      <c r="E60" s="14">
        <v>16.652954262726901</v>
      </c>
      <c r="F60" s="14">
        <v>13.206276534000001</v>
      </c>
      <c r="G60" s="14">
        <v>2.25</v>
      </c>
      <c r="H60" s="14">
        <v>3.8005073070000002</v>
      </c>
      <c r="I60" s="14">
        <v>22.950000760000002</v>
      </c>
      <c r="J60" s="14">
        <v>49.473640437999997</v>
      </c>
      <c r="K60" s="14">
        <v>61.199996949999999</v>
      </c>
      <c r="L60" s="14">
        <v>90.231813430000003</v>
      </c>
      <c r="M60" s="14">
        <v>121.949999928</v>
      </c>
    </row>
    <row r="61" spans="1:13" ht="13.15" customHeight="1">
      <c r="A61" s="15" t="s">
        <v>456</v>
      </c>
      <c r="B61" s="38">
        <v>45</v>
      </c>
      <c r="C61" s="16">
        <f t="shared" si="0"/>
        <v>1.0864316755190728</v>
      </c>
      <c r="D61" s="16">
        <v>7.6304069691411804</v>
      </c>
      <c r="E61" s="16">
        <v>9.0096778509478295</v>
      </c>
      <c r="F61" s="16">
        <v>2.9114904400000001</v>
      </c>
      <c r="G61" s="16">
        <v>1</v>
      </c>
      <c r="H61" s="16">
        <v>1.4490000009999999</v>
      </c>
      <c r="I61" s="16">
        <v>11.000000477</v>
      </c>
      <c r="J61" s="16">
        <v>30</v>
      </c>
      <c r="K61" s="16">
        <v>30</v>
      </c>
      <c r="L61" s="16">
        <v>30</v>
      </c>
      <c r="M61" s="16">
        <v>30</v>
      </c>
    </row>
    <row r="62" spans="1:13" ht="13.15" customHeight="1">
      <c r="A62" s="15" t="s">
        <v>457</v>
      </c>
      <c r="B62" s="38">
        <v>1971</v>
      </c>
      <c r="C62" s="16">
        <f t="shared" si="0"/>
        <v>47.58570738773539</v>
      </c>
      <c r="D62" s="16">
        <v>17.145817305116299</v>
      </c>
      <c r="E62" s="16">
        <v>15.8315404494286</v>
      </c>
      <c r="F62" s="16">
        <v>12.15000057</v>
      </c>
      <c r="G62" s="16">
        <v>2.2000000480000002</v>
      </c>
      <c r="H62" s="16">
        <v>3.5598123369999999</v>
      </c>
      <c r="I62" s="16">
        <v>22</v>
      </c>
      <c r="J62" s="16">
        <v>45.999998099999999</v>
      </c>
      <c r="K62" s="16">
        <v>58.425000189999999</v>
      </c>
      <c r="L62" s="16">
        <v>75.899997709999994</v>
      </c>
      <c r="M62" s="16">
        <v>123.40000057</v>
      </c>
    </row>
    <row r="63" spans="1:13" ht="13.15" customHeight="1">
      <c r="A63" s="15" t="s">
        <v>458</v>
      </c>
      <c r="B63" s="38">
        <v>28</v>
      </c>
      <c r="C63" s="16">
        <f t="shared" si="0"/>
        <v>0.67600193143408982</v>
      </c>
      <c r="D63" s="16">
        <v>10.878712014961099</v>
      </c>
      <c r="E63" s="16">
        <v>22.958626821159601</v>
      </c>
      <c r="F63" s="16">
        <v>2.924533367</v>
      </c>
      <c r="G63" s="16">
        <v>1.4352000949999999</v>
      </c>
      <c r="H63" s="16">
        <v>1.4352000949999999</v>
      </c>
      <c r="I63" s="16">
        <v>7.2999997130000001</v>
      </c>
      <c r="J63" s="16">
        <v>67.450000048000007</v>
      </c>
      <c r="K63" s="16">
        <v>99.5</v>
      </c>
      <c r="L63" s="16">
        <v>99.5</v>
      </c>
      <c r="M63" s="16">
        <v>99.5</v>
      </c>
    </row>
    <row r="64" spans="1:13" ht="13.15" customHeight="1">
      <c r="A64" s="15" t="s">
        <v>459</v>
      </c>
      <c r="B64" s="38">
        <v>334</v>
      </c>
      <c r="C64" s="16">
        <f t="shared" si="0"/>
        <v>8.0637373249637854</v>
      </c>
      <c r="D64" s="16">
        <v>18.675926982263402</v>
      </c>
      <c r="E64" s="16">
        <v>16.4057542555095</v>
      </c>
      <c r="F64" s="16">
        <v>14.84999943</v>
      </c>
      <c r="G64" s="16">
        <v>2.9249999519999998</v>
      </c>
      <c r="H64" s="16">
        <v>4.4990549089999998</v>
      </c>
      <c r="I64" s="16">
        <v>23.399999618999999</v>
      </c>
      <c r="J64" s="16">
        <v>55.099998479999996</v>
      </c>
      <c r="K64" s="16">
        <v>66.599998479999996</v>
      </c>
      <c r="L64" s="16">
        <v>91.799995420000002</v>
      </c>
      <c r="M64" s="16">
        <v>108.920085546</v>
      </c>
    </row>
    <row r="65" spans="1:13" ht="13.15" customHeight="1">
      <c r="A65" s="17" t="s">
        <v>460</v>
      </c>
      <c r="B65" s="37">
        <v>2047</v>
      </c>
      <c r="C65" s="14">
        <f t="shared" si="0"/>
        <v>49.420569773056492</v>
      </c>
      <c r="D65" s="14">
        <v>15.5453746444263</v>
      </c>
      <c r="E65" s="14">
        <v>17.127254908418301</v>
      </c>
      <c r="F65" s="14">
        <v>10.280158999999999</v>
      </c>
      <c r="G65" s="14">
        <v>1.289999932</v>
      </c>
      <c r="H65" s="14">
        <v>1.7999999520000001</v>
      </c>
      <c r="I65" s="14">
        <v>20.852500196000001</v>
      </c>
      <c r="J65" s="14">
        <v>49.199998860000001</v>
      </c>
      <c r="K65" s="14">
        <v>62.199565411000002</v>
      </c>
      <c r="L65" s="14">
        <v>75.141827136000003</v>
      </c>
      <c r="M65" s="14">
        <v>132.169995744</v>
      </c>
    </row>
    <row r="66" spans="1:13" s="10" customFormat="1" ht="13.15" customHeight="1">
      <c r="A66" s="21" t="s">
        <v>461</v>
      </c>
      <c r="B66" s="40">
        <v>14</v>
      </c>
      <c r="C66" s="22">
        <f t="shared" si="0"/>
        <v>0.33800096571704491</v>
      </c>
      <c r="D66" s="22">
        <v>12.430547125264001</v>
      </c>
      <c r="E66" s="22">
        <v>11.0869426532203</v>
      </c>
      <c r="F66" s="22">
        <v>10.079999920000001</v>
      </c>
      <c r="G66" s="22">
        <v>1.734293222</v>
      </c>
      <c r="H66" s="22">
        <v>1.734293222</v>
      </c>
      <c r="I66" s="22">
        <v>12.59999943</v>
      </c>
      <c r="J66" s="22">
        <v>28.490028379999998</v>
      </c>
      <c r="K66" s="22">
        <v>50.399997710000001</v>
      </c>
      <c r="L66" s="22">
        <v>50.399997710000001</v>
      </c>
      <c r="M66" s="22">
        <v>50.399997710000001</v>
      </c>
    </row>
    <row r="67" spans="1:13" s="10" customFormat="1" ht="13.15" customHeight="1">
      <c r="A67" s="21" t="s">
        <v>462</v>
      </c>
      <c r="B67" s="40">
        <v>81</v>
      </c>
      <c r="C67" s="22">
        <f t="shared" si="0"/>
        <v>1.9555770159343313</v>
      </c>
      <c r="D67" s="22">
        <v>5.2166547802554497</v>
      </c>
      <c r="E67" s="22">
        <v>3.39787606782994</v>
      </c>
      <c r="F67" s="22">
        <v>4.5716028209999999</v>
      </c>
      <c r="G67" s="22">
        <v>1.4099999670000001</v>
      </c>
      <c r="H67" s="22">
        <v>1.908498764</v>
      </c>
      <c r="I67" s="22">
        <v>6.2170028689999999</v>
      </c>
      <c r="J67" s="22">
        <v>10.280158999999999</v>
      </c>
      <c r="K67" s="22">
        <v>17.440000529999999</v>
      </c>
      <c r="L67" s="22">
        <v>17.460000990000001</v>
      </c>
      <c r="M67" s="22">
        <v>21.840000151000002</v>
      </c>
    </row>
    <row r="68" spans="1:13" s="10" customFormat="1" ht="13.15" customHeight="1">
      <c r="A68" s="21" t="s">
        <v>463</v>
      </c>
      <c r="B68" s="40">
        <v>106</v>
      </c>
      <c r="C68" s="22">
        <f t="shared" si="0"/>
        <v>2.5591501690004832</v>
      </c>
      <c r="D68" s="22">
        <v>22.508374749841899</v>
      </c>
      <c r="E68" s="22">
        <v>15.1696505711142</v>
      </c>
      <c r="F68" s="22">
        <v>17.460000990000001</v>
      </c>
      <c r="G68" s="22">
        <v>4.7999997140000001</v>
      </c>
      <c r="H68" s="22">
        <v>9</v>
      </c>
      <c r="I68" s="22">
        <v>27.392344470000001</v>
      </c>
      <c r="J68" s="22">
        <v>46.956520079999997</v>
      </c>
      <c r="K68" s="22">
        <v>70.007131580000006</v>
      </c>
      <c r="L68" s="22">
        <v>86.809286357000005</v>
      </c>
      <c r="M68" s="22">
        <v>86.809286357000005</v>
      </c>
    </row>
    <row r="69" spans="1:13" s="10" customFormat="1" ht="13.15" customHeight="1">
      <c r="A69" s="21" t="s">
        <v>464</v>
      </c>
      <c r="B69" s="40">
        <v>18</v>
      </c>
      <c r="C69" s="22">
        <f t="shared" si="0"/>
        <v>0.43457267020762913</v>
      </c>
      <c r="D69" s="22">
        <v>11.3567436338588</v>
      </c>
      <c r="E69" s="22">
        <v>10.9363494251043</v>
      </c>
      <c r="F69" s="22">
        <v>7.0719194410000004</v>
      </c>
      <c r="G69" s="22">
        <v>4.5</v>
      </c>
      <c r="H69" s="22">
        <v>4.5</v>
      </c>
      <c r="I69" s="22">
        <v>12.59999943</v>
      </c>
      <c r="J69" s="22">
        <v>25.199998860000001</v>
      </c>
      <c r="K69" s="22">
        <v>50.399997710000001</v>
      </c>
      <c r="L69" s="22">
        <v>50.399997710000001</v>
      </c>
      <c r="M69" s="22">
        <v>50.399997710000001</v>
      </c>
    </row>
    <row r="70" spans="1:13" s="10" customFormat="1" ht="13.15" customHeight="1">
      <c r="A70" s="21" t="s">
        <v>465</v>
      </c>
      <c r="B70" s="40">
        <v>34</v>
      </c>
      <c r="C70" s="22">
        <f t="shared" si="0"/>
        <v>0.82085948816996623</v>
      </c>
      <c r="D70" s="22">
        <v>8.7679704347226899</v>
      </c>
      <c r="E70" s="22">
        <v>5.6295868190340803</v>
      </c>
      <c r="F70" s="22">
        <v>8.2816896440000001</v>
      </c>
      <c r="G70" s="22">
        <v>1.912181616</v>
      </c>
      <c r="H70" s="22">
        <v>4.5</v>
      </c>
      <c r="I70" s="22">
        <v>12.59999943</v>
      </c>
      <c r="J70" s="22">
        <v>25.199998860000001</v>
      </c>
      <c r="K70" s="22">
        <v>25.199998860000001</v>
      </c>
      <c r="L70" s="22">
        <v>25.199998860000001</v>
      </c>
      <c r="M70" s="22">
        <v>25.199998860000001</v>
      </c>
    </row>
    <row r="71" spans="1:13" s="10" customFormat="1" ht="13.15" customHeight="1">
      <c r="A71" s="21" t="s">
        <v>466</v>
      </c>
      <c r="B71" s="40">
        <v>1395</v>
      </c>
      <c r="C71" s="22">
        <f t="shared" si="0"/>
        <v>33.679381941091258</v>
      </c>
      <c r="D71" s="22">
        <v>14.816628408972701</v>
      </c>
      <c r="E71" s="22">
        <v>16.8137997356733</v>
      </c>
      <c r="F71" s="22">
        <v>9</v>
      </c>
      <c r="G71" s="22">
        <v>0.96216374599999999</v>
      </c>
      <c r="H71" s="22">
        <v>1.6137773989999999</v>
      </c>
      <c r="I71" s="22">
        <v>20.10047883</v>
      </c>
      <c r="J71" s="22">
        <v>50.085002899999999</v>
      </c>
      <c r="K71" s="22">
        <v>58.00274658</v>
      </c>
      <c r="L71" s="22">
        <v>74.157021520000001</v>
      </c>
      <c r="M71" s="22">
        <v>132.169995744</v>
      </c>
    </row>
    <row r="72" spans="1:13" s="10" customFormat="1" ht="13.15" customHeight="1">
      <c r="A72" s="21" t="s">
        <v>467</v>
      </c>
      <c r="B72" s="40">
        <v>225</v>
      </c>
      <c r="C72" s="22">
        <f t="shared" si="0"/>
        <v>5.432158377595365</v>
      </c>
      <c r="D72" s="22">
        <v>12.5310574918859</v>
      </c>
      <c r="E72" s="22">
        <v>16.873658663309499</v>
      </c>
      <c r="F72" s="22">
        <v>7.7101192469999997</v>
      </c>
      <c r="G72" s="22">
        <v>1.599999905</v>
      </c>
      <c r="H72" s="22">
        <v>1.7999999520000001</v>
      </c>
      <c r="I72" s="22">
        <v>14.788200141000001</v>
      </c>
      <c r="J72" s="22">
        <v>35.987545009999998</v>
      </c>
      <c r="K72" s="22">
        <v>39.27999878</v>
      </c>
      <c r="L72" s="22">
        <v>122.75</v>
      </c>
      <c r="M72" s="22">
        <v>130.23000001899999</v>
      </c>
    </row>
    <row r="73" spans="1:13" s="10" customFormat="1" ht="13.15" customHeight="1">
      <c r="A73" s="21" t="s">
        <v>468</v>
      </c>
      <c r="B73" s="40">
        <v>20</v>
      </c>
      <c r="C73" s="22">
        <f t="shared" si="0"/>
        <v>0.48285852245292127</v>
      </c>
      <c r="D73" s="22">
        <v>11.0536541706366</v>
      </c>
      <c r="E73" s="22">
        <v>9.9238904497612701</v>
      </c>
      <c r="F73" s="22">
        <v>6.2999997140000001</v>
      </c>
      <c r="G73" s="22">
        <v>0.599999964</v>
      </c>
      <c r="H73" s="22">
        <v>1.599999905</v>
      </c>
      <c r="I73" s="22">
        <v>16.544158938999999</v>
      </c>
      <c r="J73" s="22">
        <v>23.477499962</v>
      </c>
      <c r="K73" s="22">
        <v>40.75</v>
      </c>
      <c r="L73" s="22">
        <v>40.75</v>
      </c>
      <c r="M73" s="22">
        <v>40.75</v>
      </c>
    </row>
    <row r="74" spans="1:13" s="10" customFormat="1" ht="13.15" customHeight="1">
      <c r="A74" s="21" t="s">
        <v>469</v>
      </c>
      <c r="B74" s="40">
        <v>230</v>
      </c>
      <c r="C74" s="22">
        <f t="shared" ref="C74:C137" si="1">(B74/4142)*100</f>
        <v>5.5528730082085946</v>
      </c>
      <c r="D74" s="22">
        <v>10.0962914982483</v>
      </c>
      <c r="E74" s="22">
        <v>11.2419487665227</v>
      </c>
      <c r="F74" s="22">
        <v>6</v>
      </c>
      <c r="G74" s="22">
        <v>1.059999943</v>
      </c>
      <c r="H74" s="22">
        <v>1.599999905</v>
      </c>
      <c r="I74" s="22">
        <v>12.859999954999999</v>
      </c>
      <c r="J74" s="22">
        <v>29.815999747999999</v>
      </c>
      <c r="K74" s="22">
        <v>38.094627379999999</v>
      </c>
      <c r="L74" s="22">
        <v>60.479999540000001</v>
      </c>
      <c r="M74" s="22">
        <v>99.5</v>
      </c>
    </row>
    <row r="75" spans="1:13" ht="13.15" customHeight="1">
      <c r="A75" s="23" t="s">
        <v>470</v>
      </c>
      <c r="B75" s="36">
        <v>764</v>
      </c>
      <c r="C75" s="12">
        <f t="shared" si="1"/>
        <v>18.445195557701595</v>
      </c>
      <c r="D75" s="12">
        <v>106.687291047038</v>
      </c>
      <c r="E75" s="12">
        <v>76.515664158811902</v>
      </c>
      <c r="F75" s="12">
        <v>97</v>
      </c>
      <c r="G75" s="12">
        <v>14.69272614</v>
      </c>
      <c r="H75" s="12">
        <v>24.5</v>
      </c>
      <c r="I75" s="12">
        <v>151</v>
      </c>
      <c r="J75" s="12">
        <v>249.57777404999999</v>
      </c>
      <c r="K75" s="12">
        <v>285</v>
      </c>
      <c r="L75" s="12">
        <v>323</v>
      </c>
      <c r="M75" s="12">
        <v>510</v>
      </c>
    </row>
    <row r="76" spans="1:13" ht="13.15" customHeight="1">
      <c r="A76" s="17" t="s">
        <v>471</v>
      </c>
      <c r="B76" s="37">
        <v>630</v>
      </c>
      <c r="C76" s="14">
        <f t="shared" si="1"/>
        <v>15.21004345726702</v>
      </c>
      <c r="D76" s="14">
        <v>105.464539053485</v>
      </c>
      <c r="E76" s="14">
        <v>77.220740979599</v>
      </c>
      <c r="F76" s="14">
        <v>97</v>
      </c>
      <c r="G76" s="14">
        <v>12.072563172000001</v>
      </c>
      <c r="H76" s="14">
        <v>19.968723531999998</v>
      </c>
      <c r="I76" s="14">
        <v>151</v>
      </c>
      <c r="J76" s="14">
        <v>250</v>
      </c>
      <c r="K76" s="14">
        <v>285</v>
      </c>
      <c r="L76" s="14">
        <v>306</v>
      </c>
      <c r="M76" s="14">
        <v>510</v>
      </c>
    </row>
    <row r="77" spans="1:13" s="10" customFormat="1" ht="13.15" customHeight="1">
      <c r="A77" s="24" t="s">
        <v>472</v>
      </c>
      <c r="B77" s="40">
        <v>48</v>
      </c>
      <c r="C77" s="22">
        <f t="shared" si="1"/>
        <v>1.1588604538870111</v>
      </c>
      <c r="D77" s="22">
        <v>124.259010301426</v>
      </c>
      <c r="E77" s="22">
        <v>57.194492104866697</v>
      </c>
      <c r="F77" s="22">
        <v>100</v>
      </c>
      <c r="G77" s="22">
        <v>36</v>
      </c>
      <c r="H77" s="22">
        <v>36</v>
      </c>
      <c r="I77" s="22">
        <v>151</v>
      </c>
      <c r="J77" s="22">
        <v>216</v>
      </c>
      <c r="K77" s="22">
        <v>220</v>
      </c>
      <c r="L77" s="22">
        <v>285</v>
      </c>
      <c r="M77" s="22">
        <v>285</v>
      </c>
    </row>
    <row r="78" spans="1:13" s="10" customFormat="1" ht="13.15" customHeight="1">
      <c r="A78" s="24" t="s">
        <v>473</v>
      </c>
      <c r="B78" s="40">
        <v>15</v>
      </c>
      <c r="C78" s="22">
        <f t="shared" si="1"/>
        <v>0.36214389183969098</v>
      </c>
      <c r="D78" s="22">
        <v>141.723871778659</v>
      </c>
      <c r="E78" s="22">
        <v>49.1782206934664</v>
      </c>
      <c r="F78" s="22">
        <v>150</v>
      </c>
      <c r="G78" s="22">
        <v>97</v>
      </c>
      <c r="H78" s="22">
        <v>97</v>
      </c>
      <c r="I78" s="22">
        <v>151</v>
      </c>
      <c r="J78" s="22">
        <v>272</v>
      </c>
      <c r="K78" s="22">
        <v>272</v>
      </c>
      <c r="L78" s="22">
        <v>272</v>
      </c>
      <c r="M78" s="22">
        <v>272</v>
      </c>
    </row>
    <row r="79" spans="1:13" s="10" customFormat="1" ht="13.15" customHeight="1">
      <c r="A79" s="24" t="s">
        <v>474</v>
      </c>
      <c r="B79" s="40">
        <v>14</v>
      </c>
      <c r="C79" s="22">
        <f t="shared" si="1"/>
        <v>0.33800096571704491</v>
      </c>
      <c r="D79" s="22">
        <v>145.48530215162501</v>
      </c>
      <c r="E79" s="22">
        <v>42.485846806305197</v>
      </c>
      <c r="F79" s="22">
        <v>151</v>
      </c>
      <c r="G79" s="22">
        <v>97</v>
      </c>
      <c r="H79" s="22">
        <v>97</v>
      </c>
      <c r="I79" s="22">
        <v>151</v>
      </c>
      <c r="J79" s="22">
        <v>199</v>
      </c>
      <c r="K79" s="22">
        <v>285</v>
      </c>
      <c r="L79" s="22">
        <v>285</v>
      </c>
      <c r="M79" s="22">
        <v>285</v>
      </c>
    </row>
    <row r="80" spans="1:13" s="10" customFormat="1" ht="13.15" customHeight="1">
      <c r="A80" s="24" t="s">
        <v>475</v>
      </c>
      <c r="B80" s="40">
        <v>29</v>
      </c>
      <c r="C80" s="22">
        <f t="shared" si="1"/>
        <v>0.70014485755673594</v>
      </c>
      <c r="D80" s="22">
        <v>128.35387553913199</v>
      </c>
      <c r="E80" s="22">
        <v>64.865276030411493</v>
      </c>
      <c r="F80" s="22">
        <v>151</v>
      </c>
      <c r="G80" s="22">
        <v>12.5</v>
      </c>
      <c r="H80" s="22">
        <v>50</v>
      </c>
      <c r="I80" s="22">
        <v>151</v>
      </c>
      <c r="J80" s="22">
        <v>225</v>
      </c>
      <c r="K80" s="22">
        <v>250</v>
      </c>
      <c r="L80" s="22">
        <v>250</v>
      </c>
      <c r="M80" s="22">
        <v>250</v>
      </c>
    </row>
    <row r="81" spans="1:13" s="10" customFormat="1" ht="13.15" customHeight="1">
      <c r="A81" s="24" t="s">
        <v>476</v>
      </c>
      <c r="B81" s="40">
        <v>10</v>
      </c>
      <c r="C81" s="22">
        <f t="shared" si="1"/>
        <v>0.24142926122646063</v>
      </c>
      <c r="D81" s="22">
        <v>164.48705049763299</v>
      </c>
      <c r="E81" s="22">
        <v>84.453930024590207</v>
      </c>
      <c r="F81" s="22">
        <v>160</v>
      </c>
      <c r="G81" s="22">
        <v>15</v>
      </c>
      <c r="H81" s="22">
        <v>95</v>
      </c>
      <c r="I81" s="22">
        <v>199</v>
      </c>
      <c r="J81" s="22">
        <v>300</v>
      </c>
      <c r="K81" s="22">
        <v>300</v>
      </c>
      <c r="L81" s="22">
        <v>300</v>
      </c>
      <c r="M81" s="22">
        <v>300</v>
      </c>
    </row>
    <row r="82" spans="1:13" s="10" customFormat="1" ht="13.15" customHeight="1">
      <c r="A82" s="24" t="s">
        <v>477</v>
      </c>
      <c r="B82" s="40">
        <v>208</v>
      </c>
      <c r="C82" s="22">
        <f t="shared" si="1"/>
        <v>5.0217286335103815</v>
      </c>
      <c r="D82" s="22">
        <v>77.752864801050706</v>
      </c>
      <c r="E82" s="22">
        <v>60.683915444867097</v>
      </c>
      <c r="F82" s="22">
        <v>60</v>
      </c>
      <c r="G82" s="22">
        <v>6.0362815860000003</v>
      </c>
      <c r="H82" s="22">
        <v>14.69272614</v>
      </c>
      <c r="I82" s="22">
        <v>115</v>
      </c>
      <c r="J82" s="22">
        <v>200</v>
      </c>
      <c r="K82" s="22">
        <v>225</v>
      </c>
      <c r="L82" s="22">
        <v>250</v>
      </c>
      <c r="M82" s="22">
        <v>285</v>
      </c>
    </row>
    <row r="83" spans="1:13" s="10" customFormat="1" ht="13.15" customHeight="1">
      <c r="A83" s="24" t="s">
        <v>368</v>
      </c>
      <c r="B83" s="40">
        <v>14</v>
      </c>
      <c r="C83" s="22">
        <f t="shared" si="1"/>
        <v>0.33800096571704491</v>
      </c>
      <c r="D83" s="22">
        <v>111.478078760649</v>
      </c>
      <c r="E83" s="22">
        <v>70.858205475311294</v>
      </c>
      <c r="F83" s="22">
        <v>128</v>
      </c>
      <c r="G83" s="22">
        <v>10.991468429999999</v>
      </c>
      <c r="H83" s="22">
        <v>10.991468429999999</v>
      </c>
      <c r="I83" s="22">
        <v>151</v>
      </c>
      <c r="J83" s="22">
        <v>220</v>
      </c>
      <c r="K83" s="22">
        <v>220</v>
      </c>
      <c r="L83" s="22">
        <v>220</v>
      </c>
      <c r="M83" s="22">
        <v>220</v>
      </c>
    </row>
    <row r="84" spans="1:13" s="10" customFormat="1" ht="13.15" customHeight="1">
      <c r="A84" s="24" t="s">
        <v>478</v>
      </c>
      <c r="B84" s="40">
        <v>29</v>
      </c>
      <c r="C84" s="22">
        <f t="shared" si="1"/>
        <v>0.70014485755673594</v>
      </c>
      <c r="D84" s="22">
        <v>24.064498841571499</v>
      </c>
      <c r="E84" s="22">
        <v>28.815378212353</v>
      </c>
      <c r="F84" s="22">
        <v>12</v>
      </c>
      <c r="G84" s="22">
        <v>1.7250000240000001</v>
      </c>
      <c r="H84" s="22">
        <v>3.5051481720000002</v>
      </c>
      <c r="I84" s="22">
        <v>26.498090739999999</v>
      </c>
      <c r="J84" s="22">
        <v>99</v>
      </c>
      <c r="K84" s="22">
        <v>99</v>
      </c>
      <c r="L84" s="22">
        <v>112</v>
      </c>
      <c r="M84" s="22">
        <v>112</v>
      </c>
    </row>
    <row r="85" spans="1:13" s="10" customFormat="1" ht="13.15" customHeight="1">
      <c r="A85" s="24" t="s">
        <v>370</v>
      </c>
      <c r="B85" s="40">
        <v>12</v>
      </c>
      <c r="C85" s="22">
        <f t="shared" si="1"/>
        <v>0.28971511347175277</v>
      </c>
      <c r="D85" s="22">
        <v>151.567686540366</v>
      </c>
      <c r="E85" s="22">
        <v>152.00658367538</v>
      </c>
      <c r="F85" s="22">
        <v>80</v>
      </c>
      <c r="G85" s="22">
        <v>35</v>
      </c>
      <c r="H85" s="22">
        <v>35</v>
      </c>
      <c r="I85" s="22">
        <v>180</v>
      </c>
      <c r="J85" s="22">
        <v>510</v>
      </c>
      <c r="K85" s="22">
        <v>510</v>
      </c>
      <c r="L85" s="22">
        <v>510</v>
      </c>
      <c r="M85" s="22">
        <v>510</v>
      </c>
    </row>
    <row r="86" spans="1:13" s="10" customFormat="1" ht="13.15" customHeight="1">
      <c r="A86" s="24" t="s">
        <v>479</v>
      </c>
      <c r="B86" s="40">
        <v>192</v>
      </c>
      <c r="C86" s="22">
        <f t="shared" si="1"/>
        <v>4.6354418155480444</v>
      </c>
      <c r="D86" s="22">
        <v>60.641397239440501</v>
      </c>
      <c r="E86" s="22">
        <v>47.082160349421301</v>
      </c>
      <c r="F86" s="22">
        <v>52.687484740000002</v>
      </c>
      <c r="G86" s="22">
        <v>6.142499924</v>
      </c>
      <c r="H86" s="22">
        <v>10.13077927</v>
      </c>
      <c r="I86" s="22">
        <v>80</v>
      </c>
      <c r="J86" s="22">
        <v>160</v>
      </c>
      <c r="K86" s="22">
        <v>175</v>
      </c>
      <c r="L86" s="22">
        <v>185.80000304999999</v>
      </c>
      <c r="M86" s="22">
        <v>280</v>
      </c>
    </row>
    <row r="87" spans="1:13" ht="13.15" customHeight="1">
      <c r="A87" s="17" t="s">
        <v>480</v>
      </c>
      <c r="B87" s="37">
        <v>54</v>
      </c>
      <c r="C87" s="14">
        <f t="shared" si="1"/>
        <v>1.3037180106228876</v>
      </c>
      <c r="D87" s="14">
        <v>71.953859683100006</v>
      </c>
      <c r="E87" s="14">
        <v>79.777819423109406</v>
      </c>
      <c r="F87" s="14">
        <v>46</v>
      </c>
      <c r="G87" s="14">
        <v>2.095741034</v>
      </c>
      <c r="H87" s="14">
        <v>2.8052015300000002</v>
      </c>
      <c r="I87" s="14">
        <v>135</v>
      </c>
      <c r="J87" s="14">
        <v>216</v>
      </c>
      <c r="K87" s="14">
        <v>216</v>
      </c>
      <c r="L87" s="14">
        <v>405</v>
      </c>
      <c r="M87" s="14">
        <v>405</v>
      </c>
    </row>
    <row r="88" spans="1:13" ht="13.15" customHeight="1">
      <c r="A88" s="15" t="s">
        <v>481</v>
      </c>
      <c r="B88" s="38">
        <v>26</v>
      </c>
      <c r="C88" s="16">
        <f t="shared" si="1"/>
        <v>0.62771607918879768</v>
      </c>
      <c r="D88" s="16">
        <v>133.19681498915401</v>
      </c>
      <c r="E88" s="16">
        <v>71.963016795529995</v>
      </c>
      <c r="F88" s="16">
        <v>135</v>
      </c>
      <c r="G88" s="16">
        <v>46</v>
      </c>
      <c r="H88" s="16">
        <v>46</v>
      </c>
      <c r="I88" s="16">
        <v>159</v>
      </c>
      <c r="J88" s="16">
        <v>216</v>
      </c>
      <c r="K88" s="16">
        <v>240</v>
      </c>
      <c r="L88" s="16">
        <v>405</v>
      </c>
      <c r="M88" s="16">
        <v>405</v>
      </c>
    </row>
    <row r="89" spans="1:13" ht="13.15" customHeight="1">
      <c r="A89" s="15" t="s">
        <v>482</v>
      </c>
      <c r="B89" s="38">
        <v>29</v>
      </c>
      <c r="C89" s="16">
        <f t="shared" si="1"/>
        <v>0.70014485755673594</v>
      </c>
      <c r="D89" s="16">
        <v>11.0924628736123</v>
      </c>
      <c r="E89" s="16">
        <v>10.484236106123101</v>
      </c>
      <c r="F89" s="16">
        <v>9.0051364899999999</v>
      </c>
      <c r="G89" s="16">
        <v>1.2116001839999999</v>
      </c>
      <c r="H89" s="16">
        <v>2.095741034</v>
      </c>
      <c r="I89" s="16">
        <v>15.390597339999999</v>
      </c>
      <c r="J89" s="16">
        <v>30</v>
      </c>
      <c r="K89" s="16">
        <v>30</v>
      </c>
      <c r="L89" s="16">
        <v>60</v>
      </c>
      <c r="M89" s="16">
        <v>60</v>
      </c>
    </row>
    <row r="90" spans="1:13" ht="13.15" customHeight="1">
      <c r="A90" s="17" t="s">
        <v>483</v>
      </c>
      <c r="B90" s="37">
        <v>176</v>
      </c>
      <c r="C90" s="14">
        <f t="shared" si="1"/>
        <v>4.2491549975857072</v>
      </c>
      <c r="D90" s="14">
        <v>61.743141902926602</v>
      </c>
      <c r="E90" s="14">
        <v>55.0046945377862</v>
      </c>
      <c r="F90" s="14">
        <v>52</v>
      </c>
      <c r="G90" s="14">
        <v>1.2156934740000001</v>
      </c>
      <c r="H90" s="14">
        <v>3.079999924</v>
      </c>
      <c r="I90" s="14">
        <v>85</v>
      </c>
      <c r="J90" s="14">
        <v>180</v>
      </c>
      <c r="K90" s="14">
        <v>231</v>
      </c>
      <c r="L90" s="14">
        <v>250</v>
      </c>
      <c r="M90" s="14">
        <v>311.84997559999999</v>
      </c>
    </row>
    <row r="91" spans="1:13" ht="13.15" customHeight="1">
      <c r="A91" s="15" t="s">
        <v>484</v>
      </c>
      <c r="B91" s="38">
        <v>140</v>
      </c>
      <c r="C91" s="16">
        <f t="shared" si="1"/>
        <v>3.380009657170449</v>
      </c>
      <c r="D91" s="16">
        <v>51.622893612381702</v>
      </c>
      <c r="E91" s="16">
        <v>49.796519759641697</v>
      </c>
      <c r="F91" s="16">
        <v>45.428947450000003</v>
      </c>
      <c r="G91" s="16">
        <v>0.94308340499999999</v>
      </c>
      <c r="H91" s="16">
        <v>2.4313869480000001</v>
      </c>
      <c r="I91" s="16">
        <v>70</v>
      </c>
      <c r="J91" s="16">
        <v>150</v>
      </c>
      <c r="K91" s="16">
        <v>154</v>
      </c>
      <c r="L91" s="16">
        <v>250</v>
      </c>
      <c r="M91" s="16">
        <v>311.84997559999999</v>
      </c>
    </row>
    <row r="92" spans="1:13" ht="13.15" customHeight="1">
      <c r="A92" s="15" t="s">
        <v>485</v>
      </c>
      <c r="B92" s="38">
        <v>33</v>
      </c>
      <c r="C92" s="16">
        <f t="shared" si="1"/>
        <v>0.79671656204732011</v>
      </c>
      <c r="D92" s="16">
        <v>64.678077753502507</v>
      </c>
      <c r="E92" s="16">
        <v>67.7106084825285</v>
      </c>
      <c r="F92" s="16">
        <v>35</v>
      </c>
      <c r="G92" s="16">
        <v>2.467197418</v>
      </c>
      <c r="H92" s="16">
        <v>4.9000000950000002</v>
      </c>
      <c r="I92" s="16">
        <v>102</v>
      </c>
      <c r="J92" s="16">
        <v>200</v>
      </c>
      <c r="K92" s="16">
        <v>231</v>
      </c>
      <c r="L92" s="16">
        <v>231</v>
      </c>
      <c r="M92" s="16">
        <v>231</v>
      </c>
    </row>
    <row r="93" spans="1:13" ht="13.15" customHeight="1">
      <c r="A93" s="15" t="s">
        <v>486</v>
      </c>
      <c r="B93" s="38">
        <v>23</v>
      </c>
      <c r="C93" s="16">
        <f t="shared" si="1"/>
        <v>0.55528730082085953</v>
      </c>
      <c r="D93" s="16">
        <v>37.068847877308201</v>
      </c>
      <c r="E93" s="16">
        <v>50.976571937239498</v>
      </c>
      <c r="F93" s="16">
        <v>8.6873197560000008</v>
      </c>
      <c r="G93" s="16">
        <v>4.8332328799999997</v>
      </c>
      <c r="H93" s="16">
        <v>4.9343948360000001</v>
      </c>
      <c r="I93" s="16">
        <v>52</v>
      </c>
      <c r="J93" s="16">
        <v>180</v>
      </c>
      <c r="K93" s="16">
        <v>180</v>
      </c>
      <c r="L93" s="16">
        <v>180</v>
      </c>
      <c r="M93" s="16">
        <v>180</v>
      </c>
    </row>
    <row r="94" spans="1:13" ht="13.15" customHeight="1">
      <c r="A94" s="23" t="s">
        <v>487</v>
      </c>
      <c r="B94" s="36">
        <v>3142</v>
      </c>
      <c r="C94" s="12">
        <f t="shared" si="1"/>
        <v>75.857073877353926</v>
      </c>
      <c r="D94" s="12">
        <v>141.27012363021299</v>
      </c>
      <c r="E94" s="12">
        <v>107.904936545175</v>
      </c>
      <c r="F94" s="12">
        <v>119.55282402</v>
      </c>
      <c r="G94" s="12">
        <v>18</v>
      </c>
      <c r="H94" s="12">
        <v>27</v>
      </c>
      <c r="I94" s="12">
        <v>187.979227068</v>
      </c>
      <c r="J94" s="12">
        <v>361</v>
      </c>
      <c r="K94" s="12">
        <v>418.03091045000002</v>
      </c>
      <c r="L94" s="12">
        <v>508</v>
      </c>
      <c r="M94" s="12">
        <v>654.5</v>
      </c>
    </row>
    <row r="95" spans="1:13" ht="13.15" customHeight="1">
      <c r="A95" s="17" t="s">
        <v>488</v>
      </c>
      <c r="B95" s="37">
        <v>920</v>
      </c>
      <c r="C95" s="14">
        <f t="shared" si="1"/>
        <v>22.211492032834379</v>
      </c>
      <c r="D95" s="14">
        <v>126.40451738125</v>
      </c>
      <c r="E95" s="14">
        <v>82.852897327725202</v>
      </c>
      <c r="F95" s="14">
        <v>110</v>
      </c>
      <c r="G95" s="14">
        <v>22.920955660000001</v>
      </c>
      <c r="H95" s="14">
        <v>37.006443019999999</v>
      </c>
      <c r="I95" s="14">
        <v>162</v>
      </c>
      <c r="J95" s="14">
        <v>292</v>
      </c>
      <c r="K95" s="14">
        <v>365</v>
      </c>
      <c r="L95" s="14">
        <v>405</v>
      </c>
      <c r="M95" s="14">
        <v>516</v>
      </c>
    </row>
    <row r="96" spans="1:13" s="10" customFormat="1" ht="13.15" customHeight="1">
      <c r="A96" s="21" t="s">
        <v>489</v>
      </c>
      <c r="B96" s="40">
        <v>121</v>
      </c>
      <c r="C96" s="22">
        <f t="shared" si="1"/>
        <v>2.9212940608401738</v>
      </c>
      <c r="D96" s="22">
        <v>95.446258958168201</v>
      </c>
      <c r="E96" s="22">
        <v>70.954319159503697</v>
      </c>
      <c r="F96" s="22">
        <v>84</v>
      </c>
      <c r="G96" s="22">
        <v>9.2035684589999995</v>
      </c>
      <c r="H96" s="22">
        <v>17.586051940000001</v>
      </c>
      <c r="I96" s="22">
        <v>130</v>
      </c>
      <c r="J96" s="22">
        <v>224</v>
      </c>
      <c r="K96" s="22">
        <v>280</v>
      </c>
      <c r="L96" s="22">
        <v>373</v>
      </c>
      <c r="M96" s="22">
        <v>373</v>
      </c>
    </row>
    <row r="97" spans="1:13" s="10" customFormat="1" ht="13.15" customHeight="1">
      <c r="A97" s="21" t="s">
        <v>490</v>
      </c>
      <c r="B97" s="40">
        <v>14</v>
      </c>
      <c r="C97" s="22">
        <f t="shared" si="1"/>
        <v>0.33800096571704491</v>
      </c>
      <c r="D97" s="22">
        <v>120.416580945379</v>
      </c>
      <c r="E97" s="22">
        <v>66.945905239360798</v>
      </c>
      <c r="F97" s="22">
        <v>110</v>
      </c>
      <c r="G97" s="22">
        <v>4.9012064930000001</v>
      </c>
      <c r="H97" s="22">
        <v>39.933444979999997</v>
      </c>
      <c r="I97" s="22">
        <v>163</v>
      </c>
      <c r="J97" s="22">
        <v>225</v>
      </c>
      <c r="K97" s="22">
        <v>225</v>
      </c>
      <c r="L97" s="22">
        <v>225</v>
      </c>
      <c r="M97" s="22">
        <v>225</v>
      </c>
    </row>
    <row r="98" spans="1:13" s="10" customFormat="1" ht="13.15" customHeight="1">
      <c r="A98" s="21" t="s">
        <v>491</v>
      </c>
      <c r="B98" s="40">
        <v>81</v>
      </c>
      <c r="C98" s="22">
        <f t="shared" si="1"/>
        <v>1.9555770159343313</v>
      </c>
      <c r="D98" s="22">
        <v>123.498692222342</v>
      </c>
      <c r="E98" s="22">
        <v>61.959434452280597</v>
      </c>
      <c r="F98" s="22">
        <v>110.8426743</v>
      </c>
      <c r="G98" s="22">
        <v>33.599998470000003</v>
      </c>
      <c r="H98" s="22">
        <v>48</v>
      </c>
      <c r="I98" s="22">
        <v>158</v>
      </c>
      <c r="J98" s="22">
        <v>236</v>
      </c>
      <c r="K98" s="22">
        <v>282</v>
      </c>
      <c r="L98" s="22">
        <v>285</v>
      </c>
      <c r="M98" s="22">
        <v>300</v>
      </c>
    </row>
    <row r="99" spans="1:13" s="10" customFormat="1" ht="13.15" customHeight="1">
      <c r="A99" s="21" t="s">
        <v>492</v>
      </c>
      <c r="B99" s="40">
        <v>20</v>
      </c>
      <c r="C99" s="22">
        <f t="shared" si="1"/>
        <v>0.48285852245292127</v>
      </c>
      <c r="D99" s="22">
        <v>148.88815726312299</v>
      </c>
      <c r="E99" s="22">
        <v>60.527957447926397</v>
      </c>
      <c r="F99" s="22">
        <v>150</v>
      </c>
      <c r="G99" s="22">
        <v>50</v>
      </c>
      <c r="H99" s="22">
        <v>63</v>
      </c>
      <c r="I99" s="22">
        <v>204</v>
      </c>
      <c r="J99" s="22">
        <v>257.60000609999997</v>
      </c>
      <c r="K99" s="22">
        <v>257.60000609999997</v>
      </c>
      <c r="L99" s="22">
        <v>257.60000609999997</v>
      </c>
      <c r="M99" s="22">
        <v>257.60000609999997</v>
      </c>
    </row>
    <row r="100" spans="1:13" s="10" customFormat="1" ht="13.15" customHeight="1">
      <c r="A100" s="21" t="s">
        <v>493</v>
      </c>
      <c r="B100" s="40">
        <v>445</v>
      </c>
      <c r="C100" s="22">
        <f t="shared" si="1"/>
        <v>10.7436021245775</v>
      </c>
      <c r="D100" s="22">
        <v>115.577836094746</v>
      </c>
      <c r="E100" s="22">
        <v>78.991071449284803</v>
      </c>
      <c r="F100" s="22">
        <v>95</v>
      </c>
      <c r="G100" s="22">
        <v>18.301088329999999</v>
      </c>
      <c r="H100" s="22">
        <v>28.02762985</v>
      </c>
      <c r="I100" s="22">
        <v>152.806366</v>
      </c>
      <c r="J100" s="22">
        <v>273</v>
      </c>
      <c r="K100" s="22">
        <v>310</v>
      </c>
      <c r="L100" s="22">
        <v>374</v>
      </c>
      <c r="M100" s="22">
        <v>451.9171753</v>
      </c>
    </row>
    <row r="101" spans="1:13" s="10" customFormat="1" ht="13.15" customHeight="1">
      <c r="A101" s="21" t="s">
        <v>494</v>
      </c>
      <c r="B101" s="40">
        <v>297</v>
      </c>
      <c r="C101" s="22">
        <f t="shared" si="1"/>
        <v>7.1704490584258815</v>
      </c>
      <c r="D101" s="22">
        <v>122.973199426722</v>
      </c>
      <c r="E101" s="22">
        <v>72.384649389472798</v>
      </c>
      <c r="F101" s="22">
        <v>111</v>
      </c>
      <c r="G101" s="22">
        <v>21.156560899999999</v>
      </c>
      <c r="H101" s="22">
        <v>37.221157069999997</v>
      </c>
      <c r="I101" s="22">
        <v>162</v>
      </c>
      <c r="J101" s="22">
        <v>273</v>
      </c>
      <c r="K101" s="22">
        <v>304.13999940000002</v>
      </c>
      <c r="L101" s="22">
        <v>352.23999020000002</v>
      </c>
      <c r="M101" s="22">
        <v>500</v>
      </c>
    </row>
    <row r="102" spans="1:13" ht="13.15" customHeight="1">
      <c r="A102" s="17" t="s">
        <v>495</v>
      </c>
      <c r="B102" s="37">
        <v>115</v>
      </c>
      <c r="C102" s="14">
        <f t="shared" si="1"/>
        <v>2.7764365041042973</v>
      </c>
      <c r="D102" s="14">
        <v>91.479063390487298</v>
      </c>
      <c r="E102" s="14">
        <v>64.714218624729597</v>
      </c>
      <c r="F102" s="14">
        <v>84.599998470000003</v>
      </c>
      <c r="G102" s="14">
        <v>20</v>
      </c>
      <c r="H102" s="14">
        <v>23.5</v>
      </c>
      <c r="I102" s="14">
        <v>125</v>
      </c>
      <c r="J102" s="14">
        <v>200</v>
      </c>
      <c r="K102" s="14">
        <v>269</v>
      </c>
      <c r="L102" s="14">
        <v>339</v>
      </c>
      <c r="M102" s="14">
        <v>367</v>
      </c>
    </row>
    <row r="103" spans="1:13" ht="13.15" customHeight="1">
      <c r="A103" s="15" t="s">
        <v>5</v>
      </c>
      <c r="B103" s="38">
        <v>10</v>
      </c>
      <c r="C103" s="16">
        <f t="shared" si="1"/>
        <v>0.24142926122646063</v>
      </c>
      <c r="D103" s="16">
        <v>148.85957199661399</v>
      </c>
      <c r="E103" s="16">
        <v>88.523488047982596</v>
      </c>
      <c r="F103" s="16">
        <v>142</v>
      </c>
      <c r="G103" s="16">
        <v>40</v>
      </c>
      <c r="H103" s="16">
        <v>63</v>
      </c>
      <c r="I103" s="16">
        <v>183</v>
      </c>
      <c r="J103" s="16">
        <v>339</v>
      </c>
      <c r="K103" s="16">
        <v>339</v>
      </c>
      <c r="L103" s="16">
        <v>339</v>
      </c>
      <c r="M103" s="16">
        <v>339</v>
      </c>
    </row>
    <row r="104" spans="1:13">
      <c r="A104" s="15" t="s">
        <v>496</v>
      </c>
      <c r="B104" s="38">
        <v>47</v>
      </c>
      <c r="C104" s="16">
        <f t="shared" si="1"/>
        <v>1.1347175277643651</v>
      </c>
      <c r="D104" s="16">
        <v>78.772908639296006</v>
      </c>
      <c r="E104" s="16">
        <v>52.098898446386499</v>
      </c>
      <c r="F104" s="16">
        <v>75</v>
      </c>
      <c r="G104" s="16">
        <v>15</v>
      </c>
      <c r="H104" s="16">
        <v>20</v>
      </c>
      <c r="I104" s="16">
        <v>107</v>
      </c>
      <c r="J104" s="16">
        <v>162</v>
      </c>
      <c r="K104" s="16">
        <v>200</v>
      </c>
      <c r="L104" s="16">
        <v>269</v>
      </c>
      <c r="M104" s="16">
        <v>269</v>
      </c>
    </row>
    <row r="105" spans="1:13">
      <c r="A105" s="17" t="s">
        <v>497</v>
      </c>
      <c r="B105" s="37">
        <v>2032</v>
      </c>
      <c r="C105" s="14">
        <f t="shared" si="1"/>
        <v>49.058425881216806</v>
      </c>
      <c r="D105" s="14">
        <v>76.076330213433806</v>
      </c>
      <c r="E105" s="14">
        <v>71.611509522365793</v>
      </c>
      <c r="F105" s="14">
        <v>52</v>
      </c>
      <c r="G105" s="14">
        <v>8</v>
      </c>
      <c r="H105" s="14">
        <v>13</v>
      </c>
      <c r="I105" s="14">
        <v>102.29629516999999</v>
      </c>
      <c r="J105" s="14">
        <v>212</v>
      </c>
      <c r="K105" s="14">
        <v>271</v>
      </c>
      <c r="L105" s="14">
        <v>327</v>
      </c>
      <c r="M105" s="14">
        <v>507</v>
      </c>
    </row>
    <row r="106" spans="1:13" s="10" customFormat="1" ht="41.45" customHeight="1">
      <c r="A106" s="21" t="s">
        <v>498</v>
      </c>
      <c r="B106" s="40">
        <v>610</v>
      </c>
      <c r="C106" s="22">
        <f t="shared" si="1"/>
        <v>14.727184934814099</v>
      </c>
      <c r="D106" s="22">
        <v>91.423923906404298</v>
      </c>
      <c r="E106" s="22">
        <v>59.214369428482698</v>
      </c>
      <c r="F106" s="22">
        <v>90</v>
      </c>
      <c r="G106" s="22">
        <v>15.28800011</v>
      </c>
      <c r="H106" s="22">
        <v>23.204999919999999</v>
      </c>
      <c r="I106" s="22">
        <v>120</v>
      </c>
      <c r="J106" s="22">
        <v>200</v>
      </c>
      <c r="K106" s="22">
        <v>220</v>
      </c>
      <c r="L106" s="22">
        <v>301.6650009</v>
      </c>
      <c r="M106" s="22">
        <v>382</v>
      </c>
    </row>
    <row r="107" spans="1:13" s="10" customFormat="1" ht="22.5">
      <c r="A107" s="21" t="s">
        <v>499</v>
      </c>
      <c r="B107" s="40">
        <v>214</v>
      </c>
      <c r="C107" s="22">
        <f t="shared" si="1"/>
        <v>5.1665861902462575</v>
      </c>
      <c r="D107" s="22">
        <v>22.5169895933033</v>
      </c>
      <c r="E107" s="22">
        <v>19.848097403026301</v>
      </c>
      <c r="F107" s="22">
        <v>16</v>
      </c>
      <c r="G107" s="22">
        <v>4</v>
      </c>
      <c r="H107" s="22">
        <v>6</v>
      </c>
      <c r="I107" s="22">
        <v>28.5</v>
      </c>
      <c r="J107" s="22">
        <v>64</v>
      </c>
      <c r="K107" s="22">
        <v>84</v>
      </c>
      <c r="L107" s="22">
        <v>100</v>
      </c>
      <c r="M107" s="22">
        <v>110</v>
      </c>
    </row>
    <row r="108" spans="1:13" s="10" customFormat="1" ht="22.5">
      <c r="A108" s="21" t="s">
        <v>500</v>
      </c>
      <c r="B108" s="40">
        <v>48</v>
      </c>
      <c r="C108" s="22">
        <f t="shared" si="1"/>
        <v>1.1588604538870111</v>
      </c>
      <c r="D108" s="22">
        <v>106.503406931573</v>
      </c>
      <c r="E108" s="22">
        <v>61.672047602609503</v>
      </c>
      <c r="F108" s="22">
        <v>92</v>
      </c>
      <c r="G108" s="22">
        <v>23</v>
      </c>
      <c r="H108" s="22">
        <v>42</v>
      </c>
      <c r="I108" s="22">
        <v>135</v>
      </c>
      <c r="J108" s="22">
        <v>220</v>
      </c>
      <c r="K108" s="22">
        <v>300</v>
      </c>
      <c r="L108" s="22">
        <v>300</v>
      </c>
      <c r="M108" s="22">
        <v>300</v>
      </c>
    </row>
    <row r="109" spans="1:13" s="10" customFormat="1" ht="22.5">
      <c r="A109" s="21" t="s">
        <v>501</v>
      </c>
      <c r="B109" s="40">
        <v>890</v>
      </c>
      <c r="C109" s="22">
        <f t="shared" si="1"/>
        <v>21.487204249154999</v>
      </c>
      <c r="D109" s="22">
        <v>40.955906989625902</v>
      </c>
      <c r="E109" s="22">
        <v>42.473874171115497</v>
      </c>
      <c r="F109" s="22">
        <v>29.94249344</v>
      </c>
      <c r="G109" s="22">
        <v>4.5</v>
      </c>
      <c r="H109" s="22">
        <v>6.5555853839999996</v>
      </c>
      <c r="I109" s="22">
        <v>57</v>
      </c>
      <c r="J109" s="22">
        <v>115.10379124000001</v>
      </c>
      <c r="K109" s="22">
        <v>158</v>
      </c>
      <c r="L109" s="22">
        <v>208.20000075999999</v>
      </c>
      <c r="M109" s="22">
        <v>417</v>
      </c>
    </row>
    <row r="110" spans="1:13" s="10" customFormat="1" ht="22.5">
      <c r="A110" s="21" t="s">
        <v>502</v>
      </c>
      <c r="B110" s="40">
        <v>13</v>
      </c>
      <c r="C110" s="22">
        <f t="shared" si="1"/>
        <v>0.31385803959439884</v>
      </c>
      <c r="D110" s="22">
        <v>100.424545405936</v>
      </c>
      <c r="E110" s="22">
        <v>64.231436034996193</v>
      </c>
      <c r="F110" s="22">
        <v>79</v>
      </c>
      <c r="G110" s="22">
        <v>21.5</v>
      </c>
      <c r="H110" s="22">
        <v>43</v>
      </c>
      <c r="I110" s="22">
        <v>186</v>
      </c>
      <c r="J110" s="22">
        <v>191.25</v>
      </c>
      <c r="K110" s="22">
        <v>191.25</v>
      </c>
      <c r="L110" s="22">
        <v>191.25</v>
      </c>
      <c r="M110" s="22">
        <v>191.25</v>
      </c>
    </row>
    <row r="111" spans="1:13" s="10" customFormat="1" ht="22.5">
      <c r="A111" s="21" t="s">
        <v>503</v>
      </c>
      <c r="B111" s="40">
        <v>282</v>
      </c>
      <c r="C111" s="22">
        <f t="shared" si="1"/>
        <v>6.80830516658619</v>
      </c>
      <c r="D111" s="22">
        <v>35.681690701373697</v>
      </c>
      <c r="E111" s="22">
        <v>26.4055358094807</v>
      </c>
      <c r="F111" s="22">
        <v>27</v>
      </c>
      <c r="G111" s="22">
        <v>8</v>
      </c>
      <c r="H111" s="22">
        <v>9.9930477139999994</v>
      </c>
      <c r="I111" s="22">
        <v>49</v>
      </c>
      <c r="J111" s="22">
        <v>80</v>
      </c>
      <c r="K111" s="22">
        <v>100</v>
      </c>
      <c r="L111" s="22">
        <v>147</v>
      </c>
      <c r="M111" s="22">
        <v>150</v>
      </c>
    </row>
    <row r="112" spans="1:13" s="10" customFormat="1" ht="22.5">
      <c r="A112" s="21" t="s">
        <v>504</v>
      </c>
      <c r="B112" s="40">
        <v>377</v>
      </c>
      <c r="C112" s="22">
        <f t="shared" si="1"/>
        <v>9.1018831482375653</v>
      </c>
      <c r="D112" s="22">
        <v>52.830497403619297</v>
      </c>
      <c r="E112" s="22">
        <v>59.286720178073502</v>
      </c>
      <c r="F112" s="22">
        <v>34.859153749999997</v>
      </c>
      <c r="G112" s="22">
        <v>11.5</v>
      </c>
      <c r="H112" s="22">
        <v>11.5</v>
      </c>
      <c r="I112" s="22">
        <v>56</v>
      </c>
      <c r="J112" s="22">
        <v>155.88494488000001</v>
      </c>
      <c r="K112" s="22">
        <v>230.25</v>
      </c>
      <c r="L112" s="22">
        <v>300</v>
      </c>
      <c r="M112" s="22">
        <v>507</v>
      </c>
    </row>
    <row r="113" spans="1:13" ht="13.15" customHeight="1">
      <c r="A113" s="17" t="s">
        <v>505</v>
      </c>
      <c r="B113" s="37">
        <v>736</v>
      </c>
      <c r="C113" s="14">
        <f t="shared" si="1"/>
        <v>17.769193626267505</v>
      </c>
      <c r="D113" s="14">
        <v>132.88592355939701</v>
      </c>
      <c r="E113" s="14">
        <v>89.497589218532895</v>
      </c>
      <c r="F113" s="14">
        <v>119</v>
      </c>
      <c r="G113" s="14">
        <v>26.50847435</v>
      </c>
      <c r="H113" s="14">
        <v>41.806877139999997</v>
      </c>
      <c r="I113" s="14">
        <v>158</v>
      </c>
      <c r="J113" s="14">
        <v>300</v>
      </c>
      <c r="K113" s="14">
        <v>376</v>
      </c>
      <c r="L113" s="14">
        <v>477</v>
      </c>
      <c r="M113" s="14">
        <v>796</v>
      </c>
    </row>
    <row r="114" spans="1:13" s="10" customFormat="1" ht="13.15" customHeight="1">
      <c r="A114" s="15" t="s">
        <v>506</v>
      </c>
      <c r="B114" s="38">
        <v>14</v>
      </c>
      <c r="C114" s="16">
        <f t="shared" si="1"/>
        <v>0.33800096571704491</v>
      </c>
      <c r="D114" s="16">
        <v>119.82045139976501</v>
      </c>
      <c r="E114" s="16">
        <v>69.010627851349497</v>
      </c>
      <c r="F114" s="16">
        <v>110</v>
      </c>
      <c r="G114" s="16">
        <v>13</v>
      </c>
      <c r="H114" s="16">
        <v>53</v>
      </c>
      <c r="I114" s="16">
        <v>163</v>
      </c>
      <c r="J114" s="16">
        <v>267</v>
      </c>
      <c r="K114" s="16">
        <v>267</v>
      </c>
      <c r="L114" s="16">
        <v>267</v>
      </c>
      <c r="M114" s="16">
        <v>267</v>
      </c>
    </row>
    <row r="115" spans="1:13" s="10" customFormat="1" ht="13.15" customHeight="1">
      <c r="A115" s="15" t="s">
        <v>507</v>
      </c>
      <c r="B115" s="38">
        <v>666</v>
      </c>
      <c r="C115" s="16">
        <f t="shared" si="1"/>
        <v>16.079188797682278</v>
      </c>
      <c r="D115" s="16">
        <v>133.701742432109</v>
      </c>
      <c r="E115" s="16">
        <v>89.063281064551006</v>
      </c>
      <c r="F115" s="16">
        <v>120</v>
      </c>
      <c r="G115" s="16">
        <v>26.349634170000002</v>
      </c>
      <c r="H115" s="16">
        <v>41.956295009999998</v>
      </c>
      <c r="I115" s="16">
        <v>158</v>
      </c>
      <c r="J115" s="16">
        <v>300</v>
      </c>
      <c r="K115" s="16">
        <v>370.33670044000002</v>
      </c>
      <c r="L115" s="16">
        <v>477</v>
      </c>
      <c r="M115" s="16">
        <v>796</v>
      </c>
    </row>
    <row r="116" spans="1:13" ht="13.15" customHeight="1">
      <c r="A116" s="15" t="s">
        <v>508</v>
      </c>
      <c r="B116" s="38">
        <v>63</v>
      </c>
      <c r="C116" s="16">
        <f t="shared" si="1"/>
        <v>1.521004345726702</v>
      </c>
      <c r="D116" s="16">
        <v>114.098185500209</v>
      </c>
      <c r="E116" s="16">
        <v>92.467347771880796</v>
      </c>
      <c r="F116" s="16">
        <v>86</v>
      </c>
      <c r="G116" s="16">
        <v>30</v>
      </c>
      <c r="H116" s="16">
        <v>30</v>
      </c>
      <c r="I116" s="16">
        <v>141</v>
      </c>
      <c r="J116" s="16">
        <v>376</v>
      </c>
      <c r="K116" s="16">
        <v>376</v>
      </c>
      <c r="L116" s="16">
        <v>376</v>
      </c>
      <c r="M116" s="16">
        <v>376</v>
      </c>
    </row>
    <row r="117" spans="1:13" ht="13.15" customHeight="1">
      <c r="A117" s="17" t="s">
        <v>509</v>
      </c>
      <c r="B117" s="37">
        <v>38</v>
      </c>
      <c r="C117" s="14">
        <f t="shared" si="1"/>
        <v>0.91743119266055051</v>
      </c>
      <c r="D117" s="14">
        <v>110.34217262832399</v>
      </c>
      <c r="E117" s="14">
        <v>73.775749979031204</v>
      </c>
      <c r="F117" s="14">
        <v>92</v>
      </c>
      <c r="G117" s="14">
        <v>2.375</v>
      </c>
      <c r="H117" s="14">
        <v>10</v>
      </c>
      <c r="I117" s="14">
        <v>163</v>
      </c>
      <c r="J117" s="14">
        <v>226</v>
      </c>
      <c r="K117" s="14">
        <v>300</v>
      </c>
      <c r="L117" s="14">
        <v>300</v>
      </c>
      <c r="M117" s="14">
        <v>300</v>
      </c>
    </row>
    <row r="118" spans="1:13" ht="13.15" customHeight="1">
      <c r="A118" s="17" t="s">
        <v>510</v>
      </c>
      <c r="B118" s="37">
        <v>43</v>
      </c>
      <c r="C118" s="14">
        <f t="shared" si="1"/>
        <v>1.0381458232737808</v>
      </c>
      <c r="D118" s="14">
        <v>118.202888650547</v>
      </c>
      <c r="E118" s="14">
        <v>82.987035616466997</v>
      </c>
      <c r="F118" s="14">
        <v>101.03560640000001</v>
      </c>
      <c r="G118" s="14">
        <v>25.773992539999998</v>
      </c>
      <c r="H118" s="14">
        <v>40.414241789999998</v>
      </c>
      <c r="I118" s="14">
        <v>141</v>
      </c>
      <c r="J118" s="14">
        <v>300</v>
      </c>
      <c r="K118" s="14">
        <v>310</v>
      </c>
      <c r="L118" s="14">
        <v>459</v>
      </c>
      <c r="M118" s="14">
        <v>459</v>
      </c>
    </row>
    <row r="119" spans="1:13" ht="13.15" customHeight="1">
      <c r="A119" s="23" t="s">
        <v>511</v>
      </c>
      <c r="B119" s="36">
        <v>2850</v>
      </c>
      <c r="C119" s="12">
        <f t="shared" si="1"/>
        <v>68.807339449541288</v>
      </c>
      <c r="D119" s="12">
        <v>251.094824568972</v>
      </c>
      <c r="E119" s="12">
        <v>196.04702574857501</v>
      </c>
      <c r="F119" s="12">
        <v>207</v>
      </c>
      <c r="G119" s="12">
        <v>27</v>
      </c>
      <c r="H119" s="12">
        <v>54.000003810000003</v>
      </c>
      <c r="I119" s="12">
        <v>338.0000076</v>
      </c>
      <c r="J119" s="12">
        <v>599.26316840000004</v>
      </c>
      <c r="K119" s="12">
        <v>767.91699217999997</v>
      </c>
      <c r="L119" s="12">
        <v>933.25</v>
      </c>
      <c r="M119" s="12">
        <v>1371</v>
      </c>
    </row>
    <row r="120" spans="1:13" ht="13.15" customHeight="1">
      <c r="A120" s="17" t="s">
        <v>512</v>
      </c>
      <c r="B120" s="37">
        <v>401</v>
      </c>
      <c r="C120" s="14">
        <f t="shared" si="1"/>
        <v>9.6813133751810714</v>
      </c>
      <c r="D120" s="14">
        <v>100.64739728055299</v>
      </c>
      <c r="E120" s="14">
        <v>94.229762592527194</v>
      </c>
      <c r="F120" s="14">
        <v>76.5</v>
      </c>
      <c r="G120" s="14">
        <v>10.5</v>
      </c>
      <c r="H120" s="14">
        <v>13.579999920000001</v>
      </c>
      <c r="I120" s="14">
        <v>137.52381134999999</v>
      </c>
      <c r="J120" s="14">
        <v>296</v>
      </c>
      <c r="K120" s="14">
        <v>377.5</v>
      </c>
      <c r="L120" s="14">
        <v>462</v>
      </c>
      <c r="M120" s="14">
        <v>567.59999846999995</v>
      </c>
    </row>
    <row r="121" spans="1:13" s="10" customFormat="1" ht="13.15" customHeight="1">
      <c r="A121" s="21" t="s">
        <v>513</v>
      </c>
      <c r="B121" s="40">
        <v>22</v>
      </c>
      <c r="C121" s="22">
        <f t="shared" si="1"/>
        <v>0.53114437469821341</v>
      </c>
      <c r="D121" s="22">
        <v>37.631030849341499</v>
      </c>
      <c r="E121" s="22">
        <v>33.132899399645503</v>
      </c>
      <c r="F121" s="22">
        <v>27</v>
      </c>
      <c r="G121" s="22">
        <v>3</v>
      </c>
      <c r="H121" s="22">
        <v>3</v>
      </c>
      <c r="I121" s="22">
        <v>50</v>
      </c>
      <c r="J121" s="22">
        <v>109.6855316</v>
      </c>
      <c r="K121" s="22">
        <v>109.6855316</v>
      </c>
      <c r="L121" s="22">
        <v>109.6855316</v>
      </c>
      <c r="M121" s="22">
        <v>109.6855316</v>
      </c>
    </row>
    <row r="122" spans="1:13" s="10" customFormat="1" ht="13.15" customHeight="1">
      <c r="A122" s="21" t="s">
        <v>514</v>
      </c>
      <c r="B122" s="40">
        <v>171</v>
      </c>
      <c r="C122" s="22">
        <f t="shared" si="1"/>
        <v>4.1284403669724776</v>
      </c>
      <c r="D122" s="22">
        <v>115.275303320093</v>
      </c>
      <c r="E122" s="22">
        <v>101.647198735977</v>
      </c>
      <c r="F122" s="22">
        <v>81.25</v>
      </c>
      <c r="G122" s="22">
        <v>11.519999500000001</v>
      </c>
      <c r="H122" s="22">
        <v>23.039999009999999</v>
      </c>
      <c r="I122" s="22">
        <v>161</v>
      </c>
      <c r="J122" s="22">
        <v>300</v>
      </c>
      <c r="K122" s="22">
        <v>460</v>
      </c>
      <c r="L122" s="22">
        <v>480</v>
      </c>
      <c r="M122" s="22">
        <v>517.59999846999995</v>
      </c>
    </row>
    <row r="123" spans="1:13" s="10" customFormat="1" ht="13.15" customHeight="1">
      <c r="A123" s="21" t="s">
        <v>515</v>
      </c>
      <c r="B123" s="40">
        <v>81</v>
      </c>
      <c r="C123" s="22">
        <f t="shared" si="1"/>
        <v>1.9555770159343313</v>
      </c>
      <c r="D123" s="22">
        <v>75.052622950313605</v>
      </c>
      <c r="E123" s="22">
        <v>59.5863896696072</v>
      </c>
      <c r="F123" s="22">
        <v>50</v>
      </c>
      <c r="G123" s="22">
        <v>18.199998860000001</v>
      </c>
      <c r="H123" s="22">
        <v>18.522321699999999</v>
      </c>
      <c r="I123" s="22">
        <v>102</v>
      </c>
      <c r="J123" s="22">
        <v>230</v>
      </c>
      <c r="K123" s="22">
        <v>260</v>
      </c>
      <c r="L123" s="22">
        <v>296</v>
      </c>
      <c r="M123" s="22">
        <v>296</v>
      </c>
    </row>
    <row r="124" spans="1:13" s="10" customFormat="1" ht="13.15" customHeight="1">
      <c r="A124" s="21" t="s">
        <v>516</v>
      </c>
      <c r="B124" s="40">
        <v>83</v>
      </c>
      <c r="C124" s="22">
        <f t="shared" si="1"/>
        <v>2.0038628681796231</v>
      </c>
      <c r="D124" s="22">
        <v>70.5731063731821</v>
      </c>
      <c r="E124" s="22">
        <v>61.116640243772999</v>
      </c>
      <c r="F124" s="22">
        <v>50</v>
      </c>
      <c r="G124" s="22">
        <v>9.9729690560000002</v>
      </c>
      <c r="H124" s="22">
        <v>12</v>
      </c>
      <c r="I124" s="22">
        <v>101</v>
      </c>
      <c r="J124" s="22">
        <v>230</v>
      </c>
      <c r="K124" s="22">
        <v>250</v>
      </c>
      <c r="L124" s="22">
        <v>251</v>
      </c>
      <c r="M124" s="22">
        <v>300</v>
      </c>
    </row>
    <row r="125" spans="1:13" s="10" customFormat="1" ht="13.15" customHeight="1">
      <c r="A125" s="21" t="s">
        <v>517</v>
      </c>
      <c r="B125" s="40">
        <v>36</v>
      </c>
      <c r="C125" s="22">
        <f t="shared" si="1"/>
        <v>0.86914534041525826</v>
      </c>
      <c r="D125" s="22">
        <v>62.383305184814802</v>
      </c>
      <c r="E125" s="22">
        <v>49.222236845841401</v>
      </c>
      <c r="F125" s="22">
        <v>50</v>
      </c>
      <c r="G125" s="22">
        <v>10.083778381</v>
      </c>
      <c r="H125" s="22">
        <v>12.65189934</v>
      </c>
      <c r="I125" s="22">
        <v>78.559783940000003</v>
      </c>
      <c r="J125" s="22">
        <v>161</v>
      </c>
      <c r="K125" s="22">
        <v>168.4330444</v>
      </c>
      <c r="L125" s="22">
        <v>211.31338500000001</v>
      </c>
      <c r="M125" s="22">
        <v>211.31338500000001</v>
      </c>
    </row>
    <row r="126" spans="1:13" s="10" customFormat="1" ht="13.15" customHeight="1">
      <c r="A126" s="21" t="s">
        <v>518</v>
      </c>
      <c r="B126" s="40">
        <v>15</v>
      </c>
      <c r="C126" s="22">
        <f t="shared" si="1"/>
        <v>0.36214389183969098</v>
      </c>
      <c r="D126" s="22">
        <v>12.246751395615901</v>
      </c>
      <c r="E126" s="22">
        <v>6.8740167895483903</v>
      </c>
      <c r="F126" s="22">
        <v>9.7000007630000002</v>
      </c>
      <c r="G126" s="22">
        <v>4.8500003810000001</v>
      </c>
      <c r="H126" s="22">
        <v>4.8500003810000001</v>
      </c>
      <c r="I126" s="22">
        <v>13.579999920000001</v>
      </c>
      <c r="J126" s="22">
        <v>30</v>
      </c>
      <c r="K126" s="22">
        <v>30</v>
      </c>
      <c r="L126" s="22">
        <v>30</v>
      </c>
      <c r="M126" s="22">
        <v>30</v>
      </c>
    </row>
    <row r="127" spans="1:13" ht="13.15" customHeight="1">
      <c r="A127" s="17" t="s">
        <v>519</v>
      </c>
      <c r="B127" s="37">
        <v>2756</v>
      </c>
      <c r="C127" s="14">
        <f t="shared" si="1"/>
        <v>66.537904394012557</v>
      </c>
      <c r="D127" s="14">
        <v>245.040292875826</v>
      </c>
      <c r="E127" s="14">
        <v>193.13357015043499</v>
      </c>
      <c r="F127" s="14">
        <v>207</v>
      </c>
      <c r="G127" s="14">
        <v>27</v>
      </c>
      <c r="H127" s="14">
        <v>54</v>
      </c>
      <c r="I127" s="14">
        <v>330</v>
      </c>
      <c r="J127" s="14">
        <v>592.5000076</v>
      </c>
      <c r="K127" s="14">
        <v>736</v>
      </c>
      <c r="L127" s="14">
        <v>929.30001067000001</v>
      </c>
      <c r="M127" s="14">
        <v>1371</v>
      </c>
    </row>
    <row r="128" spans="1:13" s="10" customFormat="1" ht="13.15" customHeight="1">
      <c r="A128" s="21" t="s">
        <v>520</v>
      </c>
      <c r="B128" s="40">
        <v>147</v>
      </c>
      <c r="C128" s="22">
        <f t="shared" si="1"/>
        <v>3.5490101400289715</v>
      </c>
      <c r="D128" s="22">
        <v>80.676465682965102</v>
      </c>
      <c r="E128" s="22">
        <v>85.479064179104199</v>
      </c>
      <c r="F128" s="22">
        <v>53</v>
      </c>
      <c r="G128" s="22">
        <v>7.7999997140000001</v>
      </c>
      <c r="H128" s="22">
        <v>8.5</v>
      </c>
      <c r="I128" s="22">
        <v>120</v>
      </c>
      <c r="J128" s="22">
        <v>228</v>
      </c>
      <c r="K128" s="22">
        <v>300</v>
      </c>
      <c r="L128" s="22">
        <v>301.59997559999999</v>
      </c>
      <c r="M128" s="22">
        <v>577</v>
      </c>
    </row>
    <row r="129" spans="1:13" s="10" customFormat="1" ht="13.15" customHeight="1">
      <c r="A129" s="21" t="s">
        <v>521</v>
      </c>
      <c r="B129" s="40">
        <v>1263</v>
      </c>
      <c r="C129" s="22">
        <f t="shared" si="1"/>
        <v>30.492515692901978</v>
      </c>
      <c r="D129" s="22">
        <v>198.22747693562201</v>
      </c>
      <c r="E129" s="22">
        <v>120.215370578321</v>
      </c>
      <c r="F129" s="22">
        <v>207</v>
      </c>
      <c r="G129" s="22">
        <v>41.573616029999997</v>
      </c>
      <c r="H129" s="22">
        <v>67.128776549999998</v>
      </c>
      <c r="I129" s="22">
        <v>231</v>
      </c>
      <c r="J129" s="22">
        <v>414</v>
      </c>
      <c r="K129" s="22">
        <v>495.48000336000001</v>
      </c>
      <c r="L129" s="22">
        <v>567</v>
      </c>
      <c r="M129" s="22">
        <v>900</v>
      </c>
    </row>
    <row r="130" spans="1:13" s="10" customFormat="1" ht="13.15" customHeight="1">
      <c r="A130" s="21" t="s">
        <v>522</v>
      </c>
      <c r="B130" s="40">
        <v>176</v>
      </c>
      <c r="C130" s="22">
        <f t="shared" si="1"/>
        <v>4.2491549975857072</v>
      </c>
      <c r="D130" s="22">
        <v>107.874417113767</v>
      </c>
      <c r="E130" s="22">
        <v>98.372289058542407</v>
      </c>
      <c r="F130" s="22">
        <v>86.450004579999998</v>
      </c>
      <c r="G130" s="22">
        <v>10</v>
      </c>
      <c r="H130" s="22">
        <v>15</v>
      </c>
      <c r="I130" s="22">
        <v>141.43367000000001</v>
      </c>
      <c r="J130" s="22">
        <v>327.6000062</v>
      </c>
      <c r="K130" s="22">
        <v>345.8000184</v>
      </c>
      <c r="L130" s="22">
        <v>518.70001219999995</v>
      </c>
      <c r="M130" s="22">
        <v>546.00002289999998</v>
      </c>
    </row>
    <row r="131" spans="1:13" s="10" customFormat="1" ht="13.15" customHeight="1">
      <c r="A131" s="21" t="s">
        <v>523</v>
      </c>
      <c r="B131" s="40">
        <v>690</v>
      </c>
      <c r="C131" s="22">
        <f t="shared" si="1"/>
        <v>16.658619024625786</v>
      </c>
      <c r="D131" s="22">
        <v>100.659367653705</v>
      </c>
      <c r="E131" s="22">
        <v>52.890339826887498</v>
      </c>
      <c r="F131" s="22">
        <v>100.5</v>
      </c>
      <c r="G131" s="22">
        <v>28.240253450000001</v>
      </c>
      <c r="H131" s="22">
        <v>41.875</v>
      </c>
      <c r="I131" s="22">
        <v>100.5</v>
      </c>
      <c r="J131" s="22">
        <v>201</v>
      </c>
      <c r="K131" s="22">
        <v>269.3399963</v>
      </c>
      <c r="L131" s="22">
        <v>301.5</v>
      </c>
      <c r="M131" s="22">
        <v>538.67999269999996</v>
      </c>
    </row>
    <row r="132" spans="1:13" s="10" customFormat="1" ht="13.15" customHeight="1">
      <c r="A132" s="21" t="s">
        <v>524</v>
      </c>
      <c r="B132" s="40">
        <v>58</v>
      </c>
      <c r="C132" s="22">
        <f t="shared" si="1"/>
        <v>1.4002897151134719</v>
      </c>
      <c r="D132" s="22">
        <v>73.666334503770003</v>
      </c>
      <c r="E132" s="22">
        <v>97.796322015423698</v>
      </c>
      <c r="F132" s="22">
        <v>25</v>
      </c>
      <c r="G132" s="22">
        <v>5</v>
      </c>
      <c r="H132" s="22">
        <v>9.0745906830000003</v>
      </c>
      <c r="I132" s="22">
        <v>100</v>
      </c>
      <c r="J132" s="22">
        <v>206.45161440000001</v>
      </c>
      <c r="K132" s="22">
        <v>390</v>
      </c>
      <c r="L132" s="22">
        <v>462</v>
      </c>
      <c r="M132" s="22">
        <v>604.5</v>
      </c>
    </row>
    <row r="133" spans="1:13" s="10" customFormat="1" ht="13.15" customHeight="1">
      <c r="A133" s="21" t="s">
        <v>525</v>
      </c>
      <c r="B133" s="40">
        <v>33</v>
      </c>
      <c r="C133" s="22">
        <f t="shared" si="1"/>
        <v>0.79671656204732011</v>
      </c>
      <c r="D133" s="22">
        <v>91.421910779418397</v>
      </c>
      <c r="E133" s="22">
        <v>62.507777464203599</v>
      </c>
      <c r="F133" s="22">
        <v>78</v>
      </c>
      <c r="G133" s="22">
        <v>19.5</v>
      </c>
      <c r="H133" s="22">
        <v>39</v>
      </c>
      <c r="I133" s="22">
        <v>117</v>
      </c>
      <c r="J133" s="22">
        <v>208</v>
      </c>
      <c r="K133" s="22">
        <v>260</v>
      </c>
      <c r="L133" s="22">
        <v>260</v>
      </c>
      <c r="M133" s="22">
        <v>260</v>
      </c>
    </row>
    <row r="134" spans="1:13" s="10" customFormat="1" ht="13.15" customHeight="1">
      <c r="A134" s="21" t="s">
        <v>526</v>
      </c>
      <c r="B134" s="40">
        <v>26</v>
      </c>
      <c r="C134" s="22">
        <f t="shared" si="1"/>
        <v>0.62771607918879768</v>
      </c>
      <c r="D134" s="22">
        <v>18.586094918962601</v>
      </c>
      <c r="E134" s="22">
        <v>21.0462075910254</v>
      </c>
      <c r="F134" s="22">
        <v>10</v>
      </c>
      <c r="G134" s="22">
        <v>4.8500003810000001</v>
      </c>
      <c r="H134" s="22">
        <v>5</v>
      </c>
      <c r="I134" s="22">
        <v>27.159999849999998</v>
      </c>
      <c r="J134" s="22">
        <v>50</v>
      </c>
      <c r="K134" s="22">
        <v>100</v>
      </c>
      <c r="L134" s="22">
        <v>100</v>
      </c>
      <c r="M134" s="22">
        <v>100</v>
      </c>
    </row>
    <row r="135" spans="1:13" s="10" customFormat="1" ht="13.15" customHeight="1">
      <c r="A135" s="21" t="s">
        <v>527</v>
      </c>
      <c r="B135" s="40">
        <v>80</v>
      </c>
      <c r="C135" s="22">
        <f t="shared" si="1"/>
        <v>1.9314340898116851</v>
      </c>
      <c r="D135" s="22">
        <v>27.625754004361401</v>
      </c>
      <c r="E135" s="22">
        <v>19.6326262948958</v>
      </c>
      <c r="F135" s="22">
        <v>25</v>
      </c>
      <c r="G135" s="22">
        <v>8.7300004960000006</v>
      </c>
      <c r="H135" s="22">
        <v>10.3105669</v>
      </c>
      <c r="I135" s="22">
        <v>30</v>
      </c>
      <c r="J135" s="22">
        <v>64.5</v>
      </c>
      <c r="K135" s="22">
        <v>82.559997559999999</v>
      </c>
      <c r="L135" s="22">
        <v>103.2000046</v>
      </c>
      <c r="M135" s="22">
        <v>153.26000980000001</v>
      </c>
    </row>
    <row r="136" spans="1:13" s="10" customFormat="1" ht="13.15" customHeight="1">
      <c r="A136" s="21" t="s">
        <v>528</v>
      </c>
      <c r="B136" s="40">
        <v>119</v>
      </c>
      <c r="C136" s="22">
        <f t="shared" si="1"/>
        <v>2.8730082085948818</v>
      </c>
      <c r="D136" s="22">
        <v>46.936705751032797</v>
      </c>
      <c r="E136" s="22">
        <v>29.469111939072501</v>
      </c>
      <c r="F136" s="22">
        <v>40</v>
      </c>
      <c r="G136" s="22">
        <v>18.399999619999999</v>
      </c>
      <c r="H136" s="22">
        <v>20</v>
      </c>
      <c r="I136" s="22">
        <v>60</v>
      </c>
      <c r="J136" s="22">
        <v>106.23999786</v>
      </c>
      <c r="K136" s="22">
        <v>147.1999969</v>
      </c>
      <c r="L136" s="22">
        <v>160</v>
      </c>
      <c r="M136" s="22">
        <v>160</v>
      </c>
    </row>
    <row r="137" spans="1:13" s="10" customFormat="1" ht="13.15" customHeight="1">
      <c r="A137" s="21" t="s">
        <v>529</v>
      </c>
      <c r="B137" s="40">
        <v>13</v>
      </c>
      <c r="C137" s="22">
        <f t="shared" si="1"/>
        <v>0.31385803959439884</v>
      </c>
      <c r="D137" s="22">
        <v>115.12340191923499</v>
      </c>
      <c r="E137" s="22">
        <v>73.971361732628694</v>
      </c>
      <c r="F137" s="22">
        <v>78</v>
      </c>
      <c r="G137" s="22">
        <v>22.448452</v>
      </c>
      <c r="H137" s="22">
        <v>60.000003810000003</v>
      </c>
      <c r="I137" s="22">
        <v>156</v>
      </c>
      <c r="J137" s="22">
        <v>312</v>
      </c>
      <c r="K137" s="22">
        <v>312</v>
      </c>
      <c r="L137" s="22">
        <v>312</v>
      </c>
      <c r="M137" s="22">
        <v>312</v>
      </c>
    </row>
    <row r="138" spans="1:13" s="10" customFormat="1" ht="13.15" customHeight="1">
      <c r="A138" s="21" t="s">
        <v>530</v>
      </c>
      <c r="B138" s="40">
        <v>45</v>
      </c>
      <c r="C138" s="22">
        <f t="shared" ref="C138:C201" si="2">(B138/4142)*100</f>
        <v>1.0864316755190728</v>
      </c>
      <c r="D138" s="22">
        <v>196.09927112268201</v>
      </c>
      <c r="E138" s="22">
        <v>77.676142117571203</v>
      </c>
      <c r="F138" s="22">
        <v>247.5000153</v>
      </c>
      <c r="G138" s="22">
        <v>61.875003810000003</v>
      </c>
      <c r="H138" s="22">
        <v>123.7500076</v>
      </c>
      <c r="I138" s="22">
        <v>247.5000153</v>
      </c>
      <c r="J138" s="22">
        <v>247.5000153</v>
      </c>
      <c r="K138" s="22">
        <v>247.5000153</v>
      </c>
      <c r="L138" s="22">
        <v>436.5</v>
      </c>
      <c r="M138" s="22">
        <v>436.5</v>
      </c>
    </row>
    <row r="139" spans="1:13" s="10" customFormat="1" ht="13.15" customHeight="1">
      <c r="A139" s="21" t="s">
        <v>531</v>
      </c>
      <c r="B139" s="40">
        <v>73</v>
      </c>
      <c r="C139" s="22">
        <f t="shared" si="2"/>
        <v>1.7624336069531628</v>
      </c>
      <c r="D139" s="22">
        <v>123.00042316177</v>
      </c>
      <c r="E139" s="22">
        <v>67.278111992079303</v>
      </c>
      <c r="F139" s="22">
        <v>135</v>
      </c>
      <c r="G139" s="22">
        <v>33.75</v>
      </c>
      <c r="H139" s="22">
        <v>33.75</v>
      </c>
      <c r="I139" s="22">
        <v>135</v>
      </c>
      <c r="J139" s="22">
        <v>270</v>
      </c>
      <c r="K139" s="22">
        <v>270</v>
      </c>
      <c r="L139" s="22">
        <v>405</v>
      </c>
      <c r="M139" s="22">
        <v>405</v>
      </c>
    </row>
    <row r="140" spans="1:13" s="10" customFormat="1" ht="13.15" customHeight="1">
      <c r="A140" s="21" t="s">
        <v>532</v>
      </c>
      <c r="B140" s="40">
        <v>81</v>
      </c>
      <c r="C140" s="22">
        <f t="shared" si="2"/>
        <v>1.9555770159343313</v>
      </c>
      <c r="D140" s="22">
        <v>121.794525234212</v>
      </c>
      <c r="E140" s="22">
        <v>134.45885927261401</v>
      </c>
      <c r="F140" s="22">
        <v>85</v>
      </c>
      <c r="G140" s="22">
        <v>2.7257368560000002</v>
      </c>
      <c r="H140" s="22">
        <v>15</v>
      </c>
      <c r="I140" s="22">
        <v>151.3000031</v>
      </c>
      <c r="J140" s="22">
        <v>376.55000304999999</v>
      </c>
      <c r="K140" s="22">
        <v>440.3000184</v>
      </c>
      <c r="L140" s="22">
        <v>459</v>
      </c>
      <c r="M140" s="22">
        <v>1000</v>
      </c>
    </row>
    <row r="141" spans="1:13" s="10" customFormat="1" ht="13.15" customHeight="1">
      <c r="A141" s="21" t="s">
        <v>533</v>
      </c>
      <c r="B141" s="40">
        <v>187</v>
      </c>
      <c r="C141" s="22">
        <f t="shared" si="2"/>
        <v>4.5147271849348147</v>
      </c>
      <c r="D141" s="22">
        <v>82.851995249082705</v>
      </c>
      <c r="E141" s="22">
        <v>50.349433894860297</v>
      </c>
      <c r="F141" s="22">
        <v>80.910003660000001</v>
      </c>
      <c r="G141" s="22">
        <v>19.298469539999999</v>
      </c>
      <c r="H141" s="22">
        <v>40.45500183</v>
      </c>
      <c r="I141" s="22">
        <v>80.910003660000001</v>
      </c>
      <c r="J141" s="22">
        <v>161.82000729999999</v>
      </c>
      <c r="K141" s="22">
        <v>161.82000732</v>
      </c>
      <c r="L141" s="22">
        <v>323.64001459999997</v>
      </c>
      <c r="M141" s="22">
        <v>323.64001459999997</v>
      </c>
    </row>
    <row r="142" spans="1:13" s="10" customFormat="1" ht="13.15" customHeight="1">
      <c r="A142" s="21" t="s">
        <v>534</v>
      </c>
      <c r="B142" s="40">
        <v>287</v>
      </c>
      <c r="C142" s="22">
        <f t="shared" si="2"/>
        <v>6.9290197971994205</v>
      </c>
      <c r="D142" s="22">
        <v>110.431056230441</v>
      </c>
      <c r="E142" s="22">
        <v>90.149258225909094</v>
      </c>
      <c r="F142" s="22">
        <v>74.75</v>
      </c>
      <c r="G142" s="22">
        <v>37.375</v>
      </c>
      <c r="H142" s="22">
        <v>52</v>
      </c>
      <c r="I142" s="22">
        <v>149.5</v>
      </c>
      <c r="J142" s="22">
        <v>292.5</v>
      </c>
      <c r="K142" s="22">
        <v>299</v>
      </c>
      <c r="L142" s="22">
        <v>416</v>
      </c>
      <c r="M142" s="22">
        <v>1195.9999389</v>
      </c>
    </row>
    <row r="143" spans="1:13" s="10" customFormat="1" ht="13.15" customHeight="1">
      <c r="A143" s="21" t="s">
        <v>535</v>
      </c>
      <c r="B143" s="40">
        <v>85</v>
      </c>
      <c r="C143" s="22">
        <f t="shared" si="2"/>
        <v>2.0521487204249156</v>
      </c>
      <c r="D143" s="22">
        <v>136.774566997866</v>
      </c>
      <c r="E143" s="22">
        <v>131.519951145677</v>
      </c>
      <c r="F143" s="22">
        <v>100</v>
      </c>
      <c r="G143" s="22">
        <v>10</v>
      </c>
      <c r="H143" s="22">
        <v>20</v>
      </c>
      <c r="I143" s="22">
        <v>170</v>
      </c>
      <c r="J143" s="22">
        <v>476</v>
      </c>
      <c r="K143" s="22">
        <v>476</v>
      </c>
      <c r="L143" s="22">
        <v>476</v>
      </c>
      <c r="M143" s="22">
        <v>476</v>
      </c>
    </row>
    <row r="144" spans="1:13" s="10" customFormat="1" ht="13.15" customHeight="1">
      <c r="A144" s="21" t="s">
        <v>150</v>
      </c>
      <c r="B144" s="40">
        <v>100</v>
      </c>
      <c r="C144" s="22">
        <f t="shared" si="2"/>
        <v>2.4142926122646067</v>
      </c>
      <c r="D144" s="22">
        <v>214.778373694187</v>
      </c>
      <c r="E144" s="22">
        <v>152.35972533211299</v>
      </c>
      <c r="F144" s="22">
        <v>159</v>
      </c>
      <c r="G144" s="22">
        <v>20</v>
      </c>
      <c r="H144" s="22">
        <v>50</v>
      </c>
      <c r="I144" s="22">
        <v>259</v>
      </c>
      <c r="J144" s="22">
        <v>500</v>
      </c>
      <c r="K144" s="22">
        <v>600</v>
      </c>
      <c r="L144" s="22">
        <v>602</v>
      </c>
      <c r="M144" s="22">
        <v>602</v>
      </c>
    </row>
    <row r="145" spans="1:13" s="10" customFormat="1" ht="13.15" customHeight="1">
      <c r="A145" s="21" t="s">
        <v>536</v>
      </c>
      <c r="B145" s="40">
        <v>11</v>
      </c>
      <c r="C145" s="22">
        <f t="shared" si="2"/>
        <v>0.2655721873491067</v>
      </c>
      <c r="D145" s="22">
        <v>138.41083118612099</v>
      </c>
      <c r="E145" s="22">
        <v>90.2747085775719</v>
      </c>
      <c r="F145" s="22">
        <v>106.2200012</v>
      </c>
      <c r="G145" s="22">
        <v>18.799999239999998</v>
      </c>
      <c r="H145" s="22">
        <v>75.199996949999999</v>
      </c>
      <c r="I145" s="22">
        <v>168.85236549999999</v>
      </c>
      <c r="J145" s="22">
        <v>376</v>
      </c>
      <c r="K145" s="22">
        <v>376</v>
      </c>
      <c r="L145" s="22">
        <v>376</v>
      </c>
      <c r="M145" s="22">
        <v>376</v>
      </c>
    </row>
    <row r="146" spans="1:13" s="10" customFormat="1" ht="13.15" customHeight="1">
      <c r="A146" s="21" t="s">
        <v>152</v>
      </c>
      <c r="B146" s="40">
        <v>97</v>
      </c>
      <c r="C146" s="22">
        <f t="shared" si="2"/>
        <v>2.3418638338966682</v>
      </c>
      <c r="D146" s="22">
        <v>145.766616069816</v>
      </c>
      <c r="E146" s="22">
        <v>64.816755692544106</v>
      </c>
      <c r="F146" s="22">
        <v>124.2000046</v>
      </c>
      <c r="G146" s="22">
        <v>62.100002289999999</v>
      </c>
      <c r="H146" s="22">
        <v>82.800003050000001</v>
      </c>
      <c r="I146" s="22">
        <v>150</v>
      </c>
      <c r="J146" s="22">
        <v>248.4000092</v>
      </c>
      <c r="K146" s="22">
        <v>248.4000092</v>
      </c>
      <c r="L146" s="22">
        <v>372.6000138</v>
      </c>
      <c r="M146" s="22">
        <v>496.8000184</v>
      </c>
    </row>
    <row r="147" spans="1:13" s="10" customFormat="1" ht="13.15" customHeight="1">
      <c r="A147" s="21" t="s">
        <v>537</v>
      </c>
      <c r="B147" s="40">
        <v>238</v>
      </c>
      <c r="C147" s="22">
        <f t="shared" si="2"/>
        <v>5.7460164171897636</v>
      </c>
      <c r="D147" s="22">
        <v>21.2882409883082</v>
      </c>
      <c r="E147" s="22">
        <v>22.974658152380599</v>
      </c>
      <c r="F147" s="22">
        <v>15</v>
      </c>
      <c r="G147" s="22">
        <v>3.1090221410000001</v>
      </c>
      <c r="H147" s="22">
        <v>4.2829537389999999</v>
      </c>
      <c r="I147" s="22">
        <v>30</v>
      </c>
      <c r="J147" s="22">
        <v>51.75</v>
      </c>
      <c r="K147" s="22">
        <v>74.25</v>
      </c>
      <c r="L147" s="22">
        <v>105</v>
      </c>
      <c r="M147" s="22">
        <v>210</v>
      </c>
    </row>
    <row r="148" spans="1:13" s="10" customFormat="1" ht="13.15" customHeight="1">
      <c r="A148" s="21" t="s">
        <v>538</v>
      </c>
      <c r="B148" s="40">
        <v>274</v>
      </c>
      <c r="C148" s="22">
        <f t="shared" si="2"/>
        <v>6.6151617576050219</v>
      </c>
      <c r="D148" s="22">
        <v>164.59088036920599</v>
      </c>
      <c r="E148" s="22">
        <v>101.375764816554</v>
      </c>
      <c r="F148" s="22">
        <v>144</v>
      </c>
      <c r="G148" s="22">
        <v>36</v>
      </c>
      <c r="H148" s="22">
        <v>55.172412880000003</v>
      </c>
      <c r="I148" s="22">
        <v>180</v>
      </c>
      <c r="J148" s="22">
        <v>360</v>
      </c>
      <c r="K148" s="22">
        <v>432</v>
      </c>
      <c r="L148" s="22">
        <v>582</v>
      </c>
      <c r="M148" s="22">
        <v>756</v>
      </c>
    </row>
    <row r="149" spans="1:13" s="10" customFormat="1" ht="13.15" customHeight="1">
      <c r="A149" s="21" t="s">
        <v>539</v>
      </c>
      <c r="B149" s="40">
        <v>15</v>
      </c>
      <c r="C149" s="22">
        <f t="shared" si="2"/>
        <v>0.36214389183969098</v>
      </c>
      <c r="D149" s="22">
        <v>105.411508375412</v>
      </c>
      <c r="E149" s="22">
        <v>97.007161357978802</v>
      </c>
      <c r="F149" s="22">
        <v>100</v>
      </c>
      <c r="G149" s="22">
        <v>7.1155743600000001</v>
      </c>
      <c r="H149" s="22">
        <v>14.04987717</v>
      </c>
      <c r="I149" s="22">
        <v>121.3743896</v>
      </c>
      <c r="J149" s="22">
        <v>440</v>
      </c>
      <c r="K149" s="22">
        <v>440</v>
      </c>
      <c r="L149" s="22">
        <v>440</v>
      </c>
      <c r="M149" s="22">
        <v>440</v>
      </c>
    </row>
    <row r="150" spans="1:13" s="10" customFormat="1" ht="13.15" customHeight="1">
      <c r="A150" s="21" t="s">
        <v>540</v>
      </c>
      <c r="B150" s="40">
        <v>12</v>
      </c>
      <c r="C150" s="22">
        <f t="shared" si="2"/>
        <v>0.28971511347175277</v>
      </c>
      <c r="D150" s="22">
        <v>14.2351910666002</v>
      </c>
      <c r="E150" s="22">
        <v>8.5425950990556405</v>
      </c>
      <c r="F150" s="22">
        <v>13.75</v>
      </c>
      <c r="G150" s="22">
        <v>6.6222620010000002</v>
      </c>
      <c r="H150" s="22">
        <v>6.6222620010000002</v>
      </c>
      <c r="I150" s="22">
        <v>13.75</v>
      </c>
      <c r="J150" s="22">
        <v>27.5</v>
      </c>
      <c r="K150" s="22">
        <v>27.5</v>
      </c>
      <c r="L150" s="22">
        <v>27.5</v>
      </c>
      <c r="M150" s="22">
        <v>27.5</v>
      </c>
    </row>
    <row r="151" spans="1:13" s="10" customFormat="1" ht="13.15" customHeight="1">
      <c r="A151" s="21" t="s">
        <v>541</v>
      </c>
      <c r="B151" s="40">
        <v>128</v>
      </c>
      <c r="C151" s="22">
        <f t="shared" si="2"/>
        <v>3.0902945436986959</v>
      </c>
      <c r="D151" s="22">
        <v>132.62957753967899</v>
      </c>
      <c r="E151" s="22">
        <v>76.769870548259604</v>
      </c>
      <c r="F151" s="22">
        <v>138</v>
      </c>
      <c r="G151" s="22">
        <v>41.400001529999997</v>
      </c>
      <c r="H151" s="22">
        <v>59.799999239999998</v>
      </c>
      <c r="I151" s="22">
        <v>138</v>
      </c>
      <c r="J151" s="22">
        <v>276</v>
      </c>
      <c r="K151" s="22">
        <v>276</v>
      </c>
      <c r="L151" s="22">
        <v>395.59999850000003</v>
      </c>
      <c r="M151" s="22">
        <v>598.00001520000001</v>
      </c>
    </row>
    <row r="152" spans="1:13" s="10" customFormat="1" ht="13.15" customHeight="1">
      <c r="A152" s="21" t="s">
        <v>542</v>
      </c>
      <c r="B152" s="40">
        <v>75</v>
      </c>
      <c r="C152" s="22">
        <f t="shared" si="2"/>
        <v>1.8107194591984548</v>
      </c>
      <c r="D152" s="22">
        <v>94.345933175157796</v>
      </c>
      <c r="E152" s="22">
        <v>119.500874942146</v>
      </c>
      <c r="F152" s="22">
        <v>56.400001529999997</v>
      </c>
      <c r="G152" s="22">
        <v>8</v>
      </c>
      <c r="H152" s="22">
        <v>16</v>
      </c>
      <c r="I152" s="22">
        <v>100</v>
      </c>
      <c r="J152" s="22">
        <v>338.39999390000003</v>
      </c>
      <c r="K152" s="22">
        <v>479.40000147000001</v>
      </c>
      <c r="L152" s="22">
        <v>846</v>
      </c>
      <c r="M152" s="22">
        <v>846</v>
      </c>
    </row>
    <row r="153" spans="1:13" s="10" customFormat="1" ht="13.15" customHeight="1">
      <c r="A153" s="21" t="s">
        <v>543</v>
      </c>
      <c r="B153" s="40">
        <v>23</v>
      </c>
      <c r="C153" s="22">
        <f t="shared" si="2"/>
        <v>0.55528730082085953</v>
      </c>
      <c r="D153" s="22">
        <v>97.769217087075205</v>
      </c>
      <c r="E153" s="22">
        <v>65.493848884785606</v>
      </c>
      <c r="F153" s="22">
        <v>79</v>
      </c>
      <c r="G153" s="22">
        <v>16.274723049999999</v>
      </c>
      <c r="H153" s="22">
        <v>30</v>
      </c>
      <c r="I153" s="22">
        <v>122.51696010000001</v>
      </c>
      <c r="J153" s="22">
        <v>231</v>
      </c>
      <c r="K153" s="22">
        <v>300</v>
      </c>
      <c r="L153" s="22">
        <v>300</v>
      </c>
      <c r="M153" s="22">
        <v>300</v>
      </c>
    </row>
    <row r="154" spans="1:13" s="10" customFormat="1" ht="13.15" customHeight="1">
      <c r="A154" s="21" t="s">
        <v>544</v>
      </c>
      <c r="B154" s="40">
        <v>217</v>
      </c>
      <c r="C154" s="22">
        <f t="shared" si="2"/>
        <v>5.239014968614196</v>
      </c>
      <c r="D154" s="22">
        <v>126.28518497502399</v>
      </c>
      <c r="E154" s="22">
        <v>121.63495276146</v>
      </c>
      <c r="F154" s="22">
        <v>103.6800003</v>
      </c>
      <c r="G154" s="22">
        <v>16.583459850000001</v>
      </c>
      <c r="H154" s="22">
        <v>24.39718628</v>
      </c>
      <c r="I154" s="22">
        <v>176.63999939999999</v>
      </c>
      <c r="J154" s="22">
        <v>315.8399963</v>
      </c>
      <c r="K154" s="22">
        <v>401.27999879999999</v>
      </c>
      <c r="L154" s="22">
        <v>529.91999820000001</v>
      </c>
      <c r="M154" s="22">
        <v>1232.6399841</v>
      </c>
    </row>
    <row r="155" spans="1:13" s="10" customFormat="1" ht="13.15" customHeight="1">
      <c r="A155" s="21" t="s">
        <v>545</v>
      </c>
      <c r="B155" s="40">
        <v>84</v>
      </c>
      <c r="C155" s="22">
        <f t="shared" si="2"/>
        <v>2.0280057943022696</v>
      </c>
      <c r="D155" s="22">
        <v>14.4611498729553</v>
      </c>
      <c r="E155" s="22">
        <v>20.6362241393057</v>
      </c>
      <c r="F155" s="22">
        <v>9.0999994280000003</v>
      </c>
      <c r="G155" s="22">
        <v>1.2999999520000001</v>
      </c>
      <c r="H155" s="22">
        <v>1.8847266439999999</v>
      </c>
      <c r="I155" s="22">
        <v>18.199998860000001</v>
      </c>
      <c r="J155" s="22">
        <v>36.399997720000002</v>
      </c>
      <c r="K155" s="22">
        <v>65</v>
      </c>
      <c r="L155" s="22">
        <v>147.87951659999999</v>
      </c>
      <c r="M155" s="22">
        <v>147.87951659999999</v>
      </c>
    </row>
    <row r="156" spans="1:13" s="10" customFormat="1" ht="13.15" customHeight="1">
      <c r="A156" s="21" t="s">
        <v>546</v>
      </c>
      <c r="B156" s="40">
        <v>118</v>
      </c>
      <c r="C156" s="22">
        <f t="shared" si="2"/>
        <v>2.8488652824722358</v>
      </c>
      <c r="D156" s="22">
        <v>138.84517511328499</v>
      </c>
      <c r="E156" s="22">
        <v>117.861212997419</v>
      </c>
      <c r="F156" s="22">
        <v>107.15999600000001</v>
      </c>
      <c r="G156" s="22">
        <v>24.616373060000001</v>
      </c>
      <c r="H156" s="22">
        <v>30</v>
      </c>
      <c r="I156" s="22">
        <v>188</v>
      </c>
      <c r="J156" s="22">
        <v>394.7999878</v>
      </c>
      <c r="K156" s="22">
        <v>564</v>
      </c>
      <c r="L156" s="22">
        <v>592.6132202</v>
      </c>
      <c r="M156" s="22">
        <v>592.6132202</v>
      </c>
    </row>
    <row r="157" spans="1:13" s="10" customFormat="1" ht="13.15" customHeight="1">
      <c r="A157" s="21" t="s">
        <v>547</v>
      </c>
      <c r="B157" s="40">
        <v>53</v>
      </c>
      <c r="C157" s="22">
        <f t="shared" si="2"/>
        <v>1.2795750845002416</v>
      </c>
      <c r="D157" s="22">
        <v>23.467848280041402</v>
      </c>
      <c r="E157" s="22">
        <v>19.656615206905698</v>
      </c>
      <c r="F157" s="22">
        <v>19.5</v>
      </c>
      <c r="G157" s="22">
        <v>2.5</v>
      </c>
      <c r="H157" s="22">
        <v>4.875</v>
      </c>
      <c r="I157" s="22">
        <v>39</v>
      </c>
      <c r="J157" s="22">
        <v>78</v>
      </c>
      <c r="K157" s="22">
        <v>78</v>
      </c>
      <c r="L157" s="22">
        <v>78</v>
      </c>
      <c r="M157" s="22">
        <v>78</v>
      </c>
    </row>
    <row r="158" spans="1:13" ht="12.75" customHeight="1">
      <c r="A158" s="23" t="s">
        <v>548</v>
      </c>
      <c r="B158" s="36">
        <v>3768</v>
      </c>
      <c r="C158" s="12">
        <f t="shared" si="2"/>
        <v>90.970545630130374</v>
      </c>
      <c r="D158" s="12">
        <v>190.59989298605001</v>
      </c>
      <c r="E158" s="12">
        <v>149.536558115921</v>
      </c>
      <c r="F158" s="12">
        <v>154.385901924</v>
      </c>
      <c r="G158" s="12">
        <v>25.460000038</v>
      </c>
      <c r="H158" s="12">
        <v>40</v>
      </c>
      <c r="I158" s="12">
        <v>255.061606493</v>
      </c>
      <c r="J158" s="12">
        <v>491</v>
      </c>
      <c r="K158" s="12">
        <v>562.12499428000001</v>
      </c>
      <c r="L158" s="12">
        <v>699.5</v>
      </c>
      <c r="M158" s="12">
        <v>1048</v>
      </c>
    </row>
    <row r="159" spans="1:13" ht="13.15" customHeight="1">
      <c r="A159" s="17" t="s">
        <v>549</v>
      </c>
      <c r="B159" s="37">
        <v>41</v>
      </c>
      <c r="C159" s="14">
        <f t="shared" si="2"/>
        <v>0.98985997102848855</v>
      </c>
      <c r="D159" s="14">
        <v>21.987456615848501</v>
      </c>
      <c r="E159" s="14">
        <v>40.120273044534002</v>
      </c>
      <c r="F159" s="14">
        <v>9.0051364899999999</v>
      </c>
      <c r="G159" s="14">
        <v>0.78590291700000003</v>
      </c>
      <c r="H159" s="14">
        <v>1.25</v>
      </c>
      <c r="I159" s="14">
        <v>15.55432701</v>
      </c>
      <c r="J159" s="14">
        <v>140</v>
      </c>
      <c r="K159" s="14">
        <v>188.91702938</v>
      </c>
      <c r="L159" s="14">
        <v>188.91702938</v>
      </c>
      <c r="M159" s="14">
        <v>188.91702938</v>
      </c>
    </row>
    <row r="160" spans="1:13" ht="13.15" customHeight="1">
      <c r="A160" s="17" t="s">
        <v>550</v>
      </c>
      <c r="B160" s="37">
        <v>2106</v>
      </c>
      <c r="C160" s="14">
        <f t="shared" si="2"/>
        <v>50.845002414292615</v>
      </c>
      <c r="D160" s="14">
        <v>56.920840490570299</v>
      </c>
      <c r="E160" s="14">
        <v>54.854212153853602</v>
      </c>
      <c r="F160" s="14">
        <v>40</v>
      </c>
      <c r="G160" s="14">
        <v>8.095666885</v>
      </c>
      <c r="H160" s="14">
        <v>12.250850679999999</v>
      </c>
      <c r="I160" s="14">
        <v>65.333335880000007</v>
      </c>
      <c r="J160" s="14">
        <v>161</v>
      </c>
      <c r="K160" s="14">
        <v>208.125</v>
      </c>
      <c r="L160" s="14">
        <v>300</v>
      </c>
      <c r="M160" s="14">
        <v>422.5</v>
      </c>
    </row>
    <row r="161" spans="1:13" s="10" customFormat="1" ht="13.15" customHeight="1">
      <c r="A161" s="21" t="s">
        <v>551</v>
      </c>
      <c r="B161" s="40">
        <v>28</v>
      </c>
      <c r="C161" s="22">
        <f t="shared" si="2"/>
        <v>0.67600193143408982</v>
      </c>
      <c r="D161" s="22">
        <v>41.212520743442802</v>
      </c>
      <c r="E161" s="22">
        <v>23.756810575398301</v>
      </c>
      <c r="F161" s="22">
        <v>40</v>
      </c>
      <c r="G161" s="22">
        <v>10</v>
      </c>
      <c r="H161" s="22">
        <v>14.695907589999999</v>
      </c>
      <c r="I161" s="22">
        <v>60</v>
      </c>
      <c r="J161" s="22">
        <v>90</v>
      </c>
      <c r="K161" s="22">
        <v>100</v>
      </c>
      <c r="L161" s="22">
        <v>100</v>
      </c>
      <c r="M161" s="22">
        <v>100</v>
      </c>
    </row>
    <row r="162" spans="1:13" s="10" customFormat="1" ht="13.15" customHeight="1">
      <c r="A162" s="21" t="s">
        <v>552</v>
      </c>
      <c r="B162" s="40">
        <v>218</v>
      </c>
      <c r="C162" s="22">
        <f t="shared" si="2"/>
        <v>5.2631578947368416</v>
      </c>
      <c r="D162" s="22">
        <v>93.228565248067994</v>
      </c>
      <c r="E162" s="22">
        <v>75.623924206187695</v>
      </c>
      <c r="F162" s="22">
        <v>64</v>
      </c>
      <c r="G162" s="22">
        <v>14.695907589999999</v>
      </c>
      <c r="H162" s="22">
        <v>17.45810127</v>
      </c>
      <c r="I162" s="22">
        <v>132</v>
      </c>
      <c r="J162" s="22">
        <v>222.5</v>
      </c>
      <c r="K162" s="22">
        <v>300</v>
      </c>
      <c r="L162" s="22">
        <v>387</v>
      </c>
      <c r="M162" s="22">
        <v>387</v>
      </c>
    </row>
    <row r="163" spans="1:13" s="10" customFormat="1" ht="13.15" customHeight="1">
      <c r="A163" s="21" t="s">
        <v>553</v>
      </c>
      <c r="B163" s="40">
        <v>16</v>
      </c>
      <c r="C163" s="22">
        <f t="shared" si="2"/>
        <v>0.38628681796233699</v>
      </c>
      <c r="D163" s="22">
        <v>60.252712961761297</v>
      </c>
      <c r="E163" s="22">
        <v>81.711037826269006</v>
      </c>
      <c r="F163" s="22">
        <v>25.616363530000001</v>
      </c>
      <c r="G163" s="22">
        <v>3.963133574</v>
      </c>
      <c r="H163" s="22">
        <v>5.0000002380000002</v>
      </c>
      <c r="I163" s="22">
        <v>60</v>
      </c>
      <c r="J163" s="22">
        <v>300</v>
      </c>
      <c r="K163" s="22">
        <v>300</v>
      </c>
      <c r="L163" s="22">
        <v>300</v>
      </c>
      <c r="M163" s="22">
        <v>300</v>
      </c>
    </row>
    <row r="164" spans="1:13" s="10" customFormat="1" ht="13.15" customHeight="1">
      <c r="A164" s="21" t="s">
        <v>554</v>
      </c>
      <c r="B164" s="40">
        <v>74</v>
      </c>
      <c r="C164" s="22">
        <f t="shared" si="2"/>
        <v>1.7865765330758085</v>
      </c>
      <c r="D164" s="22">
        <v>47.790847059909701</v>
      </c>
      <c r="E164" s="22">
        <v>37.1376592161456</v>
      </c>
      <c r="F164" s="22">
        <v>40</v>
      </c>
      <c r="G164" s="22">
        <v>10</v>
      </c>
      <c r="H164" s="22">
        <v>20</v>
      </c>
      <c r="I164" s="22">
        <v>60</v>
      </c>
      <c r="J164" s="22">
        <v>130</v>
      </c>
      <c r="K164" s="22">
        <v>200</v>
      </c>
      <c r="L164" s="22">
        <v>200</v>
      </c>
      <c r="M164" s="22">
        <v>200</v>
      </c>
    </row>
    <row r="165" spans="1:13" s="10" customFormat="1" ht="13.15" customHeight="1">
      <c r="A165" s="21" t="s">
        <v>555</v>
      </c>
      <c r="B165" s="40">
        <v>345</v>
      </c>
      <c r="C165" s="22">
        <f t="shared" si="2"/>
        <v>8.3293095123128928</v>
      </c>
      <c r="D165" s="22">
        <v>47.290589590152301</v>
      </c>
      <c r="E165" s="22">
        <v>43.978738265848399</v>
      </c>
      <c r="F165" s="22">
        <v>37.455276490000003</v>
      </c>
      <c r="G165" s="22">
        <v>10.256410600000001</v>
      </c>
      <c r="H165" s="22">
        <v>15.37988281</v>
      </c>
      <c r="I165" s="22">
        <v>60</v>
      </c>
      <c r="J165" s="22">
        <v>138.75</v>
      </c>
      <c r="K165" s="22">
        <v>150</v>
      </c>
      <c r="L165" s="22">
        <v>277.5</v>
      </c>
      <c r="M165" s="22">
        <v>400</v>
      </c>
    </row>
    <row r="166" spans="1:13" s="10" customFormat="1" ht="13.15" customHeight="1">
      <c r="A166" s="21" t="s">
        <v>556</v>
      </c>
      <c r="B166" s="40">
        <v>20</v>
      </c>
      <c r="C166" s="22">
        <f t="shared" si="2"/>
        <v>0.48285852245292127</v>
      </c>
      <c r="D166" s="22">
        <v>60.395984404194202</v>
      </c>
      <c r="E166" s="22">
        <v>39.5286753238207</v>
      </c>
      <c r="F166" s="22">
        <v>40</v>
      </c>
      <c r="G166" s="22">
        <v>20</v>
      </c>
      <c r="H166" s="22">
        <v>20</v>
      </c>
      <c r="I166" s="22">
        <v>100</v>
      </c>
      <c r="J166" s="22">
        <v>150</v>
      </c>
      <c r="K166" s="22">
        <v>150</v>
      </c>
      <c r="L166" s="22">
        <v>150</v>
      </c>
      <c r="M166" s="22">
        <v>150</v>
      </c>
    </row>
    <row r="167" spans="1:13" s="10" customFormat="1" ht="13.15" customHeight="1">
      <c r="A167" s="21" t="s">
        <v>557</v>
      </c>
      <c r="B167" s="40">
        <v>416</v>
      </c>
      <c r="C167" s="22">
        <f t="shared" si="2"/>
        <v>10.043457267020763</v>
      </c>
      <c r="D167" s="22">
        <v>37.811165854593902</v>
      </c>
      <c r="E167" s="22">
        <v>32.939233712110799</v>
      </c>
      <c r="F167" s="22">
        <v>32</v>
      </c>
      <c r="G167" s="22">
        <v>4</v>
      </c>
      <c r="H167" s="22">
        <v>6.7262988090000002</v>
      </c>
      <c r="I167" s="22">
        <v>50</v>
      </c>
      <c r="J167" s="22">
        <v>100</v>
      </c>
      <c r="K167" s="22">
        <v>100</v>
      </c>
      <c r="L167" s="22">
        <v>160</v>
      </c>
      <c r="M167" s="22">
        <v>331</v>
      </c>
    </row>
    <row r="168" spans="1:13" s="10" customFormat="1" ht="13.15" customHeight="1">
      <c r="A168" s="21" t="s">
        <v>558</v>
      </c>
      <c r="B168" s="40">
        <v>16</v>
      </c>
      <c r="C168" s="22">
        <f t="shared" si="2"/>
        <v>0.38628681796233699</v>
      </c>
      <c r="D168" s="22">
        <v>23.7772687856699</v>
      </c>
      <c r="E168" s="22">
        <v>28.745030177990898</v>
      </c>
      <c r="F168" s="22">
        <v>12</v>
      </c>
      <c r="G168" s="22">
        <v>1.385681272</v>
      </c>
      <c r="H168" s="22">
        <v>2.2400000100000002</v>
      </c>
      <c r="I168" s="22">
        <v>30</v>
      </c>
      <c r="J168" s="22">
        <v>80.703010559999996</v>
      </c>
      <c r="K168" s="22">
        <v>80.703010559999996</v>
      </c>
      <c r="L168" s="22">
        <v>80.703010559999996</v>
      </c>
      <c r="M168" s="22">
        <v>80.703010559999996</v>
      </c>
    </row>
    <row r="169" spans="1:13" s="10" customFormat="1" ht="13.15" customHeight="1">
      <c r="A169" s="21" t="s">
        <v>559</v>
      </c>
      <c r="B169" s="40">
        <v>42</v>
      </c>
      <c r="C169" s="22">
        <f t="shared" si="2"/>
        <v>1.0140028971511348</v>
      </c>
      <c r="D169" s="22">
        <v>43.107468021729701</v>
      </c>
      <c r="E169" s="22">
        <v>56.304655703916502</v>
      </c>
      <c r="F169" s="22">
        <v>30</v>
      </c>
      <c r="G169" s="22">
        <v>5.4966554639999998</v>
      </c>
      <c r="H169" s="22">
        <v>7.6869559289999998</v>
      </c>
      <c r="I169" s="22">
        <v>49.413695335</v>
      </c>
      <c r="J169" s="22">
        <v>150</v>
      </c>
      <c r="K169" s="22">
        <v>196</v>
      </c>
      <c r="L169" s="22">
        <v>300</v>
      </c>
      <c r="M169" s="22">
        <v>300</v>
      </c>
    </row>
    <row r="170" spans="1:13" s="10" customFormat="1" ht="13.15" customHeight="1">
      <c r="A170" s="21" t="s">
        <v>560</v>
      </c>
      <c r="B170" s="40">
        <v>11</v>
      </c>
      <c r="C170" s="22">
        <f t="shared" si="2"/>
        <v>0.2655721873491067</v>
      </c>
      <c r="D170" s="22">
        <v>39.056797625191003</v>
      </c>
      <c r="E170" s="22">
        <v>28.5790377454287</v>
      </c>
      <c r="F170" s="22">
        <v>40</v>
      </c>
      <c r="G170" s="22">
        <v>8</v>
      </c>
      <c r="H170" s="22">
        <v>8</v>
      </c>
      <c r="I170" s="22">
        <v>60</v>
      </c>
      <c r="J170" s="22">
        <v>80</v>
      </c>
      <c r="K170" s="22">
        <v>80</v>
      </c>
      <c r="L170" s="22">
        <v>80</v>
      </c>
      <c r="M170" s="22">
        <v>80</v>
      </c>
    </row>
    <row r="171" spans="1:13" s="10" customFormat="1" ht="13.15" customHeight="1">
      <c r="A171" s="21" t="s">
        <v>561</v>
      </c>
      <c r="B171" s="40">
        <v>175</v>
      </c>
      <c r="C171" s="22">
        <f t="shared" si="2"/>
        <v>4.2250120714630617</v>
      </c>
      <c r="D171" s="22">
        <v>26.872153145590701</v>
      </c>
      <c r="E171" s="22">
        <v>19.7640892909337</v>
      </c>
      <c r="F171" s="22">
        <v>20</v>
      </c>
      <c r="G171" s="22">
        <v>5</v>
      </c>
      <c r="H171" s="22">
        <v>7.5</v>
      </c>
      <c r="I171" s="22">
        <v>30</v>
      </c>
      <c r="J171" s="22">
        <v>60</v>
      </c>
      <c r="K171" s="22">
        <v>100</v>
      </c>
      <c r="L171" s="22">
        <v>100</v>
      </c>
      <c r="M171" s="22">
        <v>100</v>
      </c>
    </row>
    <row r="172" spans="1:13" s="10" customFormat="1" ht="13.15" customHeight="1">
      <c r="A172" s="21" t="s">
        <v>562</v>
      </c>
      <c r="B172" s="40">
        <v>63</v>
      </c>
      <c r="C172" s="22">
        <f t="shared" si="2"/>
        <v>1.521004345726702</v>
      </c>
      <c r="D172" s="22">
        <v>22.951196975845701</v>
      </c>
      <c r="E172" s="22">
        <v>16.1294023222551</v>
      </c>
      <c r="F172" s="22">
        <v>20</v>
      </c>
      <c r="G172" s="22">
        <v>2.5</v>
      </c>
      <c r="H172" s="22">
        <v>5</v>
      </c>
      <c r="I172" s="22">
        <v>30</v>
      </c>
      <c r="J172" s="22">
        <v>53.101917270000001</v>
      </c>
      <c r="K172" s="22">
        <v>55.97212219</v>
      </c>
      <c r="L172" s="22">
        <v>81.995635989999997</v>
      </c>
      <c r="M172" s="22">
        <v>81.995635989999997</v>
      </c>
    </row>
    <row r="173" spans="1:13" s="10" customFormat="1" ht="13.15" customHeight="1">
      <c r="A173" s="21" t="s">
        <v>563</v>
      </c>
      <c r="B173" s="40">
        <v>179</v>
      </c>
      <c r="C173" s="22">
        <f t="shared" si="2"/>
        <v>4.3215837759536457</v>
      </c>
      <c r="D173" s="22">
        <v>83.318962841250197</v>
      </c>
      <c r="E173" s="22">
        <v>63.106594661020701</v>
      </c>
      <c r="F173" s="22">
        <v>70</v>
      </c>
      <c r="G173" s="22">
        <v>10.72000027</v>
      </c>
      <c r="H173" s="22">
        <v>21.10622978</v>
      </c>
      <c r="I173" s="22">
        <v>98</v>
      </c>
      <c r="J173" s="22">
        <v>232</v>
      </c>
      <c r="K173" s="22">
        <v>243</v>
      </c>
      <c r="L173" s="22">
        <v>310</v>
      </c>
      <c r="M173" s="22">
        <v>500</v>
      </c>
    </row>
    <row r="174" spans="1:13" s="10" customFormat="1" ht="13.15" customHeight="1">
      <c r="A174" s="21" t="s">
        <v>564</v>
      </c>
      <c r="B174" s="40">
        <v>36</v>
      </c>
      <c r="C174" s="22">
        <f t="shared" si="2"/>
        <v>0.86914534041525826</v>
      </c>
      <c r="D174" s="22">
        <v>40.878168799521198</v>
      </c>
      <c r="E174" s="22">
        <v>28.008229777560501</v>
      </c>
      <c r="F174" s="22">
        <v>33.333333969999998</v>
      </c>
      <c r="G174" s="22">
        <v>7.5</v>
      </c>
      <c r="H174" s="22">
        <v>9.6000003809999992</v>
      </c>
      <c r="I174" s="22">
        <v>55</v>
      </c>
      <c r="J174" s="22">
        <v>100</v>
      </c>
      <c r="K174" s="22">
        <v>110</v>
      </c>
      <c r="L174" s="22">
        <v>130</v>
      </c>
      <c r="M174" s="22">
        <v>130</v>
      </c>
    </row>
    <row r="175" spans="1:13" ht="13.15" customHeight="1">
      <c r="A175" s="17" t="s">
        <v>565</v>
      </c>
      <c r="B175" s="37">
        <v>281</v>
      </c>
      <c r="C175" s="14">
        <f t="shared" si="2"/>
        <v>6.7841622404635444</v>
      </c>
      <c r="D175" s="14">
        <v>124.333020647163</v>
      </c>
      <c r="E175" s="14">
        <v>126.108016435556</v>
      </c>
      <c r="F175" s="14">
        <v>87.841545109999998</v>
      </c>
      <c r="G175" s="14">
        <v>5</v>
      </c>
      <c r="H175" s="14">
        <v>9.1779747010000001</v>
      </c>
      <c r="I175" s="14">
        <v>166</v>
      </c>
      <c r="J175" s="14">
        <v>425</v>
      </c>
      <c r="K175" s="14">
        <v>450</v>
      </c>
      <c r="L175" s="14">
        <v>506.25</v>
      </c>
      <c r="M175" s="14">
        <v>506.25</v>
      </c>
    </row>
    <row r="176" spans="1:13" ht="13.15" customHeight="1">
      <c r="A176" s="15" t="s">
        <v>566</v>
      </c>
      <c r="B176" s="38">
        <v>124</v>
      </c>
      <c r="C176" s="16">
        <f t="shared" si="2"/>
        <v>2.9937228392081119</v>
      </c>
      <c r="D176" s="16">
        <v>85.458056799705204</v>
      </c>
      <c r="E176" s="16">
        <v>65.274621398593993</v>
      </c>
      <c r="F176" s="16">
        <v>69.75</v>
      </c>
      <c r="G176" s="16">
        <v>9.4369277950000008</v>
      </c>
      <c r="H176" s="16">
        <v>13.600468640000001</v>
      </c>
      <c r="I176" s="16">
        <v>118.5750046</v>
      </c>
      <c r="J176" s="16">
        <v>197.625</v>
      </c>
      <c r="K176" s="16">
        <v>240</v>
      </c>
      <c r="L176" s="16">
        <v>400</v>
      </c>
      <c r="M176" s="16">
        <v>400</v>
      </c>
    </row>
    <row r="177" spans="1:13" ht="13.15" customHeight="1">
      <c r="A177" s="15" t="s">
        <v>567</v>
      </c>
      <c r="B177" s="38">
        <v>29</v>
      </c>
      <c r="C177" s="16">
        <f t="shared" si="2"/>
        <v>0.70014485755673594</v>
      </c>
      <c r="D177" s="16">
        <v>113.305988310469</v>
      </c>
      <c r="E177" s="16">
        <v>94.014123461145999</v>
      </c>
      <c r="F177" s="16">
        <v>89</v>
      </c>
      <c r="G177" s="16">
        <v>9.5094337459999991</v>
      </c>
      <c r="H177" s="16">
        <v>27.241941449999999</v>
      </c>
      <c r="I177" s="16">
        <v>150</v>
      </c>
      <c r="J177" s="16">
        <v>360</v>
      </c>
      <c r="K177" s="16">
        <v>360</v>
      </c>
      <c r="L177" s="16">
        <v>380</v>
      </c>
      <c r="M177" s="16">
        <v>380</v>
      </c>
    </row>
    <row r="178" spans="1:13" ht="13.15" customHeight="1">
      <c r="A178" s="15" t="s">
        <v>568</v>
      </c>
      <c r="B178" s="38">
        <v>104</v>
      </c>
      <c r="C178" s="16">
        <f t="shared" si="2"/>
        <v>2.5108643167551907</v>
      </c>
      <c r="D178" s="16">
        <v>182.282640221544</v>
      </c>
      <c r="E178" s="16">
        <v>154.20740281736599</v>
      </c>
      <c r="F178" s="16">
        <v>144</v>
      </c>
      <c r="G178" s="16">
        <v>15</v>
      </c>
      <c r="H178" s="16">
        <v>18</v>
      </c>
      <c r="I178" s="16">
        <v>306</v>
      </c>
      <c r="J178" s="16">
        <v>500</v>
      </c>
      <c r="K178" s="16">
        <v>506.25</v>
      </c>
      <c r="L178" s="16">
        <v>506.25</v>
      </c>
      <c r="M178" s="16">
        <v>506.25</v>
      </c>
    </row>
    <row r="179" spans="1:13" ht="13.15" customHeight="1">
      <c r="A179" s="15" t="s">
        <v>569</v>
      </c>
      <c r="B179" s="38">
        <v>34</v>
      </c>
      <c r="C179" s="16">
        <f t="shared" si="2"/>
        <v>0.82085948816996623</v>
      </c>
      <c r="D179" s="16">
        <v>39.168362685546903</v>
      </c>
      <c r="E179" s="16">
        <v>86.992638039484007</v>
      </c>
      <c r="F179" s="16">
        <v>5.7385511400000002</v>
      </c>
      <c r="G179" s="16">
        <v>1.6067943570000001</v>
      </c>
      <c r="H179" s="16">
        <v>1.6067943570000001</v>
      </c>
      <c r="I179" s="16">
        <v>23.625</v>
      </c>
      <c r="J179" s="16">
        <v>189</v>
      </c>
      <c r="K179" s="16">
        <v>378</v>
      </c>
      <c r="L179" s="16">
        <v>378</v>
      </c>
      <c r="M179" s="16">
        <v>378</v>
      </c>
    </row>
    <row r="180" spans="1:13" ht="13.15" customHeight="1">
      <c r="A180" s="17" t="s">
        <v>570</v>
      </c>
      <c r="B180" s="37">
        <v>2495</v>
      </c>
      <c r="C180" s="14">
        <f t="shared" si="2"/>
        <v>60.236600676001927</v>
      </c>
      <c r="D180" s="14">
        <v>112.244909972931</v>
      </c>
      <c r="E180" s="14">
        <v>99.194857966409998</v>
      </c>
      <c r="F180" s="14">
        <v>83.886977672</v>
      </c>
      <c r="G180" s="14">
        <v>12.580054759999999</v>
      </c>
      <c r="H180" s="14">
        <v>20</v>
      </c>
      <c r="I180" s="14">
        <v>150</v>
      </c>
      <c r="J180" s="14">
        <v>307</v>
      </c>
      <c r="K180" s="14">
        <v>361.5</v>
      </c>
      <c r="L180" s="14">
        <v>497.94999885999999</v>
      </c>
      <c r="M180" s="14">
        <v>723.8499908</v>
      </c>
    </row>
    <row r="181" spans="1:13" s="10" customFormat="1" ht="13.15" customHeight="1">
      <c r="A181" s="21" t="s">
        <v>571</v>
      </c>
      <c r="B181" s="40">
        <v>35</v>
      </c>
      <c r="C181" s="22">
        <f t="shared" si="2"/>
        <v>0.84500241429261225</v>
      </c>
      <c r="D181" s="22">
        <v>42.531306631564597</v>
      </c>
      <c r="E181" s="22">
        <v>27.2513989811826</v>
      </c>
      <c r="F181" s="22">
        <v>35.256313319999997</v>
      </c>
      <c r="G181" s="22">
        <v>14.690130229999999</v>
      </c>
      <c r="H181" s="22">
        <v>15.340136530000001</v>
      </c>
      <c r="I181" s="22">
        <v>53.300472259999999</v>
      </c>
      <c r="J181" s="22">
        <v>107.9999924</v>
      </c>
      <c r="K181" s="22">
        <v>120</v>
      </c>
      <c r="L181" s="22">
        <v>120</v>
      </c>
      <c r="M181" s="22">
        <v>120</v>
      </c>
    </row>
    <row r="182" spans="1:13" s="10" customFormat="1" ht="13.15" customHeight="1">
      <c r="A182" s="21" t="s">
        <v>10</v>
      </c>
      <c r="B182" s="40">
        <v>112</v>
      </c>
      <c r="C182" s="22">
        <f t="shared" si="2"/>
        <v>2.7040077257363593</v>
      </c>
      <c r="D182" s="22">
        <v>92.493584121861304</v>
      </c>
      <c r="E182" s="22">
        <v>84.697124803637394</v>
      </c>
      <c r="F182" s="22">
        <v>66.845634459999999</v>
      </c>
      <c r="G182" s="22">
        <v>10.352159500000001</v>
      </c>
      <c r="H182" s="22">
        <v>15.15304852</v>
      </c>
      <c r="I182" s="22">
        <v>124.5</v>
      </c>
      <c r="J182" s="22">
        <v>259.88861079999998</v>
      </c>
      <c r="K182" s="22">
        <v>311.62564090000001</v>
      </c>
      <c r="L182" s="22">
        <v>393</v>
      </c>
      <c r="M182" s="22">
        <v>393</v>
      </c>
    </row>
    <row r="183" spans="1:13" s="10" customFormat="1" ht="12.75" customHeight="1">
      <c r="A183" s="21" t="s">
        <v>572</v>
      </c>
      <c r="B183" s="40">
        <v>139</v>
      </c>
      <c r="C183" s="22">
        <f t="shared" si="2"/>
        <v>3.3558667310478034</v>
      </c>
      <c r="D183" s="22">
        <v>88.733970716044993</v>
      </c>
      <c r="E183" s="22">
        <v>63.385648031247797</v>
      </c>
      <c r="F183" s="22">
        <v>88.125</v>
      </c>
      <c r="G183" s="22">
        <v>6.7908172609999999</v>
      </c>
      <c r="H183" s="22">
        <v>13.51681995</v>
      </c>
      <c r="I183" s="22">
        <v>127.5</v>
      </c>
      <c r="J183" s="22">
        <v>176.25</v>
      </c>
      <c r="K183" s="22">
        <v>201.42941855999999</v>
      </c>
      <c r="L183" s="22">
        <v>225</v>
      </c>
      <c r="M183" s="22">
        <v>352.5</v>
      </c>
    </row>
    <row r="184" spans="1:13" s="10" customFormat="1" ht="13.15" customHeight="1">
      <c r="A184" s="21" t="s">
        <v>573</v>
      </c>
      <c r="B184" s="40">
        <v>211</v>
      </c>
      <c r="C184" s="22">
        <f t="shared" si="2"/>
        <v>5.0941574118783191</v>
      </c>
      <c r="D184" s="22">
        <v>75.1293014649263</v>
      </c>
      <c r="E184" s="22">
        <v>57.374997323951597</v>
      </c>
      <c r="F184" s="22">
        <v>53.644256589999998</v>
      </c>
      <c r="G184" s="22">
        <v>4.7445302009999999</v>
      </c>
      <c r="H184" s="22">
        <v>13</v>
      </c>
      <c r="I184" s="22">
        <v>99</v>
      </c>
      <c r="J184" s="22">
        <v>171</v>
      </c>
      <c r="K184" s="22">
        <v>225.625</v>
      </c>
      <c r="L184" s="22">
        <v>238</v>
      </c>
      <c r="M184" s="22">
        <v>451.25</v>
      </c>
    </row>
    <row r="185" spans="1:13" s="10" customFormat="1" ht="13.15" customHeight="1">
      <c r="A185" s="21" t="s">
        <v>574</v>
      </c>
      <c r="B185" s="40">
        <v>105</v>
      </c>
      <c r="C185" s="22">
        <f t="shared" si="2"/>
        <v>2.5350072428778367</v>
      </c>
      <c r="D185" s="22">
        <v>46.972628303311701</v>
      </c>
      <c r="E185" s="22">
        <v>45.235541228249502</v>
      </c>
      <c r="F185" s="22">
        <v>31.274351119999999</v>
      </c>
      <c r="G185" s="22">
        <v>2.872951746</v>
      </c>
      <c r="H185" s="22">
        <v>2.872951746</v>
      </c>
      <c r="I185" s="22">
        <v>64.349909781999997</v>
      </c>
      <c r="J185" s="22">
        <v>120</v>
      </c>
      <c r="K185" s="22">
        <v>135</v>
      </c>
      <c r="L185" s="22">
        <v>260</v>
      </c>
      <c r="M185" s="22">
        <v>260</v>
      </c>
    </row>
    <row r="186" spans="1:13" s="10" customFormat="1">
      <c r="A186" s="21" t="s">
        <v>575</v>
      </c>
      <c r="B186" s="40">
        <v>822</v>
      </c>
      <c r="C186" s="22">
        <f t="shared" si="2"/>
        <v>19.845485272815065</v>
      </c>
      <c r="D186" s="22">
        <v>61.5197111598332</v>
      </c>
      <c r="E186" s="22">
        <v>61.208623926453399</v>
      </c>
      <c r="F186" s="22">
        <v>46.941665649999997</v>
      </c>
      <c r="G186" s="22">
        <v>5.4164957999999999</v>
      </c>
      <c r="H186" s="22">
        <v>8.0124063490000008</v>
      </c>
      <c r="I186" s="22">
        <v>80</v>
      </c>
      <c r="J186" s="22">
        <v>177.41546629999999</v>
      </c>
      <c r="K186" s="22">
        <v>222</v>
      </c>
      <c r="L186" s="22">
        <v>312</v>
      </c>
      <c r="M186" s="22">
        <v>444</v>
      </c>
    </row>
    <row r="187" spans="1:13" s="10" customFormat="1" ht="13.15" customHeight="1">
      <c r="A187" s="21" t="s">
        <v>576</v>
      </c>
      <c r="B187" s="40">
        <v>30</v>
      </c>
      <c r="C187" s="22">
        <f t="shared" si="2"/>
        <v>0.72428778367938196</v>
      </c>
      <c r="D187" s="22">
        <v>12.2759553799703</v>
      </c>
      <c r="E187" s="22">
        <v>10.914238025160101</v>
      </c>
      <c r="F187" s="22">
        <v>9.3800001139999996</v>
      </c>
      <c r="G187" s="22">
        <v>2.7916667460000002</v>
      </c>
      <c r="H187" s="22">
        <v>3.3500001429999999</v>
      </c>
      <c r="I187" s="22">
        <v>15.832451819999999</v>
      </c>
      <c r="J187" s="22">
        <v>30</v>
      </c>
      <c r="K187" s="22">
        <v>50</v>
      </c>
      <c r="L187" s="22">
        <v>50</v>
      </c>
      <c r="M187" s="22">
        <v>50</v>
      </c>
    </row>
    <row r="188" spans="1:13" s="10" customFormat="1" ht="13.15" customHeight="1">
      <c r="A188" s="21" t="s">
        <v>577</v>
      </c>
      <c r="B188" s="40">
        <v>35</v>
      </c>
      <c r="C188" s="22">
        <f t="shared" si="2"/>
        <v>0.84500241429261225</v>
      </c>
      <c r="D188" s="22">
        <v>78.021842364100607</v>
      </c>
      <c r="E188" s="22">
        <v>70.063749228142001</v>
      </c>
      <c r="F188" s="22">
        <v>61</v>
      </c>
      <c r="G188" s="22">
        <v>7.142041206</v>
      </c>
      <c r="H188" s="22">
        <v>7.142041206</v>
      </c>
      <c r="I188" s="22">
        <v>90</v>
      </c>
      <c r="J188" s="22">
        <v>240</v>
      </c>
      <c r="K188" s="22">
        <v>300</v>
      </c>
      <c r="L188" s="22">
        <v>300</v>
      </c>
      <c r="M188" s="22">
        <v>300</v>
      </c>
    </row>
    <row r="189" spans="1:13" s="10" customFormat="1" ht="13.15" customHeight="1">
      <c r="A189" s="21" t="s">
        <v>578</v>
      </c>
      <c r="B189" s="40">
        <v>53</v>
      </c>
      <c r="C189" s="22">
        <f t="shared" si="2"/>
        <v>1.2795750845002416</v>
      </c>
      <c r="D189" s="22">
        <v>101.303737177504</v>
      </c>
      <c r="E189" s="22">
        <v>105.7203607757</v>
      </c>
      <c r="F189" s="22">
        <v>70</v>
      </c>
      <c r="G189" s="22">
        <v>5</v>
      </c>
      <c r="H189" s="22">
        <v>8.9227380749999998</v>
      </c>
      <c r="I189" s="22">
        <v>120.6689377</v>
      </c>
      <c r="J189" s="22">
        <v>360</v>
      </c>
      <c r="K189" s="22">
        <v>405</v>
      </c>
      <c r="L189" s="22">
        <v>440</v>
      </c>
      <c r="M189" s="22">
        <v>440</v>
      </c>
    </row>
    <row r="190" spans="1:13" s="10" customFormat="1" ht="13.15" customHeight="1">
      <c r="A190" s="21" t="s">
        <v>579</v>
      </c>
      <c r="B190" s="40">
        <v>217</v>
      </c>
      <c r="C190" s="22">
        <f t="shared" si="2"/>
        <v>5.239014968614196</v>
      </c>
      <c r="D190" s="22">
        <v>42.902074467477803</v>
      </c>
      <c r="E190" s="22">
        <v>42.380357799690998</v>
      </c>
      <c r="F190" s="22">
        <v>30</v>
      </c>
      <c r="G190" s="22">
        <v>9.8011426929999992</v>
      </c>
      <c r="H190" s="22">
        <v>11.36754322</v>
      </c>
      <c r="I190" s="22">
        <v>56.280002590000002</v>
      </c>
      <c r="J190" s="22">
        <v>114</v>
      </c>
      <c r="K190" s="22">
        <v>146</v>
      </c>
      <c r="L190" s="22">
        <v>180</v>
      </c>
      <c r="M190" s="22">
        <v>400</v>
      </c>
    </row>
    <row r="191" spans="1:13" s="10" customFormat="1" ht="13.15" customHeight="1">
      <c r="A191" s="21" t="s">
        <v>580</v>
      </c>
      <c r="B191" s="40">
        <v>34</v>
      </c>
      <c r="C191" s="22">
        <f t="shared" si="2"/>
        <v>0.82085948816996623</v>
      </c>
      <c r="D191" s="22">
        <v>19.049898034129299</v>
      </c>
      <c r="E191" s="22">
        <v>21.129106252876401</v>
      </c>
      <c r="F191" s="22">
        <v>10</v>
      </c>
      <c r="G191" s="22">
        <v>1.349999905</v>
      </c>
      <c r="H191" s="22">
        <v>1.554395199</v>
      </c>
      <c r="I191" s="22">
        <v>24.899999619999999</v>
      </c>
      <c r="J191" s="22">
        <v>65</v>
      </c>
      <c r="K191" s="22">
        <v>65</v>
      </c>
      <c r="L191" s="22">
        <v>96</v>
      </c>
      <c r="M191" s="22">
        <v>96</v>
      </c>
    </row>
    <row r="192" spans="1:13" s="10" customFormat="1" ht="13.15" customHeight="1">
      <c r="A192" s="21" t="s">
        <v>581</v>
      </c>
      <c r="B192" s="40">
        <v>457</v>
      </c>
      <c r="C192" s="22">
        <f t="shared" si="2"/>
        <v>11.033317238049252</v>
      </c>
      <c r="D192" s="22">
        <v>49.334904154756202</v>
      </c>
      <c r="E192" s="22">
        <v>46.750971591813197</v>
      </c>
      <c r="F192" s="22">
        <v>35.267173769999999</v>
      </c>
      <c r="G192" s="22">
        <v>6.75</v>
      </c>
      <c r="H192" s="22">
        <v>10</v>
      </c>
      <c r="I192" s="22">
        <v>63.890003200000002</v>
      </c>
      <c r="J192" s="22">
        <v>138.5999908</v>
      </c>
      <c r="K192" s="22">
        <v>163</v>
      </c>
      <c r="L192" s="22">
        <v>250</v>
      </c>
      <c r="M192" s="22">
        <v>392.7000122</v>
      </c>
    </row>
    <row r="193" spans="1:13" s="10" customFormat="1" ht="13.15" customHeight="1">
      <c r="A193" s="21" t="s">
        <v>582</v>
      </c>
      <c r="B193" s="40">
        <v>1558</v>
      </c>
      <c r="C193" s="22">
        <f t="shared" si="2"/>
        <v>37.61467889908257</v>
      </c>
      <c r="D193" s="22">
        <v>71.729644617530099</v>
      </c>
      <c r="E193" s="22">
        <v>66.577188280319305</v>
      </c>
      <c r="F193" s="22">
        <v>51.613162510000002</v>
      </c>
      <c r="G193" s="22">
        <v>9.1400079729999995</v>
      </c>
      <c r="H193" s="22">
        <v>15</v>
      </c>
      <c r="I193" s="22">
        <v>91.294158940000003</v>
      </c>
      <c r="J193" s="22">
        <v>206</v>
      </c>
      <c r="K193" s="22">
        <v>249.21538829799999</v>
      </c>
      <c r="L193" s="22">
        <v>303</v>
      </c>
      <c r="M193" s="22">
        <v>509</v>
      </c>
    </row>
    <row r="194" spans="1:13" s="10" customFormat="1" ht="13.15" customHeight="1">
      <c r="A194" s="21" t="s">
        <v>197</v>
      </c>
      <c r="B194" s="40">
        <v>315</v>
      </c>
      <c r="C194" s="22">
        <f t="shared" si="2"/>
        <v>7.6050217286335098</v>
      </c>
      <c r="D194" s="22">
        <v>90.948696970149797</v>
      </c>
      <c r="E194" s="22">
        <v>72.068534486668995</v>
      </c>
      <c r="F194" s="22">
        <v>78.007110600000004</v>
      </c>
      <c r="G194" s="22">
        <v>11.770792009999999</v>
      </c>
      <c r="H194" s="22">
        <v>16.73355484</v>
      </c>
      <c r="I194" s="22">
        <v>130.5</v>
      </c>
      <c r="J194" s="22">
        <v>241</v>
      </c>
      <c r="K194" s="22">
        <v>259</v>
      </c>
      <c r="L194" s="22">
        <v>319</v>
      </c>
      <c r="M194" s="22">
        <v>522</v>
      </c>
    </row>
    <row r="195" spans="1:13" ht="12.75" customHeight="1">
      <c r="A195" s="17" t="s">
        <v>583</v>
      </c>
      <c r="B195" s="37">
        <v>247</v>
      </c>
      <c r="C195" s="14">
        <f t="shared" si="2"/>
        <v>5.9633027522935782</v>
      </c>
      <c r="D195" s="14">
        <v>155.94125214322099</v>
      </c>
      <c r="E195" s="14">
        <v>119.186735059368</v>
      </c>
      <c r="F195" s="14">
        <v>122.25</v>
      </c>
      <c r="G195" s="14">
        <v>30</v>
      </c>
      <c r="H195" s="14">
        <v>36.399997710000001</v>
      </c>
      <c r="I195" s="14">
        <v>200</v>
      </c>
      <c r="J195" s="14">
        <v>398</v>
      </c>
      <c r="K195" s="14">
        <v>424</v>
      </c>
      <c r="L195" s="14">
        <v>561</v>
      </c>
      <c r="M195" s="14">
        <v>791</v>
      </c>
    </row>
    <row r="196" spans="1:13" ht="12.75" customHeight="1">
      <c r="A196" s="17" t="s">
        <v>584</v>
      </c>
      <c r="B196" s="37">
        <v>1203</v>
      </c>
      <c r="C196" s="14">
        <f t="shared" si="2"/>
        <v>29.043940125543216</v>
      </c>
      <c r="D196" s="14">
        <v>66.893722987098698</v>
      </c>
      <c r="E196" s="14">
        <v>57.075242841675902</v>
      </c>
      <c r="F196" s="14">
        <v>50</v>
      </c>
      <c r="G196" s="14">
        <v>8.1899995800000003</v>
      </c>
      <c r="H196" s="14">
        <v>12.5</v>
      </c>
      <c r="I196" s="14">
        <v>89</v>
      </c>
      <c r="J196" s="14">
        <v>173.375</v>
      </c>
      <c r="K196" s="14">
        <v>226.5</v>
      </c>
      <c r="L196" s="14">
        <v>253</v>
      </c>
      <c r="M196" s="14">
        <v>437.3999938</v>
      </c>
    </row>
    <row r="197" spans="1:13" s="10" customFormat="1" ht="13.15" customHeight="1">
      <c r="A197" s="21" t="s">
        <v>585</v>
      </c>
      <c r="B197" s="40">
        <v>156</v>
      </c>
      <c r="C197" s="22">
        <f t="shared" si="2"/>
        <v>3.7662964751327861</v>
      </c>
      <c r="D197" s="22">
        <v>35.400069686723498</v>
      </c>
      <c r="E197" s="22">
        <v>30.996634529246499</v>
      </c>
      <c r="F197" s="22">
        <v>25</v>
      </c>
      <c r="G197" s="22">
        <v>7.1713147160000004</v>
      </c>
      <c r="H197" s="22">
        <v>9.2124605180000003</v>
      </c>
      <c r="I197" s="22">
        <v>50</v>
      </c>
      <c r="J197" s="22">
        <v>89</v>
      </c>
      <c r="K197" s="22">
        <v>119</v>
      </c>
      <c r="L197" s="22">
        <v>173.375</v>
      </c>
      <c r="M197" s="22">
        <v>190</v>
      </c>
    </row>
    <row r="198" spans="1:13" s="10" customFormat="1" ht="13.15" customHeight="1">
      <c r="A198" s="21" t="s">
        <v>586</v>
      </c>
      <c r="B198" s="40">
        <v>10</v>
      </c>
      <c r="C198" s="22">
        <f t="shared" si="2"/>
        <v>0.24142926122646063</v>
      </c>
      <c r="D198" s="22">
        <v>6.6833304398264302</v>
      </c>
      <c r="E198" s="22">
        <v>10.4015810907242</v>
      </c>
      <c r="F198" s="22">
        <v>2.7257368560000002</v>
      </c>
      <c r="G198" s="22">
        <v>0.20949879299999999</v>
      </c>
      <c r="H198" s="22">
        <v>0.20949879299999999</v>
      </c>
      <c r="I198" s="22">
        <v>9.461378217</v>
      </c>
      <c r="J198" s="22">
        <v>36.399997710000001</v>
      </c>
      <c r="K198" s="22">
        <v>36.399997710000001</v>
      </c>
      <c r="L198" s="22">
        <v>36.399997710000001</v>
      </c>
      <c r="M198" s="22">
        <v>36.399997710000001</v>
      </c>
    </row>
    <row r="199" spans="1:13" s="10" customFormat="1" ht="13.15" customHeight="1">
      <c r="A199" s="21" t="s">
        <v>587</v>
      </c>
      <c r="B199" s="40">
        <v>12</v>
      </c>
      <c r="C199" s="22">
        <f t="shared" si="2"/>
        <v>0.28971511347175277</v>
      </c>
      <c r="D199" s="22">
        <v>72.497538973144501</v>
      </c>
      <c r="E199" s="22">
        <v>72.808538861463802</v>
      </c>
      <c r="F199" s="22">
        <v>50</v>
      </c>
      <c r="G199" s="22">
        <v>14.25</v>
      </c>
      <c r="H199" s="22">
        <v>17.158109660000001</v>
      </c>
      <c r="I199" s="22">
        <v>75.698547360000006</v>
      </c>
      <c r="J199" s="22">
        <v>259</v>
      </c>
      <c r="K199" s="22">
        <v>259</v>
      </c>
      <c r="L199" s="22">
        <v>259</v>
      </c>
      <c r="M199" s="22">
        <v>259</v>
      </c>
    </row>
    <row r="200" spans="1:13" s="10" customFormat="1" ht="13.15" customHeight="1">
      <c r="A200" s="21" t="s">
        <v>588</v>
      </c>
      <c r="B200" s="40">
        <v>98</v>
      </c>
      <c r="C200" s="22">
        <f t="shared" si="2"/>
        <v>2.3660067600193146</v>
      </c>
      <c r="D200" s="22">
        <v>25.530769851457801</v>
      </c>
      <c r="E200" s="22">
        <v>24.922172128739799</v>
      </c>
      <c r="F200" s="22">
        <v>16.379999160000001</v>
      </c>
      <c r="G200" s="22">
        <v>4.0949997900000001</v>
      </c>
      <c r="H200" s="22">
        <v>7.3725490569999996</v>
      </c>
      <c r="I200" s="22">
        <v>32.759998320000001</v>
      </c>
      <c r="J200" s="22">
        <v>50</v>
      </c>
      <c r="K200" s="22">
        <v>81.900001529999997</v>
      </c>
      <c r="L200" s="22">
        <v>163.8000031</v>
      </c>
      <c r="M200" s="22">
        <v>163.8000031</v>
      </c>
    </row>
    <row r="201" spans="1:13" s="10" customFormat="1" ht="13.15" customHeight="1">
      <c r="A201" s="21" t="s">
        <v>589</v>
      </c>
      <c r="B201" s="40">
        <v>161</v>
      </c>
      <c r="C201" s="22">
        <f t="shared" si="2"/>
        <v>3.8870111057460166</v>
      </c>
      <c r="D201" s="22">
        <v>73.905532560990594</v>
      </c>
      <c r="E201" s="22">
        <v>58.8240346746867</v>
      </c>
      <c r="F201" s="22">
        <v>53.0169487</v>
      </c>
      <c r="G201" s="22">
        <v>14.652014729999999</v>
      </c>
      <c r="H201" s="22">
        <v>17.038539889999999</v>
      </c>
      <c r="I201" s="22">
        <v>100</v>
      </c>
      <c r="J201" s="22">
        <v>200</v>
      </c>
      <c r="K201" s="22">
        <v>237</v>
      </c>
      <c r="L201" s="22">
        <v>262</v>
      </c>
      <c r="M201" s="22">
        <v>262</v>
      </c>
    </row>
    <row r="202" spans="1:13" s="10" customFormat="1" ht="13.15" customHeight="1">
      <c r="A202" s="21" t="s">
        <v>590</v>
      </c>
      <c r="B202" s="40">
        <v>26</v>
      </c>
      <c r="C202" s="22">
        <f t="shared" ref="C202:C265" si="3">(B202/4142)*100</f>
        <v>0.62771607918879768</v>
      </c>
      <c r="D202" s="22">
        <v>86.8111514304601</v>
      </c>
      <c r="E202" s="22">
        <v>84.3015230783883</v>
      </c>
      <c r="F202" s="22">
        <v>38.14064407</v>
      </c>
      <c r="G202" s="22">
        <v>2</v>
      </c>
      <c r="H202" s="22">
        <v>25</v>
      </c>
      <c r="I202" s="22">
        <v>140</v>
      </c>
      <c r="J202" s="22">
        <v>242.25</v>
      </c>
      <c r="K202" s="22">
        <v>242.25</v>
      </c>
      <c r="L202" s="22">
        <v>250</v>
      </c>
      <c r="M202" s="22">
        <v>250</v>
      </c>
    </row>
    <row r="203" spans="1:13" s="10" customFormat="1" ht="13.15" customHeight="1">
      <c r="A203" s="21" t="s">
        <v>591</v>
      </c>
      <c r="B203" s="40">
        <v>1023</v>
      </c>
      <c r="C203" s="22">
        <f t="shared" si="3"/>
        <v>24.698213423466925</v>
      </c>
      <c r="D203" s="22">
        <v>55.149858904992399</v>
      </c>
      <c r="E203" s="22">
        <v>47.990114323958103</v>
      </c>
      <c r="F203" s="22">
        <v>43.740001679999999</v>
      </c>
      <c r="G203" s="22">
        <v>8.6700811390000005</v>
      </c>
      <c r="H203" s="22">
        <v>12.250850679999999</v>
      </c>
      <c r="I203" s="22">
        <v>75.071128849999994</v>
      </c>
      <c r="J203" s="22">
        <v>156</v>
      </c>
      <c r="K203" s="22">
        <v>180</v>
      </c>
      <c r="L203" s="22">
        <v>236.75</v>
      </c>
      <c r="M203" s="22">
        <v>437.3999938</v>
      </c>
    </row>
    <row r="204" spans="1:13" ht="13.15" customHeight="1">
      <c r="A204" s="17" t="s">
        <v>592</v>
      </c>
      <c r="B204" s="37">
        <v>576</v>
      </c>
      <c r="C204" s="14">
        <f t="shared" si="3"/>
        <v>13.906325446644132</v>
      </c>
      <c r="D204" s="14">
        <v>99.886660113751205</v>
      </c>
      <c r="E204" s="14">
        <v>73.749918464241404</v>
      </c>
      <c r="F204" s="14">
        <v>78</v>
      </c>
      <c r="G204" s="14">
        <v>9.6136503219999998</v>
      </c>
      <c r="H204" s="14">
        <v>16.666666984999999</v>
      </c>
      <c r="I204" s="14">
        <v>131</v>
      </c>
      <c r="J204" s="14">
        <v>238</v>
      </c>
      <c r="K204" s="14">
        <v>300</v>
      </c>
      <c r="L204" s="14">
        <v>360</v>
      </c>
      <c r="M204" s="14">
        <v>450.00001529999997</v>
      </c>
    </row>
    <row r="205" spans="1:13" s="10" customFormat="1" ht="13.15" customHeight="1">
      <c r="A205" s="21" t="s">
        <v>593</v>
      </c>
      <c r="B205" s="40">
        <v>97</v>
      </c>
      <c r="C205" s="22">
        <f t="shared" si="3"/>
        <v>2.3418638338966682</v>
      </c>
      <c r="D205" s="22">
        <v>89.213280468739001</v>
      </c>
      <c r="E205" s="22">
        <v>59.072538869219301</v>
      </c>
      <c r="F205" s="22">
        <v>78</v>
      </c>
      <c r="G205" s="22">
        <v>13.925935750000001</v>
      </c>
      <c r="H205" s="22">
        <v>31.67296219</v>
      </c>
      <c r="I205" s="22">
        <v>131</v>
      </c>
      <c r="J205" s="22">
        <v>238</v>
      </c>
      <c r="K205" s="22">
        <v>238</v>
      </c>
      <c r="L205" s="22">
        <v>260</v>
      </c>
      <c r="M205" s="22">
        <v>294.5</v>
      </c>
    </row>
    <row r="206" spans="1:13" s="10" customFormat="1" ht="13.15" customHeight="1">
      <c r="A206" s="21" t="s">
        <v>594</v>
      </c>
      <c r="B206" s="40">
        <v>212</v>
      </c>
      <c r="C206" s="22">
        <f t="shared" si="3"/>
        <v>5.1183003380009664</v>
      </c>
      <c r="D206" s="22">
        <v>103.78706396651199</v>
      </c>
      <c r="E206" s="22">
        <v>70.293053444711404</v>
      </c>
      <c r="F206" s="22">
        <v>96.199998859999994</v>
      </c>
      <c r="G206" s="22">
        <v>5.2249999049999998</v>
      </c>
      <c r="H206" s="22">
        <v>14.590023990000001</v>
      </c>
      <c r="I206" s="22">
        <v>131</v>
      </c>
      <c r="J206" s="22">
        <v>238</v>
      </c>
      <c r="K206" s="22">
        <v>305</v>
      </c>
      <c r="L206" s="22">
        <v>360</v>
      </c>
      <c r="M206" s="22">
        <v>364</v>
      </c>
    </row>
    <row r="207" spans="1:13" s="10" customFormat="1" ht="13.15" customHeight="1">
      <c r="A207" s="21" t="s">
        <v>595</v>
      </c>
      <c r="B207" s="40">
        <v>30</v>
      </c>
      <c r="C207" s="22">
        <f t="shared" si="3"/>
        <v>0.72428778367938196</v>
      </c>
      <c r="D207" s="22">
        <v>68.870361448851099</v>
      </c>
      <c r="E207" s="22">
        <v>50.996437488795998</v>
      </c>
      <c r="F207" s="22">
        <v>60</v>
      </c>
      <c r="G207" s="22">
        <v>7.2361917499999997</v>
      </c>
      <c r="H207" s="22">
        <v>9.6136503219999998</v>
      </c>
      <c r="I207" s="22">
        <v>100</v>
      </c>
      <c r="J207" s="22">
        <v>124</v>
      </c>
      <c r="K207" s="22">
        <v>250</v>
      </c>
      <c r="L207" s="22">
        <v>250</v>
      </c>
      <c r="M207" s="22">
        <v>250</v>
      </c>
    </row>
    <row r="208" spans="1:13" s="10" customFormat="1" ht="13.15" customHeight="1">
      <c r="A208" s="21" t="s">
        <v>596</v>
      </c>
      <c r="B208" s="40">
        <v>75</v>
      </c>
      <c r="C208" s="22">
        <f t="shared" si="3"/>
        <v>1.8107194591984548</v>
      </c>
      <c r="D208" s="22">
        <v>72.664893143286506</v>
      </c>
      <c r="E208" s="22">
        <v>72.613075158404598</v>
      </c>
      <c r="F208" s="22">
        <v>62</v>
      </c>
      <c r="G208" s="22">
        <v>3.5929861070000002</v>
      </c>
      <c r="H208" s="22">
        <v>17.56669617</v>
      </c>
      <c r="I208" s="22">
        <v>89</v>
      </c>
      <c r="J208" s="22">
        <v>188.3076935</v>
      </c>
      <c r="K208" s="22">
        <v>262</v>
      </c>
      <c r="L208" s="22">
        <v>450.00001529999997</v>
      </c>
      <c r="M208" s="22">
        <v>450.00001529999997</v>
      </c>
    </row>
    <row r="209" spans="1:13" s="10" customFormat="1" ht="13.15" customHeight="1">
      <c r="A209" s="21" t="s">
        <v>14</v>
      </c>
      <c r="B209" s="40">
        <v>12</v>
      </c>
      <c r="C209" s="22">
        <f t="shared" si="3"/>
        <v>0.28971511347175277</v>
      </c>
      <c r="D209" s="22">
        <v>73.154732245839298</v>
      </c>
      <c r="E209" s="22">
        <v>53.722840290156199</v>
      </c>
      <c r="F209" s="22">
        <v>49.170543670000001</v>
      </c>
      <c r="G209" s="22">
        <v>15.329702380000001</v>
      </c>
      <c r="H209" s="22">
        <v>24.420000080000001</v>
      </c>
      <c r="I209" s="22">
        <v>116.9999924</v>
      </c>
      <c r="J209" s="22">
        <v>182</v>
      </c>
      <c r="K209" s="22">
        <v>182</v>
      </c>
      <c r="L209" s="22">
        <v>182</v>
      </c>
      <c r="M209" s="22">
        <v>182</v>
      </c>
    </row>
    <row r="210" spans="1:13" s="10" customFormat="1" ht="13.15" customHeight="1">
      <c r="A210" s="21" t="s">
        <v>597</v>
      </c>
      <c r="B210" s="40">
        <v>46</v>
      </c>
      <c r="C210" s="22">
        <f t="shared" si="3"/>
        <v>1.1105746016417191</v>
      </c>
      <c r="D210" s="22">
        <v>100.302716755809</v>
      </c>
      <c r="E210" s="22">
        <v>67.883094166887602</v>
      </c>
      <c r="F210" s="22">
        <v>92</v>
      </c>
      <c r="G210" s="22">
        <v>10.40000057</v>
      </c>
      <c r="H210" s="22">
        <v>26.649999619999999</v>
      </c>
      <c r="I210" s="22">
        <v>145</v>
      </c>
      <c r="J210" s="22">
        <v>216</v>
      </c>
      <c r="K210" s="22">
        <v>250</v>
      </c>
      <c r="L210" s="22">
        <v>309</v>
      </c>
      <c r="M210" s="22">
        <v>309</v>
      </c>
    </row>
    <row r="211" spans="1:13" s="10" customFormat="1" ht="13.15" customHeight="1">
      <c r="A211" s="21" t="s">
        <v>598</v>
      </c>
      <c r="B211" s="40">
        <v>57</v>
      </c>
      <c r="C211" s="22">
        <f t="shared" si="3"/>
        <v>1.3761467889908259</v>
      </c>
      <c r="D211" s="22">
        <v>80.676452893702503</v>
      </c>
      <c r="E211" s="22">
        <v>75.751969816554293</v>
      </c>
      <c r="F211" s="22">
        <v>54</v>
      </c>
      <c r="G211" s="22">
        <v>12.5</v>
      </c>
      <c r="H211" s="22">
        <v>13.950814250000001</v>
      </c>
      <c r="I211" s="22">
        <v>100</v>
      </c>
      <c r="J211" s="22">
        <v>300</v>
      </c>
      <c r="K211" s="22">
        <v>300</v>
      </c>
      <c r="L211" s="22">
        <v>312</v>
      </c>
      <c r="M211" s="22">
        <v>312</v>
      </c>
    </row>
    <row r="212" spans="1:13" s="10" customFormat="1" ht="13.15" customHeight="1">
      <c r="A212" s="21" t="s">
        <v>599</v>
      </c>
      <c r="B212" s="40">
        <v>29</v>
      </c>
      <c r="C212" s="22">
        <f t="shared" si="3"/>
        <v>0.70014485755673594</v>
      </c>
      <c r="D212" s="22">
        <v>116.82393116191599</v>
      </c>
      <c r="E212" s="22">
        <v>75.1433101627767</v>
      </c>
      <c r="F212" s="22">
        <v>98</v>
      </c>
      <c r="G212" s="22">
        <v>49</v>
      </c>
      <c r="H212" s="22">
        <v>52</v>
      </c>
      <c r="I212" s="22">
        <v>166.66667179999999</v>
      </c>
      <c r="J212" s="22">
        <v>336.1426697</v>
      </c>
      <c r="K212" s="22">
        <v>336.1426697</v>
      </c>
      <c r="L212" s="22">
        <v>336.1426697</v>
      </c>
      <c r="M212" s="22">
        <v>336.1426697</v>
      </c>
    </row>
    <row r="213" spans="1:13" s="10" customFormat="1" ht="13.15" customHeight="1">
      <c r="A213" s="21" t="s">
        <v>600</v>
      </c>
      <c r="B213" s="40">
        <v>56</v>
      </c>
      <c r="C213" s="22">
        <f t="shared" si="3"/>
        <v>1.3520038628681796</v>
      </c>
      <c r="D213" s="22">
        <v>58.803151751717202</v>
      </c>
      <c r="E213" s="22">
        <v>60.484913407197404</v>
      </c>
      <c r="F213" s="22">
        <v>47.403423310000001</v>
      </c>
      <c r="G213" s="22">
        <v>6.4379377370000004</v>
      </c>
      <c r="H213" s="22">
        <v>9.7475805280000003</v>
      </c>
      <c r="I213" s="22">
        <v>65</v>
      </c>
      <c r="J213" s="22">
        <v>196</v>
      </c>
      <c r="K213" s="22">
        <v>247.6499939</v>
      </c>
      <c r="L213" s="22">
        <v>285</v>
      </c>
      <c r="M213" s="22">
        <v>285</v>
      </c>
    </row>
    <row r="214" spans="1:13" s="10" customFormat="1" ht="13.15" customHeight="1">
      <c r="A214" s="21" t="s">
        <v>601</v>
      </c>
      <c r="B214" s="40">
        <v>22</v>
      </c>
      <c r="C214" s="22">
        <f t="shared" si="3"/>
        <v>0.53114437469821341</v>
      </c>
      <c r="D214" s="22">
        <v>61.7192265121666</v>
      </c>
      <c r="E214" s="22">
        <v>46.099932802106501</v>
      </c>
      <c r="F214" s="22">
        <v>52</v>
      </c>
      <c r="G214" s="22">
        <v>12</v>
      </c>
      <c r="H214" s="22">
        <v>12.88575554</v>
      </c>
      <c r="I214" s="22">
        <v>87</v>
      </c>
      <c r="J214" s="22">
        <v>166.33333206</v>
      </c>
      <c r="K214" s="22">
        <v>166.33333206</v>
      </c>
      <c r="L214" s="22">
        <v>239.4000092</v>
      </c>
      <c r="M214" s="22">
        <v>239.4000092</v>
      </c>
    </row>
    <row r="215" spans="1:13" ht="13.15" customHeight="1">
      <c r="A215" s="17" t="s">
        <v>602</v>
      </c>
      <c r="B215" s="37">
        <v>290</v>
      </c>
      <c r="C215" s="14">
        <f t="shared" si="3"/>
        <v>7.001448575567359</v>
      </c>
      <c r="D215" s="14">
        <v>39.607344133181797</v>
      </c>
      <c r="E215" s="14">
        <v>37.470989983476102</v>
      </c>
      <c r="F215" s="14">
        <v>30.896888730000001</v>
      </c>
      <c r="G215" s="14">
        <v>2.0625</v>
      </c>
      <c r="H215" s="14">
        <v>4.4099998469999999</v>
      </c>
      <c r="I215" s="14">
        <v>54</v>
      </c>
      <c r="J215" s="14">
        <v>120</v>
      </c>
      <c r="K215" s="14">
        <v>160</v>
      </c>
      <c r="L215" s="14">
        <v>166</v>
      </c>
      <c r="M215" s="14">
        <v>166</v>
      </c>
    </row>
    <row r="216" spans="1:13" ht="13.15" customHeight="1">
      <c r="A216" s="15" t="s">
        <v>603</v>
      </c>
      <c r="B216" s="38">
        <v>195</v>
      </c>
      <c r="C216" s="16">
        <f t="shared" si="3"/>
        <v>4.7078705939159828</v>
      </c>
      <c r="D216" s="16">
        <v>37.439680329343403</v>
      </c>
      <c r="E216" s="16">
        <v>37.224011927506901</v>
      </c>
      <c r="F216" s="16">
        <v>27.04589653</v>
      </c>
      <c r="G216" s="16">
        <v>1.723442793</v>
      </c>
      <c r="H216" s="16">
        <v>3</v>
      </c>
      <c r="I216" s="16">
        <v>50</v>
      </c>
      <c r="J216" s="16">
        <v>120</v>
      </c>
      <c r="K216" s="16">
        <v>160</v>
      </c>
      <c r="L216" s="16">
        <v>166</v>
      </c>
      <c r="M216" s="16">
        <v>166</v>
      </c>
    </row>
    <row r="217" spans="1:13" ht="13.15" customHeight="1">
      <c r="A217" s="15" t="s">
        <v>604</v>
      </c>
      <c r="B217" s="38">
        <v>34</v>
      </c>
      <c r="C217" s="16">
        <f t="shared" si="3"/>
        <v>0.82085948816996623</v>
      </c>
      <c r="D217" s="16">
        <v>31.640606090699698</v>
      </c>
      <c r="E217" s="16">
        <v>21.505271730520299</v>
      </c>
      <c r="F217" s="16">
        <v>30.896888730000001</v>
      </c>
      <c r="G217" s="16">
        <v>7</v>
      </c>
      <c r="H217" s="16">
        <v>8.25</v>
      </c>
      <c r="I217" s="16">
        <v>39.375</v>
      </c>
      <c r="J217" s="16">
        <v>80</v>
      </c>
      <c r="K217" s="16">
        <v>80</v>
      </c>
      <c r="L217" s="16">
        <v>82</v>
      </c>
      <c r="M217" s="16">
        <v>82</v>
      </c>
    </row>
    <row r="218" spans="1:13" ht="13.15" customHeight="1">
      <c r="A218" s="17" t="s">
        <v>605</v>
      </c>
      <c r="B218" s="37">
        <v>43</v>
      </c>
      <c r="C218" s="14">
        <f t="shared" si="3"/>
        <v>1.0381458232737808</v>
      </c>
      <c r="D218" s="14">
        <v>28.909417067244298</v>
      </c>
      <c r="E218" s="14">
        <v>29.602113610603599</v>
      </c>
      <c r="F218" s="14">
        <v>23.400293349999998</v>
      </c>
      <c r="G218" s="14">
        <v>2.3720343110000002</v>
      </c>
      <c r="H218" s="14">
        <v>4.5617308620000001</v>
      </c>
      <c r="I218" s="14">
        <v>40</v>
      </c>
      <c r="J218" s="14">
        <v>90</v>
      </c>
      <c r="K218" s="14">
        <v>110.4018097</v>
      </c>
      <c r="L218" s="14">
        <v>160.00000764000001</v>
      </c>
      <c r="M218" s="14">
        <v>160.00000764000001</v>
      </c>
    </row>
    <row r="219" spans="1:13" ht="13.15" customHeight="1">
      <c r="A219" s="15" t="s">
        <v>606</v>
      </c>
      <c r="B219" s="38">
        <v>11</v>
      </c>
      <c r="C219" s="16">
        <f t="shared" si="3"/>
        <v>0.2655721873491067</v>
      </c>
      <c r="D219" s="16">
        <v>21.4045562176209</v>
      </c>
      <c r="E219" s="16">
        <v>22.606877177492098</v>
      </c>
      <c r="F219" s="16">
        <v>7.6205763820000003</v>
      </c>
      <c r="G219" s="16">
        <v>0.84971874999999997</v>
      </c>
      <c r="H219" s="16">
        <v>2.3720343110000002</v>
      </c>
      <c r="I219" s="16">
        <v>30.850246429999999</v>
      </c>
      <c r="J219" s="16">
        <v>60</v>
      </c>
      <c r="K219" s="16">
        <v>60</v>
      </c>
      <c r="L219" s="16">
        <v>60</v>
      </c>
      <c r="M219" s="16">
        <v>60</v>
      </c>
    </row>
    <row r="220" spans="1:13" ht="13.15" customHeight="1">
      <c r="A220" s="15" t="s">
        <v>607</v>
      </c>
      <c r="B220" s="38">
        <v>17</v>
      </c>
      <c r="C220" s="16">
        <f t="shared" si="3"/>
        <v>0.41042974408498312</v>
      </c>
      <c r="D220" s="16">
        <v>35.571538817084701</v>
      </c>
      <c r="E220" s="16">
        <v>30.849478393818401</v>
      </c>
      <c r="F220" s="16">
        <v>20</v>
      </c>
      <c r="G220" s="16">
        <v>4.5617308620000001</v>
      </c>
      <c r="H220" s="16">
        <v>11.19999981</v>
      </c>
      <c r="I220" s="16">
        <v>52</v>
      </c>
      <c r="J220" s="16">
        <v>110.4018097</v>
      </c>
      <c r="K220" s="16">
        <v>110.4018097</v>
      </c>
      <c r="L220" s="16">
        <v>110.4018097</v>
      </c>
      <c r="M220" s="16">
        <v>110.4018097</v>
      </c>
    </row>
    <row r="221" spans="1:13" ht="13.15" customHeight="1">
      <c r="A221" s="17" t="s">
        <v>608</v>
      </c>
      <c r="B221" s="37">
        <v>1327</v>
      </c>
      <c r="C221" s="14">
        <f t="shared" si="3"/>
        <v>32.037662964751327</v>
      </c>
      <c r="D221" s="14">
        <v>19.8856631073748</v>
      </c>
      <c r="E221" s="14">
        <v>35.466083730685398</v>
      </c>
      <c r="F221" s="14">
        <v>9.9551008339999996</v>
      </c>
      <c r="G221" s="14">
        <v>1.0200001000000001</v>
      </c>
      <c r="H221" s="14">
        <v>1.9231244329999999</v>
      </c>
      <c r="I221" s="14">
        <v>20</v>
      </c>
      <c r="J221" s="14">
        <v>75.659997939999997</v>
      </c>
      <c r="K221" s="14">
        <v>115.08000147</v>
      </c>
      <c r="L221" s="14">
        <v>187.68000794</v>
      </c>
      <c r="M221" s="14">
        <v>381</v>
      </c>
    </row>
    <row r="222" spans="1:13" s="10" customFormat="1" ht="13.15" customHeight="1">
      <c r="A222" s="21" t="s">
        <v>609</v>
      </c>
      <c r="B222" s="40">
        <v>98</v>
      </c>
      <c r="C222" s="22">
        <f t="shared" si="3"/>
        <v>2.3660067600193146</v>
      </c>
      <c r="D222" s="22">
        <v>11.0853203838178</v>
      </c>
      <c r="E222" s="22">
        <v>12.810466487758401</v>
      </c>
      <c r="F222" s="22">
        <v>6.6796736719999998</v>
      </c>
      <c r="G222" s="22">
        <v>0.96407663799999999</v>
      </c>
      <c r="H222" s="22">
        <v>1.365612864</v>
      </c>
      <c r="I222" s="22">
        <v>14.96543789</v>
      </c>
      <c r="J222" s="22">
        <v>35.002540590000002</v>
      </c>
      <c r="K222" s="22">
        <v>51</v>
      </c>
      <c r="L222" s="22">
        <v>67.5</v>
      </c>
      <c r="M222" s="22">
        <v>76.5</v>
      </c>
    </row>
    <row r="223" spans="1:13" s="10" customFormat="1" ht="13.15" customHeight="1">
      <c r="A223" s="21" t="s">
        <v>610</v>
      </c>
      <c r="B223" s="40">
        <v>462</v>
      </c>
      <c r="C223" s="22">
        <f t="shared" si="3"/>
        <v>11.154031868662482</v>
      </c>
      <c r="D223" s="22">
        <v>0.78822315486768502</v>
      </c>
      <c r="E223" s="22">
        <v>1.11813211790464</v>
      </c>
      <c r="F223" s="22">
        <v>0.49531933700000003</v>
      </c>
      <c r="G223" s="22">
        <v>0.101185553</v>
      </c>
      <c r="H223" s="22">
        <v>0.15281720500000001</v>
      </c>
      <c r="I223" s="22">
        <v>0.84628915800000004</v>
      </c>
      <c r="J223" s="22">
        <v>2.1150159839999998</v>
      </c>
      <c r="K223" s="22">
        <v>3.4000000950000002</v>
      </c>
      <c r="L223" s="22">
        <v>4.3350000380000004</v>
      </c>
      <c r="M223" s="22">
        <v>13.600000380000001</v>
      </c>
    </row>
    <row r="224" spans="1:13" s="10" customFormat="1" ht="13.15" customHeight="1">
      <c r="A224" s="21" t="s">
        <v>611</v>
      </c>
      <c r="B224" s="40">
        <v>142</v>
      </c>
      <c r="C224" s="22">
        <f t="shared" si="3"/>
        <v>3.4282955094157415</v>
      </c>
      <c r="D224" s="22">
        <v>68.115451774332399</v>
      </c>
      <c r="E224" s="22">
        <v>76.235157007767597</v>
      </c>
      <c r="F224" s="22">
        <v>43.5</v>
      </c>
      <c r="G224" s="22">
        <v>4.3295063970000003</v>
      </c>
      <c r="H224" s="22">
        <v>6.0054426190000001</v>
      </c>
      <c r="I224" s="22">
        <v>101</v>
      </c>
      <c r="J224" s="22">
        <v>220</v>
      </c>
      <c r="K224" s="22">
        <v>301</v>
      </c>
      <c r="L224" s="22">
        <v>381</v>
      </c>
      <c r="M224" s="22">
        <v>381</v>
      </c>
    </row>
    <row r="225" spans="1:13" s="10" customFormat="1" ht="13.15" customHeight="1">
      <c r="A225" s="21" t="s">
        <v>612</v>
      </c>
      <c r="B225" s="40">
        <v>10</v>
      </c>
      <c r="C225" s="22">
        <f t="shared" si="3"/>
        <v>0.24142926122646063</v>
      </c>
      <c r="D225" s="22">
        <v>14.0954604092632</v>
      </c>
      <c r="E225" s="22">
        <v>12.919748998097999</v>
      </c>
      <c r="F225" s="22">
        <v>7.5</v>
      </c>
      <c r="G225" s="22">
        <v>2.7108435630000001</v>
      </c>
      <c r="H225" s="22">
        <v>2.7108435630000001</v>
      </c>
      <c r="I225" s="22">
        <v>30</v>
      </c>
      <c r="J225" s="22">
        <v>37.5</v>
      </c>
      <c r="K225" s="22">
        <v>37.5</v>
      </c>
      <c r="L225" s="22">
        <v>37.5</v>
      </c>
      <c r="M225" s="22">
        <v>37.5</v>
      </c>
    </row>
    <row r="226" spans="1:13" s="10" customFormat="1" ht="13.15" customHeight="1">
      <c r="A226" s="21" t="s">
        <v>613</v>
      </c>
      <c r="B226" s="40">
        <v>33</v>
      </c>
      <c r="C226" s="22">
        <f t="shared" si="3"/>
        <v>0.79671656204732011</v>
      </c>
      <c r="D226" s="22">
        <v>32.2180968931455</v>
      </c>
      <c r="E226" s="22">
        <v>27.1282168162255</v>
      </c>
      <c r="F226" s="22">
        <v>16</v>
      </c>
      <c r="G226" s="22">
        <v>4</v>
      </c>
      <c r="H226" s="22">
        <v>6</v>
      </c>
      <c r="I226" s="22">
        <v>50</v>
      </c>
      <c r="J226" s="22">
        <v>72</v>
      </c>
      <c r="K226" s="22">
        <v>108</v>
      </c>
      <c r="L226" s="22">
        <v>108</v>
      </c>
      <c r="M226" s="22">
        <v>108</v>
      </c>
    </row>
    <row r="227" spans="1:13" s="10" customFormat="1" ht="13.15" customHeight="1">
      <c r="A227" s="21" t="s">
        <v>614</v>
      </c>
      <c r="B227" s="40">
        <v>1057</v>
      </c>
      <c r="C227" s="22">
        <f t="shared" si="3"/>
        <v>25.519072911636894</v>
      </c>
      <c r="D227" s="22">
        <v>13.8753505440061</v>
      </c>
      <c r="E227" s="22">
        <v>19.562741027028501</v>
      </c>
      <c r="F227" s="22">
        <v>9.2008790969999996</v>
      </c>
      <c r="G227" s="22">
        <v>1.9035816189999999</v>
      </c>
      <c r="H227" s="22">
        <v>2.5724382399999999</v>
      </c>
      <c r="I227" s="22">
        <v>16.103135109</v>
      </c>
      <c r="J227" s="22">
        <v>34.337909699999997</v>
      </c>
      <c r="K227" s="22">
        <v>50</v>
      </c>
      <c r="L227" s="22">
        <v>93.840003960000004</v>
      </c>
      <c r="M227" s="22">
        <v>220</v>
      </c>
    </row>
    <row r="228" spans="1:13" ht="22.5" customHeight="1">
      <c r="A228" s="23" t="s">
        <v>615</v>
      </c>
      <c r="B228" s="36">
        <v>4024</v>
      </c>
      <c r="C228" s="12">
        <f t="shared" si="3"/>
        <v>97.151134717527768</v>
      </c>
      <c r="D228" s="12">
        <v>242.68198517237801</v>
      </c>
      <c r="E228" s="12">
        <v>165.453375907544</v>
      </c>
      <c r="F228" s="12">
        <v>210.83000182999999</v>
      </c>
      <c r="G228" s="12">
        <v>43.860004429999996</v>
      </c>
      <c r="H228" s="12">
        <v>67.281919479999999</v>
      </c>
      <c r="I228" s="12">
        <v>321.28265951999998</v>
      </c>
      <c r="J228" s="12">
        <v>563.21250153000005</v>
      </c>
      <c r="K228" s="12">
        <v>663.13000480000005</v>
      </c>
      <c r="L228" s="12">
        <v>778.58054154000001</v>
      </c>
      <c r="M228" s="12">
        <v>1079.24787141</v>
      </c>
    </row>
    <row r="229" spans="1:13" ht="13.15" customHeight="1">
      <c r="A229" s="17" t="s">
        <v>616</v>
      </c>
      <c r="B229" s="37">
        <v>3539</v>
      </c>
      <c r="C229" s="14">
        <f t="shared" si="3"/>
        <v>85.441815548044417</v>
      </c>
      <c r="D229" s="14">
        <v>135.24242583298201</v>
      </c>
      <c r="E229" s="14">
        <v>108.026295955756</v>
      </c>
      <c r="F229" s="14">
        <v>106.25</v>
      </c>
      <c r="G229" s="14">
        <v>23.247001650000001</v>
      </c>
      <c r="H229" s="14">
        <v>35.100002289999999</v>
      </c>
      <c r="I229" s="14">
        <v>178.02001949999999</v>
      </c>
      <c r="J229" s="14">
        <v>348.300003</v>
      </c>
      <c r="K229" s="14">
        <v>412.40737919999998</v>
      </c>
      <c r="L229" s="14">
        <v>521.25</v>
      </c>
      <c r="M229" s="14">
        <v>762.95825960000002</v>
      </c>
    </row>
    <row r="230" spans="1:13" s="27" customFormat="1" ht="13.15" customHeight="1">
      <c r="A230" s="73" t="s">
        <v>617</v>
      </c>
      <c r="B230" s="41">
        <v>3398</v>
      </c>
      <c r="C230" s="26">
        <f t="shared" si="3"/>
        <v>82.03766296475132</v>
      </c>
      <c r="D230" s="26">
        <v>136.880914167187</v>
      </c>
      <c r="E230" s="26">
        <v>108.020462063982</v>
      </c>
      <c r="F230" s="26">
        <v>108.04999924000001</v>
      </c>
      <c r="G230" s="26">
        <v>27.090000150000002</v>
      </c>
      <c r="H230" s="26">
        <v>37.5</v>
      </c>
      <c r="I230" s="26">
        <v>180</v>
      </c>
      <c r="J230" s="26">
        <v>348.300003</v>
      </c>
      <c r="K230" s="26">
        <v>413.30000310000003</v>
      </c>
      <c r="L230" s="26">
        <v>534.98800659000005</v>
      </c>
      <c r="M230" s="26">
        <v>760.6030121</v>
      </c>
    </row>
    <row r="231" spans="1:13" s="10" customFormat="1" ht="13.15" customHeight="1">
      <c r="A231" s="21" t="s">
        <v>618</v>
      </c>
      <c r="B231" s="40">
        <v>121</v>
      </c>
      <c r="C231" s="22">
        <f t="shared" si="3"/>
        <v>2.9212940608401738</v>
      </c>
      <c r="D231" s="22">
        <v>93.345275981960398</v>
      </c>
      <c r="E231" s="22">
        <v>62.964730523735597</v>
      </c>
      <c r="F231" s="22">
        <v>80.410003660000001</v>
      </c>
      <c r="G231" s="22">
        <v>23.649999619999999</v>
      </c>
      <c r="H231" s="22">
        <v>27.950000760000002</v>
      </c>
      <c r="I231" s="22">
        <v>111.8000031</v>
      </c>
      <c r="J231" s="22">
        <v>219.29999537</v>
      </c>
      <c r="K231" s="22">
        <v>250</v>
      </c>
      <c r="L231" s="22">
        <v>328.95000076000002</v>
      </c>
      <c r="M231" s="22">
        <v>365.20417021999998</v>
      </c>
    </row>
    <row r="232" spans="1:13" s="10" customFormat="1" ht="13.15" customHeight="1">
      <c r="A232" s="24" t="s">
        <v>619</v>
      </c>
      <c r="B232" s="40">
        <v>20</v>
      </c>
      <c r="C232" s="22">
        <f t="shared" si="3"/>
        <v>0.48285852245292127</v>
      </c>
      <c r="D232" s="22">
        <v>77.387773019328705</v>
      </c>
      <c r="E232" s="22">
        <v>21.5271489615923</v>
      </c>
      <c r="F232" s="22">
        <v>73.099998470000003</v>
      </c>
      <c r="G232" s="22">
        <v>55.900001520000004</v>
      </c>
      <c r="H232" s="22">
        <v>56.760002139999997</v>
      </c>
      <c r="I232" s="22">
        <v>86</v>
      </c>
      <c r="J232" s="22">
        <v>109.6500015</v>
      </c>
      <c r="K232" s="22">
        <v>120.40000152</v>
      </c>
      <c r="L232" s="22">
        <v>120.40000152</v>
      </c>
      <c r="M232" s="22">
        <v>120.40000152</v>
      </c>
    </row>
    <row r="233" spans="1:13" s="10" customFormat="1" ht="13.15" customHeight="1">
      <c r="A233" s="21" t="s">
        <v>620</v>
      </c>
      <c r="B233" s="40">
        <v>22</v>
      </c>
      <c r="C233" s="22">
        <f t="shared" si="3"/>
        <v>0.53114437469821341</v>
      </c>
      <c r="D233" s="22">
        <v>75.2056580355558</v>
      </c>
      <c r="E233" s="22">
        <v>36.726377129811802</v>
      </c>
      <c r="F233" s="22">
        <v>81</v>
      </c>
      <c r="G233" s="22">
        <v>18.225000380000001</v>
      </c>
      <c r="H233" s="22">
        <v>20.25</v>
      </c>
      <c r="I233" s="22">
        <v>101.2500076</v>
      </c>
      <c r="J233" s="22">
        <v>126.4864807</v>
      </c>
      <c r="K233" s="22">
        <v>183</v>
      </c>
      <c r="L233" s="22">
        <v>183</v>
      </c>
      <c r="M233" s="22">
        <v>183</v>
      </c>
    </row>
    <row r="234" spans="1:13" s="10" customFormat="1" ht="13.15" customHeight="1">
      <c r="A234" s="21" t="s">
        <v>621</v>
      </c>
      <c r="B234" s="40">
        <v>171</v>
      </c>
      <c r="C234" s="22">
        <f t="shared" si="3"/>
        <v>4.1284403669724776</v>
      </c>
      <c r="D234" s="22">
        <v>82.306998058760996</v>
      </c>
      <c r="E234" s="22">
        <v>71.266380539226404</v>
      </c>
      <c r="F234" s="22">
        <v>59.340000150000002</v>
      </c>
      <c r="G234" s="22">
        <v>15.695000650000001</v>
      </c>
      <c r="H234" s="22">
        <v>22.252500529999999</v>
      </c>
      <c r="I234" s="22">
        <v>96.75</v>
      </c>
      <c r="J234" s="22">
        <v>255.85000234</v>
      </c>
      <c r="K234" s="22">
        <v>295.625</v>
      </c>
      <c r="L234" s="22">
        <v>295.625</v>
      </c>
      <c r="M234" s="22">
        <v>407.64001459999997</v>
      </c>
    </row>
    <row r="235" spans="1:13" s="10" customFormat="1" ht="13.15" customHeight="1">
      <c r="A235" s="21" t="s">
        <v>622</v>
      </c>
      <c r="B235" s="40">
        <v>2907</v>
      </c>
      <c r="C235" s="22">
        <f t="shared" si="3"/>
        <v>70.183486238532112</v>
      </c>
      <c r="D235" s="22">
        <v>132.442750291311</v>
      </c>
      <c r="E235" s="22">
        <v>106.098169864726</v>
      </c>
      <c r="F235" s="22">
        <v>101.78529358</v>
      </c>
      <c r="G235" s="22">
        <v>25.5</v>
      </c>
      <c r="H235" s="22">
        <v>36.117500305</v>
      </c>
      <c r="I235" s="22">
        <v>173.5</v>
      </c>
      <c r="J235" s="22">
        <v>344.57499689999997</v>
      </c>
      <c r="K235" s="22">
        <v>412.40737919999998</v>
      </c>
      <c r="L235" s="22">
        <v>501.34198765000002</v>
      </c>
      <c r="M235" s="22">
        <v>722.95825960000002</v>
      </c>
    </row>
    <row r="236" spans="1:13" s="27" customFormat="1" ht="13.15" customHeight="1">
      <c r="A236" s="73" t="s">
        <v>623</v>
      </c>
      <c r="B236" s="41">
        <v>493</v>
      </c>
      <c r="C236" s="26">
        <f t="shared" si="3"/>
        <v>11.90246257846451</v>
      </c>
      <c r="D236" s="26">
        <v>27.453578880501599</v>
      </c>
      <c r="E236" s="26">
        <v>20.430614877263999</v>
      </c>
      <c r="F236" s="26">
        <v>20</v>
      </c>
      <c r="G236" s="26">
        <v>5.9400672910000001</v>
      </c>
      <c r="H236" s="26">
        <v>8</v>
      </c>
      <c r="I236" s="26">
        <v>38</v>
      </c>
      <c r="J236" s="26">
        <v>75</v>
      </c>
      <c r="K236" s="26">
        <v>84</v>
      </c>
      <c r="L236" s="26">
        <v>101.25</v>
      </c>
      <c r="M236" s="26">
        <v>637.5</v>
      </c>
    </row>
    <row r="237" spans="1:13" s="10" customFormat="1" ht="13.15" customHeight="1">
      <c r="A237" s="21" t="s">
        <v>624</v>
      </c>
      <c r="B237" s="40">
        <v>85</v>
      </c>
      <c r="C237" s="22">
        <f t="shared" si="3"/>
        <v>2.0521487204249156</v>
      </c>
      <c r="D237" s="22">
        <v>27.304432501556501</v>
      </c>
      <c r="E237" s="22">
        <v>19.7919042382226</v>
      </c>
      <c r="F237" s="22">
        <v>25</v>
      </c>
      <c r="G237" s="22">
        <v>8</v>
      </c>
      <c r="H237" s="22">
        <v>9</v>
      </c>
      <c r="I237" s="22">
        <v>37.5</v>
      </c>
      <c r="J237" s="22">
        <v>48</v>
      </c>
      <c r="K237" s="22">
        <v>100</v>
      </c>
      <c r="L237" s="22">
        <v>100</v>
      </c>
      <c r="M237" s="22">
        <v>1545</v>
      </c>
    </row>
    <row r="238" spans="1:13" s="10" customFormat="1" ht="13.15" customHeight="1">
      <c r="A238" s="21" t="s">
        <v>625</v>
      </c>
      <c r="B238" s="40">
        <v>110</v>
      </c>
      <c r="C238" s="22">
        <f t="shared" si="3"/>
        <v>2.6557218734910673</v>
      </c>
      <c r="D238" s="22">
        <v>27.071562973959399</v>
      </c>
      <c r="E238" s="22">
        <v>20.807294967742401</v>
      </c>
      <c r="F238" s="22">
        <v>20</v>
      </c>
      <c r="G238" s="22">
        <v>6.75</v>
      </c>
      <c r="H238" s="22">
        <v>7</v>
      </c>
      <c r="I238" s="22">
        <v>33.75</v>
      </c>
      <c r="J238" s="22">
        <v>78.75</v>
      </c>
      <c r="K238" s="22">
        <v>93.599998479999996</v>
      </c>
      <c r="L238" s="22">
        <v>101.25</v>
      </c>
      <c r="M238" s="22">
        <v>122.8499985</v>
      </c>
    </row>
    <row r="239" spans="1:13" ht="13.15" customHeight="1">
      <c r="A239" s="17" t="s">
        <v>626</v>
      </c>
      <c r="B239" s="37">
        <v>2541</v>
      </c>
      <c r="C239" s="14">
        <f t="shared" si="3"/>
        <v>61.34717527764365</v>
      </c>
      <c r="D239" s="14">
        <v>168.742614431145</v>
      </c>
      <c r="E239" s="14">
        <v>129.307070878621</v>
      </c>
      <c r="F239" s="14">
        <v>141.56610107</v>
      </c>
      <c r="G239" s="14">
        <v>6.7518901820000004</v>
      </c>
      <c r="H239" s="14">
        <v>23.042552950000001</v>
      </c>
      <c r="I239" s="14">
        <v>240</v>
      </c>
      <c r="J239" s="14">
        <v>405</v>
      </c>
      <c r="K239" s="14">
        <v>503.74691769999998</v>
      </c>
      <c r="L239" s="14">
        <v>600</v>
      </c>
      <c r="M239" s="14">
        <v>870.53619379999998</v>
      </c>
    </row>
    <row r="240" spans="1:13" s="10" customFormat="1" ht="13.15" customHeight="1">
      <c r="A240" s="21" t="s">
        <v>627</v>
      </c>
      <c r="B240" s="40">
        <v>18</v>
      </c>
      <c r="C240" s="22">
        <f t="shared" si="3"/>
        <v>0.43457267020762913</v>
      </c>
      <c r="D240" s="22">
        <v>48.995764819221797</v>
      </c>
      <c r="E240" s="22">
        <v>92.502695353182105</v>
      </c>
      <c r="F240" s="22">
        <v>27.793388369999999</v>
      </c>
      <c r="G240" s="22">
        <v>7</v>
      </c>
      <c r="H240" s="22">
        <v>7</v>
      </c>
      <c r="I240" s="22">
        <v>34.521217350000001</v>
      </c>
      <c r="J240" s="22">
        <v>403</v>
      </c>
      <c r="K240" s="22">
        <v>403</v>
      </c>
      <c r="L240" s="22">
        <v>403</v>
      </c>
      <c r="M240" s="22">
        <v>403</v>
      </c>
    </row>
    <row r="241" spans="1:13" s="10" customFormat="1" ht="13.15" customHeight="1">
      <c r="A241" s="21" t="s">
        <v>628</v>
      </c>
      <c r="B241" s="40">
        <v>30</v>
      </c>
      <c r="C241" s="22">
        <f t="shared" si="3"/>
        <v>0.72428778367938196</v>
      </c>
      <c r="D241" s="22">
        <v>69.063770833975198</v>
      </c>
      <c r="E241" s="22">
        <v>40.640268721737002</v>
      </c>
      <c r="F241" s="22">
        <v>74.983734130000002</v>
      </c>
      <c r="G241" s="22">
        <v>18.0321064</v>
      </c>
      <c r="H241" s="22">
        <v>22.495121000000001</v>
      </c>
      <c r="I241" s="22">
        <v>90</v>
      </c>
      <c r="J241" s="22">
        <v>151.23054500000001</v>
      </c>
      <c r="K241" s="22">
        <v>176.9999847</v>
      </c>
      <c r="L241" s="22">
        <v>176.9999847</v>
      </c>
      <c r="M241" s="22">
        <v>176.9999847</v>
      </c>
    </row>
    <row r="242" spans="1:13" s="10" customFormat="1" ht="13.15" customHeight="1">
      <c r="A242" s="21" t="s">
        <v>17</v>
      </c>
      <c r="B242" s="40">
        <v>54</v>
      </c>
      <c r="C242" s="22">
        <f t="shared" si="3"/>
        <v>1.3037180106228876</v>
      </c>
      <c r="D242" s="22">
        <v>116.218027430829</v>
      </c>
      <c r="E242" s="22">
        <v>83.780530963542105</v>
      </c>
      <c r="F242" s="22">
        <v>112</v>
      </c>
      <c r="G242" s="22">
        <v>12.38169098</v>
      </c>
      <c r="H242" s="22">
        <v>34.698554989999998</v>
      </c>
      <c r="I242" s="22">
        <v>157</v>
      </c>
      <c r="J242" s="22">
        <v>318</v>
      </c>
      <c r="K242" s="22">
        <v>323</v>
      </c>
      <c r="L242" s="22">
        <v>323</v>
      </c>
      <c r="M242" s="22">
        <v>323</v>
      </c>
    </row>
    <row r="243" spans="1:13" s="10" customFormat="1" ht="13.15" customHeight="1">
      <c r="A243" s="21" t="s">
        <v>629</v>
      </c>
      <c r="B243" s="40">
        <v>22</v>
      </c>
      <c r="C243" s="22">
        <f t="shared" si="3"/>
        <v>0.53114437469821341</v>
      </c>
      <c r="D243" s="22">
        <v>39.574843414360799</v>
      </c>
      <c r="E243" s="22">
        <v>70.929688698994198</v>
      </c>
      <c r="F243" s="22">
        <v>10.63999939</v>
      </c>
      <c r="G243" s="22">
        <v>1.574057579</v>
      </c>
      <c r="H243" s="22">
        <v>2.6599998469999999</v>
      </c>
      <c r="I243" s="22">
        <v>31</v>
      </c>
      <c r="J243" s="22">
        <v>125</v>
      </c>
      <c r="K243" s="22">
        <v>340</v>
      </c>
      <c r="L243" s="22">
        <v>340</v>
      </c>
      <c r="M243" s="22">
        <v>340</v>
      </c>
    </row>
    <row r="244" spans="1:13" s="10" customFormat="1" ht="13.15" customHeight="1">
      <c r="A244" s="21" t="s">
        <v>630</v>
      </c>
      <c r="B244" s="40">
        <v>215</v>
      </c>
      <c r="C244" s="22">
        <f t="shared" si="3"/>
        <v>5.190729116368904</v>
      </c>
      <c r="D244" s="22">
        <v>38.771815461677001</v>
      </c>
      <c r="E244" s="22">
        <v>38.228210823558697</v>
      </c>
      <c r="F244" s="22">
        <v>26</v>
      </c>
      <c r="G244" s="22">
        <v>5.3199996949999999</v>
      </c>
      <c r="H244" s="22">
        <v>7.1575193410000004</v>
      </c>
      <c r="I244" s="22">
        <v>46.871749880000003</v>
      </c>
      <c r="J244" s="22">
        <v>124.2236023</v>
      </c>
      <c r="K244" s="22">
        <v>150</v>
      </c>
      <c r="L244" s="22">
        <v>168.0000153</v>
      </c>
      <c r="M244" s="22">
        <v>252</v>
      </c>
    </row>
    <row r="245" spans="1:13" s="10" customFormat="1" ht="13.15" customHeight="1">
      <c r="A245" s="21" t="s">
        <v>241</v>
      </c>
      <c r="B245" s="40">
        <v>53</v>
      </c>
      <c r="C245" s="22">
        <f t="shared" si="3"/>
        <v>1.2795750845002416</v>
      </c>
      <c r="D245" s="22">
        <v>45.469932376461301</v>
      </c>
      <c r="E245" s="22">
        <v>59.323084932644797</v>
      </c>
      <c r="F245" s="22">
        <v>19.911390300000001</v>
      </c>
      <c r="G245" s="22">
        <v>3.7999999519999998</v>
      </c>
      <c r="H245" s="22">
        <v>3.7999999519999998</v>
      </c>
      <c r="I245" s="22">
        <v>60</v>
      </c>
      <c r="J245" s="22">
        <v>140</v>
      </c>
      <c r="K245" s="22">
        <v>239</v>
      </c>
      <c r="L245" s="22">
        <v>300</v>
      </c>
      <c r="M245" s="22">
        <v>300</v>
      </c>
    </row>
    <row r="246" spans="1:13" s="10" customFormat="1" ht="13.15" customHeight="1">
      <c r="A246" s="21" t="s">
        <v>631</v>
      </c>
      <c r="B246" s="40">
        <v>73</v>
      </c>
      <c r="C246" s="22">
        <f t="shared" si="3"/>
        <v>1.7624336069531628</v>
      </c>
      <c r="D246" s="22">
        <v>220.97038344395801</v>
      </c>
      <c r="E246" s="22">
        <v>128.99552466304499</v>
      </c>
      <c r="F246" s="22">
        <v>200</v>
      </c>
      <c r="G246" s="22">
        <v>21</v>
      </c>
      <c r="H246" s="22">
        <v>58</v>
      </c>
      <c r="I246" s="22">
        <v>327</v>
      </c>
      <c r="J246" s="22">
        <v>500</v>
      </c>
      <c r="K246" s="22">
        <v>511</v>
      </c>
      <c r="L246" s="22">
        <v>654</v>
      </c>
      <c r="M246" s="22">
        <v>654</v>
      </c>
    </row>
    <row r="247" spans="1:13" s="10" customFormat="1" ht="13.15" customHeight="1">
      <c r="A247" s="21" t="s">
        <v>18</v>
      </c>
      <c r="B247" s="40">
        <v>36</v>
      </c>
      <c r="C247" s="22">
        <f t="shared" si="3"/>
        <v>0.86914534041525826</v>
      </c>
      <c r="D247" s="22">
        <v>98.132786413275198</v>
      </c>
      <c r="E247" s="22">
        <v>59.808330094914702</v>
      </c>
      <c r="F247" s="22">
        <v>84</v>
      </c>
      <c r="G247" s="22">
        <v>30</v>
      </c>
      <c r="H247" s="22">
        <v>48</v>
      </c>
      <c r="I247" s="22">
        <v>134.33334350000001</v>
      </c>
      <c r="J247" s="22">
        <v>179.25</v>
      </c>
      <c r="K247" s="22">
        <v>192.5</v>
      </c>
      <c r="L247" s="22">
        <v>360</v>
      </c>
      <c r="M247" s="22">
        <v>360</v>
      </c>
    </row>
    <row r="248" spans="1:13" s="10" customFormat="1" ht="13.15" customHeight="1">
      <c r="A248" s="21" t="s">
        <v>632</v>
      </c>
      <c r="B248" s="40">
        <v>874</v>
      </c>
      <c r="C248" s="22">
        <f t="shared" si="3"/>
        <v>21.100917431192663</v>
      </c>
      <c r="D248" s="22">
        <v>138.556075312975</v>
      </c>
      <c r="E248" s="22">
        <v>96.861832505855801</v>
      </c>
      <c r="F248" s="22">
        <v>112</v>
      </c>
      <c r="G248" s="22">
        <v>24.035364149999999</v>
      </c>
      <c r="H248" s="22">
        <v>45</v>
      </c>
      <c r="I248" s="22">
        <v>171</v>
      </c>
      <c r="J248" s="22">
        <v>342</v>
      </c>
      <c r="K248" s="22">
        <v>401</v>
      </c>
      <c r="L248" s="22">
        <v>448</v>
      </c>
      <c r="M248" s="22">
        <v>600.53619379999998</v>
      </c>
    </row>
    <row r="249" spans="1:13" s="10" customFormat="1" ht="13.15" customHeight="1">
      <c r="A249" s="24" t="s">
        <v>633</v>
      </c>
      <c r="B249" s="40">
        <v>13</v>
      </c>
      <c r="C249" s="22">
        <f t="shared" si="3"/>
        <v>0.31385803959439884</v>
      </c>
      <c r="D249" s="22">
        <v>13.438395406527</v>
      </c>
      <c r="E249" s="22">
        <v>12.1162331247148</v>
      </c>
      <c r="F249" s="22">
        <v>6.666666985</v>
      </c>
      <c r="G249" s="22">
        <v>5.3199996949999999</v>
      </c>
      <c r="H249" s="22">
        <v>5.3199996949999999</v>
      </c>
      <c r="I249" s="22">
        <v>19.455251690000001</v>
      </c>
      <c r="J249" s="22">
        <v>50</v>
      </c>
      <c r="K249" s="22">
        <v>50</v>
      </c>
      <c r="L249" s="22">
        <v>50</v>
      </c>
      <c r="M249" s="22">
        <v>50</v>
      </c>
    </row>
    <row r="250" spans="1:13" s="10" customFormat="1" ht="13.15" customHeight="1">
      <c r="A250" s="21" t="s">
        <v>634</v>
      </c>
      <c r="B250" s="40">
        <v>231</v>
      </c>
      <c r="C250" s="22">
        <f t="shared" si="3"/>
        <v>5.5770159343312411</v>
      </c>
      <c r="D250" s="22">
        <v>22.397499028465798</v>
      </c>
      <c r="E250" s="22">
        <v>69.894766959944803</v>
      </c>
      <c r="F250" s="22">
        <v>4.4153518680000001</v>
      </c>
      <c r="G250" s="22">
        <v>1.1000000240000001</v>
      </c>
      <c r="H250" s="22">
        <v>1.7084060910000001</v>
      </c>
      <c r="I250" s="22">
        <v>8.8450603490000006</v>
      </c>
      <c r="J250" s="22">
        <v>90</v>
      </c>
      <c r="K250" s="22">
        <v>171</v>
      </c>
      <c r="L250" s="22">
        <v>279.18014529999999</v>
      </c>
      <c r="M250" s="22">
        <v>875</v>
      </c>
    </row>
    <row r="251" spans="1:13" s="10" customFormat="1" ht="13.15" customHeight="1">
      <c r="A251" s="24" t="s">
        <v>635</v>
      </c>
      <c r="B251" s="40">
        <v>1366</v>
      </c>
      <c r="C251" s="22">
        <f t="shared" si="3"/>
        <v>32.979237083534521</v>
      </c>
      <c r="D251" s="22">
        <v>187.50951235851599</v>
      </c>
      <c r="E251" s="22">
        <v>115.64286691445101</v>
      </c>
      <c r="F251" s="22">
        <v>170</v>
      </c>
      <c r="G251" s="22">
        <v>50.4</v>
      </c>
      <c r="H251" s="22">
        <v>61</v>
      </c>
      <c r="I251" s="22">
        <v>241</v>
      </c>
      <c r="J251" s="22">
        <v>400</v>
      </c>
      <c r="K251" s="22">
        <v>494</v>
      </c>
      <c r="L251" s="22">
        <v>561</v>
      </c>
      <c r="M251" s="22">
        <v>736</v>
      </c>
    </row>
    <row r="252" spans="1:13" ht="12.75" customHeight="1">
      <c r="A252" s="17" t="s">
        <v>636</v>
      </c>
      <c r="B252" s="37">
        <v>607</v>
      </c>
      <c r="C252" s="14">
        <f t="shared" si="3"/>
        <v>14.654756156446162</v>
      </c>
      <c r="D252" s="14">
        <v>48.693732579161903</v>
      </c>
      <c r="E252" s="14">
        <v>33.155697211477701</v>
      </c>
      <c r="F252" s="14">
        <v>40</v>
      </c>
      <c r="G252" s="14">
        <v>11.47999954</v>
      </c>
      <c r="H252" s="14">
        <v>20</v>
      </c>
      <c r="I252" s="14">
        <v>60</v>
      </c>
      <c r="J252" s="14">
        <v>107.625</v>
      </c>
      <c r="K252" s="14">
        <v>123</v>
      </c>
      <c r="L252" s="14">
        <v>160</v>
      </c>
      <c r="M252" s="14">
        <v>300</v>
      </c>
    </row>
    <row r="253" spans="1:13" ht="13.15" customHeight="1">
      <c r="A253" s="17" t="s">
        <v>637</v>
      </c>
      <c r="B253" s="37">
        <v>630</v>
      </c>
      <c r="C253" s="14">
        <f t="shared" si="3"/>
        <v>15.21004345726702</v>
      </c>
      <c r="D253" s="14">
        <v>61.262588489230701</v>
      </c>
      <c r="E253" s="14">
        <v>54.160373671944797</v>
      </c>
      <c r="F253" s="14">
        <v>43.853176120000001</v>
      </c>
      <c r="G253" s="14">
        <v>9.1879014970000004</v>
      </c>
      <c r="H253" s="14">
        <v>14</v>
      </c>
      <c r="I253" s="14">
        <v>81.04031372</v>
      </c>
      <c r="J253" s="14">
        <v>175.44281386</v>
      </c>
      <c r="K253" s="14">
        <v>212.8796844</v>
      </c>
      <c r="L253" s="14">
        <v>254.3293152</v>
      </c>
      <c r="M253" s="14">
        <v>288.09136960000001</v>
      </c>
    </row>
    <row r="254" spans="1:13" ht="13.15" customHeight="1">
      <c r="A254" s="23" t="s">
        <v>638</v>
      </c>
      <c r="B254" s="36">
        <v>202</v>
      </c>
      <c r="C254" s="12">
        <f t="shared" si="3"/>
        <v>4.8768710767745045</v>
      </c>
      <c r="D254" s="12">
        <v>91.389417498054698</v>
      </c>
      <c r="E254" s="12">
        <v>89.9515525862153</v>
      </c>
      <c r="F254" s="12">
        <v>63.00875473</v>
      </c>
      <c r="G254" s="12">
        <v>16.79418755</v>
      </c>
      <c r="H254" s="12">
        <v>23.51999855</v>
      </c>
      <c r="I254" s="12">
        <v>120</v>
      </c>
      <c r="J254" s="12">
        <v>234.9999847</v>
      </c>
      <c r="K254" s="12">
        <v>293.75</v>
      </c>
      <c r="L254" s="12">
        <v>585.20001219999995</v>
      </c>
      <c r="M254" s="12">
        <v>629.99998470000003</v>
      </c>
    </row>
    <row r="255" spans="1:13" ht="13.15" customHeight="1">
      <c r="A255" s="15" t="s">
        <v>639</v>
      </c>
      <c r="B255" s="38">
        <v>55</v>
      </c>
      <c r="C255" s="16">
        <f t="shared" si="3"/>
        <v>1.3278609367455336</v>
      </c>
      <c r="D255" s="16">
        <v>72.706188300113794</v>
      </c>
      <c r="E255" s="16">
        <v>62.733861083959503</v>
      </c>
      <c r="F255" s="16">
        <v>48.693290709999999</v>
      </c>
      <c r="G255" s="16">
        <v>16.742380140000002</v>
      </c>
      <c r="H255" s="16">
        <v>18.028743739999999</v>
      </c>
      <c r="I255" s="16">
        <v>89.956596379999993</v>
      </c>
      <c r="J255" s="16">
        <v>210</v>
      </c>
      <c r="K255" s="16">
        <v>220</v>
      </c>
      <c r="L255" s="16">
        <v>336</v>
      </c>
      <c r="M255" s="16">
        <v>336</v>
      </c>
    </row>
    <row r="256" spans="1:13" ht="13.15" customHeight="1">
      <c r="A256" s="15" t="s">
        <v>640</v>
      </c>
      <c r="B256" s="38">
        <v>61</v>
      </c>
      <c r="C256" s="16">
        <f t="shared" si="3"/>
        <v>1.4727184934814099</v>
      </c>
      <c r="D256" s="16">
        <v>82.187329463770794</v>
      </c>
      <c r="E256" s="16">
        <v>96.414349871717604</v>
      </c>
      <c r="F256" s="16">
        <v>50.017742159999997</v>
      </c>
      <c r="G256" s="16">
        <v>13.710554119999999</v>
      </c>
      <c r="H256" s="16">
        <v>20</v>
      </c>
      <c r="I256" s="16">
        <v>93.333335880000007</v>
      </c>
      <c r="J256" s="16">
        <v>173</v>
      </c>
      <c r="K256" s="16">
        <v>440</v>
      </c>
      <c r="L256" s="16">
        <v>585.20001219999995</v>
      </c>
      <c r="M256" s="16">
        <v>585.20001219999995</v>
      </c>
    </row>
    <row r="257" spans="1:13" ht="13.15" customHeight="1">
      <c r="A257" s="15" t="s">
        <v>641</v>
      </c>
      <c r="B257" s="38">
        <v>89</v>
      </c>
      <c r="C257" s="16">
        <f t="shared" si="3"/>
        <v>2.1487204249154996</v>
      </c>
      <c r="D257" s="16">
        <v>99.6502982071747</v>
      </c>
      <c r="E257" s="16">
        <v>96.536112463412294</v>
      </c>
      <c r="F257" s="16">
        <v>68.25</v>
      </c>
      <c r="G257" s="16">
        <v>15.46015835</v>
      </c>
      <c r="H257" s="16">
        <v>23.51999855</v>
      </c>
      <c r="I257" s="16">
        <v>120.02875520000001</v>
      </c>
      <c r="J257" s="16">
        <v>267.55090330000002</v>
      </c>
      <c r="K257" s="16">
        <v>375</v>
      </c>
      <c r="L257" s="16">
        <v>629.99998470000003</v>
      </c>
      <c r="M257" s="16">
        <v>629.99998470000003</v>
      </c>
    </row>
    <row r="258" spans="1:13" ht="13.15" customHeight="1">
      <c r="A258" s="23" t="s">
        <v>642</v>
      </c>
      <c r="B258" s="36">
        <v>1318</v>
      </c>
      <c r="C258" s="12">
        <f t="shared" si="3"/>
        <v>31.820376629647512</v>
      </c>
      <c r="D258" s="12">
        <v>159.12879107734199</v>
      </c>
      <c r="E258" s="12">
        <v>101.967201253657</v>
      </c>
      <c r="F258" s="12">
        <v>141</v>
      </c>
      <c r="G258" s="12">
        <v>35.200000760000002</v>
      </c>
      <c r="H258" s="12">
        <v>53.695930480000001</v>
      </c>
      <c r="I258" s="12">
        <v>216</v>
      </c>
      <c r="J258" s="12">
        <v>336</v>
      </c>
      <c r="K258" s="12">
        <v>405</v>
      </c>
      <c r="L258" s="12">
        <v>507</v>
      </c>
      <c r="M258" s="12">
        <v>1009.9395142</v>
      </c>
    </row>
    <row r="259" spans="1:13" ht="13.15" customHeight="1">
      <c r="A259" s="15" t="s">
        <v>643</v>
      </c>
      <c r="B259" s="38">
        <v>994</v>
      </c>
      <c r="C259" s="16">
        <f t="shared" si="3"/>
        <v>23.998068565910188</v>
      </c>
      <c r="D259" s="16">
        <v>165.823436029563</v>
      </c>
      <c r="E259" s="16">
        <v>106.457025166373</v>
      </c>
      <c r="F259" s="16">
        <v>141</v>
      </c>
      <c r="G259" s="16">
        <v>33.187713619999997</v>
      </c>
      <c r="H259" s="16">
        <v>49</v>
      </c>
      <c r="I259" s="16">
        <v>228</v>
      </c>
      <c r="J259" s="16">
        <v>343</v>
      </c>
      <c r="K259" s="16">
        <v>405</v>
      </c>
      <c r="L259" s="16">
        <v>507</v>
      </c>
      <c r="M259" s="16">
        <v>1009.9395142</v>
      </c>
    </row>
    <row r="260" spans="1:13" ht="13.15" customHeight="1">
      <c r="A260" s="15" t="s">
        <v>644</v>
      </c>
      <c r="B260" s="38">
        <v>18</v>
      </c>
      <c r="C260" s="16">
        <f t="shared" si="3"/>
        <v>0.43457267020762913</v>
      </c>
      <c r="D260" s="16">
        <v>110.747572503217</v>
      </c>
      <c r="E260" s="16">
        <v>98.262256184544398</v>
      </c>
      <c r="F260" s="16">
        <v>71</v>
      </c>
      <c r="G260" s="16">
        <v>12.539999959999999</v>
      </c>
      <c r="H260" s="16">
        <v>12.929962160000001</v>
      </c>
      <c r="I260" s="16">
        <v>141</v>
      </c>
      <c r="J260" s="16">
        <v>304</v>
      </c>
      <c r="K260" s="16">
        <v>304</v>
      </c>
      <c r="L260" s="16">
        <v>304</v>
      </c>
      <c r="M260" s="16">
        <v>304</v>
      </c>
    </row>
    <row r="261" spans="1:13" ht="13.15" customHeight="1">
      <c r="A261" s="15" t="s">
        <v>645</v>
      </c>
      <c r="B261" s="38">
        <v>241</v>
      </c>
      <c r="C261" s="16">
        <f t="shared" si="3"/>
        <v>5.8184451955577021</v>
      </c>
      <c r="D261" s="16">
        <v>98.979351481677398</v>
      </c>
      <c r="E261" s="16">
        <v>51.838623945977602</v>
      </c>
      <c r="F261" s="16">
        <v>97</v>
      </c>
      <c r="G261" s="16">
        <v>31</v>
      </c>
      <c r="H261" s="16">
        <v>43.200000760000002</v>
      </c>
      <c r="I261" s="16">
        <v>141.75</v>
      </c>
      <c r="J261" s="16">
        <v>189</v>
      </c>
      <c r="K261" s="16">
        <v>259</v>
      </c>
      <c r="L261" s="16">
        <v>265</v>
      </c>
      <c r="M261" s="16">
        <v>1009.9395142</v>
      </c>
    </row>
    <row r="262" spans="1:13" ht="13.15" customHeight="1">
      <c r="A262" s="15" t="s">
        <v>646</v>
      </c>
      <c r="B262" s="38">
        <v>116</v>
      </c>
      <c r="C262" s="16">
        <f t="shared" si="3"/>
        <v>2.8005794302269438</v>
      </c>
      <c r="D262" s="16">
        <v>170.934053291683</v>
      </c>
      <c r="E262" s="16">
        <v>70.451858788680099</v>
      </c>
      <c r="F262" s="16">
        <v>148</v>
      </c>
      <c r="G262" s="16">
        <v>64</v>
      </c>
      <c r="H262" s="16">
        <v>80</v>
      </c>
      <c r="I262" s="16">
        <v>218</v>
      </c>
      <c r="J262" s="16">
        <v>305</v>
      </c>
      <c r="K262" s="16">
        <v>305</v>
      </c>
      <c r="L262" s="16">
        <v>400</v>
      </c>
      <c r="M262" s="16">
        <v>279</v>
      </c>
    </row>
    <row r="263" spans="1:13" ht="13.15" customHeight="1">
      <c r="A263" s="23" t="s">
        <v>647</v>
      </c>
      <c r="B263" s="36">
        <v>3877</v>
      </c>
      <c r="C263" s="12">
        <f t="shared" si="3"/>
        <v>93.602124577498785</v>
      </c>
      <c r="D263" s="12">
        <v>269.75401396117098</v>
      </c>
      <c r="E263" s="12">
        <v>226.408325438579</v>
      </c>
      <c r="F263" s="12">
        <v>220</v>
      </c>
      <c r="G263" s="12">
        <v>21.672250739999999</v>
      </c>
      <c r="H263" s="12">
        <v>39.200000760000002</v>
      </c>
      <c r="I263" s="12">
        <v>373.01565266</v>
      </c>
      <c r="J263" s="12">
        <v>685.79999538000004</v>
      </c>
      <c r="K263" s="12">
        <v>844.65507889000003</v>
      </c>
      <c r="L263" s="12">
        <v>1035</v>
      </c>
      <c r="M263" s="12">
        <v>1559.5203123199999</v>
      </c>
    </row>
    <row r="264" spans="1:13" ht="13.15" customHeight="1">
      <c r="A264" s="17" t="s">
        <v>648</v>
      </c>
      <c r="B264" s="37">
        <v>255</v>
      </c>
      <c r="C264" s="14">
        <f t="shared" si="3"/>
        <v>6.1564461612747463</v>
      </c>
      <c r="D264" s="14">
        <v>134.121639497611</v>
      </c>
      <c r="E264" s="14">
        <v>102.892240615237</v>
      </c>
      <c r="F264" s="14">
        <v>118</v>
      </c>
      <c r="G264" s="14">
        <v>14.420000079999999</v>
      </c>
      <c r="H264" s="14">
        <v>25.199998860000001</v>
      </c>
      <c r="I264" s="14">
        <v>180</v>
      </c>
      <c r="J264" s="14">
        <v>330</v>
      </c>
      <c r="K264" s="14">
        <v>401</v>
      </c>
      <c r="L264" s="14">
        <v>508</v>
      </c>
      <c r="M264" s="14">
        <v>654</v>
      </c>
    </row>
    <row r="265" spans="1:13" ht="13.15" customHeight="1">
      <c r="A265" s="17" t="s">
        <v>649</v>
      </c>
      <c r="B265" s="37">
        <v>2789</v>
      </c>
      <c r="C265" s="14">
        <f t="shared" si="3"/>
        <v>67.334620956059879</v>
      </c>
      <c r="D265" s="14">
        <v>76.037898496436597</v>
      </c>
      <c r="E265" s="14">
        <v>78.555522890192293</v>
      </c>
      <c r="F265" s="14">
        <v>50</v>
      </c>
      <c r="G265" s="14">
        <v>7.3499999049999998</v>
      </c>
      <c r="H265" s="14">
        <v>10.818358419999999</v>
      </c>
      <c r="I265" s="14">
        <v>99.199996949999999</v>
      </c>
      <c r="J265" s="14">
        <v>238.46091461</v>
      </c>
      <c r="K265" s="14">
        <v>300</v>
      </c>
      <c r="L265" s="14">
        <v>366.27250674999999</v>
      </c>
      <c r="M265" s="14">
        <v>580.59999846999995</v>
      </c>
    </row>
    <row r="266" spans="1:13" ht="22.5">
      <c r="A266" s="15" t="s">
        <v>650</v>
      </c>
      <c r="B266" s="38">
        <v>983</v>
      </c>
      <c r="C266" s="16">
        <f t="shared" ref="C266:C329" si="4">(B266/4142)*100</f>
        <v>23.732496378561084</v>
      </c>
      <c r="D266" s="16">
        <v>71.023816434256105</v>
      </c>
      <c r="E266" s="16">
        <v>72.559265998273602</v>
      </c>
      <c r="F266" s="16">
        <v>47.085201259999998</v>
      </c>
      <c r="G266" s="16">
        <v>7.3023920059999998</v>
      </c>
      <c r="H266" s="16">
        <v>12.32806969</v>
      </c>
      <c r="I266" s="16">
        <v>98.013999940000005</v>
      </c>
      <c r="J266" s="16">
        <v>220</v>
      </c>
      <c r="K266" s="16">
        <v>250</v>
      </c>
      <c r="L266" s="16">
        <v>330</v>
      </c>
      <c r="M266" s="16">
        <v>713</v>
      </c>
    </row>
    <row r="267" spans="1:13" ht="33.75">
      <c r="A267" s="15" t="s">
        <v>651</v>
      </c>
      <c r="B267" s="38">
        <v>2097</v>
      </c>
      <c r="C267" s="16">
        <f t="shared" si="4"/>
        <v>50.627716079188801</v>
      </c>
      <c r="D267" s="16">
        <v>56.280892848804697</v>
      </c>
      <c r="E267" s="16">
        <v>69.976044448566896</v>
      </c>
      <c r="F267" s="16">
        <v>33.222341540000002</v>
      </c>
      <c r="G267" s="16">
        <v>4.9000000950000002</v>
      </c>
      <c r="H267" s="16">
        <v>8.6857614519999995</v>
      </c>
      <c r="I267" s="16">
        <v>65.399997720000002</v>
      </c>
      <c r="J267" s="16">
        <v>199</v>
      </c>
      <c r="K267" s="16">
        <v>273</v>
      </c>
      <c r="L267" s="16">
        <v>350</v>
      </c>
      <c r="M267" s="16">
        <v>580.59999846999995</v>
      </c>
    </row>
    <row r="268" spans="1:13" ht="22.5">
      <c r="A268" s="15" t="s">
        <v>652</v>
      </c>
      <c r="B268" s="38">
        <v>516</v>
      </c>
      <c r="C268" s="16">
        <f t="shared" si="4"/>
        <v>12.45774987928537</v>
      </c>
      <c r="D268" s="16">
        <v>47.042468037225198</v>
      </c>
      <c r="E268" s="16">
        <v>31.328698864561002</v>
      </c>
      <c r="F268" s="16">
        <v>41.200000760000002</v>
      </c>
      <c r="G268" s="16">
        <v>10.899999619999999</v>
      </c>
      <c r="H268" s="16">
        <v>15</v>
      </c>
      <c r="I268" s="16">
        <v>63</v>
      </c>
      <c r="J268" s="16">
        <v>100</v>
      </c>
      <c r="K268" s="16">
        <v>135.39128109999999</v>
      </c>
      <c r="L268" s="16">
        <v>150</v>
      </c>
      <c r="M268" s="16">
        <v>200</v>
      </c>
    </row>
    <row r="269" spans="1:13" ht="13.15" customHeight="1">
      <c r="A269" s="17" t="s">
        <v>653</v>
      </c>
      <c r="B269" s="37">
        <v>2961</v>
      </c>
      <c r="C269" s="14">
        <f t="shared" si="4"/>
        <v>71.487204249154999</v>
      </c>
      <c r="D269" s="14">
        <v>235.828526020574</v>
      </c>
      <c r="E269" s="14">
        <v>206.36741484116499</v>
      </c>
      <c r="F269" s="14">
        <v>187.5</v>
      </c>
      <c r="G269" s="14">
        <v>14.64142895</v>
      </c>
      <c r="H269" s="14">
        <v>30</v>
      </c>
      <c r="I269" s="14">
        <v>309</v>
      </c>
      <c r="J269" s="14">
        <v>627.5</v>
      </c>
      <c r="K269" s="14">
        <v>787.5</v>
      </c>
      <c r="L269" s="14">
        <v>940.90165234000006</v>
      </c>
      <c r="M269" s="14">
        <v>1614</v>
      </c>
    </row>
    <row r="270" spans="1:13" s="27" customFormat="1" ht="13.15" customHeight="1">
      <c r="A270" s="25" t="s">
        <v>654</v>
      </c>
      <c r="B270" s="41">
        <v>1352</v>
      </c>
      <c r="C270" s="26">
        <f t="shared" si="4"/>
        <v>32.641236117817478</v>
      </c>
      <c r="D270" s="26">
        <v>165.26642245692199</v>
      </c>
      <c r="E270" s="26">
        <v>88.696356737466203</v>
      </c>
      <c r="F270" s="26">
        <v>180</v>
      </c>
      <c r="G270" s="26">
        <v>33</v>
      </c>
      <c r="H270" s="26">
        <v>59.696842189999998</v>
      </c>
      <c r="I270" s="26">
        <v>180</v>
      </c>
      <c r="J270" s="26">
        <v>360</v>
      </c>
      <c r="K270" s="26">
        <v>375</v>
      </c>
      <c r="L270" s="26">
        <v>455</v>
      </c>
      <c r="M270" s="26">
        <v>637.5</v>
      </c>
    </row>
    <row r="271" spans="1:13" s="27" customFormat="1" ht="13.15" customHeight="1">
      <c r="A271" s="25" t="s">
        <v>655</v>
      </c>
      <c r="B271" s="41">
        <v>2424</v>
      </c>
      <c r="C271" s="26">
        <f t="shared" si="4"/>
        <v>58.522452921294068</v>
      </c>
      <c r="D271" s="26">
        <v>176.93309915592499</v>
      </c>
      <c r="E271" s="26">
        <v>186.257722065097</v>
      </c>
      <c r="F271" s="26">
        <v>123.5999985</v>
      </c>
      <c r="G271" s="26">
        <v>10.29999924</v>
      </c>
      <c r="H271" s="26">
        <v>15.44999981</v>
      </c>
      <c r="I271" s="26">
        <v>250</v>
      </c>
      <c r="J271" s="26">
        <v>515.00001529999997</v>
      </c>
      <c r="K271" s="26">
        <v>660</v>
      </c>
      <c r="L271" s="26">
        <v>900</v>
      </c>
      <c r="M271" s="26">
        <v>1545</v>
      </c>
    </row>
    <row r="272" spans="1:13" s="10" customFormat="1" ht="13.15" customHeight="1">
      <c r="A272" s="21" t="s">
        <v>656</v>
      </c>
      <c r="B272" s="40">
        <v>111</v>
      </c>
      <c r="C272" s="22">
        <f t="shared" si="4"/>
        <v>2.6798647996137133</v>
      </c>
      <c r="D272" s="22">
        <v>167.590621611839</v>
      </c>
      <c r="E272" s="22">
        <v>208.917935329112</v>
      </c>
      <c r="F272" s="22">
        <v>120</v>
      </c>
      <c r="G272" s="22">
        <v>10</v>
      </c>
      <c r="H272" s="22">
        <v>15</v>
      </c>
      <c r="I272" s="22">
        <v>250</v>
      </c>
      <c r="J272" s="22">
        <v>450</v>
      </c>
      <c r="K272" s="22">
        <v>666.66662599999995</v>
      </c>
      <c r="L272" s="22">
        <v>666.66662599999995</v>
      </c>
      <c r="M272" s="22">
        <v>1614</v>
      </c>
    </row>
    <row r="273" spans="1:13" s="10" customFormat="1" ht="13.15" customHeight="1">
      <c r="A273" s="21" t="s">
        <v>657</v>
      </c>
      <c r="B273" s="40">
        <v>1194</v>
      </c>
      <c r="C273" s="22">
        <f t="shared" si="4"/>
        <v>28.826653790439398</v>
      </c>
      <c r="D273" s="22">
        <v>193.08049540487801</v>
      </c>
      <c r="E273" s="22">
        <v>194.74604469615599</v>
      </c>
      <c r="F273" s="22">
        <v>144.19999694000001</v>
      </c>
      <c r="G273" s="22">
        <v>13.050574302999999</v>
      </c>
      <c r="H273" s="22">
        <v>19.3125</v>
      </c>
      <c r="I273" s="22">
        <v>257.5</v>
      </c>
      <c r="J273" s="22">
        <v>540.75</v>
      </c>
      <c r="K273" s="22">
        <v>643.75</v>
      </c>
      <c r="L273" s="22">
        <v>927</v>
      </c>
      <c r="M273" s="22">
        <v>1545</v>
      </c>
    </row>
    <row r="274" spans="1:13" s="10" customFormat="1" ht="13.15" customHeight="1">
      <c r="A274" s="21" t="s">
        <v>658</v>
      </c>
      <c r="B274" s="40">
        <v>1049</v>
      </c>
      <c r="C274" s="22">
        <f t="shared" si="4"/>
        <v>25.325929502655718</v>
      </c>
      <c r="D274" s="22">
        <v>149.416454605241</v>
      </c>
      <c r="E274" s="22">
        <v>167.72513782801201</v>
      </c>
      <c r="F274" s="22">
        <v>90</v>
      </c>
      <c r="G274" s="22">
        <v>8.2839965820000003</v>
      </c>
      <c r="H274" s="22">
        <v>11.61501408</v>
      </c>
      <c r="I274" s="22">
        <v>208</v>
      </c>
      <c r="J274" s="22">
        <v>500</v>
      </c>
      <c r="K274" s="22">
        <v>600</v>
      </c>
      <c r="L274" s="22">
        <v>812.5</v>
      </c>
      <c r="M274" s="22">
        <v>1027.8783264199999</v>
      </c>
    </row>
    <row r="275" spans="1:13" s="27" customFormat="1" ht="13.15" customHeight="1">
      <c r="A275" s="25" t="s">
        <v>659</v>
      </c>
      <c r="B275" s="41">
        <v>168</v>
      </c>
      <c r="C275" s="26">
        <f t="shared" si="4"/>
        <v>4.0560115886045391</v>
      </c>
      <c r="D275" s="26">
        <v>284.318817410907</v>
      </c>
      <c r="E275" s="26">
        <v>207.763079018528</v>
      </c>
      <c r="F275" s="26">
        <v>254.3999939</v>
      </c>
      <c r="G275" s="26">
        <v>65</v>
      </c>
      <c r="H275" s="26">
        <v>65</v>
      </c>
      <c r="I275" s="26">
        <v>324</v>
      </c>
      <c r="J275" s="26">
        <v>795</v>
      </c>
      <c r="K275" s="26">
        <v>800</v>
      </c>
      <c r="L275" s="26">
        <v>1000</v>
      </c>
      <c r="M275" s="26">
        <v>1323.1999435800001</v>
      </c>
    </row>
    <row r="276" spans="1:13" s="10" customFormat="1" ht="13.15" customHeight="1">
      <c r="A276" s="21" t="s">
        <v>660</v>
      </c>
      <c r="B276" s="40">
        <v>51</v>
      </c>
      <c r="C276" s="22">
        <f t="shared" si="4"/>
        <v>1.2312892322549494</v>
      </c>
      <c r="D276" s="22">
        <v>194.31002033573</v>
      </c>
      <c r="E276" s="22">
        <v>123.144473451717</v>
      </c>
      <c r="F276" s="22">
        <v>178.20000075999999</v>
      </c>
      <c r="G276" s="22">
        <v>15.40000057</v>
      </c>
      <c r="H276" s="22">
        <v>26.40000152</v>
      </c>
      <c r="I276" s="22">
        <v>275</v>
      </c>
      <c r="J276" s="22">
        <v>440</v>
      </c>
      <c r="K276" s="22">
        <v>440</v>
      </c>
      <c r="L276" s="22">
        <v>495</v>
      </c>
      <c r="M276" s="22">
        <v>810.00006099999996</v>
      </c>
    </row>
    <row r="277" spans="1:13" s="10" customFormat="1" ht="13.15" customHeight="1">
      <c r="A277" s="21" t="s">
        <v>661</v>
      </c>
      <c r="B277" s="40">
        <v>85</v>
      </c>
      <c r="C277" s="22">
        <f t="shared" si="4"/>
        <v>2.0521487204249156</v>
      </c>
      <c r="D277" s="22">
        <v>347.104187321827</v>
      </c>
      <c r="E277" s="22">
        <v>198.17010339937499</v>
      </c>
      <c r="F277" s="22">
        <v>265</v>
      </c>
      <c r="G277" s="22">
        <v>127.1999969</v>
      </c>
      <c r="H277" s="22">
        <v>158.9999847</v>
      </c>
      <c r="I277" s="22">
        <v>370.99996950000002</v>
      </c>
      <c r="J277" s="22">
        <v>795</v>
      </c>
      <c r="K277" s="22">
        <v>795</v>
      </c>
      <c r="L277" s="22">
        <v>795</v>
      </c>
      <c r="M277" s="22">
        <v>847.99993900000004</v>
      </c>
    </row>
    <row r="278" spans="1:13" ht="12.75" customHeight="1">
      <c r="A278" s="17" t="s">
        <v>662</v>
      </c>
      <c r="B278" s="37">
        <v>175</v>
      </c>
      <c r="C278" s="14">
        <f t="shared" si="4"/>
        <v>4.2250120714630617</v>
      </c>
      <c r="D278" s="14">
        <v>177.700555886746</v>
      </c>
      <c r="E278" s="14">
        <v>136.30260297343901</v>
      </c>
      <c r="F278" s="14">
        <v>150</v>
      </c>
      <c r="G278" s="14">
        <v>7.950849056</v>
      </c>
      <c r="H278" s="14">
        <v>20.599998469999999</v>
      </c>
      <c r="I278" s="14">
        <v>275</v>
      </c>
      <c r="J278" s="14">
        <v>440</v>
      </c>
      <c r="K278" s="14">
        <v>465</v>
      </c>
      <c r="L278" s="14">
        <v>559</v>
      </c>
      <c r="M278" s="14">
        <v>633.125</v>
      </c>
    </row>
    <row r="279" spans="1:13" ht="13.15" customHeight="1">
      <c r="A279" s="15" t="s">
        <v>663</v>
      </c>
      <c r="B279" s="38">
        <v>49</v>
      </c>
      <c r="C279" s="16">
        <f t="shared" si="4"/>
        <v>1.1830033800096573</v>
      </c>
      <c r="D279" s="16">
        <v>68.216122574349299</v>
      </c>
      <c r="E279" s="16">
        <v>56.915673851094397</v>
      </c>
      <c r="F279" s="16">
        <v>61.799999239999998</v>
      </c>
      <c r="G279" s="16">
        <v>4.8850970269999996</v>
      </c>
      <c r="H279" s="16">
        <v>5.1499996189999999</v>
      </c>
      <c r="I279" s="16">
        <v>93.127372739999998</v>
      </c>
      <c r="J279" s="16">
        <v>199.04228209999999</v>
      </c>
      <c r="K279" s="16">
        <v>206</v>
      </c>
      <c r="L279" s="16">
        <v>257.5</v>
      </c>
      <c r="M279" s="16">
        <v>257.5</v>
      </c>
    </row>
    <row r="280" spans="1:13" ht="13.15" customHeight="1">
      <c r="A280" s="15" t="s">
        <v>664</v>
      </c>
      <c r="B280" s="38">
        <v>55</v>
      </c>
      <c r="C280" s="16">
        <f t="shared" si="4"/>
        <v>1.3278609367455336</v>
      </c>
      <c r="D280" s="16">
        <v>214.72290114376199</v>
      </c>
      <c r="E280" s="16">
        <v>137.66528754708301</v>
      </c>
      <c r="F280" s="16">
        <v>160.33333590000001</v>
      </c>
      <c r="G280" s="16">
        <v>26</v>
      </c>
      <c r="H280" s="16">
        <v>50</v>
      </c>
      <c r="I280" s="16">
        <v>292.5</v>
      </c>
      <c r="J280" s="16">
        <v>462.14997096000002</v>
      </c>
      <c r="K280" s="16">
        <v>520</v>
      </c>
      <c r="L280" s="16">
        <v>559</v>
      </c>
      <c r="M280" s="16">
        <v>559</v>
      </c>
    </row>
    <row r="281" spans="1:13" ht="13.15" customHeight="1">
      <c r="A281" s="15" t="s">
        <v>665</v>
      </c>
      <c r="B281" s="38">
        <v>40</v>
      </c>
      <c r="C281" s="16">
        <f t="shared" si="4"/>
        <v>0.96571704490584254</v>
      </c>
      <c r="D281" s="16">
        <v>155.08864354860501</v>
      </c>
      <c r="E281" s="16">
        <v>70.538495463557894</v>
      </c>
      <c r="F281" s="16">
        <v>150</v>
      </c>
      <c r="G281" s="16">
        <v>60.480003359999998</v>
      </c>
      <c r="H281" s="16">
        <v>100</v>
      </c>
      <c r="I281" s="16">
        <v>180</v>
      </c>
      <c r="J281" s="16">
        <v>300</v>
      </c>
      <c r="K281" s="16">
        <v>400</v>
      </c>
      <c r="L281" s="16">
        <v>400</v>
      </c>
      <c r="M281" s="16">
        <v>400</v>
      </c>
    </row>
    <row r="282" spans="1:13" ht="13.15" customHeight="1">
      <c r="A282" s="15" t="s">
        <v>666</v>
      </c>
      <c r="B282" s="38">
        <v>51</v>
      </c>
      <c r="C282" s="16">
        <f t="shared" si="4"/>
        <v>1.2312892322549494</v>
      </c>
      <c r="D282" s="16">
        <v>194.31002033573</v>
      </c>
      <c r="E282" s="16">
        <v>123.144473451717</v>
      </c>
      <c r="F282" s="16">
        <v>178.20000075999999</v>
      </c>
      <c r="G282" s="16">
        <v>15.40000057</v>
      </c>
      <c r="H282" s="16">
        <v>26.40000152</v>
      </c>
      <c r="I282" s="16">
        <v>275</v>
      </c>
      <c r="J282" s="16">
        <v>440</v>
      </c>
      <c r="K282" s="16">
        <v>440</v>
      </c>
      <c r="L282" s="16">
        <v>495</v>
      </c>
      <c r="M282" s="16">
        <v>495</v>
      </c>
    </row>
    <row r="283" spans="1:13" ht="13.15" customHeight="1">
      <c r="A283" s="17" t="s">
        <v>667</v>
      </c>
      <c r="B283" s="37">
        <v>1326</v>
      </c>
      <c r="C283" s="14">
        <f t="shared" si="4"/>
        <v>32.013520038628684</v>
      </c>
      <c r="D283" s="14">
        <v>38.357108017164997</v>
      </c>
      <c r="E283" s="14">
        <v>47.654994031163902</v>
      </c>
      <c r="F283" s="14">
        <v>24</v>
      </c>
      <c r="G283" s="14">
        <v>5</v>
      </c>
      <c r="H283" s="14">
        <v>7.7874536509999999</v>
      </c>
      <c r="I283" s="14">
        <v>44.575000760000002</v>
      </c>
      <c r="J283" s="14">
        <v>133</v>
      </c>
      <c r="K283" s="14">
        <v>167</v>
      </c>
      <c r="L283" s="14">
        <v>228.5</v>
      </c>
      <c r="M283" s="14">
        <v>426</v>
      </c>
    </row>
    <row r="284" spans="1:13" s="10" customFormat="1" ht="13.15" customHeight="1">
      <c r="A284" s="21" t="s">
        <v>668</v>
      </c>
      <c r="B284" s="40">
        <v>149</v>
      </c>
      <c r="C284" s="22">
        <f t="shared" si="4"/>
        <v>3.597295992274264</v>
      </c>
      <c r="D284" s="22">
        <v>53.784415380404198</v>
      </c>
      <c r="E284" s="22">
        <v>60.078591785978603</v>
      </c>
      <c r="F284" s="22">
        <v>26</v>
      </c>
      <c r="G284" s="22">
        <v>5</v>
      </c>
      <c r="H284" s="22">
        <v>5</v>
      </c>
      <c r="I284" s="22">
        <v>75.559021000000001</v>
      </c>
      <c r="J284" s="22">
        <v>191</v>
      </c>
      <c r="K284" s="22">
        <v>213</v>
      </c>
      <c r="L284" s="22">
        <v>213</v>
      </c>
      <c r="M284" s="22">
        <v>266</v>
      </c>
    </row>
    <row r="285" spans="1:13" s="10" customFormat="1" ht="13.15" customHeight="1">
      <c r="A285" s="21" t="s">
        <v>669</v>
      </c>
      <c r="B285" s="40">
        <v>749</v>
      </c>
      <c r="C285" s="22">
        <f t="shared" si="4"/>
        <v>18.083051665861902</v>
      </c>
      <c r="D285" s="22">
        <v>23.3540916275992</v>
      </c>
      <c r="E285" s="22">
        <v>16.5881842081805</v>
      </c>
      <c r="F285" s="22">
        <v>20</v>
      </c>
      <c r="G285" s="22">
        <v>6</v>
      </c>
      <c r="H285" s="22">
        <v>12</v>
      </c>
      <c r="I285" s="22">
        <v>30</v>
      </c>
      <c r="J285" s="22">
        <v>48.000001904999998</v>
      </c>
      <c r="K285" s="22">
        <v>72</v>
      </c>
      <c r="L285" s="22">
        <v>96</v>
      </c>
      <c r="M285" s="22">
        <v>120</v>
      </c>
    </row>
    <row r="286" spans="1:13" s="10" customFormat="1" ht="13.15" customHeight="1">
      <c r="A286" s="21" t="s">
        <v>670</v>
      </c>
      <c r="B286" s="40">
        <v>10</v>
      </c>
      <c r="C286" s="22">
        <f t="shared" si="4"/>
        <v>0.24142926122646063</v>
      </c>
      <c r="D286" s="22">
        <v>34.070730134744899</v>
      </c>
      <c r="E286" s="22">
        <v>41.800229118197002</v>
      </c>
      <c r="F286" s="22">
        <v>11.088000299999999</v>
      </c>
      <c r="G286" s="22">
        <v>4.9499998090000004</v>
      </c>
      <c r="H286" s="22">
        <v>5.2370505329999997</v>
      </c>
      <c r="I286" s="22">
        <v>44.549999239999998</v>
      </c>
      <c r="J286" s="22">
        <v>119.2620239</v>
      </c>
      <c r="K286" s="22">
        <v>119.2620239</v>
      </c>
      <c r="L286" s="22">
        <v>119.2620239</v>
      </c>
      <c r="M286" s="22">
        <v>119.2620239</v>
      </c>
    </row>
    <row r="287" spans="1:13" s="10" customFormat="1" ht="13.15" customHeight="1">
      <c r="A287" s="21" t="s">
        <v>671</v>
      </c>
      <c r="B287" s="40">
        <v>144</v>
      </c>
      <c r="C287" s="22">
        <f t="shared" si="4"/>
        <v>3.476581361661033</v>
      </c>
      <c r="D287" s="22">
        <v>26.8911226904447</v>
      </c>
      <c r="E287" s="22">
        <v>26.573279579222199</v>
      </c>
      <c r="F287" s="22">
        <v>17.944871899999999</v>
      </c>
      <c r="G287" s="22">
        <v>2.4092853070000002</v>
      </c>
      <c r="H287" s="22">
        <v>3.6448967460000001</v>
      </c>
      <c r="I287" s="22">
        <v>30</v>
      </c>
      <c r="J287" s="22">
        <v>100</v>
      </c>
      <c r="K287" s="22">
        <v>100</v>
      </c>
      <c r="L287" s="22">
        <v>112</v>
      </c>
      <c r="M287" s="22">
        <v>120</v>
      </c>
    </row>
    <row r="288" spans="1:13" s="10" customFormat="1" ht="13.15" customHeight="1">
      <c r="A288" s="21" t="s">
        <v>672</v>
      </c>
      <c r="B288" s="40">
        <v>221</v>
      </c>
      <c r="C288" s="22">
        <f t="shared" si="4"/>
        <v>5.3355866731047801</v>
      </c>
      <c r="D288" s="22">
        <v>47.985289966887201</v>
      </c>
      <c r="E288" s="22">
        <v>64.086859265176699</v>
      </c>
      <c r="F288" s="22">
        <v>25</v>
      </c>
      <c r="G288" s="22">
        <v>5</v>
      </c>
      <c r="H288" s="22">
        <v>7.3517661089999997</v>
      </c>
      <c r="I288" s="22">
        <v>56</v>
      </c>
      <c r="J288" s="22">
        <v>167</v>
      </c>
      <c r="K288" s="22">
        <v>213</v>
      </c>
      <c r="L288" s="22">
        <v>228.71891780000001</v>
      </c>
      <c r="M288" s="22">
        <v>639</v>
      </c>
    </row>
    <row r="289" spans="1:13" ht="13.15" customHeight="1">
      <c r="A289" s="17" t="s">
        <v>673</v>
      </c>
      <c r="B289" s="37">
        <v>355</v>
      </c>
      <c r="C289" s="14">
        <f t="shared" si="4"/>
        <v>8.5707387735393539</v>
      </c>
      <c r="D289" s="14">
        <v>65.337652026702102</v>
      </c>
      <c r="E289" s="14">
        <v>41.557407373775597</v>
      </c>
      <c r="F289" s="14">
        <v>58.666667940000004</v>
      </c>
      <c r="G289" s="14">
        <v>16.5</v>
      </c>
      <c r="H289" s="14">
        <v>19.800001139999999</v>
      </c>
      <c r="I289" s="14">
        <v>88</v>
      </c>
      <c r="J289" s="14">
        <v>150</v>
      </c>
      <c r="K289" s="14">
        <v>178.2000122</v>
      </c>
      <c r="L289" s="14">
        <v>195.0000076</v>
      </c>
      <c r="M289" s="14">
        <v>229.5000153</v>
      </c>
    </row>
    <row r="290" spans="1:13" ht="13.15" customHeight="1">
      <c r="A290" s="15" t="s">
        <v>674</v>
      </c>
      <c r="B290" s="38">
        <v>53</v>
      </c>
      <c r="C290" s="16">
        <f t="shared" si="4"/>
        <v>1.2795750845002416</v>
      </c>
      <c r="D290" s="16">
        <v>60.927480345048401</v>
      </c>
      <c r="E290" s="16">
        <v>33.270089881409099</v>
      </c>
      <c r="F290" s="16">
        <v>63</v>
      </c>
      <c r="G290" s="16">
        <v>18.199998860000001</v>
      </c>
      <c r="H290" s="16">
        <v>20</v>
      </c>
      <c r="I290" s="16">
        <v>81.25</v>
      </c>
      <c r="J290" s="16">
        <v>125</v>
      </c>
      <c r="K290" s="16">
        <v>143</v>
      </c>
      <c r="L290" s="16">
        <v>165</v>
      </c>
      <c r="M290" s="16">
        <v>165</v>
      </c>
    </row>
    <row r="291" spans="1:13" ht="12.75" customHeight="1">
      <c r="A291" s="15" t="s">
        <v>675</v>
      </c>
      <c r="B291" s="38">
        <v>188</v>
      </c>
      <c r="C291" s="16">
        <f t="shared" si="4"/>
        <v>4.5388701110574603</v>
      </c>
      <c r="D291" s="16">
        <v>65.143539721174093</v>
      </c>
      <c r="E291" s="16">
        <v>38.927528944377599</v>
      </c>
      <c r="F291" s="16">
        <v>58.666667940000004</v>
      </c>
      <c r="G291" s="16">
        <v>19.800001139999999</v>
      </c>
      <c r="H291" s="16">
        <v>19.800001139999999</v>
      </c>
      <c r="I291" s="16">
        <v>88</v>
      </c>
      <c r="J291" s="16">
        <v>149.3399963</v>
      </c>
      <c r="K291" s="16">
        <v>156</v>
      </c>
      <c r="L291" s="16">
        <v>195.0000076</v>
      </c>
      <c r="M291" s="16">
        <v>306</v>
      </c>
    </row>
    <row r="292" spans="1:13" ht="13.15" customHeight="1">
      <c r="A292" s="23" t="s">
        <v>676</v>
      </c>
      <c r="B292" s="36">
        <v>955</v>
      </c>
      <c r="C292" s="12">
        <f t="shared" si="4"/>
        <v>23.05649444712699</v>
      </c>
      <c r="D292" s="12">
        <v>26.314482695993</v>
      </c>
      <c r="E292" s="12">
        <v>32.437526475513799</v>
      </c>
      <c r="F292" s="12">
        <v>16</v>
      </c>
      <c r="G292" s="12">
        <v>2.287236214</v>
      </c>
      <c r="H292" s="12">
        <v>3.25</v>
      </c>
      <c r="I292" s="12">
        <v>32.479999540000001</v>
      </c>
      <c r="J292" s="12">
        <v>84</v>
      </c>
      <c r="K292" s="12">
        <v>130</v>
      </c>
      <c r="L292" s="12">
        <v>186</v>
      </c>
      <c r="M292" s="12">
        <v>220</v>
      </c>
    </row>
    <row r="293" spans="1:13" s="10" customFormat="1" ht="13.15" customHeight="1">
      <c r="A293" s="21" t="s">
        <v>677</v>
      </c>
      <c r="B293" s="40">
        <v>150</v>
      </c>
      <c r="C293" s="22">
        <f t="shared" si="4"/>
        <v>3.6214389183969096</v>
      </c>
      <c r="D293" s="22">
        <v>14.2561484822164</v>
      </c>
      <c r="E293" s="22">
        <v>9.1930750628742093</v>
      </c>
      <c r="F293" s="22">
        <v>12</v>
      </c>
      <c r="G293" s="22">
        <v>2</v>
      </c>
      <c r="H293" s="22">
        <v>4</v>
      </c>
      <c r="I293" s="22">
        <v>20</v>
      </c>
      <c r="J293" s="22">
        <v>34.617837428999998</v>
      </c>
      <c r="K293" s="22">
        <v>40</v>
      </c>
      <c r="L293" s="22">
        <v>45</v>
      </c>
      <c r="M293" s="22">
        <v>48</v>
      </c>
    </row>
    <row r="294" spans="1:13" s="10" customFormat="1" ht="13.15" customHeight="1">
      <c r="A294" s="21" t="s">
        <v>678</v>
      </c>
      <c r="B294" s="40">
        <v>57</v>
      </c>
      <c r="C294" s="22">
        <f t="shared" si="4"/>
        <v>1.3761467889908259</v>
      </c>
      <c r="D294" s="22">
        <v>27.100068256767699</v>
      </c>
      <c r="E294" s="22">
        <v>30.305630802664499</v>
      </c>
      <c r="F294" s="22">
        <v>16</v>
      </c>
      <c r="G294" s="22">
        <v>6</v>
      </c>
      <c r="H294" s="22">
        <v>6</v>
      </c>
      <c r="I294" s="22">
        <v>30</v>
      </c>
      <c r="J294" s="22">
        <v>100</v>
      </c>
      <c r="K294" s="22">
        <v>130</v>
      </c>
      <c r="L294" s="22">
        <v>130</v>
      </c>
      <c r="M294" s="22">
        <v>130</v>
      </c>
    </row>
    <row r="295" spans="1:13" s="10" customFormat="1" ht="13.15" customHeight="1">
      <c r="A295" s="21" t="s">
        <v>679</v>
      </c>
      <c r="B295" s="40">
        <v>103</v>
      </c>
      <c r="C295" s="22">
        <f t="shared" si="4"/>
        <v>2.4867213906325447</v>
      </c>
      <c r="D295" s="22">
        <v>34.937060329662799</v>
      </c>
      <c r="E295" s="22">
        <v>27.8877787346287</v>
      </c>
      <c r="F295" s="22">
        <v>30</v>
      </c>
      <c r="G295" s="22">
        <v>7.5</v>
      </c>
      <c r="H295" s="22">
        <v>7.5</v>
      </c>
      <c r="I295" s="22">
        <v>50</v>
      </c>
      <c r="J295" s="22">
        <v>85</v>
      </c>
      <c r="K295" s="22">
        <v>100</v>
      </c>
      <c r="L295" s="22">
        <v>100</v>
      </c>
      <c r="M295" s="22">
        <v>186</v>
      </c>
    </row>
    <row r="296" spans="1:13" s="10" customFormat="1" ht="13.15" customHeight="1">
      <c r="A296" s="21" t="s">
        <v>680</v>
      </c>
      <c r="B296" s="40">
        <v>18</v>
      </c>
      <c r="C296" s="22">
        <f t="shared" si="4"/>
        <v>0.43457267020762913</v>
      </c>
      <c r="D296" s="22">
        <v>18.467841914313698</v>
      </c>
      <c r="E296" s="22">
        <v>17.878538177992301</v>
      </c>
      <c r="F296" s="22">
        <v>10.399999619999999</v>
      </c>
      <c r="G296" s="22">
        <v>3.8999998570000001</v>
      </c>
      <c r="H296" s="22">
        <v>5</v>
      </c>
      <c r="I296" s="22">
        <v>30</v>
      </c>
      <c r="J296" s="22">
        <v>58.239997860000003</v>
      </c>
      <c r="K296" s="22">
        <v>80</v>
      </c>
      <c r="L296" s="22">
        <v>80</v>
      </c>
      <c r="M296" s="22">
        <v>80</v>
      </c>
    </row>
    <row r="297" spans="1:13" s="10" customFormat="1" ht="13.15" customHeight="1">
      <c r="A297" s="21" t="s">
        <v>681</v>
      </c>
      <c r="B297" s="40">
        <v>83</v>
      </c>
      <c r="C297" s="22">
        <f t="shared" si="4"/>
        <v>2.0038628681796231</v>
      </c>
      <c r="D297" s="22">
        <v>14.2204192662543</v>
      </c>
      <c r="E297" s="22">
        <v>9.9195163816288794</v>
      </c>
      <c r="F297" s="22">
        <v>12.698443409999999</v>
      </c>
      <c r="G297" s="22">
        <v>1.484748363</v>
      </c>
      <c r="H297" s="22">
        <v>2.650416613</v>
      </c>
      <c r="I297" s="22">
        <v>17</v>
      </c>
      <c r="J297" s="22">
        <v>33.600002289999999</v>
      </c>
      <c r="K297" s="22">
        <v>34</v>
      </c>
      <c r="L297" s="22">
        <v>47.07282257</v>
      </c>
      <c r="M297" s="22">
        <v>47.07282257</v>
      </c>
    </row>
    <row r="298" spans="1:13" s="10" customFormat="1" ht="13.15" customHeight="1">
      <c r="A298" s="21" t="s">
        <v>682</v>
      </c>
      <c r="B298" s="40">
        <v>45</v>
      </c>
      <c r="C298" s="22">
        <f t="shared" si="4"/>
        <v>1.0864316755190728</v>
      </c>
      <c r="D298" s="22">
        <v>56.3547260347475</v>
      </c>
      <c r="E298" s="22">
        <v>41.253541020449902</v>
      </c>
      <c r="F298" s="22">
        <v>45.599998470000003</v>
      </c>
      <c r="G298" s="22">
        <v>5.5999999049999998</v>
      </c>
      <c r="H298" s="22">
        <v>7.8400001530000001</v>
      </c>
      <c r="I298" s="22">
        <v>76.800003050000001</v>
      </c>
      <c r="J298" s="22">
        <v>145</v>
      </c>
      <c r="K298" s="22">
        <v>160</v>
      </c>
      <c r="L298" s="22">
        <v>190</v>
      </c>
      <c r="M298" s="22">
        <v>190</v>
      </c>
    </row>
    <row r="299" spans="1:13" s="10" customFormat="1" ht="13.15" customHeight="1">
      <c r="A299" s="21" t="s">
        <v>683</v>
      </c>
      <c r="B299" s="40">
        <v>89</v>
      </c>
      <c r="C299" s="22">
        <f t="shared" si="4"/>
        <v>2.1487204249154996</v>
      </c>
      <c r="D299" s="22">
        <v>10.662914665711501</v>
      </c>
      <c r="E299" s="22">
        <v>9.1310254066230598</v>
      </c>
      <c r="F299" s="22">
        <v>8.1199998860000004</v>
      </c>
      <c r="G299" s="22">
        <v>2.8999998570000001</v>
      </c>
      <c r="H299" s="22">
        <v>2.8999998570000001</v>
      </c>
      <c r="I299" s="22">
        <v>15</v>
      </c>
      <c r="J299" s="22">
        <v>32.479999540000001</v>
      </c>
      <c r="K299" s="22">
        <v>32.479999540000001</v>
      </c>
      <c r="L299" s="22">
        <v>50</v>
      </c>
      <c r="M299" s="22">
        <v>50</v>
      </c>
    </row>
    <row r="300" spans="1:13" s="10" customFormat="1" ht="13.15" customHeight="1">
      <c r="A300" s="21" t="s">
        <v>684</v>
      </c>
      <c r="B300" s="40">
        <v>11</v>
      </c>
      <c r="C300" s="22">
        <f t="shared" si="4"/>
        <v>0.2655721873491067</v>
      </c>
      <c r="D300" s="22">
        <v>16.857258538960998</v>
      </c>
      <c r="E300" s="22">
        <v>17.392435917817402</v>
      </c>
      <c r="F300" s="22">
        <v>9.8000001910000005</v>
      </c>
      <c r="G300" s="22">
        <v>1.505406976</v>
      </c>
      <c r="H300" s="22">
        <v>1.75</v>
      </c>
      <c r="I300" s="22">
        <v>19.600000380000001</v>
      </c>
      <c r="J300" s="22">
        <v>50</v>
      </c>
      <c r="K300" s="22">
        <v>50</v>
      </c>
      <c r="L300" s="22">
        <v>50</v>
      </c>
      <c r="M300" s="22">
        <v>50</v>
      </c>
    </row>
    <row r="301" spans="1:13" s="10" customFormat="1" ht="13.15" customHeight="1">
      <c r="A301" s="21" t="s">
        <v>685</v>
      </c>
      <c r="B301" s="40">
        <v>62</v>
      </c>
      <c r="C301" s="22">
        <f t="shared" si="4"/>
        <v>1.4968614196040559</v>
      </c>
      <c r="D301" s="22">
        <v>10.8761854770091</v>
      </c>
      <c r="E301" s="22">
        <v>12.0496225792236</v>
      </c>
      <c r="F301" s="22">
        <v>6.0199999809999998</v>
      </c>
      <c r="G301" s="22">
        <v>2.1500000950000002</v>
      </c>
      <c r="H301" s="22">
        <v>3.4400000569999998</v>
      </c>
      <c r="I301" s="22">
        <v>12.039999959999999</v>
      </c>
      <c r="J301" s="22">
        <v>30</v>
      </c>
      <c r="K301" s="22">
        <v>30</v>
      </c>
      <c r="L301" s="22">
        <v>90</v>
      </c>
      <c r="M301" s="22">
        <v>90</v>
      </c>
    </row>
    <row r="302" spans="1:13" s="10" customFormat="1" ht="13.15" customHeight="1">
      <c r="A302" s="21" t="s">
        <v>686</v>
      </c>
      <c r="B302" s="40">
        <v>55</v>
      </c>
      <c r="C302" s="22">
        <f t="shared" si="4"/>
        <v>1.3278609367455336</v>
      </c>
      <c r="D302" s="22">
        <v>10.3199096244918</v>
      </c>
      <c r="E302" s="22">
        <v>8.2434439351655104</v>
      </c>
      <c r="F302" s="22">
        <v>6.5</v>
      </c>
      <c r="G302" s="22">
        <v>2.7620401380000001</v>
      </c>
      <c r="H302" s="22">
        <v>3.25</v>
      </c>
      <c r="I302" s="22">
        <v>10.73249912</v>
      </c>
      <c r="J302" s="22">
        <v>27.299999239999998</v>
      </c>
      <c r="K302" s="22">
        <v>31.199998860000001</v>
      </c>
      <c r="L302" s="22">
        <v>36.399997710000001</v>
      </c>
      <c r="M302" s="22">
        <v>36.399997710000001</v>
      </c>
    </row>
    <row r="303" spans="1:13" s="10" customFormat="1" ht="13.15" customHeight="1">
      <c r="A303" s="21" t="s">
        <v>687</v>
      </c>
      <c r="B303" s="40">
        <v>217</v>
      </c>
      <c r="C303" s="22">
        <f t="shared" si="4"/>
        <v>5.239014968614196</v>
      </c>
      <c r="D303" s="22">
        <v>10.2570130329058</v>
      </c>
      <c r="E303" s="22">
        <v>10.8898075063967</v>
      </c>
      <c r="F303" s="22">
        <v>8</v>
      </c>
      <c r="G303" s="22">
        <v>1.625</v>
      </c>
      <c r="H303" s="22">
        <v>2.4000000950000002</v>
      </c>
      <c r="I303" s="22">
        <v>12.35381031</v>
      </c>
      <c r="J303" s="22">
        <v>34</v>
      </c>
      <c r="K303" s="22">
        <v>36.399997710000001</v>
      </c>
      <c r="L303" s="22">
        <v>40</v>
      </c>
      <c r="M303" s="22">
        <v>100</v>
      </c>
    </row>
    <row r="304" spans="1:13" s="10" customFormat="1" ht="13.9" customHeight="1">
      <c r="A304" s="21" t="s">
        <v>688</v>
      </c>
      <c r="B304" s="40">
        <v>174</v>
      </c>
      <c r="C304" s="22">
        <f t="shared" si="4"/>
        <v>4.2008691453404152</v>
      </c>
      <c r="D304" s="22">
        <v>33.792813693935202</v>
      </c>
      <c r="E304" s="22">
        <v>49.639598512842298</v>
      </c>
      <c r="F304" s="22">
        <v>15</v>
      </c>
      <c r="G304" s="22">
        <v>3</v>
      </c>
      <c r="H304" s="22">
        <v>4.2105264660000001</v>
      </c>
      <c r="I304" s="22">
        <v>33.600002289999999</v>
      </c>
      <c r="J304" s="22">
        <v>150</v>
      </c>
      <c r="K304" s="22">
        <v>220</v>
      </c>
      <c r="L304" s="22">
        <v>220</v>
      </c>
      <c r="M304" s="22">
        <v>220</v>
      </c>
    </row>
    <row r="305" spans="1:13" s="10" customFormat="1" ht="13.15" customHeight="1">
      <c r="A305" s="21" t="s">
        <v>689</v>
      </c>
      <c r="B305" s="40">
        <v>11</v>
      </c>
      <c r="C305" s="22">
        <f t="shared" si="4"/>
        <v>0.2655721873491067</v>
      </c>
      <c r="D305" s="22">
        <v>31.882225903641199</v>
      </c>
      <c r="E305" s="22">
        <v>31.9364498097253</v>
      </c>
      <c r="F305" s="22">
        <v>21.903001790000001</v>
      </c>
      <c r="G305" s="22">
        <v>9</v>
      </c>
      <c r="H305" s="22">
        <v>9</v>
      </c>
      <c r="I305" s="22">
        <v>27</v>
      </c>
      <c r="J305" s="22">
        <v>135</v>
      </c>
      <c r="K305" s="22">
        <v>135</v>
      </c>
      <c r="L305" s="22">
        <v>135</v>
      </c>
      <c r="M305" s="22">
        <v>135</v>
      </c>
    </row>
    <row r="306" spans="1:13" s="10" customFormat="1" ht="13.15" customHeight="1">
      <c r="A306" s="21" t="s">
        <v>690</v>
      </c>
      <c r="B306" s="40">
        <v>17</v>
      </c>
      <c r="C306" s="22">
        <f t="shared" si="4"/>
        <v>0.41042974408498312</v>
      </c>
      <c r="D306" s="22">
        <v>8.4656245886289998</v>
      </c>
      <c r="E306" s="22">
        <v>3.49362342021203</v>
      </c>
      <c r="F306" s="22">
        <v>8.4000005719999997</v>
      </c>
      <c r="G306" s="22">
        <v>6</v>
      </c>
      <c r="H306" s="22">
        <v>6</v>
      </c>
      <c r="I306" s="22">
        <v>8.4000005719999997</v>
      </c>
      <c r="J306" s="22">
        <v>16.66666794</v>
      </c>
      <c r="K306" s="22">
        <v>20</v>
      </c>
      <c r="L306" s="22">
        <v>20</v>
      </c>
      <c r="M306" s="22">
        <v>20</v>
      </c>
    </row>
    <row r="307" spans="1:13" s="10" customFormat="1" ht="13.15" customHeight="1">
      <c r="A307" s="21" t="s">
        <v>691</v>
      </c>
      <c r="B307" s="40">
        <v>28</v>
      </c>
      <c r="C307" s="22">
        <f t="shared" si="4"/>
        <v>0.67600193143408982</v>
      </c>
      <c r="D307" s="22">
        <v>25.690460500909101</v>
      </c>
      <c r="E307" s="22">
        <v>17.101002546424098</v>
      </c>
      <c r="F307" s="22">
        <v>28</v>
      </c>
      <c r="G307" s="22">
        <v>4</v>
      </c>
      <c r="H307" s="22">
        <v>5</v>
      </c>
      <c r="I307" s="22">
        <v>36.399997710000001</v>
      </c>
      <c r="J307" s="22">
        <v>55</v>
      </c>
      <c r="K307" s="22">
        <v>75</v>
      </c>
      <c r="L307" s="22">
        <v>75</v>
      </c>
      <c r="M307" s="22">
        <v>75</v>
      </c>
    </row>
    <row r="308" spans="1:13" s="10" customFormat="1" ht="13.15" customHeight="1">
      <c r="A308" s="21" t="s">
        <v>692</v>
      </c>
      <c r="B308" s="40">
        <v>11</v>
      </c>
      <c r="C308" s="22">
        <f t="shared" si="4"/>
        <v>0.2655721873491067</v>
      </c>
      <c r="D308" s="22">
        <v>31.993200103696999</v>
      </c>
      <c r="E308" s="22">
        <v>20.3501707881187</v>
      </c>
      <c r="F308" s="22">
        <v>30</v>
      </c>
      <c r="G308" s="22">
        <v>10.399999619999999</v>
      </c>
      <c r="H308" s="22">
        <v>10.399999619999999</v>
      </c>
      <c r="I308" s="22">
        <v>40</v>
      </c>
      <c r="J308" s="22">
        <v>71</v>
      </c>
      <c r="K308" s="22">
        <v>71</v>
      </c>
      <c r="L308" s="22">
        <v>71</v>
      </c>
      <c r="M308" s="22">
        <v>71</v>
      </c>
    </row>
    <row r="309" spans="1:13" s="10" customFormat="1" ht="13.15" customHeight="1">
      <c r="A309" s="21" t="s">
        <v>693</v>
      </c>
      <c r="B309" s="40">
        <v>64</v>
      </c>
      <c r="C309" s="22">
        <f t="shared" si="4"/>
        <v>1.545147271849348</v>
      </c>
      <c r="D309" s="22">
        <v>4.4171183192441399</v>
      </c>
      <c r="E309" s="22">
        <v>5.63384119387407</v>
      </c>
      <c r="F309" s="22">
        <v>2.8045332429999998</v>
      </c>
      <c r="G309" s="22">
        <v>0.398190767</v>
      </c>
      <c r="H309" s="22">
        <v>0.76459568700000002</v>
      </c>
      <c r="I309" s="22">
        <v>4.1996684069999999</v>
      </c>
      <c r="J309" s="22">
        <v>18.48000145</v>
      </c>
      <c r="K309" s="22">
        <v>24.640003199999999</v>
      </c>
      <c r="L309" s="22">
        <v>30</v>
      </c>
      <c r="M309" s="22">
        <v>30</v>
      </c>
    </row>
    <row r="310" spans="1:13" s="10" customFormat="1" ht="13.15" customHeight="1">
      <c r="A310" s="21" t="s">
        <v>694</v>
      </c>
      <c r="B310" s="40">
        <v>57</v>
      </c>
      <c r="C310" s="22">
        <f t="shared" si="4"/>
        <v>1.3761467889908259</v>
      </c>
      <c r="D310" s="22">
        <v>14.180182784867499</v>
      </c>
      <c r="E310" s="22">
        <v>14.627017248522399</v>
      </c>
      <c r="F310" s="22">
        <v>8.4000005719999997</v>
      </c>
      <c r="G310" s="22">
        <v>3</v>
      </c>
      <c r="H310" s="22">
        <v>3</v>
      </c>
      <c r="I310" s="22">
        <v>16.800001139999999</v>
      </c>
      <c r="J310" s="22">
        <v>33.600002289999999</v>
      </c>
      <c r="K310" s="22">
        <v>70</v>
      </c>
      <c r="L310" s="22">
        <v>70</v>
      </c>
      <c r="M310" s="22">
        <v>70</v>
      </c>
    </row>
    <row r="311" spans="1:13" ht="13.15" customHeight="1">
      <c r="A311" s="23" t="s">
        <v>695</v>
      </c>
      <c r="B311" s="36">
        <v>955</v>
      </c>
      <c r="C311" s="12">
        <f t="shared" si="4"/>
        <v>23.05649444712699</v>
      </c>
      <c r="D311" s="12">
        <v>26.314482695993</v>
      </c>
      <c r="E311" s="12">
        <v>32.437526475513799</v>
      </c>
      <c r="F311" s="12">
        <v>16</v>
      </c>
      <c r="G311" s="12">
        <v>2.287236214</v>
      </c>
      <c r="H311" s="12">
        <v>3.25</v>
      </c>
      <c r="I311" s="12">
        <v>32.479999540000001</v>
      </c>
      <c r="J311" s="12">
        <v>84</v>
      </c>
      <c r="K311" s="12">
        <v>130</v>
      </c>
      <c r="L311" s="12">
        <v>186</v>
      </c>
      <c r="M311" s="12">
        <v>700</v>
      </c>
    </row>
    <row r="312" spans="1:13" s="43" customFormat="1" ht="12.75" customHeight="1">
      <c r="A312" s="15" t="s">
        <v>696</v>
      </c>
      <c r="B312" s="38">
        <v>206</v>
      </c>
      <c r="C312" s="16">
        <f t="shared" si="4"/>
        <v>4.9734427812650894</v>
      </c>
      <c r="D312" s="16">
        <v>44.817501121756997</v>
      </c>
      <c r="E312" s="16">
        <v>61.142037387022299</v>
      </c>
      <c r="F312" s="16">
        <v>31</v>
      </c>
      <c r="G312" s="16">
        <v>7.5</v>
      </c>
      <c r="H312" s="16">
        <v>10</v>
      </c>
      <c r="I312" s="16">
        <v>50</v>
      </c>
      <c r="J312" s="16">
        <v>100</v>
      </c>
      <c r="K312" s="16">
        <v>210</v>
      </c>
      <c r="L312" s="16">
        <v>450</v>
      </c>
      <c r="M312" s="16">
        <v>450</v>
      </c>
    </row>
    <row r="313" spans="1:13" s="43" customFormat="1" ht="33.75">
      <c r="A313" s="24" t="s">
        <v>697</v>
      </c>
      <c r="B313" s="38">
        <v>280</v>
      </c>
      <c r="C313" s="16">
        <f t="shared" si="4"/>
        <v>6.760019314340898</v>
      </c>
      <c r="D313" s="16">
        <v>46.917030488231198</v>
      </c>
      <c r="E313" s="16">
        <v>49.846207393242899</v>
      </c>
      <c r="F313" s="16">
        <v>38</v>
      </c>
      <c r="G313" s="16">
        <v>5</v>
      </c>
      <c r="H313" s="16">
        <v>10</v>
      </c>
      <c r="I313" s="16">
        <v>60</v>
      </c>
      <c r="J313" s="16">
        <v>140</v>
      </c>
      <c r="K313" s="16">
        <v>150</v>
      </c>
      <c r="L313" s="16">
        <v>221.5</v>
      </c>
      <c r="M313" s="16">
        <v>568.09997559999999</v>
      </c>
    </row>
    <row r="314" spans="1:13" ht="13.15" customHeight="1">
      <c r="A314" s="23" t="s">
        <v>698</v>
      </c>
      <c r="B314" s="36">
        <v>802</v>
      </c>
      <c r="C314" s="12">
        <f t="shared" si="4"/>
        <v>19.362626750362143</v>
      </c>
      <c r="D314" s="12">
        <v>244.12300529670901</v>
      </c>
      <c r="E314" s="12">
        <v>217.344971528256</v>
      </c>
      <c r="F314" s="12">
        <v>220</v>
      </c>
      <c r="G314" s="12">
        <v>8.4348640439999993</v>
      </c>
      <c r="H314" s="12">
        <v>13.193392749999999</v>
      </c>
      <c r="I314" s="12">
        <v>330</v>
      </c>
      <c r="J314" s="12">
        <v>660</v>
      </c>
      <c r="K314" s="12">
        <v>880</v>
      </c>
      <c r="L314" s="12">
        <v>1100</v>
      </c>
      <c r="M314" s="12">
        <v>1320</v>
      </c>
    </row>
    <row r="315" spans="1:13" s="10" customFormat="1" ht="13.15" customHeight="1">
      <c r="A315" s="21" t="s">
        <v>699</v>
      </c>
      <c r="B315" s="40">
        <v>347</v>
      </c>
      <c r="C315" s="22">
        <f t="shared" si="4"/>
        <v>8.377595364558184</v>
      </c>
      <c r="D315" s="22">
        <v>105.50620915648901</v>
      </c>
      <c r="E315" s="22">
        <v>157.03152084701901</v>
      </c>
      <c r="F315" s="22">
        <v>32.895969389999998</v>
      </c>
      <c r="G315" s="22">
        <v>2.7625207899999999</v>
      </c>
      <c r="H315" s="22">
        <v>7</v>
      </c>
      <c r="I315" s="22">
        <v>150</v>
      </c>
      <c r="J315" s="22">
        <v>400</v>
      </c>
      <c r="K315" s="22">
        <v>600</v>
      </c>
      <c r="L315" s="22">
        <v>787.49993900000004</v>
      </c>
      <c r="M315" s="22">
        <v>1221</v>
      </c>
    </row>
    <row r="316" spans="1:13" s="10" customFormat="1" ht="13.15" customHeight="1">
      <c r="A316" s="21" t="s">
        <v>700</v>
      </c>
      <c r="B316" s="40">
        <v>15</v>
      </c>
      <c r="C316" s="22">
        <f t="shared" si="4"/>
        <v>0.36214389183969098</v>
      </c>
      <c r="D316" s="22">
        <v>228.60358803574499</v>
      </c>
      <c r="E316" s="22">
        <v>69.041986809115301</v>
      </c>
      <c r="F316" s="22">
        <v>220</v>
      </c>
      <c r="G316" s="22">
        <v>165</v>
      </c>
      <c r="H316" s="22">
        <v>165</v>
      </c>
      <c r="I316" s="22">
        <v>247.5</v>
      </c>
      <c r="J316" s="22">
        <v>402.5</v>
      </c>
      <c r="K316" s="22">
        <v>412.5</v>
      </c>
      <c r="L316" s="22">
        <v>412.5</v>
      </c>
      <c r="M316" s="22">
        <v>412.5</v>
      </c>
    </row>
    <row r="317" spans="1:13" s="10" customFormat="1" ht="13.15" customHeight="1">
      <c r="A317" s="21" t="s">
        <v>701</v>
      </c>
      <c r="B317" s="40">
        <v>10</v>
      </c>
      <c r="C317" s="22">
        <f t="shared" si="4"/>
        <v>0.24142926122646063</v>
      </c>
      <c r="D317" s="22">
        <v>453.04724444084002</v>
      </c>
      <c r="E317" s="22">
        <v>283.68297481117099</v>
      </c>
      <c r="F317" s="22">
        <v>660</v>
      </c>
      <c r="G317" s="22">
        <v>110</v>
      </c>
      <c r="H317" s="22">
        <v>165</v>
      </c>
      <c r="I317" s="22">
        <v>660</v>
      </c>
      <c r="J317" s="22">
        <v>660</v>
      </c>
      <c r="K317" s="22">
        <v>660</v>
      </c>
      <c r="L317" s="22">
        <v>1375</v>
      </c>
      <c r="M317" s="22">
        <v>1375</v>
      </c>
    </row>
    <row r="318" spans="1:13" s="10" customFormat="1" ht="13.15" customHeight="1">
      <c r="A318" s="21" t="s">
        <v>702</v>
      </c>
      <c r="B318" s="40">
        <v>186</v>
      </c>
      <c r="C318" s="22">
        <f t="shared" si="4"/>
        <v>4.4905842588121674</v>
      </c>
      <c r="D318" s="22">
        <v>314.578308636945</v>
      </c>
      <c r="E318" s="22">
        <v>179.420008998112</v>
      </c>
      <c r="F318" s="22">
        <v>247.5</v>
      </c>
      <c r="G318" s="22">
        <v>110</v>
      </c>
      <c r="H318" s="22">
        <v>165</v>
      </c>
      <c r="I318" s="22">
        <v>330</v>
      </c>
      <c r="J318" s="22">
        <v>660</v>
      </c>
      <c r="K318" s="22">
        <v>770</v>
      </c>
      <c r="L318" s="22">
        <v>1100</v>
      </c>
      <c r="M318" s="22">
        <v>1320</v>
      </c>
    </row>
    <row r="319" spans="1:13" s="10" customFormat="1" ht="13.15" customHeight="1">
      <c r="A319" s="21" t="s">
        <v>703</v>
      </c>
      <c r="B319" s="40">
        <v>12</v>
      </c>
      <c r="C319" s="22">
        <f t="shared" si="4"/>
        <v>0.28971511347175277</v>
      </c>
      <c r="D319" s="22">
        <v>277.24601891124797</v>
      </c>
      <c r="E319" s="22">
        <v>137.365756598377</v>
      </c>
      <c r="F319" s="22">
        <v>220</v>
      </c>
      <c r="G319" s="22">
        <v>110</v>
      </c>
      <c r="H319" s="22">
        <v>110</v>
      </c>
      <c r="I319" s="22">
        <v>330</v>
      </c>
      <c r="J319" s="22">
        <v>550</v>
      </c>
      <c r="K319" s="22">
        <v>550</v>
      </c>
      <c r="L319" s="22">
        <v>550</v>
      </c>
      <c r="M319" s="22">
        <v>550</v>
      </c>
    </row>
    <row r="320" spans="1:13" s="10" customFormat="1" ht="13.15" customHeight="1">
      <c r="A320" s="21" t="s">
        <v>704</v>
      </c>
      <c r="B320" s="40">
        <v>14</v>
      </c>
      <c r="C320" s="22">
        <f t="shared" si="4"/>
        <v>0.33800096571704491</v>
      </c>
      <c r="D320" s="22">
        <v>297.790386781721</v>
      </c>
      <c r="E320" s="22">
        <v>145.541186178179</v>
      </c>
      <c r="F320" s="22">
        <v>220</v>
      </c>
      <c r="G320" s="22">
        <v>165</v>
      </c>
      <c r="H320" s="22">
        <v>165</v>
      </c>
      <c r="I320" s="22">
        <v>440</v>
      </c>
      <c r="J320" s="22">
        <v>550</v>
      </c>
      <c r="K320" s="22">
        <v>550</v>
      </c>
      <c r="L320" s="22">
        <v>550</v>
      </c>
      <c r="M320" s="22">
        <v>550</v>
      </c>
    </row>
    <row r="321" spans="1:13" s="10" customFormat="1" ht="13.15" customHeight="1">
      <c r="A321" s="21" t="s">
        <v>705</v>
      </c>
      <c r="B321" s="40">
        <v>69</v>
      </c>
      <c r="C321" s="22">
        <f t="shared" si="4"/>
        <v>1.6658619024625783</v>
      </c>
      <c r="D321" s="22">
        <v>357.44873126112498</v>
      </c>
      <c r="E321" s="22">
        <v>139.36440416329901</v>
      </c>
      <c r="F321" s="22">
        <v>330</v>
      </c>
      <c r="G321" s="22">
        <v>165</v>
      </c>
      <c r="H321" s="22">
        <v>220</v>
      </c>
      <c r="I321" s="22">
        <v>440</v>
      </c>
      <c r="J321" s="22">
        <v>564</v>
      </c>
      <c r="K321" s="22">
        <v>660</v>
      </c>
      <c r="L321" s="22">
        <v>660</v>
      </c>
      <c r="M321" s="22">
        <v>660</v>
      </c>
    </row>
    <row r="322" spans="1:13" s="10" customFormat="1" ht="13.15" customHeight="1">
      <c r="A322" s="21" t="s">
        <v>706</v>
      </c>
      <c r="B322" s="40">
        <v>12</v>
      </c>
      <c r="C322" s="22">
        <f t="shared" si="4"/>
        <v>0.28971511347175277</v>
      </c>
      <c r="D322" s="22">
        <v>260.76023157802302</v>
      </c>
      <c r="E322" s="22">
        <v>161.809735402516</v>
      </c>
      <c r="F322" s="22">
        <v>220</v>
      </c>
      <c r="G322" s="22">
        <v>44</v>
      </c>
      <c r="H322" s="22">
        <v>44</v>
      </c>
      <c r="I322" s="22">
        <v>330</v>
      </c>
      <c r="J322" s="22">
        <v>495</v>
      </c>
      <c r="K322" s="22">
        <v>660</v>
      </c>
      <c r="L322" s="22">
        <v>660</v>
      </c>
      <c r="M322" s="22">
        <v>660</v>
      </c>
    </row>
    <row r="323" spans="1:13" s="10" customFormat="1" ht="13.15" customHeight="1">
      <c r="A323" s="21" t="s">
        <v>707</v>
      </c>
      <c r="B323" s="40">
        <v>26</v>
      </c>
      <c r="C323" s="22">
        <f t="shared" si="4"/>
        <v>0.62771607918879768</v>
      </c>
      <c r="D323" s="22">
        <v>378.96006672556399</v>
      </c>
      <c r="E323" s="22">
        <v>185.85349930741501</v>
      </c>
      <c r="F323" s="22">
        <v>300</v>
      </c>
      <c r="G323" s="22">
        <v>200</v>
      </c>
      <c r="H323" s="22">
        <v>200</v>
      </c>
      <c r="I323" s="22">
        <v>600</v>
      </c>
      <c r="J323" s="22">
        <v>750</v>
      </c>
      <c r="K323" s="22">
        <v>750</v>
      </c>
      <c r="L323" s="22">
        <v>750</v>
      </c>
      <c r="M323" s="22">
        <v>750</v>
      </c>
    </row>
    <row r="324" spans="1:13" s="10" customFormat="1" ht="13.15" customHeight="1">
      <c r="A324" s="21" t="s">
        <v>708</v>
      </c>
      <c r="B324" s="40">
        <v>10</v>
      </c>
      <c r="C324" s="22">
        <f t="shared" si="4"/>
        <v>0.24142926122646063</v>
      </c>
      <c r="D324" s="22">
        <v>328.99454027058601</v>
      </c>
      <c r="E324" s="22">
        <v>100.637125044038</v>
      </c>
      <c r="F324" s="22">
        <v>343.75</v>
      </c>
      <c r="G324" s="22">
        <v>206.25</v>
      </c>
      <c r="H324" s="22">
        <v>247.5</v>
      </c>
      <c r="I324" s="22">
        <v>385</v>
      </c>
      <c r="J324" s="22">
        <v>484</v>
      </c>
      <c r="K324" s="22">
        <v>550</v>
      </c>
      <c r="L324" s="22">
        <v>550</v>
      </c>
      <c r="M324" s="22">
        <v>550</v>
      </c>
    </row>
    <row r="325" spans="1:13" s="10" customFormat="1" ht="13.15" customHeight="1">
      <c r="A325" s="21" t="s">
        <v>709</v>
      </c>
      <c r="B325" s="40">
        <v>18</v>
      </c>
      <c r="C325" s="22">
        <f t="shared" si="4"/>
        <v>0.43457267020762913</v>
      </c>
      <c r="D325" s="22">
        <v>227.00830823608999</v>
      </c>
      <c r="E325" s="22">
        <v>75.280251589741098</v>
      </c>
      <c r="F325" s="22">
        <v>220</v>
      </c>
      <c r="G325" s="22">
        <v>104.9999924</v>
      </c>
      <c r="H325" s="22">
        <v>165</v>
      </c>
      <c r="I325" s="22">
        <v>220</v>
      </c>
      <c r="J325" s="22">
        <v>330</v>
      </c>
      <c r="K325" s="22">
        <v>330</v>
      </c>
      <c r="L325" s="22">
        <v>330</v>
      </c>
      <c r="M325" s="22">
        <v>630</v>
      </c>
    </row>
    <row r="326" spans="1:13" s="10" customFormat="1" ht="13.15" customHeight="1">
      <c r="A326" s="21" t="s">
        <v>710</v>
      </c>
      <c r="B326" s="40">
        <v>15</v>
      </c>
      <c r="C326" s="22">
        <f t="shared" si="4"/>
        <v>0.36214389183969098</v>
      </c>
      <c r="D326" s="22">
        <v>366.28831438603498</v>
      </c>
      <c r="E326" s="22">
        <v>192.097279058852</v>
      </c>
      <c r="F326" s="22">
        <v>330</v>
      </c>
      <c r="G326" s="22">
        <v>165</v>
      </c>
      <c r="H326" s="22">
        <v>165</v>
      </c>
      <c r="I326" s="22">
        <v>440</v>
      </c>
      <c r="J326" s="22">
        <v>770</v>
      </c>
      <c r="K326" s="22">
        <v>770</v>
      </c>
      <c r="L326" s="22">
        <v>770</v>
      </c>
      <c r="M326" s="22">
        <v>770</v>
      </c>
    </row>
    <row r="327" spans="1:13" s="10" customFormat="1" ht="13.15" customHeight="1">
      <c r="A327" s="21" t="s">
        <v>711</v>
      </c>
      <c r="B327" s="40">
        <v>17</v>
      </c>
      <c r="C327" s="22">
        <f t="shared" si="4"/>
        <v>0.41042974408498312</v>
      </c>
      <c r="D327" s="22">
        <v>236.55840013736301</v>
      </c>
      <c r="E327" s="22">
        <v>120.158967673986</v>
      </c>
      <c r="F327" s="22">
        <v>220</v>
      </c>
      <c r="G327" s="22">
        <v>110</v>
      </c>
      <c r="H327" s="22">
        <v>110</v>
      </c>
      <c r="I327" s="22">
        <v>275</v>
      </c>
      <c r="J327" s="22">
        <v>440</v>
      </c>
      <c r="K327" s="22">
        <v>630</v>
      </c>
      <c r="L327" s="22">
        <v>660</v>
      </c>
      <c r="M327" s="22">
        <v>660</v>
      </c>
    </row>
    <row r="328" spans="1:13" s="10" customFormat="1" ht="13.15" customHeight="1">
      <c r="A328" s="21" t="s">
        <v>712</v>
      </c>
      <c r="B328" s="40">
        <v>33</v>
      </c>
      <c r="C328" s="22">
        <f t="shared" si="4"/>
        <v>0.79671656204732011</v>
      </c>
      <c r="D328" s="22">
        <v>277.76619657480501</v>
      </c>
      <c r="E328" s="22">
        <v>149.182825330584</v>
      </c>
      <c r="F328" s="22">
        <v>220</v>
      </c>
      <c r="G328" s="22">
        <v>44.099998470000003</v>
      </c>
      <c r="H328" s="22">
        <v>110</v>
      </c>
      <c r="I328" s="22">
        <v>419.9999694</v>
      </c>
      <c r="J328" s="22">
        <v>440</v>
      </c>
      <c r="K328" s="22">
        <v>660</v>
      </c>
      <c r="L328" s="22">
        <v>825</v>
      </c>
      <c r="M328" s="22">
        <v>825</v>
      </c>
    </row>
    <row r="329" spans="1:13" ht="13.15" customHeight="1">
      <c r="A329" s="23" t="s">
        <v>713</v>
      </c>
      <c r="B329" s="36">
        <v>3576</v>
      </c>
      <c r="C329" s="12">
        <f t="shared" si="4"/>
        <v>86.335103814582325</v>
      </c>
      <c r="D329" s="12">
        <v>85.648400032497804</v>
      </c>
      <c r="E329" s="12">
        <v>87.675008832696193</v>
      </c>
      <c r="F329" s="12">
        <v>59.149999975999997</v>
      </c>
      <c r="G329" s="12">
        <v>6</v>
      </c>
      <c r="H329" s="12">
        <v>12</v>
      </c>
      <c r="I329" s="12">
        <v>112.75</v>
      </c>
      <c r="J329" s="12">
        <v>249.9000092</v>
      </c>
      <c r="K329" s="12">
        <v>326.31499386199999</v>
      </c>
      <c r="L329" s="12">
        <v>432.08333587999999</v>
      </c>
      <c r="M329" s="12">
        <v>649.00001520000001</v>
      </c>
    </row>
    <row r="330" spans="1:13" ht="13.15" customHeight="1">
      <c r="A330" s="17" t="s">
        <v>714</v>
      </c>
      <c r="B330" s="37">
        <v>552</v>
      </c>
      <c r="C330" s="14">
        <f t="shared" ref="C330:C376" si="5">(B330/4142)*100</f>
        <v>13.326895219700626</v>
      </c>
      <c r="D330" s="14">
        <v>22.7038348588822</v>
      </c>
      <c r="E330" s="14">
        <v>20.5431127440424</v>
      </c>
      <c r="F330" s="14">
        <v>15</v>
      </c>
      <c r="G330" s="14">
        <v>5.5999999049999998</v>
      </c>
      <c r="H330" s="14">
        <v>7</v>
      </c>
      <c r="I330" s="14">
        <v>28</v>
      </c>
      <c r="J330" s="14">
        <v>63.069999690000003</v>
      </c>
      <c r="K330" s="14">
        <v>82.557992940000005</v>
      </c>
      <c r="L330" s="14">
        <v>105.73499298</v>
      </c>
      <c r="M330" s="14">
        <v>142.83499146</v>
      </c>
    </row>
    <row r="331" spans="1:13" ht="13.15" customHeight="1">
      <c r="A331" s="17" t="s">
        <v>715</v>
      </c>
      <c r="B331" s="37">
        <v>1298</v>
      </c>
      <c r="C331" s="14">
        <f t="shared" si="5"/>
        <v>31.33751810719459</v>
      </c>
      <c r="D331" s="14">
        <v>35.447543462836002</v>
      </c>
      <c r="E331" s="14">
        <v>29.396373690327099</v>
      </c>
      <c r="F331" s="14">
        <v>27.824996949999999</v>
      </c>
      <c r="G331" s="14">
        <v>7</v>
      </c>
      <c r="H331" s="14">
        <v>9.5759992599999997</v>
      </c>
      <c r="I331" s="14">
        <v>45.100997919999998</v>
      </c>
      <c r="J331" s="14">
        <v>90.894996640000002</v>
      </c>
      <c r="K331" s="14">
        <v>105.734993</v>
      </c>
      <c r="L331" s="14">
        <v>137</v>
      </c>
      <c r="M331" s="14">
        <v>304</v>
      </c>
    </row>
    <row r="332" spans="1:13" ht="13.15" customHeight="1">
      <c r="A332" s="17" t="s">
        <v>716</v>
      </c>
      <c r="B332" s="37">
        <v>190</v>
      </c>
      <c r="C332" s="14">
        <f t="shared" si="5"/>
        <v>4.5871559633027523</v>
      </c>
      <c r="D332" s="14">
        <v>44.007469619715202</v>
      </c>
      <c r="E332" s="14">
        <v>52.542825738927597</v>
      </c>
      <c r="F332" s="14">
        <v>26.300000189999999</v>
      </c>
      <c r="G332" s="14">
        <v>6.5</v>
      </c>
      <c r="H332" s="14">
        <v>7.0405859949999998</v>
      </c>
      <c r="I332" s="14">
        <v>52</v>
      </c>
      <c r="J332" s="14">
        <v>140.39999581000001</v>
      </c>
      <c r="K332" s="14">
        <v>166.39999771000001</v>
      </c>
      <c r="L332" s="14">
        <v>218.39999003</v>
      </c>
      <c r="M332" s="14">
        <v>520</v>
      </c>
    </row>
    <row r="333" spans="1:13" ht="22.5">
      <c r="A333" s="17" t="s">
        <v>717</v>
      </c>
      <c r="B333" s="37">
        <v>1759</v>
      </c>
      <c r="C333" s="14">
        <f t="shared" si="5"/>
        <v>42.467407049734426</v>
      </c>
      <c r="D333" s="14">
        <v>88.797856152117902</v>
      </c>
      <c r="E333" s="14">
        <v>88.311655794544507</v>
      </c>
      <c r="F333" s="14">
        <v>64</v>
      </c>
      <c r="G333" s="14">
        <v>10</v>
      </c>
      <c r="H333" s="14">
        <v>15</v>
      </c>
      <c r="I333" s="14">
        <v>111</v>
      </c>
      <c r="J333" s="14">
        <v>266</v>
      </c>
      <c r="K333" s="14">
        <v>342</v>
      </c>
      <c r="L333" s="14">
        <v>431</v>
      </c>
      <c r="M333" s="14">
        <v>672</v>
      </c>
    </row>
    <row r="334" spans="1:13">
      <c r="A334" s="17" t="s">
        <v>718</v>
      </c>
      <c r="B334" s="37">
        <v>1500</v>
      </c>
      <c r="C334" s="14">
        <f t="shared" si="5"/>
        <v>36.214389183969097</v>
      </c>
      <c r="D334" s="14">
        <v>34.984760212467201</v>
      </c>
      <c r="E334" s="14">
        <v>32.0342322391365</v>
      </c>
      <c r="F334" s="14">
        <v>25</v>
      </c>
      <c r="G334" s="14">
        <v>5.1999998090000004</v>
      </c>
      <c r="H334" s="14">
        <v>8</v>
      </c>
      <c r="I334" s="14">
        <v>46</v>
      </c>
      <c r="J334" s="14">
        <v>100</v>
      </c>
      <c r="K334" s="14">
        <v>117.5999985</v>
      </c>
      <c r="L334" s="14">
        <v>156</v>
      </c>
      <c r="M334" s="14">
        <v>250</v>
      </c>
    </row>
    <row r="335" spans="1:13">
      <c r="A335" s="15" t="s">
        <v>719</v>
      </c>
      <c r="B335" s="38">
        <v>94</v>
      </c>
      <c r="C335" s="16">
        <f t="shared" si="5"/>
        <v>2.2694350555287301</v>
      </c>
      <c r="D335" s="16">
        <v>37.7734824266904</v>
      </c>
      <c r="E335" s="16">
        <v>27.909415757303702</v>
      </c>
      <c r="F335" s="16">
        <v>26.61750031</v>
      </c>
      <c r="G335" s="16">
        <v>6.5</v>
      </c>
      <c r="H335" s="16">
        <v>12.4214983</v>
      </c>
      <c r="I335" s="16">
        <v>40.221996310000002</v>
      </c>
      <c r="J335" s="16">
        <v>109.1999969</v>
      </c>
      <c r="K335" s="16">
        <v>109.1999969</v>
      </c>
      <c r="L335" s="16">
        <v>109.1999969</v>
      </c>
      <c r="M335" s="16">
        <v>109.1999969</v>
      </c>
    </row>
    <row r="336" spans="1:13">
      <c r="A336" s="15" t="s">
        <v>720</v>
      </c>
      <c r="B336" s="38">
        <v>223</v>
      </c>
      <c r="C336" s="16">
        <f t="shared" si="5"/>
        <v>5.3838725253500721</v>
      </c>
      <c r="D336" s="16">
        <v>21.683288704059699</v>
      </c>
      <c r="E336" s="16">
        <v>19.506544344289502</v>
      </c>
      <c r="F336" s="16">
        <v>17</v>
      </c>
      <c r="G336" s="16">
        <v>4</v>
      </c>
      <c r="H336" s="16">
        <v>5</v>
      </c>
      <c r="I336" s="16">
        <v>24.600000380000001</v>
      </c>
      <c r="J336" s="16">
        <v>75</v>
      </c>
      <c r="K336" s="16">
        <v>75</v>
      </c>
      <c r="L336" s="16">
        <v>100.00000763</v>
      </c>
      <c r="M336" s="16">
        <v>120</v>
      </c>
    </row>
    <row r="337" spans="1:13">
      <c r="A337" s="15" t="s">
        <v>721</v>
      </c>
      <c r="B337" s="38">
        <v>201</v>
      </c>
      <c r="C337" s="16">
        <f t="shared" si="5"/>
        <v>4.8527281506518589</v>
      </c>
      <c r="D337" s="16">
        <v>14.642534961130499</v>
      </c>
      <c r="E337" s="16">
        <v>11.9532801570111</v>
      </c>
      <c r="F337" s="16">
        <v>10.399999619999999</v>
      </c>
      <c r="G337" s="16">
        <v>5.1999998090000004</v>
      </c>
      <c r="H337" s="16">
        <v>5.1999998090000004</v>
      </c>
      <c r="I337" s="16">
        <v>15.59999943</v>
      </c>
      <c r="J337" s="16">
        <v>31.199998860000001</v>
      </c>
      <c r="K337" s="16">
        <v>49.91999817</v>
      </c>
      <c r="L337" s="16">
        <v>72.799995420000002</v>
      </c>
      <c r="M337" s="16">
        <v>97</v>
      </c>
    </row>
    <row r="338" spans="1:13">
      <c r="A338" s="15" t="s">
        <v>722</v>
      </c>
      <c r="B338" s="38">
        <v>32</v>
      </c>
      <c r="C338" s="16">
        <f t="shared" si="5"/>
        <v>0.77257363592467398</v>
      </c>
      <c r="D338" s="16">
        <v>8.5842665855175095</v>
      </c>
      <c r="E338" s="16">
        <v>5.8917433630530098</v>
      </c>
      <c r="F338" s="16">
        <v>8</v>
      </c>
      <c r="G338" s="16">
        <v>2</v>
      </c>
      <c r="H338" s="16">
        <v>2.4000000950000002</v>
      </c>
      <c r="I338" s="16">
        <v>12</v>
      </c>
      <c r="J338" s="16">
        <v>22.399999619999999</v>
      </c>
      <c r="K338" s="16">
        <v>22.399999619999999</v>
      </c>
      <c r="L338" s="16">
        <v>22.399999619999999</v>
      </c>
      <c r="M338" s="16">
        <v>22.399999619999999</v>
      </c>
    </row>
    <row r="339" spans="1:13">
      <c r="A339" s="15" t="s">
        <v>723</v>
      </c>
      <c r="B339" s="38">
        <v>378</v>
      </c>
      <c r="C339" s="16">
        <f t="shared" si="5"/>
        <v>9.1260260743602117</v>
      </c>
      <c r="D339" s="16">
        <v>29.1447617686282</v>
      </c>
      <c r="E339" s="16">
        <v>28.734929781049399</v>
      </c>
      <c r="F339" s="16">
        <v>20</v>
      </c>
      <c r="G339" s="16">
        <v>5</v>
      </c>
      <c r="H339" s="16">
        <v>5</v>
      </c>
      <c r="I339" s="16">
        <v>40</v>
      </c>
      <c r="J339" s="16">
        <v>100</v>
      </c>
      <c r="K339" s="16">
        <v>100</v>
      </c>
      <c r="L339" s="16">
        <v>140</v>
      </c>
      <c r="M339" s="16">
        <v>200</v>
      </c>
    </row>
    <row r="340" spans="1:13" ht="13.15" customHeight="1">
      <c r="A340" s="15" t="s">
        <v>724</v>
      </c>
      <c r="B340" s="38">
        <v>323</v>
      </c>
      <c r="C340" s="16">
        <f t="shared" si="5"/>
        <v>7.7981651376146797</v>
      </c>
      <c r="D340" s="16">
        <v>42.053994531275301</v>
      </c>
      <c r="E340" s="16">
        <v>27.121362996943301</v>
      </c>
      <c r="F340" s="16">
        <v>35</v>
      </c>
      <c r="G340" s="16">
        <v>13</v>
      </c>
      <c r="H340" s="16">
        <v>18</v>
      </c>
      <c r="I340" s="16">
        <v>50</v>
      </c>
      <c r="J340" s="16">
        <v>100</v>
      </c>
      <c r="K340" s="16">
        <v>104</v>
      </c>
      <c r="L340" s="16">
        <v>138</v>
      </c>
      <c r="M340" s="16">
        <v>274</v>
      </c>
    </row>
    <row r="341" spans="1:13">
      <c r="A341" s="15" t="s">
        <v>725</v>
      </c>
      <c r="B341" s="38">
        <v>90</v>
      </c>
      <c r="C341" s="16">
        <f t="shared" si="5"/>
        <v>2.1728633510381457</v>
      </c>
      <c r="D341" s="16">
        <v>28.1730464623753</v>
      </c>
      <c r="E341" s="16">
        <v>23.882279999276101</v>
      </c>
      <c r="F341" s="16">
        <v>20</v>
      </c>
      <c r="G341" s="16">
        <v>6</v>
      </c>
      <c r="H341" s="16">
        <v>8</v>
      </c>
      <c r="I341" s="16">
        <v>36</v>
      </c>
      <c r="J341" s="16">
        <v>80</v>
      </c>
      <c r="K341" s="16">
        <v>100</v>
      </c>
      <c r="L341" s="16">
        <v>100</v>
      </c>
      <c r="M341" s="16">
        <v>125</v>
      </c>
    </row>
    <row r="342" spans="1:13" ht="13.15" customHeight="1">
      <c r="A342" s="15" t="s">
        <v>726</v>
      </c>
      <c r="B342" s="38">
        <v>22</v>
      </c>
      <c r="C342" s="16">
        <f t="shared" si="5"/>
        <v>0.53114437469821341</v>
      </c>
      <c r="D342" s="16">
        <v>37.1749989233872</v>
      </c>
      <c r="E342" s="16">
        <v>26.498097791765101</v>
      </c>
      <c r="F342" s="16">
        <v>24</v>
      </c>
      <c r="G342" s="16">
        <v>8</v>
      </c>
      <c r="H342" s="16">
        <v>10</v>
      </c>
      <c r="I342" s="16">
        <v>60</v>
      </c>
      <c r="J342" s="16">
        <v>75</v>
      </c>
      <c r="K342" s="16">
        <v>100</v>
      </c>
      <c r="L342" s="16">
        <v>100</v>
      </c>
      <c r="M342" s="16">
        <v>100</v>
      </c>
    </row>
    <row r="343" spans="1:13" ht="33.75">
      <c r="A343" s="17" t="s">
        <v>727</v>
      </c>
      <c r="B343" s="37">
        <v>405</v>
      </c>
      <c r="C343" s="14">
        <f t="shared" si="5"/>
        <v>9.7778850796716572</v>
      </c>
      <c r="D343" s="14">
        <v>29.1961220547797</v>
      </c>
      <c r="E343" s="14">
        <v>35.818736669338001</v>
      </c>
      <c r="F343" s="14">
        <v>20</v>
      </c>
      <c r="G343" s="14">
        <v>4</v>
      </c>
      <c r="H343" s="14">
        <v>5</v>
      </c>
      <c r="I343" s="14">
        <v>35</v>
      </c>
      <c r="J343" s="14">
        <v>100</v>
      </c>
      <c r="K343" s="14">
        <v>120</v>
      </c>
      <c r="L343" s="14">
        <v>175</v>
      </c>
      <c r="M343" s="14">
        <v>340</v>
      </c>
    </row>
    <row r="344" spans="1:13" ht="13.15" customHeight="1">
      <c r="A344" s="17" t="s">
        <v>728</v>
      </c>
      <c r="B344" s="37">
        <v>1466</v>
      </c>
      <c r="C344" s="14">
        <f t="shared" si="5"/>
        <v>35.393529695799131</v>
      </c>
      <c r="D344" s="14">
        <v>12.1558981689495</v>
      </c>
      <c r="E344" s="14">
        <v>13.4304300554296</v>
      </c>
      <c r="F344" s="14">
        <v>8</v>
      </c>
      <c r="G344" s="14">
        <v>1.3333333730000001</v>
      </c>
      <c r="H344" s="14">
        <v>2</v>
      </c>
      <c r="I344" s="14">
        <v>15.5</v>
      </c>
      <c r="J344" s="14">
        <v>35.550000189999999</v>
      </c>
      <c r="K344" s="14">
        <v>47.149999620000003</v>
      </c>
      <c r="L344" s="14">
        <v>65.25000095</v>
      </c>
      <c r="M344" s="14">
        <v>145.516119003</v>
      </c>
    </row>
    <row r="345" spans="1:13" ht="13.15" customHeight="1">
      <c r="A345" s="23" t="s">
        <v>729</v>
      </c>
      <c r="B345" s="36">
        <v>3609</v>
      </c>
      <c r="C345" s="12">
        <f t="shared" si="5"/>
        <v>87.131820376629648</v>
      </c>
      <c r="D345" s="12">
        <v>56.964369000973598</v>
      </c>
      <c r="E345" s="12">
        <v>68.7385983311449</v>
      </c>
      <c r="F345" s="12">
        <v>33.600002289999999</v>
      </c>
      <c r="G345" s="12">
        <v>0.80000001200000004</v>
      </c>
      <c r="H345" s="12">
        <v>3.5000000139999998</v>
      </c>
      <c r="I345" s="12">
        <v>72.142320440999995</v>
      </c>
      <c r="J345" s="12">
        <v>194.27777767000001</v>
      </c>
      <c r="K345" s="12">
        <v>245.429629793</v>
      </c>
      <c r="L345" s="12">
        <v>319.80000019099998</v>
      </c>
      <c r="M345" s="12">
        <v>560</v>
      </c>
    </row>
    <row r="346" spans="1:13" ht="13.15" customHeight="1">
      <c r="A346" s="17" t="s">
        <v>730</v>
      </c>
      <c r="B346" s="37">
        <v>1894</v>
      </c>
      <c r="C346" s="14">
        <f t="shared" si="5"/>
        <v>45.726702076291645</v>
      </c>
      <c r="D346" s="14">
        <v>7.9624592862241901</v>
      </c>
      <c r="E346" s="14">
        <v>11.6598423608938</v>
      </c>
      <c r="F346" s="14">
        <v>1.9725520009999999</v>
      </c>
      <c r="G346" s="14">
        <v>6.5361030000000001E-2</v>
      </c>
      <c r="H346" s="14">
        <v>0.119393043</v>
      </c>
      <c r="I346" s="14">
        <v>11.876476321</v>
      </c>
      <c r="J346" s="14">
        <v>33.14091706</v>
      </c>
      <c r="K346" s="14">
        <v>41.762650198000003</v>
      </c>
      <c r="L346" s="14">
        <v>50.841236590000001</v>
      </c>
      <c r="M346" s="14">
        <v>84.445493255000002</v>
      </c>
    </row>
    <row r="347" spans="1:13" s="10" customFormat="1" ht="13.15" customHeight="1">
      <c r="A347" s="21" t="s">
        <v>731</v>
      </c>
      <c r="B347" s="40">
        <v>227</v>
      </c>
      <c r="C347" s="22">
        <f t="shared" si="5"/>
        <v>5.4804442298406562</v>
      </c>
      <c r="D347" s="22">
        <v>14.3362019610417</v>
      </c>
      <c r="E347" s="22">
        <v>11.8735875803066</v>
      </c>
      <c r="F347" s="22">
        <v>12</v>
      </c>
      <c r="G347" s="22">
        <v>2.5</v>
      </c>
      <c r="H347" s="22">
        <v>4.1607732769999997</v>
      </c>
      <c r="I347" s="22">
        <v>14</v>
      </c>
      <c r="J347" s="22">
        <v>42</v>
      </c>
      <c r="K347" s="22">
        <v>43.29291534</v>
      </c>
      <c r="L347" s="22">
        <v>45</v>
      </c>
      <c r="M347" s="22">
        <v>84</v>
      </c>
    </row>
    <row r="348" spans="1:13" s="10" customFormat="1" ht="13.15" customHeight="1">
      <c r="A348" s="21" t="s">
        <v>732</v>
      </c>
      <c r="B348" s="40">
        <v>65</v>
      </c>
      <c r="C348" s="22">
        <f t="shared" si="5"/>
        <v>1.5692901979719942</v>
      </c>
      <c r="D348" s="22">
        <v>15.064737411369199</v>
      </c>
      <c r="E348" s="22">
        <v>10.730504790038299</v>
      </c>
      <c r="F348" s="22">
        <v>14</v>
      </c>
      <c r="G348" s="22">
        <v>4.5842404370000001</v>
      </c>
      <c r="H348" s="22">
        <v>5</v>
      </c>
      <c r="I348" s="22">
        <v>20</v>
      </c>
      <c r="J348" s="22">
        <v>42</v>
      </c>
      <c r="K348" s="22">
        <v>42</v>
      </c>
      <c r="L348" s="22">
        <v>56</v>
      </c>
      <c r="M348" s="22">
        <v>56</v>
      </c>
    </row>
    <row r="349" spans="1:13" s="10" customFormat="1" ht="13.15" customHeight="1">
      <c r="A349" s="21" t="s">
        <v>733</v>
      </c>
      <c r="B349" s="40">
        <v>19</v>
      </c>
      <c r="C349" s="22">
        <f t="shared" si="5"/>
        <v>0.45871559633027525</v>
      </c>
      <c r="D349" s="22">
        <v>13.0358456638204</v>
      </c>
      <c r="E349" s="22">
        <v>12.221724645779</v>
      </c>
      <c r="F349" s="22">
        <v>9.8094120030000003</v>
      </c>
      <c r="G349" s="22">
        <v>2.564885378</v>
      </c>
      <c r="H349" s="22">
        <v>2.993348122</v>
      </c>
      <c r="I349" s="22">
        <v>14</v>
      </c>
      <c r="J349" s="22">
        <v>32.468032839999999</v>
      </c>
      <c r="K349" s="22">
        <v>56</v>
      </c>
      <c r="L349" s="22">
        <v>56</v>
      </c>
      <c r="M349" s="22">
        <v>56</v>
      </c>
    </row>
    <row r="350" spans="1:13" s="10" customFormat="1" ht="13.15" customHeight="1">
      <c r="A350" s="21" t="s">
        <v>734</v>
      </c>
      <c r="B350" s="40">
        <v>1600</v>
      </c>
      <c r="C350" s="22">
        <f t="shared" si="5"/>
        <v>38.628681796233707</v>
      </c>
      <c r="D350" s="22">
        <v>0.85922194454340395</v>
      </c>
      <c r="E350" s="22">
        <v>1.3526136996025999</v>
      </c>
      <c r="F350" s="22">
        <v>0.46848815700000002</v>
      </c>
      <c r="G350" s="22">
        <v>4.6090144999999999E-2</v>
      </c>
      <c r="H350" s="22">
        <v>7.4219578999999994E-2</v>
      </c>
      <c r="I350" s="22">
        <v>0.91150516299999995</v>
      </c>
      <c r="J350" s="22">
        <v>2.9767080689999998</v>
      </c>
      <c r="K350" s="22">
        <v>4.6655330660000001</v>
      </c>
      <c r="L350" s="22">
        <v>7.9012409449999996</v>
      </c>
      <c r="M350" s="22">
        <v>10.822380455999999</v>
      </c>
    </row>
    <row r="351" spans="1:13" s="10" customFormat="1" ht="13.15" customHeight="1">
      <c r="A351" s="21" t="s">
        <v>735</v>
      </c>
      <c r="B351" s="40">
        <v>492</v>
      </c>
      <c r="C351" s="22">
        <f t="shared" si="5"/>
        <v>11.878319652341863</v>
      </c>
      <c r="D351" s="22">
        <v>8.3618365754298001</v>
      </c>
      <c r="E351" s="22">
        <v>10.3804959068329</v>
      </c>
      <c r="F351" s="22">
        <v>4.8589081759999999</v>
      </c>
      <c r="G351" s="22">
        <v>0.67249488800000001</v>
      </c>
      <c r="H351" s="22">
        <v>1.1807780269999999</v>
      </c>
      <c r="I351" s="22">
        <v>10</v>
      </c>
      <c r="J351" s="22">
        <v>30</v>
      </c>
      <c r="K351" s="22">
        <v>38</v>
      </c>
      <c r="L351" s="22">
        <v>51</v>
      </c>
      <c r="M351" s="22">
        <v>71.084820746999995</v>
      </c>
    </row>
    <row r="352" spans="1:13" s="10" customFormat="1" ht="12.75" customHeight="1">
      <c r="A352" s="21" t="s">
        <v>736</v>
      </c>
      <c r="B352" s="40">
        <v>130</v>
      </c>
      <c r="C352" s="22">
        <f t="shared" si="5"/>
        <v>3.1385803959439884</v>
      </c>
      <c r="D352" s="22">
        <v>12.101440564386699</v>
      </c>
      <c r="E352" s="22">
        <v>10.672371817322301</v>
      </c>
      <c r="F352" s="22">
        <v>9.1085968019999992</v>
      </c>
      <c r="G352" s="22">
        <v>1.331343889</v>
      </c>
      <c r="H352" s="22">
        <v>2.6397335530000001</v>
      </c>
      <c r="I352" s="22">
        <v>14</v>
      </c>
      <c r="J352" s="22">
        <v>33.955684660000003</v>
      </c>
      <c r="K352" s="22">
        <v>42.327365880000002</v>
      </c>
      <c r="L352" s="22">
        <v>55.97212219</v>
      </c>
      <c r="M352" s="22">
        <v>67.1366558</v>
      </c>
    </row>
    <row r="353" spans="1:13" ht="12.75" customHeight="1">
      <c r="A353" s="17" t="s">
        <v>737</v>
      </c>
      <c r="B353" s="37">
        <v>1669</v>
      </c>
      <c r="C353" s="14">
        <f t="shared" si="5"/>
        <v>40.29454369869628</v>
      </c>
      <c r="D353" s="14">
        <v>1.49212035599144</v>
      </c>
      <c r="E353" s="14">
        <v>3.2316308469821999</v>
      </c>
      <c r="F353" s="14">
        <v>0.31330802299999999</v>
      </c>
      <c r="G353" s="14">
        <v>2.7394531E-2</v>
      </c>
      <c r="H353" s="14">
        <v>4.9126617999999997E-2</v>
      </c>
      <c r="I353" s="14">
        <v>1.553306125</v>
      </c>
      <c r="J353" s="14">
        <v>6.221730709</v>
      </c>
      <c r="K353" s="14">
        <v>9.0013041489999992</v>
      </c>
      <c r="L353" s="14">
        <v>15</v>
      </c>
      <c r="M353" s="14">
        <v>45</v>
      </c>
    </row>
    <row r="354" spans="1:13" ht="13.15" customHeight="1">
      <c r="A354" s="15" t="s">
        <v>738</v>
      </c>
      <c r="B354" s="38">
        <v>99</v>
      </c>
      <c r="C354" s="16">
        <f t="shared" si="5"/>
        <v>2.3901496861419602</v>
      </c>
      <c r="D354" s="16">
        <v>1.74408403996905</v>
      </c>
      <c r="E354" s="16">
        <v>1.9023486683014099</v>
      </c>
      <c r="F354" s="16">
        <v>1</v>
      </c>
      <c r="G354" s="16">
        <v>0.12759721299999999</v>
      </c>
      <c r="H354" s="16">
        <v>0.20140424400000001</v>
      </c>
      <c r="I354" s="16">
        <v>2</v>
      </c>
      <c r="J354" s="16">
        <v>5</v>
      </c>
      <c r="K354" s="16">
        <v>5.3333334920000004</v>
      </c>
      <c r="L354" s="16">
        <v>9</v>
      </c>
      <c r="M354" s="16">
        <v>10</v>
      </c>
    </row>
    <row r="355" spans="1:13" ht="13.15" customHeight="1">
      <c r="A355" s="15" t="s">
        <v>739</v>
      </c>
      <c r="B355" s="38">
        <v>34</v>
      </c>
      <c r="C355" s="16">
        <f t="shared" si="5"/>
        <v>0.82085948816996623</v>
      </c>
      <c r="D355" s="16">
        <v>4.1475599284939104</v>
      </c>
      <c r="E355" s="16">
        <v>11.238584047385</v>
      </c>
      <c r="F355" s="16">
        <v>0.5</v>
      </c>
      <c r="G355" s="16">
        <v>5.0000001000000002E-2</v>
      </c>
      <c r="H355" s="16">
        <v>6.5788388000000003E-2</v>
      </c>
      <c r="I355" s="16">
        <v>1.556860328</v>
      </c>
      <c r="J355" s="16">
        <v>45</v>
      </c>
      <c r="K355" s="16">
        <v>45</v>
      </c>
      <c r="L355" s="16">
        <v>45</v>
      </c>
      <c r="M355" s="16">
        <v>45</v>
      </c>
    </row>
    <row r="356" spans="1:13" ht="13.15" customHeight="1">
      <c r="A356" s="15" t="s">
        <v>740</v>
      </c>
      <c r="B356" s="38">
        <v>104</v>
      </c>
      <c r="C356" s="16">
        <f t="shared" si="5"/>
        <v>2.5108643167551907</v>
      </c>
      <c r="D356" s="16">
        <v>1.7938294023779</v>
      </c>
      <c r="E356" s="16">
        <v>2.7843023432871301</v>
      </c>
      <c r="F356" s="16">
        <v>0.80000001200000004</v>
      </c>
      <c r="G356" s="16">
        <v>3.1818178000000003E-2</v>
      </c>
      <c r="H356" s="16">
        <v>3.7901974999999997E-2</v>
      </c>
      <c r="I356" s="16">
        <v>2.2476587299999999</v>
      </c>
      <c r="J356" s="16">
        <v>6.358235359</v>
      </c>
      <c r="K356" s="16">
        <v>7.8400001530000001</v>
      </c>
      <c r="L356" s="16">
        <v>20</v>
      </c>
      <c r="M356" s="16">
        <v>20</v>
      </c>
    </row>
    <row r="357" spans="1:13" ht="13.15" customHeight="1">
      <c r="A357" s="15" t="s">
        <v>741</v>
      </c>
      <c r="B357" s="38">
        <v>59</v>
      </c>
      <c r="C357" s="16">
        <f t="shared" si="5"/>
        <v>1.4244326412361179</v>
      </c>
      <c r="D357" s="16">
        <v>0.90159653698683995</v>
      </c>
      <c r="E357" s="16">
        <v>0.97091541603971898</v>
      </c>
      <c r="F357" s="16">
        <v>0.5</v>
      </c>
      <c r="G357" s="16">
        <v>7.5924649999999996E-2</v>
      </c>
      <c r="H357" s="16">
        <v>0.10973698599999999</v>
      </c>
      <c r="I357" s="16">
        <v>1.2000000479999999</v>
      </c>
      <c r="J357" s="16">
        <v>3</v>
      </c>
      <c r="K357" s="16">
        <v>3</v>
      </c>
      <c r="L357" s="16">
        <v>4.2000002859999999</v>
      </c>
      <c r="M357" s="16">
        <v>4.8000001909999996</v>
      </c>
    </row>
    <row r="358" spans="1:13" ht="13.15" customHeight="1">
      <c r="A358" s="15" t="s">
        <v>742</v>
      </c>
      <c r="B358" s="38">
        <v>68</v>
      </c>
      <c r="C358" s="16">
        <f t="shared" si="5"/>
        <v>1.6417189763399325</v>
      </c>
      <c r="D358" s="16">
        <v>5.2229777453452799</v>
      </c>
      <c r="E358" s="16">
        <v>5.4164849828932304</v>
      </c>
      <c r="F358" s="16">
        <v>4.0932440760000004</v>
      </c>
      <c r="G358" s="16">
        <v>0.33773514599999999</v>
      </c>
      <c r="H358" s="16">
        <v>0.5</v>
      </c>
      <c r="I358" s="16">
        <v>7.0957410339999996</v>
      </c>
      <c r="J358" s="16">
        <v>18</v>
      </c>
      <c r="K358" s="16">
        <v>21.802053694000001</v>
      </c>
      <c r="L358" s="16">
        <v>26.841406822</v>
      </c>
      <c r="M358" s="16">
        <v>26.841406822</v>
      </c>
    </row>
    <row r="359" spans="1:13" ht="13.15" customHeight="1">
      <c r="A359" s="15" t="s">
        <v>743</v>
      </c>
      <c r="B359" s="38">
        <v>46</v>
      </c>
      <c r="C359" s="16">
        <f t="shared" si="5"/>
        <v>1.1105746016417191</v>
      </c>
      <c r="D359" s="16">
        <v>2.1343142323277302</v>
      </c>
      <c r="E359" s="16">
        <v>3.4980145812053398</v>
      </c>
      <c r="F359" s="16">
        <v>0.84897822099999998</v>
      </c>
      <c r="G359" s="16">
        <v>0.12541244900000001</v>
      </c>
      <c r="H359" s="16">
        <v>0.20000000300000001</v>
      </c>
      <c r="I359" s="16">
        <v>1.6799999480000001</v>
      </c>
      <c r="J359" s="16">
        <v>13.43999958</v>
      </c>
      <c r="K359" s="16">
        <v>13.43999958</v>
      </c>
      <c r="L359" s="16">
        <v>13.43999958</v>
      </c>
      <c r="M359" s="16">
        <v>13.43999958</v>
      </c>
    </row>
    <row r="360" spans="1:13" ht="13.15" customHeight="1">
      <c r="A360" s="15" t="s">
        <v>744</v>
      </c>
      <c r="B360" s="38">
        <v>315</v>
      </c>
      <c r="C360" s="16">
        <f t="shared" si="5"/>
        <v>7.6050217286335098</v>
      </c>
      <c r="D360" s="16">
        <v>6.7028886714598696E-2</v>
      </c>
      <c r="E360" s="16">
        <v>9.8417214426175195E-2</v>
      </c>
      <c r="F360" s="16">
        <v>4.0431764000000002E-2</v>
      </c>
      <c r="G360" s="16">
        <v>1.0343816E-2</v>
      </c>
      <c r="H360" s="16">
        <v>1.5582646E-2</v>
      </c>
      <c r="I360" s="16">
        <v>7.2915076999999995E-2</v>
      </c>
      <c r="J360" s="16">
        <v>0.178048342</v>
      </c>
      <c r="K360" s="16">
        <v>0.397482008</v>
      </c>
      <c r="L360" s="16">
        <v>0.60358715100000004</v>
      </c>
      <c r="M360" s="16">
        <v>0.89866155400000003</v>
      </c>
    </row>
    <row r="361" spans="1:13" ht="13.15" customHeight="1">
      <c r="A361" s="15" t="s">
        <v>745</v>
      </c>
      <c r="B361" s="38">
        <v>310</v>
      </c>
      <c r="C361" s="16">
        <f t="shared" si="5"/>
        <v>7.4843070980202802</v>
      </c>
      <c r="D361" s="16">
        <v>0.153790050476175</v>
      </c>
      <c r="E361" s="16">
        <v>0.32473043725234801</v>
      </c>
      <c r="F361" s="16">
        <v>4.5958477999999997E-2</v>
      </c>
      <c r="G361" s="16">
        <v>9.6239080000000005E-3</v>
      </c>
      <c r="H361" s="16">
        <v>1.2663037E-2</v>
      </c>
      <c r="I361" s="16">
        <v>8.9980945000000007E-2</v>
      </c>
      <c r="J361" s="16">
        <v>0.79535806200000003</v>
      </c>
      <c r="K361" s="16">
        <v>1.1953133339999999</v>
      </c>
      <c r="L361" s="16">
        <v>1.656644821</v>
      </c>
      <c r="M361" s="16">
        <v>2.7999999519999998</v>
      </c>
    </row>
    <row r="362" spans="1:13" ht="13.15" customHeight="1">
      <c r="A362" s="15" t="s">
        <v>746</v>
      </c>
      <c r="B362" s="38">
        <v>330</v>
      </c>
      <c r="C362" s="16">
        <f t="shared" si="5"/>
        <v>7.9671656204732013</v>
      </c>
      <c r="D362" s="16">
        <v>0.12193214308061399</v>
      </c>
      <c r="E362" s="16">
        <v>0.43767759206568901</v>
      </c>
      <c r="F362" s="16">
        <v>6.0762565999999997E-2</v>
      </c>
      <c r="G362" s="16">
        <v>1.3223629000000001E-2</v>
      </c>
      <c r="H362" s="16">
        <v>2.0030956999999999E-2</v>
      </c>
      <c r="I362" s="16">
        <v>9.6626006E-2</v>
      </c>
      <c r="J362" s="16">
        <v>0.30000001199999998</v>
      </c>
      <c r="K362" s="16">
        <v>0.5</v>
      </c>
      <c r="L362" s="16">
        <v>1</v>
      </c>
      <c r="M362" s="16">
        <v>5.5999999049999998</v>
      </c>
    </row>
    <row r="363" spans="1:13" ht="13.15" customHeight="1">
      <c r="A363" s="15" t="s">
        <v>747</v>
      </c>
      <c r="B363" s="38">
        <v>230</v>
      </c>
      <c r="C363" s="16">
        <f t="shared" si="5"/>
        <v>5.5528730082085946</v>
      </c>
      <c r="D363" s="16">
        <v>1.42964020411364</v>
      </c>
      <c r="E363" s="16">
        <v>1.5670639301763201</v>
      </c>
      <c r="F363" s="16">
        <v>0.891514421</v>
      </c>
      <c r="G363" s="16">
        <v>0.10000000100000001</v>
      </c>
      <c r="H363" s="16">
        <v>0.268997967</v>
      </c>
      <c r="I363" s="16">
        <v>1.7324895259999999</v>
      </c>
      <c r="J363" s="16">
        <v>5</v>
      </c>
      <c r="K363" s="16">
        <v>6.3909606930000002</v>
      </c>
      <c r="L363" s="16">
        <v>7.5</v>
      </c>
      <c r="M363" s="16">
        <v>11.519999503999999</v>
      </c>
    </row>
    <row r="364" spans="1:13" ht="13.15" customHeight="1">
      <c r="A364" s="15" t="s">
        <v>748</v>
      </c>
      <c r="B364" s="38">
        <v>1314</v>
      </c>
      <c r="C364" s="16">
        <f t="shared" si="5"/>
        <v>31.72380492515693</v>
      </c>
      <c r="D364" s="16">
        <v>0.189268448104221</v>
      </c>
      <c r="E364" s="16">
        <v>0.58525619701736598</v>
      </c>
      <c r="F364" s="16">
        <v>7.6376289E-2</v>
      </c>
      <c r="G364" s="16">
        <v>1.2802463E-2</v>
      </c>
      <c r="H364" s="16">
        <v>1.9826308000000001E-2</v>
      </c>
      <c r="I364" s="16">
        <v>0.14093345400000001</v>
      </c>
      <c r="J364" s="16">
        <v>0.515765429</v>
      </c>
      <c r="K364" s="16">
        <v>1</v>
      </c>
      <c r="L364" s="16">
        <v>2.5069189070000002</v>
      </c>
      <c r="M364" s="16">
        <v>7.875</v>
      </c>
    </row>
    <row r="365" spans="1:13" ht="13.15" customHeight="1">
      <c r="A365" s="15" t="s">
        <v>749</v>
      </c>
      <c r="B365" s="38">
        <v>181</v>
      </c>
      <c r="C365" s="16">
        <f t="shared" si="5"/>
        <v>4.3698696281989378</v>
      </c>
      <c r="D365" s="16">
        <v>1.04699791908731</v>
      </c>
      <c r="E365" s="16">
        <v>1.19786322559097</v>
      </c>
      <c r="F365" s="16">
        <v>0.66059368799999996</v>
      </c>
      <c r="G365" s="16">
        <v>9.0396597999999995E-2</v>
      </c>
      <c r="H365" s="16">
        <v>0.10791426899999999</v>
      </c>
      <c r="I365" s="16">
        <v>1.319098353</v>
      </c>
      <c r="J365" s="16">
        <v>4.1614904399999997</v>
      </c>
      <c r="K365" s="16">
        <v>5.0873604410000004</v>
      </c>
      <c r="L365" s="16">
        <v>5.4347820279999999</v>
      </c>
      <c r="M365" s="16">
        <v>8.3333339689999999</v>
      </c>
    </row>
    <row r="366" spans="1:13" ht="13.15" customHeight="1">
      <c r="A366" s="15" t="s">
        <v>750</v>
      </c>
      <c r="B366" s="38">
        <v>15</v>
      </c>
      <c r="C366" s="16">
        <f t="shared" si="5"/>
        <v>0.36214389183969098</v>
      </c>
      <c r="D366" s="16">
        <v>1.4297439214254499</v>
      </c>
      <c r="E366" s="16">
        <v>2.6596221278310201</v>
      </c>
      <c r="F366" s="16">
        <v>0.53333336099999995</v>
      </c>
      <c r="G366" s="16">
        <v>0.282628983</v>
      </c>
      <c r="H366" s="16">
        <v>0.282628983</v>
      </c>
      <c r="I366" s="16">
        <v>1</v>
      </c>
      <c r="J366" s="16">
        <v>12</v>
      </c>
      <c r="K366" s="16">
        <v>12</v>
      </c>
      <c r="L366" s="16">
        <v>12</v>
      </c>
      <c r="M366" s="16">
        <v>12</v>
      </c>
    </row>
    <row r="367" spans="1:13" ht="13.15" customHeight="1">
      <c r="A367" s="15" t="s">
        <v>751</v>
      </c>
      <c r="B367" s="38">
        <v>180</v>
      </c>
      <c r="C367" s="16">
        <f t="shared" si="5"/>
        <v>4.3457267020762913</v>
      </c>
      <c r="D367" s="16">
        <v>2.8361368646787901</v>
      </c>
      <c r="E367" s="16">
        <v>3.9765058074536301</v>
      </c>
      <c r="F367" s="16">
        <v>1.4809246659999999</v>
      </c>
      <c r="G367" s="16">
        <v>0.22492970500000001</v>
      </c>
      <c r="H367" s="16">
        <v>0.25507846499999998</v>
      </c>
      <c r="I367" s="16">
        <v>3.8148984910000001</v>
      </c>
      <c r="J367" s="16">
        <v>10.370369910000001</v>
      </c>
      <c r="K367" s="16">
        <v>13.415722847</v>
      </c>
      <c r="L367" s="16">
        <v>18</v>
      </c>
      <c r="M367" s="16">
        <v>35.427715300000003</v>
      </c>
    </row>
    <row r="368" spans="1:13" ht="13.15" customHeight="1">
      <c r="A368" s="15" t="s">
        <v>752</v>
      </c>
      <c r="B368" s="38">
        <v>30</v>
      </c>
      <c r="C368" s="16">
        <f t="shared" si="5"/>
        <v>0.72428778367938196</v>
      </c>
      <c r="D368" s="16">
        <v>0.42604033847265599</v>
      </c>
      <c r="E368" s="16">
        <v>0.90653746496576904</v>
      </c>
      <c r="F368" s="16">
        <v>5.4237958000000003E-2</v>
      </c>
      <c r="G368" s="16">
        <v>2.0195754E-2</v>
      </c>
      <c r="H368" s="16">
        <v>3.5008407999999998E-2</v>
      </c>
      <c r="I368" s="16">
        <v>0.20000000300000001</v>
      </c>
      <c r="J368" s="16">
        <v>3.3599998950000001</v>
      </c>
      <c r="K368" s="16">
        <v>3.3599998950000001</v>
      </c>
      <c r="L368" s="16">
        <v>3.3599998950000001</v>
      </c>
      <c r="M368" s="16">
        <v>3.3599998950000001</v>
      </c>
    </row>
    <row r="369" spans="1:13" ht="13.15" customHeight="1">
      <c r="A369" s="15" t="s">
        <v>753</v>
      </c>
      <c r="B369" s="38">
        <v>35</v>
      </c>
      <c r="C369" s="16">
        <f t="shared" si="5"/>
        <v>0.84500241429261225</v>
      </c>
      <c r="D369" s="16">
        <v>0.54705712912740301</v>
      </c>
      <c r="E369" s="16">
        <v>0.67466460907202397</v>
      </c>
      <c r="F369" s="16">
        <v>0.30000001199999998</v>
      </c>
      <c r="G369" s="16">
        <v>6.2077544999999998E-2</v>
      </c>
      <c r="H369" s="16">
        <v>0.10000000100000001</v>
      </c>
      <c r="I369" s="16">
        <v>0.5</v>
      </c>
      <c r="J369" s="16">
        <v>2.7999999519999998</v>
      </c>
      <c r="K369" s="16">
        <v>2.7999999519999998</v>
      </c>
      <c r="L369" s="16">
        <v>3.2537961009999998</v>
      </c>
      <c r="M369" s="16">
        <v>3.2537961009999998</v>
      </c>
    </row>
    <row r="370" spans="1:13" ht="12.75" customHeight="1">
      <c r="A370" s="17" t="s">
        <v>754</v>
      </c>
      <c r="B370" s="37">
        <v>2765</v>
      </c>
      <c r="C370" s="14">
        <f t="shared" si="5"/>
        <v>66.755190729116364</v>
      </c>
      <c r="D370" s="14">
        <v>66.198338423570107</v>
      </c>
      <c r="E370" s="14">
        <v>72.191412853094604</v>
      </c>
      <c r="F370" s="14">
        <v>42.371696888000002</v>
      </c>
      <c r="G370" s="14">
        <v>6.148760319</v>
      </c>
      <c r="H370" s="14">
        <v>10</v>
      </c>
      <c r="I370" s="14">
        <v>86.240003590000001</v>
      </c>
      <c r="J370" s="14">
        <v>206.82807159000001</v>
      </c>
      <c r="K370" s="14">
        <v>251</v>
      </c>
      <c r="L370" s="14">
        <v>343.60000229000002</v>
      </c>
      <c r="M370" s="14">
        <v>614.45999912000002</v>
      </c>
    </row>
    <row r="371" spans="1:13" ht="13.15" customHeight="1">
      <c r="A371" s="15" t="s">
        <v>755</v>
      </c>
      <c r="B371" s="38">
        <v>25</v>
      </c>
      <c r="C371" s="16">
        <f t="shared" si="5"/>
        <v>0.60357315306615167</v>
      </c>
      <c r="D371" s="16">
        <v>45.026279743080501</v>
      </c>
      <c r="E371" s="16">
        <v>46.436944672010902</v>
      </c>
      <c r="F371" s="16">
        <v>30</v>
      </c>
      <c r="G371" s="16">
        <v>4.9912061689999998</v>
      </c>
      <c r="H371" s="16">
        <v>5</v>
      </c>
      <c r="I371" s="16">
        <v>50</v>
      </c>
      <c r="J371" s="16">
        <v>160</v>
      </c>
      <c r="K371" s="16">
        <v>160</v>
      </c>
      <c r="L371" s="16">
        <v>160</v>
      </c>
      <c r="M371" s="16">
        <v>160</v>
      </c>
    </row>
    <row r="372" spans="1:13" ht="13.15" customHeight="1">
      <c r="A372" s="15" t="s">
        <v>20</v>
      </c>
      <c r="B372" s="38">
        <v>24</v>
      </c>
      <c r="C372" s="16">
        <f t="shared" si="5"/>
        <v>0.57943022694350554</v>
      </c>
      <c r="D372" s="16">
        <v>74.523347267803501</v>
      </c>
      <c r="E372" s="16">
        <v>45.231587852826998</v>
      </c>
      <c r="F372" s="16">
        <v>61</v>
      </c>
      <c r="G372" s="16">
        <v>20</v>
      </c>
      <c r="H372" s="16">
        <v>28</v>
      </c>
      <c r="I372" s="16">
        <v>112</v>
      </c>
      <c r="J372" s="16">
        <v>140</v>
      </c>
      <c r="K372" s="16">
        <v>140</v>
      </c>
      <c r="L372" s="16">
        <v>168</v>
      </c>
      <c r="M372" s="16">
        <v>168</v>
      </c>
    </row>
    <row r="373" spans="1:13" ht="13.15" customHeight="1">
      <c r="A373" s="15" t="s">
        <v>21</v>
      </c>
      <c r="B373" s="38">
        <v>434</v>
      </c>
      <c r="C373" s="16">
        <f t="shared" si="5"/>
        <v>10.478029937228392</v>
      </c>
      <c r="D373" s="16">
        <v>15.589823820371899</v>
      </c>
      <c r="E373" s="16">
        <v>18.8330896614126</v>
      </c>
      <c r="F373" s="16">
        <v>12.277777670000001</v>
      </c>
      <c r="G373" s="16">
        <v>1.502786398</v>
      </c>
      <c r="H373" s="16">
        <v>2.5</v>
      </c>
      <c r="I373" s="16">
        <v>18.727272030000002</v>
      </c>
      <c r="J373" s="16">
        <v>39.766998289999997</v>
      </c>
      <c r="K373" s="16">
        <v>54.636398319999998</v>
      </c>
      <c r="L373" s="16">
        <v>79.799995420000002</v>
      </c>
      <c r="M373" s="16">
        <v>279.30000310000003</v>
      </c>
    </row>
    <row r="374" spans="1:13" ht="13.15" customHeight="1">
      <c r="A374" s="15" t="s">
        <v>756</v>
      </c>
      <c r="B374" s="38">
        <v>1754</v>
      </c>
      <c r="C374" s="16">
        <f t="shared" si="5"/>
        <v>42.346692419121197</v>
      </c>
      <c r="D374" s="16">
        <v>29.213694409507202</v>
      </c>
      <c r="E374" s="16">
        <v>26.655786463802201</v>
      </c>
      <c r="F374" s="16">
        <v>21.227097509</v>
      </c>
      <c r="G374" s="16">
        <v>4</v>
      </c>
      <c r="H374" s="16">
        <v>6</v>
      </c>
      <c r="I374" s="16">
        <v>38.50000095</v>
      </c>
      <c r="J374" s="16">
        <v>79.625</v>
      </c>
      <c r="K374" s="16">
        <v>104.5999985</v>
      </c>
      <c r="L374" s="16">
        <v>122</v>
      </c>
      <c r="M374" s="16">
        <v>220</v>
      </c>
    </row>
    <row r="375" spans="1:13" ht="13.15" customHeight="1">
      <c r="A375" s="15" t="s">
        <v>757</v>
      </c>
      <c r="B375" s="38">
        <v>42</v>
      </c>
      <c r="C375" s="16">
        <f t="shared" si="5"/>
        <v>1.0140028971511348</v>
      </c>
      <c r="D375" s="16">
        <v>29.294040891818401</v>
      </c>
      <c r="E375" s="16">
        <v>23.348336282757199</v>
      </c>
      <c r="F375" s="16">
        <v>19.949998860000001</v>
      </c>
      <c r="G375" s="16">
        <v>5</v>
      </c>
      <c r="H375" s="16">
        <v>5</v>
      </c>
      <c r="I375" s="16">
        <v>40.799999239999998</v>
      </c>
      <c r="J375" s="16">
        <v>76</v>
      </c>
      <c r="K375" s="16">
        <v>79.800001140000006</v>
      </c>
      <c r="L375" s="16">
        <v>79.800001140000006</v>
      </c>
      <c r="M375" s="16">
        <v>79.800001140000006</v>
      </c>
    </row>
    <row r="376" spans="1:13" ht="13.15" customHeight="1">
      <c r="A376" s="15" t="s">
        <v>758</v>
      </c>
      <c r="B376" s="38">
        <v>609</v>
      </c>
      <c r="C376" s="16">
        <f t="shared" si="5"/>
        <v>14.703042008691453</v>
      </c>
      <c r="D376" s="16">
        <v>99.182637884907194</v>
      </c>
      <c r="E376" s="16">
        <v>91.621065354711007</v>
      </c>
      <c r="F376" s="16">
        <v>68.400001529999997</v>
      </c>
      <c r="G376" s="16">
        <v>8</v>
      </c>
      <c r="H376" s="16">
        <v>11.399999619999999</v>
      </c>
      <c r="I376" s="16">
        <v>145.5999908</v>
      </c>
      <c r="J376" s="16">
        <v>251</v>
      </c>
      <c r="K376" s="16">
        <v>330</v>
      </c>
      <c r="L376" s="16">
        <v>482.39999390000003</v>
      </c>
      <c r="M376" s="16">
        <v>605</v>
      </c>
    </row>
    <row r="378" spans="1:13">
      <c r="A378" s="64" t="s">
        <v>759</v>
      </c>
      <c r="B378" s="64"/>
      <c r="C378" s="64"/>
      <c r="D378" s="64"/>
      <c r="E378" s="64"/>
      <c r="F378" s="64"/>
      <c r="G378" s="64"/>
      <c r="H378" s="64"/>
      <c r="I378" s="64"/>
      <c r="J378" s="64"/>
    </row>
    <row r="379" spans="1:13">
      <c r="A379" s="28"/>
      <c r="B379" s="28"/>
      <c r="C379" s="28"/>
      <c r="D379" s="28"/>
      <c r="E379" s="28"/>
      <c r="F379" s="28"/>
      <c r="G379" s="28"/>
      <c r="H379" s="28"/>
      <c r="I379" s="28"/>
      <c r="J379" s="28"/>
    </row>
    <row r="380" spans="1:13" ht="14.25" customHeight="1">
      <c r="A380" s="65" t="s">
        <v>760</v>
      </c>
      <c r="B380" s="65"/>
      <c r="C380" s="65"/>
      <c r="D380" s="65"/>
      <c r="E380" s="65"/>
      <c r="F380" s="65"/>
      <c r="G380" s="65"/>
      <c r="H380" s="65"/>
      <c r="I380" s="65"/>
      <c r="J380" s="65"/>
      <c r="K380" s="29"/>
      <c r="L380" s="29"/>
      <c r="M380" s="29"/>
    </row>
    <row r="381" spans="1:13">
      <c r="A381" s="42" t="s">
        <v>761</v>
      </c>
      <c r="B381" s="42"/>
      <c r="C381" s="42"/>
      <c r="D381" s="42"/>
      <c r="E381" s="42"/>
      <c r="F381" s="42"/>
      <c r="G381" s="42"/>
      <c r="H381" s="42"/>
      <c r="I381" s="42"/>
      <c r="J381" s="42"/>
      <c r="K381" s="10"/>
      <c r="L381" s="10"/>
      <c r="M381" s="10"/>
    </row>
    <row r="382" spans="1:13">
      <c r="A382" s="42" t="s">
        <v>762</v>
      </c>
      <c r="B382" s="42"/>
      <c r="C382" s="42"/>
      <c r="D382" s="42"/>
      <c r="E382" s="42"/>
      <c r="F382" s="42"/>
      <c r="G382" s="42"/>
      <c r="H382" s="42"/>
      <c r="I382" s="42"/>
      <c r="J382" s="42"/>
      <c r="K382" s="10"/>
      <c r="L382" s="10"/>
      <c r="M382" s="10"/>
    </row>
    <row r="383" spans="1:13">
      <c r="A383" s="42"/>
      <c r="B383" s="42"/>
      <c r="C383" s="42"/>
      <c r="D383" s="42"/>
      <c r="E383" s="42"/>
      <c r="F383" s="42"/>
      <c r="G383" s="42"/>
      <c r="H383" s="42"/>
      <c r="I383" s="42"/>
      <c r="J383" s="42"/>
      <c r="K383" s="10"/>
      <c r="L383" s="10"/>
      <c r="M383" s="10"/>
    </row>
    <row r="384" spans="1:13">
      <c r="A384" s="10"/>
      <c r="B384" s="10"/>
      <c r="C384" s="10"/>
      <c r="D384" s="10"/>
      <c r="E384" s="10"/>
      <c r="F384" s="10"/>
      <c r="G384" s="10"/>
      <c r="H384" s="10"/>
      <c r="I384" s="10"/>
      <c r="J384" s="10"/>
      <c r="K384" s="10"/>
      <c r="L384" s="10"/>
      <c r="M384" s="10"/>
    </row>
    <row r="385" spans="1:13">
      <c r="A385" s="66" t="s">
        <v>22</v>
      </c>
      <c r="B385" s="66"/>
      <c r="C385" s="66"/>
      <c r="D385" s="66"/>
      <c r="E385" s="66"/>
      <c r="F385" s="66"/>
      <c r="G385" s="66"/>
      <c r="H385" s="66"/>
      <c r="I385" s="66"/>
      <c r="J385" s="66"/>
      <c r="K385" s="66"/>
      <c r="L385" s="66"/>
      <c r="M385" s="45"/>
    </row>
    <row r="386" spans="1:13">
      <c r="A386" s="74" t="s">
        <v>763</v>
      </c>
      <c r="B386" s="74"/>
      <c r="C386" s="74"/>
      <c r="D386" s="74"/>
      <c r="E386" s="74"/>
      <c r="F386" s="74"/>
      <c r="G386" s="74"/>
      <c r="H386" s="74"/>
      <c r="I386" s="74"/>
      <c r="J386" s="74"/>
      <c r="K386" s="74"/>
      <c r="L386" s="74"/>
      <c r="M386" s="44"/>
    </row>
    <row r="387" spans="1:13">
      <c r="A387" s="61" t="s">
        <v>391</v>
      </c>
      <c r="B387" s="61"/>
      <c r="C387" s="61"/>
      <c r="D387" s="61"/>
      <c r="E387" s="61"/>
      <c r="F387" s="61"/>
      <c r="G387" s="61"/>
      <c r="H387" s="61"/>
      <c r="I387" s="61"/>
      <c r="J387" s="61"/>
      <c r="K387" s="61"/>
      <c r="L387" s="61"/>
      <c r="M387" s="44"/>
    </row>
    <row r="388" spans="1:13">
      <c r="A388" s="10"/>
      <c r="B388" s="10"/>
      <c r="C388" s="10"/>
      <c r="D388" s="10"/>
      <c r="E388" s="10"/>
      <c r="F388" s="10"/>
      <c r="G388" s="10"/>
      <c r="H388" s="10"/>
      <c r="I388" s="10"/>
      <c r="J388" s="10"/>
      <c r="K388" s="10"/>
      <c r="L388" s="10"/>
      <c r="M388" s="10"/>
    </row>
  </sheetData>
  <mergeCells count="8">
    <mergeCell ref="A386:L386"/>
    <mergeCell ref="A387:L387"/>
    <mergeCell ref="A2:M2"/>
    <mergeCell ref="A4:M4"/>
    <mergeCell ref="A7:A8"/>
    <mergeCell ref="A378:J378"/>
    <mergeCell ref="A380:J380"/>
    <mergeCell ref="A385:L38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0B5B8-F377-4D8E-98A0-6C9EBC9FB051}">
  <sheetPr>
    <tabColor theme="5" tint="0.39997558519241921"/>
  </sheetPr>
  <dimension ref="A1:N388"/>
  <sheetViews>
    <sheetView workbookViewId="0">
      <selection activeCell="B5" sqref="B5"/>
    </sheetView>
  </sheetViews>
  <sheetFormatPr baseColWidth="10" defaultColWidth="11" defaultRowHeight="14.25"/>
  <cols>
    <col min="1" max="1" width="52.5" style="3" customWidth="1"/>
    <col min="2" max="2" width="12.5" style="3" customWidth="1"/>
    <col min="3" max="12" width="12.625" style="3" customWidth="1"/>
    <col min="13" max="13" width="11" style="3" customWidth="1"/>
    <col min="14" max="14" width="6.5" style="3" bestFit="1" customWidth="1"/>
    <col min="15" max="16384" width="11" style="3"/>
  </cols>
  <sheetData>
    <row r="1" spans="1:14" ht="43.15" customHeight="1">
      <c r="A1" s="1" t="s">
        <v>26</v>
      </c>
      <c r="B1" s="2"/>
      <c r="C1" s="2"/>
      <c r="D1" s="2"/>
      <c r="E1" s="2"/>
      <c r="F1" s="2"/>
      <c r="G1" s="2"/>
      <c r="H1" s="2"/>
      <c r="I1" s="2"/>
      <c r="J1" s="2"/>
      <c r="K1" s="2"/>
      <c r="L1" s="2"/>
      <c r="M1" s="2"/>
      <c r="N1" s="30"/>
    </row>
    <row r="2" spans="1:14" ht="13.15" customHeight="1">
      <c r="A2" s="59" t="s">
        <v>27</v>
      </c>
      <c r="B2" s="59"/>
      <c r="C2" s="59"/>
      <c r="D2" s="59"/>
      <c r="E2" s="59"/>
      <c r="F2" s="59"/>
      <c r="G2" s="59"/>
      <c r="H2" s="59"/>
      <c r="I2" s="59"/>
      <c r="J2" s="59"/>
      <c r="K2" s="59"/>
      <c r="L2" s="59"/>
      <c r="M2" s="59"/>
      <c r="N2" s="4"/>
    </row>
    <row r="3" spans="1:14" ht="18" customHeight="1">
      <c r="A3" s="5" t="s">
        <v>0</v>
      </c>
      <c r="B3" s="5" t="s">
        <v>0</v>
      </c>
      <c r="C3" s="5" t="s">
        <v>0</v>
      </c>
      <c r="D3" s="5" t="s">
        <v>0</v>
      </c>
      <c r="E3" s="5"/>
      <c r="F3" s="5"/>
      <c r="G3" s="5"/>
      <c r="H3" s="5"/>
      <c r="I3" s="5"/>
      <c r="J3" s="6" t="s">
        <v>0</v>
      </c>
      <c r="K3" s="31"/>
      <c r="L3" s="32" t="s">
        <v>0</v>
      </c>
      <c r="M3" s="46" t="s">
        <v>0</v>
      </c>
      <c r="N3" s="7" t="s">
        <v>0</v>
      </c>
    </row>
    <row r="4" spans="1:14" ht="108.75" customHeight="1">
      <c r="A4" s="60" t="s">
        <v>28</v>
      </c>
      <c r="B4" s="60"/>
      <c r="C4" s="60"/>
      <c r="D4" s="60"/>
      <c r="E4" s="60"/>
      <c r="F4" s="60"/>
      <c r="G4" s="60"/>
      <c r="H4" s="60"/>
      <c r="I4" s="60"/>
      <c r="J4" s="60"/>
      <c r="K4" s="60"/>
      <c r="L4" s="60"/>
      <c r="M4" s="60"/>
      <c r="N4" s="8"/>
    </row>
    <row r="5" spans="1:14" ht="15" customHeight="1">
      <c r="A5" s="9" t="s">
        <v>394</v>
      </c>
      <c r="K5" s="33"/>
      <c r="L5" s="33"/>
      <c r="M5" s="33"/>
      <c r="N5" s="29"/>
    </row>
    <row r="6" spans="1:14" ht="12" customHeight="1">
      <c r="B6" s="10"/>
      <c r="C6" s="10"/>
      <c r="D6" s="10"/>
      <c r="E6" s="10"/>
      <c r="F6" s="10"/>
      <c r="G6" s="10"/>
      <c r="H6" s="10"/>
      <c r="I6" s="10"/>
      <c r="J6" s="10"/>
      <c r="N6" s="10"/>
    </row>
    <row r="7" spans="1:14" ht="45" customHeight="1">
      <c r="A7" s="62" t="s">
        <v>392</v>
      </c>
      <c r="B7" s="55" t="s">
        <v>38</v>
      </c>
      <c r="C7" s="48" t="s">
        <v>39</v>
      </c>
      <c r="D7" s="56" t="s">
        <v>29</v>
      </c>
      <c r="E7" s="47" t="s">
        <v>30</v>
      </c>
      <c r="F7" s="49" t="s">
        <v>31</v>
      </c>
      <c r="G7" s="49" t="s">
        <v>32</v>
      </c>
      <c r="H7" s="49" t="s">
        <v>33</v>
      </c>
      <c r="I7" s="49" t="s">
        <v>34</v>
      </c>
      <c r="J7" s="49" t="s">
        <v>35</v>
      </c>
      <c r="K7" s="49" t="s">
        <v>36</v>
      </c>
      <c r="L7" s="50" t="s">
        <v>37</v>
      </c>
      <c r="M7" s="50" t="s">
        <v>25</v>
      </c>
      <c r="N7" s="10"/>
    </row>
    <row r="8" spans="1:14">
      <c r="A8" s="63"/>
      <c r="B8" s="58" t="s">
        <v>23</v>
      </c>
      <c r="C8" s="52" t="s">
        <v>24</v>
      </c>
      <c r="D8" s="57" t="s">
        <v>1</v>
      </c>
      <c r="E8" s="51" t="s">
        <v>1</v>
      </c>
      <c r="F8" s="53" t="s">
        <v>1</v>
      </c>
      <c r="G8" s="53" t="s">
        <v>1</v>
      </c>
      <c r="H8" s="53" t="s">
        <v>1</v>
      </c>
      <c r="I8" s="53" t="s">
        <v>1</v>
      </c>
      <c r="J8" s="54" t="s">
        <v>1</v>
      </c>
      <c r="K8" s="53" t="s">
        <v>1</v>
      </c>
      <c r="L8" s="53" t="s">
        <v>1</v>
      </c>
      <c r="M8" s="53" t="s">
        <v>1</v>
      </c>
      <c r="N8" s="10"/>
    </row>
    <row r="9" spans="1:14">
      <c r="A9" s="34"/>
      <c r="B9" s="35"/>
      <c r="C9" s="35"/>
      <c r="D9" s="35"/>
      <c r="E9" s="35"/>
      <c r="F9" s="35"/>
      <c r="G9" s="35"/>
      <c r="H9" s="35"/>
      <c r="I9" s="35"/>
      <c r="J9" s="35"/>
      <c r="K9" s="35"/>
      <c r="L9" s="35"/>
      <c r="M9" s="35"/>
    </row>
    <row r="10" spans="1:14" ht="13.15" customHeight="1">
      <c r="A10" s="11" t="s">
        <v>40</v>
      </c>
      <c r="B10" s="36">
        <v>4142</v>
      </c>
      <c r="C10" s="12">
        <f t="shared" ref="C10:C73" si="0">(B10/4142)*100</f>
        <v>100</v>
      </c>
      <c r="D10" s="12">
        <v>2035.63114252119</v>
      </c>
      <c r="E10" s="12">
        <v>915.05528421259999</v>
      </c>
      <c r="F10" s="12">
        <v>1903.213588715</v>
      </c>
      <c r="G10" s="12">
        <v>775</v>
      </c>
      <c r="H10" s="12">
        <v>950</v>
      </c>
      <c r="I10" s="12">
        <v>2550</v>
      </c>
      <c r="J10" s="12">
        <v>3696</v>
      </c>
      <c r="K10" s="12">
        <v>4100</v>
      </c>
      <c r="L10" s="12">
        <v>4750</v>
      </c>
      <c r="M10" s="12">
        <v>6537.5</v>
      </c>
    </row>
    <row r="11" spans="1:14" ht="13.15" customHeight="1">
      <c r="A11" s="13" t="s">
        <v>41</v>
      </c>
      <c r="B11" s="37">
        <v>1311</v>
      </c>
      <c r="C11" s="14">
        <f t="shared" si="0"/>
        <v>31.651376146788991</v>
      </c>
      <c r="D11" s="14">
        <v>655.58360279983106</v>
      </c>
      <c r="E11" s="14">
        <v>581.65270531665897</v>
      </c>
      <c r="F11" s="14">
        <v>500</v>
      </c>
      <c r="G11" s="14">
        <v>150</v>
      </c>
      <c r="H11" s="14">
        <v>200</v>
      </c>
      <c r="I11" s="14">
        <v>800</v>
      </c>
      <c r="J11" s="14">
        <v>1850</v>
      </c>
      <c r="K11" s="14">
        <v>2233</v>
      </c>
      <c r="L11" s="14">
        <v>2750</v>
      </c>
      <c r="M11" s="14">
        <v>4080</v>
      </c>
    </row>
    <row r="12" spans="1:14" ht="13.15" customHeight="1">
      <c r="A12" s="15" t="s">
        <v>42</v>
      </c>
      <c r="B12" s="38">
        <v>67</v>
      </c>
      <c r="C12" s="16">
        <f t="shared" si="0"/>
        <v>1.6175760502172862</v>
      </c>
      <c r="D12" s="16">
        <v>399.93963845285299</v>
      </c>
      <c r="E12" s="16">
        <v>281.06352939761899</v>
      </c>
      <c r="F12" s="16">
        <v>250</v>
      </c>
      <c r="G12" s="16">
        <v>200</v>
      </c>
      <c r="H12" s="16">
        <v>250</v>
      </c>
      <c r="I12" s="16">
        <v>500</v>
      </c>
      <c r="J12" s="16">
        <v>1000</v>
      </c>
      <c r="K12" s="16">
        <v>1500</v>
      </c>
      <c r="L12" s="16">
        <v>1500</v>
      </c>
      <c r="M12" s="16">
        <v>1750</v>
      </c>
    </row>
    <row r="13" spans="1:14" ht="13.15" customHeight="1">
      <c r="A13" s="15" t="s">
        <v>43</v>
      </c>
      <c r="B13" s="38">
        <v>18</v>
      </c>
      <c r="C13" s="16">
        <f t="shared" si="0"/>
        <v>0.43457267020762913</v>
      </c>
      <c r="D13" s="16">
        <v>785.728574549016</v>
      </c>
      <c r="E13" s="16">
        <v>574.76566659795901</v>
      </c>
      <c r="F13" s="16">
        <v>750</v>
      </c>
      <c r="G13" s="16">
        <v>42</v>
      </c>
      <c r="H13" s="16">
        <v>56</v>
      </c>
      <c r="I13" s="16">
        <v>1000</v>
      </c>
      <c r="J13" s="16">
        <v>2000</v>
      </c>
      <c r="K13" s="16">
        <v>2000</v>
      </c>
      <c r="L13" s="16">
        <v>2000</v>
      </c>
      <c r="M13" s="16">
        <v>2000</v>
      </c>
    </row>
    <row r="14" spans="1:14" ht="13.15" customHeight="1">
      <c r="A14" s="15" t="s">
        <v>44</v>
      </c>
      <c r="B14" s="38">
        <v>1270</v>
      </c>
      <c r="C14" s="16">
        <f t="shared" si="0"/>
        <v>30.6615161757605</v>
      </c>
      <c r="D14" s="16">
        <v>636.73165207267402</v>
      </c>
      <c r="E14" s="16">
        <v>552.233876249942</v>
      </c>
      <c r="F14" s="16">
        <v>500</v>
      </c>
      <c r="G14" s="16">
        <v>150</v>
      </c>
      <c r="H14" s="16">
        <v>200</v>
      </c>
      <c r="I14" s="16">
        <v>800</v>
      </c>
      <c r="J14" s="16">
        <v>1800</v>
      </c>
      <c r="K14" s="16">
        <v>2200</v>
      </c>
      <c r="L14" s="16">
        <v>2500</v>
      </c>
      <c r="M14" s="16">
        <v>3830</v>
      </c>
    </row>
    <row r="15" spans="1:14" ht="13.15" customHeight="1">
      <c r="A15" s="17" t="s">
        <v>45</v>
      </c>
      <c r="B15" s="37">
        <v>1453</v>
      </c>
      <c r="C15" s="14">
        <f t="shared" si="0"/>
        <v>35.079671656204731</v>
      </c>
      <c r="D15" s="14">
        <v>227.39060270220199</v>
      </c>
      <c r="E15" s="14">
        <v>208.09309722178</v>
      </c>
      <c r="F15" s="14">
        <v>200</v>
      </c>
      <c r="G15" s="14">
        <v>4.9581084249999998</v>
      </c>
      <c r="H15" s="14">
        <v>10</v>
      </c>
      <c r="I15" s="14">
        <v>300</v>
      </c>
      <c r="J15" s="14">
        <v>601.5</v>
      </c>
      <c r="K15" s="14">
        <v>800</v>
      </c>
      <c r="L15" s="14">
        <v>1000</v>
      </c>
      <c r="M15" s="14">
        <v>1600</v>
      </c>
    </row>
    <row r="16" spans="1:14" s="20" customFormat="1" ht="15">
      <c r="A16" s="18" t="s">
        <v>46</v>
      </c>
      <c r="B16" s="39">
        <v>1372</v>
      </c>
      <c r="C16" s="19">
        <f t="shared" si="0"/>
        <v>33.1240946402704</v>
      </c>
      <c r="D16" s="19">
        <v>220.533477558735</v>
      </c>
      <c r="E16" s="19">
        <v>204.68487875009799</v>
      </c>
      <c r="F16" s="19">
        <v>200</v>
      </c>
      <c r="G16" s="19">
        <v>4.6139650339999996</v>
      </c>
      <c r="H16" s="19">
        <v>9.0127153399999997</v>
      </c>
      <c r="I16" s="19">
        <v>300</v>
      </c>
      <c r="J16" s="19">
        <v>600</v>
      </c>
      <c r="K16" s="19">
        <v>800</v>
      </c>
      <c r="L16" s="19">
        <v>1000</v>
      </c>
      <c r="M16" s="19">
        <v>1500</v>
      </c>
    </row>
    <row r="17" spans="1:13" s="10" customFormat="1" ht="13.15" customHeight="1">
      <c r="A17" s="21" t="s">
        <v>47</v>
      </c>
      <c r="B17" s="40">
        <v>21</v>
      </c>
      <c r="C17" s="22">
        <f t="shared" si="0"/>
        <v>0.50700144857556739</v>
      </c>
      <c r="D17" s="22">
        <v>269.07700699223699</v>
      </c>
      <c r="E17" s="22">
        <v>183.36504774434701</v>
      </c>
      <c r="F17" s="22">
        <v>250</v>
      </c>
      <c r="G17" s="22">
        <v>43.222831730000003</v>
      </c>
      <c r="H17" s="22">
        <v>100</v>
      </c>
      <c r="I17" s="22">
        <v>300</v>
      </c>
      <c r="J17" s="22">
        <v>500</v>
      </c>
      <c r="K17" s="22">
        <v>1000</v>
      </c>
      <c r="L17" s="22">
        <v>1000</v>
      </c>
      <c r="M17" s="22">
        <v>1000</v>
      </c>
    </row>
    <row r="18" spans="1:13" s="10" customFormat="1" ht="13.15" customHeight="1">
      <c r="A18" s="21" t="s">
        <v>48</v>
      </c>
      <c r="B18" s="40">
        <v>222</v>
      </c>
      <c r="C18" s="22">
        <f t="shared" si="0"/>
        <v>5.3597295992274265</v>
      </c>
      <c r="D18" s="22">
        <v>358.55060546522202</v>
      </c>
      <c r="E18" s="22">
        <v>268.15704938813701</v>
      </c>
      <c r="F18" s="22">
        <v>300</v>
      </c>
      <c r="G18" s="22">
        <v>50</v>
      </c>
      <c r="H18" s="22">
        <v>100</v>
      </c>
      <c r="I18" s="22">
        <v>500</v>
      </c>
      <c r="J18" s="22">
        <v>950</v>
      </c>
      <c r="K18" s="22">
        <v>1200</v>
      </c>
      <c r="L18" s="22">
        <v>1350</v>
      </c>
      <c r="M18" s="22">
        <v>1500</v>
      </c>
    </row>
    <row r="19" spans="1:13" s="10" customFormat="1" ht="13.15" customHeight="1">
      <c r="A19" s="21" t="s">
        <v>49</v>
      </c>
      <c r="B19" s="40">
        <v>41</v>
      </c>
      <c r="C19" s="22">
        <f t="shared" si="0"/>
        <v>0.98985997102848855</v>
      </c>
      <c r="D19" s="22">
        <v>158.186328687909</v>
      </c>
      <c r="E19" s="22">
        <v>71.573586760022906</v>
      </c>
      <c r="F19" s="22">
        <v>150</v>
      </c>
      <c r="G19" s="22">
        <v>50</v>
      </c>
      <c r="H19" s="22">
        <v>90</v>
      </c>
      <c r="I19" s="22">
        <v>200</v>
      </c>
      <c r="J19" s="22">
        <v>300</v>
      </c>
      <c r="K19" s="22">
        <v>300</v>
      </c>
      <c r="L19" s="22">
        <v>333.33334350000001</v>
      </c>
      <c r="M19" s="22">
        <v>333.33334350000001</v>
      </c>
    </row>
    <row r="20" spans="1:13" s="10" customFormat="1" ht="13.15" customHeight="1">
      <c r="A20" s="21" t="s">
        <v>50</v>
      </c>
      <c r="B20" s="40">
        <v>44</v>
      </c>
      <c r="C20" s="22">
        <f t="shared" si="0"/>
        <v>1.0622887493964268</v>
      </c>
      <c r="D20" s="22">
        <v>229.71766694447399</v>
      </c>
      <c r="E20" s="22">
        <v>158.02318364493101</v>
      </c>
      <c r="F20" s="22">
        <v>200</v>
      </c>
      <c r="G20" s="22">
        <v>60</v>
      </c>
      <c r="H20" s="22">
        <v>80</v>
      </c>
      <c r="I20" s="22">
        <v>250</v>
      </c>
      <c r="J20" s="22">
        <v>630</v>
      </c>
      <c r="K20" s="22">
        <v>630</v>
      </c>
      <c r="L20" s="22">
        <v>630</v>
      </c>
      <c r="M20" s="22">
        <v>630</v>
      </c>
    </row>
    <row r="21" spans="1:13" s="10" customFormat="1" ht="13.15" customHeight="1">
      <c r="A21" s="21" t="s">
        <v>51</v>
      </c>
      <c r="B21" s="40">
        <v>86</v>
      </c>
      <c r="C21" s="22">
        <f t="shared" si="0"/>
        <v>2.0762916465475616</v>
      </c>
      <c r="D21" s="22">
        <v>240.886544132061</v>
      </c>
      <c r="E21" s="22">
        <v>145.918708697477</v>
      </c>
      <c r="F21" s="22">
        <v>200</v>
      </c>
      <c r="G21" s="22">
        <v>100</v>
      </c>
      <c r="H21" s="22">
        <v>133.33334350000001</v>
      </c>
      <c r="I21" s="22">
        <v>300</v>
      </c>
      <c r="J21" s="22">
        <v>400</v>
      </c>
      <c r="K21" s="22">
        <v>1000</v>
      </c>
      <c r="L21" s="22">
        <v>1000</v>
      </c>
      <c r="M21" s="22">
        <v>1000</v>
      </c>
    </row>
    <row r="22" spans="1:13" s="10" customFormat="1" ht="13.15" customHeight="1">
      <c r="A22" s="21" t="s">
        <v>52</v>
      </c>
      <c r="B22" s="40">
        <v>633</v>
      </c>
      <c r="C22" s="22">
        <f t="shared" si="0"/>
        <v>15.282472235634959</v>
      </c>
      <c r="D22" s="22">
        <v>224.137247094739</v>
      </c>
      <c r="E22" s="22">
        <v>130.741718587854</v>
      </c>
      <c r="F22" s="22">
        <v>200</v>
      </c>
      <c r="G22" s="22">
        <v>75</v>
      </c>
      <c r="H22" s="22">
        <v>100</v>
      </c>
      <c r="I22" s="22">
        <v>300</v>
      </c>
      <c r="J22" s="22">
        <v>500</v>
      </c>
      <c r="K22" s="22">
        <v>600</v>
      </c>
      <c r="L22" s="22">
        <v>730</v>
      </c>
      <c r="M22" s="22">
        <v>1080</v>
      </c>
    </row>
    <row r="23" spans="1:13" s="10" customFormat="1" ht="13.15" customHeight="1">
      <c r="A23" s="21" t="s">
        <v>53</v>
      </c>
      <c r="B23" s="40">
        <v>10</v>
      </c>
      <c r="C23" s="22">
        <f t="shared" si="0"/>
        <v>0.24142926122646063</v>
      </c>
      <c r="D23" s="22">
        <v>199.10109339497399</v>
      </c>
      <c r="E23" s="22">
        <v>191.42627925193199</v>
      </c>
      <c r="F23" s="22">
        <v>150</v>
      </c>
      <c r="G23" s="22">
        <v>50</v>
      </c>
      <c r="H23" s="22">
        <v>50</v>
      </c>
      <c r="I23" s="22">
        <v>225</v>
      </c>
      <c r="J23" s="22">
        <v>300</v>
      </c>
      <c r="K23" s="22">
        <v>1000</v>
      </c>
      <c r="L23" s="22">
        <v>1000</v>
      </c>
      <c r="M23" s="22">
        <v>1000</v>
      </c>
    </row>
    <row r="24" spans="1:13" s="10" customFormat="1" ht="13.15" customHeight="1">
      <c r="A24" s="21" t="s">
        <v>54</v>
      </c>
      <c r="B24" s="40">
        <v>15</v>
      </c>
      <c r="C24" s="22">
        <f t="shared" si="0"/>
        <v>0.36214389183969098</v>
      </c>
      <c r="D24" s="22">
        <v>199.528588284779</v>
      </c>
      <c r="E24" s="22">
        <v>88.821559613779996</v>
      </c>
      <c r="F24" s="22">
        <v>200</v>
      </c>
      <c r="G24" s="22">
        <v>100</v>
      </c>
      <c r="H24" s="22">
        <v>100</v>
      </c>
      <c r="I24" s="22">
        <v>200</v>
      </c>
      <c r="J24" s="22">
        <v>400</v>
      </c>
      <c r="K24" s="22">
        <v>400</v>
      </c>
      <c r="L24" s="22">
        <v>400</v>
      </c>
      <c r="M24" s="22">
        <v>400</v>
      </c>
    </row>
    <row r="25" spans="1:13" s="10" customFormat="1" ht="13.15" customHeight="1">
      <c r="A25" s="21" t="s">
        <v>55</v>
      </c>
      <c r="B25" s="40">
        <v>393</v>
      </c>
      <c r="C25" s="22">
        <f t="shared" si="0"/>
        <v>9.4881699661999033</v>
      </c>
      <c r="D25" s="22">
        <v>16.491502626373101</v>
      </c>
      <c r="E25" s="22">
        <v>21.183195646033301</v>
      </c>
      <c r="F25" s="22">
        <v>10</v>
      </c>
      <c r="G25" s="22">
        <v>0.64819937900000002</v>
      </c>
      <c r="H25" s="22">
        <v>1.8020802739999999</v>
      </c>
      <c r="I25" s="22">
        <v>22.105262759999999</v>
      </c>
      <c r="J25" s="22">
        <v>51.274898530000002</v>
      </c>
      <c r="K25" s="22">
        <v>75</v>
      </c>
      <c r="L25" s="22">
        <v>120</v>
      </c>
      <c r="M25" s="22">
        <v>196</v>
      </c>
    </row>
    <row r="26" spans="1:13" s="27" customFormat="1" ht="13.15" customHeight="1">
      <c r="A26" s="18" t="s">
        <v>56</v>
      </c>
      <c r="B26" s="41">
        <v>36</v>
      </c>
      <c r="C26" s="26">
        <f t="shared" si="0"/>
        <v>0.86914534041525826</v>
      </c>
      <c r="D26" s="26">
        <v>206.26143883286599</v>
      </c>
      <c r="E26" s="26">
        <v>178.26649814872499</v>
      </c>
      <c r="F26" s="26">
        <v>150</v>
      </c>
      <c r="G26" s="26">
        <v>50</v>
      </c>
      <c r="H26" s="26">
        <v>64.012306210000006</v>
      </c>
      <c r="I26" s="26">
        <v>250</v>
      </c>
      <c r="J26" s="26">
        <v>500</v>
      </c>
      <c r="K26" s="26">
        <v>500</v>
      </c>
      <c r="L26" s="26">
        <v>1000</v>
      </c>
      <c r="M26" s="26">
        <v>1000</v>
      </c>
    </row>
    <row r="27" spans="1:13" s="10" customFormat="1" ht="13.15" customHeight="1">
      <c r="A27" s="21" t="s">
        <v>57</v>
      </c>
      <c r="B27" s="40">
        <v>10</v>
      </c>
      <c r="C27" s="22">
        <f t="shared" si="0"/>
        <v>0.24142926122646063</v>
      </c>
      <c r="D27" s="22">
        <v>180.57877490513499</v>
      </c>
      <c r="E27" s="22">
        <v>167.91139840818201</v>
      </c>
      <c r="F27" s="22">
        <v>100</v>
      </c>
      <c r="G27" s="22">
        <v>64.012306210000006</v>
      </c>
      <c r="H27" s="22">
        <v>64.012306210000006</v>
      </c>
      <c r="I27" s="22">
        <v>150</v>
      </c>
      <c r="J27" s="22">
        <v>500</v>
      </c>
      <c r="K27" s="22">
        <v>500</v>
      </c>
      <c r="L27" s="22">
        <v>500</v>
      </c>
      <c r="M27" s="22">
        <v>500</v>
      </c>
    </row>
    <row r="28" spans="1:13" s="27" customFormat="1" ht="13.15" customHeight="1">
      <c r="A28" s="18" t="s">
        <v>58</v>
      </c>
      <c r="B28" s="41">
        <v>32</v>
      </c>
      <c r="C28" s="26">
        <f t="shared" si="0"/>
        <v>0.77257363592467398</v>
      </c>
      <c r="D28" s="26">
        <v>293.62622390333598</v>
      </c>
      <c r="E28" s="26">
        <v>131.782434294984</v>
      </c>
      <c r="F28" s="26">
        <v>250</v>
      </c>
      <c r="G28" s="26">
        <v>100</v>
      </c>
      <c r="H28" s="26">
        <v>100</v>
      </c>
      <c r="I28" s="26">
        <v>400</v>
      </c>
      <c r="J28" s="26">
        <v>500</v>
      </c>
      <c r="K28" s="26">
        <v>500</v>
      </c>
      <c r="L28" s="26">
        <v>600</v>
      </c>
      <c r="M28" s="26">
        <v>600</v>
      </c>
    </row>
    <row r="29" spans="1:13" ht="13.15" customHeight="1">
      <c r="A29" s="13" t="s">
        <v>59</v>
      </c>
      <c r="B29" s="37">
        <v>79</v>
      </c>
      <c r="C29" s="14">
        <f t="shared" si="0"/>
        <v>1.9072911636890393</v>
      </c>
      <c r="D29" s="14">
        <v>165.786873257157</v>
      </c>
      <c r="E29" s="14">
        <v>255.80150205482599</v>
      </c>
      <c r="F29" s="14">
        <v>24.862684250000001</v>
      </c>
      <c r="G29" s="14">
        <v>1.061950207</v>
      </c>
      <c r="H29" s="14">
        <v>3.2118198869999999</v>
      </c>
      <c r="I29" s="14">
        <v>300</v>
      </c>
      <c r="J29" s="14">
        <v>660</v>
      </c>
      <c r="K29" s="14">
        <v>900</v>
      </c>
      <c r="L29" s="14">
        <v>1000</v>
      </c>
      <c r="M29" s="14">
        <v>1507.495810509</v>
      </c>
    </row>
    <row r="30" spans="1:13">
      <c r="A30" s="15" t="s">
        <v>60</v>
      </c>
      <c r="B30" s="38">
        <v>21</v>
      </c>
      <c r="C30" s="16">
        <f t="shared" si="0"/>
        <v>0.50700144857556739</v>
      </c>
      <c r="D30" s="16">
        <v>457.77739418658001</v>
      </c>
      <c r="E30" s="16">
        <v>259.10391947830698</v>
      </c>
      <c r="F30" s="16">
        <v>330</v>
      </c>
      <c r="G30" s="16">
        <v>250</v>
      </c>
      <c r="H30" s="16">
        <v>300</v>
      </c>
      <c r="I30" s="16">
        <v>500</v>
      </c>
      <c r="J30" s="16">
        <v>1000</v>
      </c>
      <c r="K30" s="16">
        <v>1500</v>
      </c>
      <c r="L30" s="16">
        <v>1500</v>
      </c>
      <c r="M30" s="16">
        <v>1500</v>
      </c>
    </row>
    <row r="31" spans="1:13">
      <c r="A31" s="15" t="s">
        <v>61</v>
      </c>
      <c r="B31" s="38">
        <v>10</v>
      </c>
      <c r="C31" s="16">
        <f t="shared" si="0"/>
        <v>0.24142926122646063</v>
      </c>
      <c r="D31" s="16">
        <v>426.78599733778401</v>
      </c>
      <c r="E31" s="16">
        <v>302.22056673044898</v>
      </c>
      <c r="F31" s="16">
        <v>400</v>
      </c>
      <c r="G31" s="16">
        <v>40.922771449999999</v>
      </c>
      <c r="H31" s="16">
        <v>40.922771449999999</v>
      </c>
      <c r="I31" s="16">
        <v>500</v>
      </c>
      <c r="J31" s="16">
        <v>1000</v>
      </c>
      <c r="K31" s="16">
        <v>1000</v>
      </c>
      <c r="L31" s="16">
        <v>1000</v>
      </c>
      <c r="M31" s="16">
        <v>1000</v>
      </c>
    </row>
    <row r="32" spans="1:13">
      <c r="A32" s="15" t="s">
        <v>62</v>
      </c>
      <c r="B32" s="38">
        <v>48</v>
      </c>
      <c r="C32" s="16">
        <f t="shared" si="0"/>
        <v>1.1588604538870111</v>
      </c>
      <c r="D32" s="16">
        <v>19.943917303188599</v>
      </c>
      <c r="E32" s="16">
        <v>22.344424862323599</v>
      </c>
      <c r="F32" s="16">
        <v>13.899711610000001</v>
      </c>
      <c r="G32" s="16">
        <v>0.788877308</v>
      </c>
      <c r="H32" s="16">
        <v>1.645017505</v>
      </c>
      <c r="I32" s="16">
        <v>23.545494080000001</v>
      </c>
      <c r="J32" s="16">
        <v>70.724929810000006</v>
      </c>
      <c r="K32" s="16">
        <v>116.3440018</v>
      </c>
      <c r="L32" s="16">
        <v>116.3440018</v>
      </c>
      <c r="M32" s="16">
        <v>116.3440018</v>
      </c>
    </row>
    <row r="33" spans="1:13">
      <c r="A33" s="17" t="s">
        <v>63</v>
      </c>
      <c r="B33" s="37">
        <v>3710</v>
      </c>
      <c r="C33" s="14">
        <f t="shared" si="0"/>
        <v>89.570255915016901</v>
      </c>
      <c r="D33" s="14">
        <v>605.385142464718</v>
      </c>
      <c r="E33" s="14">
        <v>512.39052300390097</v>
      </c>
      <c r="F33" s="14">
        <v>465</v>
      </c>
      <c r="G33" s="14">
        <v>95</v>
      </c>
      <c r="H33" s="14">
        <v>150</v>
      </c>
      <c r="I33" s="14">
        <v>800</v>
      </c>
      <c r="J33" s="14">
        <v>1620</v>
      </c>
      <c r="K33" s="14">
        <v>2000</v>
      </c>
      <c r="L33" s="14">
        <v>2490</v>
      </c>
      <c r="M33" s="14">
        <v>3515</v>
      </c>
    </row>
    <row r="34" spans="1:13">
      <c r="A34" s="18" t="s">
        <v>64</v>
      </c>
      <c r="B34" s="39">
        <v>1303</v>
      </c>
      <c r="C34" s="19">
        <f t="shared" si="0"/>
        <v>31.458232737807823</v>
      </c>
      <c r="D34" s="19">
        <v>580.395465499907</v>
      </c>
      <c r="E34" s="19">
        <v>473.43910104726501</v>
      </c>
      <c r="F34" s="19">
        <v>450</v>
      </c>
      <c r="G34" s="19">
        <v>150</v>
      </c>
      <c r="H34" s="19">
        <v>200</v>
      </c>
      <c r="I34" s="19">
        <v>750</v>
      </c>
      <c r="J34" s="19">
        <v>1500</v>
      </c>
      <c r="K34" s="19">
        <v>2000</v>
      </c>
      <c r="L34" s="19">
        <v>2340</v>
      </c>
      <c r="M34" s="19">
        <v>3120</v>
      </c>
    </row>
    <row r="35" spans="1:13">
      <c r="A35" s="18" t="s">
        <v>65</v>
      </c>
      <c r="B35" s="39">
        <v>3237</v>
      </c>
      <c r="C35" s="19">
        <f t="shared" si="0"/>
        <v>78.150651859005322</v>
      </c>
      <c r="D35" s="19">
        <v>325.73428805680498</v>
      </c>
      <c r="E35" s="19">
        <v>250.43795280738499</v>
      </c>
      <c r="F35" s="19">
        <v>270</v>
      </c>
      <c r="G35" s="19">
        <v>52.5</v>
      </c>
      <c r="H35" s="19">
        <v>75</v>
      </c>
      <c r="I35" s="19">
        <v>450</v>
      </c>
      <c r="J35" s="19">
        <v>800</v>
      </c>
      <c r="K35" s="19">
        <v>972</v>
      </c>
      <c r="L35" s="19">
        <v>1200</v>
      </c>
      <c r="M35" s="19">
        <v>1750</v>
      </c>
    </row>
    <row r="36" spans="1:13" s="10" customFormat="1">
      <c r="A36" s="21" t="s">
        <v>2</v>
      </c>
      <c r="B36" s="40">
        <v>607</v>
      </c>
      <c r="C36" s="22">
        <f t="shared" si="0"/>
        <v>14.654756156446162</v>
      </c>
      <c r="D36" s="22">
        <v>100.67241601557799</v>
      </c>
      <c r="E36" s="22">
        <v>102.233236180963</v>
      </c>
      <c r="F36" s="22">
        <v>70</v>
      </c>
      <c r="G36" s="22">
        <v>30</v>
      </c>
      <c r="H36" s="22">
        <v>30</v>
      </c>
      <c r="I36" s="22">
        <v>120</v>
      </c>
      <c r="J36" s="22">
        <v>280</v>
      </c>
      <c r="K36" s="22">
        <v>300</v>
      </c>
      <c r="L36" s="22">
        <v>600</v>
      </c>
      <c r="M36" s="22">
        <v>1050</v>
      </c>
    </row>
    <row r="37" spans="1:13" s="10" customFormat="1">
      <c r="A37" s="21" t="s">
        <v>66</v>
      </c>
      <c r="B37" s="40">
        <v>188</v>
      </c>
      <c r="C37" s="22">
        <f t="shared" si="0"/>
        <v>4.5388701110574603</v>
      </c>
      <c r="D37" s="22">
        <v>188.155214932316</v>
      </c>
      <c r="E37" s="22">
        <v>140.63996739660601</v>
      </c>
      <c r="F37" s="22">
        <v>150</v>
      </c>
      <c r="G37" s="22">
        <v>35</v>
      </c>
      <c r="H37" s="22">
        <v>45</v>
      </c>
      <c r="I37" s="22">
        <v>250</v>
      </c>
      <c r="J37" s="22">
        <v>500</v>
      </c>
      <c r="K37" s="22">
        <v>562.5</v>
      </c>
      <c r="L37" s="22">
        <v>600</v>
      </c>
      <c r="M37" s="22">
        <v>750</v>
      </c>
    </row>
    <row r="38" spans="1:13" s="10" customFormat="1" ht="22.5">
      <c r="A38" s="21" t="s">
        <v>363</v>
      </c>
      <c r="B38" s="40">
        <v>423</v>
      </c>
      <c r="C38" s="22">
        <f t="shared" si="0"/>
        <v>10.212457749879285</v>
      </c>
      <c r="D38" s="22">
        <v>264.841531375599</v>
      </c>
      <c r="E38" s="22">
        <v>174.073309801053</v>
      </c>
      <c r="F38" s="22">
        <v>220</v>
      </c>
      <c r="G38" s="22">
        <v>105.5999985</v>
      </c>
      <c r="H38" s="22">
        <v>120</v>
      </c>
      <c r="I38" s="22">
        <v>330</v>
      </c>
      <c r="J38" s="22">
        <v>600</v>
      </c>
      <c r="K38" s="22">
        <v>750</v>
      </c>
      <c r="L38" s="22">
        <v>900</v>
      </c>
      <c r="M38" s="22">
        <v>1000</v>
      </c>
    </row>
    <row r="39" spans="1:13" s="10" customFormat="1">
      <c r="A39" s="21" t="s">
        <v>67</v>
      </c>
      <c r="B39" s="40">
        <v>2731</v>
      </c>
      <c r="C39" s="22">
        <f t="shared" si="0"/>
        <v>65.934331240946392</v>
      </c>
      <c r="D39" s="22">
        <v>306.38769662499698</v>
      </c>
      <c r="E39" s="22">
        <v>244.91846787967401</v>
      </c>
      <c r="F39" s="22">
        <v>250</v>
      </c>
      <c r="G39" s="22">
        <v>60</v>
      </c>
      <c r="H39" s="22">
        <v>75</v>
      </c>
      <c r="I39" s="22">
        <v>400</v>
      </c>
      <c r="J39" s="22">
        <v>750</v>
      </c>
      <c r="K39" s="22">
        <v>937.5</v>
      </c>
      <c r="L39" s="22">
        <v>1200</v>
      </c>
      <c r="M39" s="22">
        <v>1750</v>
      </c>
    </row>
    <row r="40" spans="1:13" s="10" customFormat="1" ht="33.75">
      <c r="A40" s="21" t="s">
        <v>364</v>
      </c>
      <c r="B40" s="40">
        <v>26</v>
      </c>
      <c r="C40" s="22">
        <f t="shared" si="0"/>
        <v>0.62771607918879768</v>
      </c>
      <c r="D40" s="22">
        <v>256.62972758657997</v>
      </c>
      <c r="E40" s="22">
        <v>102.15168579652099</v>
      </c>
      <c r="F40" s="22">
        <v>230</v>
      </c>
      <c r="G40" s="22">
        <v>100</v>
      </c>
      <c r="H40" s="22">
        <v>150</v>
      </c>
      <c r="I40" s="22">
        <v>275</v>
      </c>
      <c r="J40" s="22">
        <v>460</v>
      </c>
      <c r="K40" s="22">
        <v>600</v>
      </c>
      <c r="L40" s="22">
        <v>600</v>
      </c>
      <c r="M40" s="22">
        <v>600</v>
      </c>
    </row>
    <row r="41" spans="1:13">
      <c r="A41" s="18" t="s">
        <v>68</v>
      </c>
      <c r="B41" s="39">
        <v>798</v>
      </c>
      <c r="C41" s="19">
        <f t="shared" si="0"/>
        <v>19.26605504587156</v>
      </c>
      <c r="D41" s="19">
        <v>521.22967727192702</v>
      </c>
      <c r="E41" s="19">
        <v>431.23466668728599</v>
      </c>
      <c r="F41" s="19">
        <v>400</v>
      </c>
      <c r="G41" s="19">
        <v>160</v>
      </c>
      <c r="H41" s="19">
        <v>200</v>
      </c>
      <c r="I41" s="19">
        <v>700</v>
      </c>
      <c r="J41" s="19">
        <v>1250</v>
      </c>
      <c r="K41" s="19">
        <v>1500</v>
      </c>
      <c r="L41" s="19">
        <v>2100</v>
      </c>
      <c r="M41" s="19">
        <v>3500</v>
      </c>
    </row>
    <row r="42" spans="1:13">
      <c r="A42" s="15" t="s">
        <v>69</v>
      </c>
      <c r="B42" s="38">
        <v>302</v>
      </c>
      <c r="C42" s="16">
        <f t="shared" si="0"/>
        <v>7.2911636890391112</v>
      </c>
      <c r="D42" s="16">
        <v>484.69844072636897</v>
      </c>
      <c r="E42" s="16">
        <v>367.68531502273299</v>
      </c>
      <c r="F42" s="16">
        <v>350</v>
      </c>
      <c r="G42" s="16">
        <v>166.66667179999999</v>
      </c>
      <c r="H42" s="16">
        <v>200</v>
      </c>
      <c r="I42" s="16">
        <v>500</v>
      </c>
      <c r="J42" s="16">
        <v>1250</v>
      </c>
      <c r="K42" s="16">
        <v>1500</v>
      </c>
      <c r="L42" s="16">
        <v>1900</v>
      </c>
      <c r="M42" s="16">
        <v>3000</v>
      </c>
    </row>
    <row r="43" spans="1:13">
      <c r="A43" s="15" t="s">
        <v>70</v>
      </c>
      <c r="B43" s="38">
        <v>503</v>
      </c>
      <c r="C43" s="16">
        <f t="shared" si="0"/>
        <v>12.143891839690971</v>
      </c>
      <c r="D43" s="16">
        <v>460.91755158950701</v>
      </c>
      <c r="E43" s="16">
        <v>336.676242073808</v>
      </c>
      <c r="F43" s="16">
        <v>350</v>
      </c>
      <c r="G43" s="16">
        <v>150</v>
      </c>
      <c r="H43" s="16">
        <v>187.5</v>
      </c>
      <c r="I43" s="16">
        <v>550</v>
      </c>
      <c r="J43" s="16">
        <v>1000</v>
      </c>
      <c r="K43" s="16">
        <v>1350</v>
      </c>
      <c r="L43" s="16">
        <v>1800</v>
      </c>
      <c r="M43" s="16">
        <v>3000</v>
      </c>
    </row>
    <row r="44" spans="1:13" ht="13.15" customHeight="1">
      <c r="A44" s="17" t="s">
        <v>71</v>
      </c>
      <c r="B44" s="37">
        <v>3867</v>
      </c>
      <c r="C44" s="14">
        <f t="shared" si="0"/>
        <v>93.360695316272341</v>
      </c>
      <c r="D44" s="14">
        <v>1284.2190139024499</v>
      </c>
      <c r="E44" s="14">
        <v>825.85941924460303</v>
      </c>
      <c r="F44" s="14">
        <v>1130</v>
      </c>
      <c r="G44" s="14">
        <v>250</v>
      </c>
      <c r="H44" s="14">
        <v>400</v>
      </c>
      <c r="I44" s="14">
        <v>1700</v>
      </c>
      <c r="J44" s="14">
        <v>2812.5</v>
      </c>
      <c r="K44" s="14">
        <v>3200</v>
      </c>
      <c r="L44" s="14">
        <v>4000</v>
      </c>
      <c r="M44" s="14">
        <v>5000</v>
      </c>
    </row>
    <row r="45" spans="1:13">
      <c r="A45" s="15" t="s">
        <v>72</v>
      </c>
      <c r="B45" s="38">
        <v>3093</v>
      </c>
      <c r="C45" s="16">
        <f t="shared" si="0"/>
        <v>74.674070497344275</v>
      </c>
      <c r="D45" s="16">
        <v>1035.85933834453</v>
      </c>
      <c r="E45" s="16">
        <v>801.31685494062299</v>
      </c>
      <c r="F45" s="16">
        <v>812.5</v>
      </c>
      <c r="G45" s="16">
        <v>150</v>
      </c>
      <c r="H45" s="16">
        <v>200</v>
      </c>
      <c r="I45" s="16">
        <v>1500</v>
      </c>
      <c r="J45" s="16">
        <v>2550</v>
      </c>
      <c r="K45" s="16">
        <v>3050</v>
      </c>
      <c r="L45" s="16">
        <v>3900</v>
      </c>
      <c r="M45" s="16">
        <v>5000</v>
      </c>
    </row>
    <row r="46" spans="1:13">
      <c r="A46" s="15" t="s">
        <v>73</v>
      </c>
      <c r="B46" s="38">
        <v>1822</v>
      </c>
      <c r="C46" s="16">
        <f t="shared" si="0"/>
        <v>43.988411395461128</v>
      </c>
      <c r="D46" s="16">
        <v>943.72260927396701</v>
      </c>
      <c r="E46" s="16">
        <v>699.88188479094299</v>
      </c>
      <c r="F46" s="16">
        <v>750</v>
      </c>
      <c r="G46" s="16">
        <v>200</v>
      </c>
      <c r="H46" s="16">
        <v>250</v>
      </c>
      <c r="I46" s="16">
        <v>1375</v>
      </c>
      <c r="J46" s="16">
        <v>2300</v>
      </c>
      <c r="K46" s="16">
        <v>2600</v>
      </c>
      <c r="L46" s="16">
        <v>3000</v>
      </c>
      <c r="M46" s="16">
        <v>4500</v>
      </c>
    </row>
    <row r="47" spans="1:13" ht="13.15" customHeight="1">
      <c r="A47" s="23" t="s">
        <v>74</v>
      </c>
      <c r="B47" s="36">
        <v>1738</v>
      </c>
      <c r="C47" s="12">
        <f t="shared" si="0"/>
        <v>41.960405601158861</v>
      </c>
      <c r="D47" s="12">
        <v>455.77776028057599</v>
      </c>
      <c r="E47" s="12">
        <v>456.65923550747698</v>
      </c>
      <c r="F47" s="12">
        <v>330</v>
      </c>
      <c r="G47" s="12">
        <v>50</v>
      </c>
      <c r="H47" s="12">
        <v>100</v>
      </c>
      <c r="I47" s="12">
        <v>550</v>
      </c>
      <c r="J47" s="12">
        <v>1440</v>
      </c>
      <c r="K47" s="12">
        <v>1750</v>
      </c>
      <c r="L47" s="12">
        <v>2200</v>
      </c>
      <c r="M47" s="12">
        <v>4000</v>
      </c>
    </row>
    <row r="48" spans="1:13" ht="13.15" customHeight="1">
      <c r="A48" s="17" t="s">
        <v>75</v>
      </c>
      <c r="B48" s="37">
        <v>129</v>
      </c>
      <c r="C48" s="14">
        <f t="shared" si="0"/>
        <v>3.1144374698213424</v>
      </c>
      <c r="D48" s="14">
        <v>365.849729621584</v>
      </c>
      <c r="E48" s="14">
        <v>228.760577941077</v>
      </c>
      <c r="F48" s="14">
        <v>300</v>
      </c>
      <c r="G48" s="14">
        <v>100</v>
      </c>
      <c r="H48" s="14">
        <v>150</v>
      </c>
      <c r="I48" s="14">
        <v>500</v>
      </c>
      <c r="J48" s="14">
        <v>660</v>
      </c>
      <c r="K48" s="14">
        <v>800</v>
      </c>
      <c r="L48" s="14">
        <v>1050</v>
      </c>
      <c r="M48" s="14">
        <v>1900</v>
      </c>
    </row>
    <row r="49" spans="1:13" ht="13.15" customHeight="1">
      <c r="A49" s="17" t="s">
        <v>76</v>
      </c>
      <c r="B49" s="37">
        <v>565</v>
      </c>
      <c r="C49" s="14">
        <f t="shared" si="0"/>
        <v>13.640753259295026</v>
      </c>
      <c r="D49" s="14">
        <v>650.05091179588999</v>
      </c>
      <c r="E49" s="14">
        <v>562.18817340145199</v>
      </c>
      <c r="F49" s="14">
        <v>500</v>
      </c>
      <c r="G49" s="14">
        <v>200</v>
      </c>
      <c r="H49" s="14">
        <v>250</v>
      </c>
      <c r="I49" s="14">
        <v>830</v>
      </c>
      <c r="J49" s="14">
        <v>1900</v>
      </c>
      <c r="K49" s="14">
        <v>2100</v>
      </c>
      <c r="L49" s="14">
        <v>2500</v>
      </c>
      <c r="M49" s="14">
        <v>4550</v>
      </c>
    </row>
    <row r="50" spans="1:13" ht="12.75" customHeight="1">
      <c r="A50" s="17" t="s">
        <v>77</v>
      </c>
      <c r="B50" s="37">
        <v>52</v>
      </c>
      <c r="C50" s="14">
        <f t="shared" si="0"/>
        <v>1.2554321583775954</v>
      </c>
      <c r="D50" s="14">
        <v>45.358851771777097</v>
      </c>
      <c r="E50" s="14">
        <v>38.163078391639203</v>
      </c>
      <c r="F50" s="14">
        <v>44</v>
      </c>
      <c r="G50" s="14">
        <v>11</v>
      </c>
      <c r="H50" s="14">
        <v>11</v>
      </c>
      <c r="I50" s="14">
        <v>50</v>
      </c>
      <c r="J50" s="14">
        <v>88</v>
      </c>
      <c r="K50" s="14">
        <v>200</v>
      </c>
      <c r="L50" s="14">
        <v>214.9999924</v>
      </c>
      <c r="M50" s="14">
        <v>214.9999924</v>
      </c>
    </row>
    <row r="51" spans="1:13" ht="13.15" customHeight="1">
      <c r="A51" s="17" t="s">
        <v>78</v>
      </c>
      <c r="B51" s="37">
        <v>27</v>
      </c>
      <c r="C51" s="14">
        <f t="shared" si="0"/>
        <v>0.65185900531144381</v>
      </c>
      <c r="D51" s="14">
        <v>63.166493297782601</v>
      </c>
      <c r="E51" s="14">
        <v>63.502551462615997</v>
      </c>
      <c r="F51" s="14">
        <v>40</v>
      </c>
      <c r="G51" s="14">
        <v>2.5301206110000001</v>
      </c>
      <c r="H51" s="14">
        <v>3.5</v>
      </c>
      <c r="I51" s="14">
        <v>100</v>
      </c>
      <c r="J51" s="14">
        <v>200</v>
      </c>
      <c r="K51" s="14">
        <v>200</v>
      </c>
      <c r="L51" s="14">
        <v>200</v>
      </c>
      <c r="M51" s="14">
        <v>400</v>
      </c>
    </row>
    <row r="52" spans="1:13" ht="13.15" customHeight="1">
      <c r="A52" s="17" t="s">
        <v>79</v>
      </c>
      <c r="B52" s="37">
        <v>148</v>
      </c>
      <c r="C52" s="14">
        <f t="shared" si="0"/>
        <v>3.5731530661516171</v>
      </c>
      <c r="D52" s="14">
        <v>43.402345509407901</v>
      </c>
      <c r="E52" s="14">
        <v>48.116810745979102</v>
      </c>
      <c r="F52" s="14">
        <v>36</v>
      </c>
      <c r="G52" s="14">
        <v>4.5</v>
      </c>
      <c r="H52" s="14">
        <v>8.6727991099999997</v>
      </c>
      <c r="I52" s="14">
        <v>47.5</v>
      </c>
      <c r="J52" s="14">
        <v>152</v>
      </c>
      <c r="K52" s="14">
        <v>190</v>
      </c>
      <c r="L52" s="14">
        <v>266</v>
      </c>
      <c r="M52" s="14">
        <v>285</v>
      </c>
    </row>
    <row r="53" spans="1:13" ht="13.15" customHeight="1">
      <c r="A53" s="17" t="s">
        <v>80</v>
      </c>
      <c r="B53" s="37">
        <v>1233</v>
      </c>
      <c r="C53" s="14">
        <f t="shared" si="0"/>
        <v>29.768227909222599</v>
      </c>
      <c r="D53" s="14">
        <v>281.38653221025999</v>
      </c>
      <c r="E53" s="14">
        <v>206.99484430962801</v>
      </c>
      <c r="F53" s="14">
        <v>212.5</v>
      </c>
      <c r="G53" s="14">
        <v>66.666671750000006</v>
      </c>
      <c r="H53" s="14">
        <v>100</v>
      </c>
      <c r="I53" s="14">
        <v>365</v>
      </c>
      <c r="J53" s="14">
        <v>690</v>
      </c>
      <c r="K53" s="14">
        <v>780</v>
      </c>
      <c r="L53" s="14">
        <v>1000</v>
      </c>
      <c r="M53" s="14">
        <v>1700</v>
      </c>
    </row>
    <row r="54" spans="1:13" ht="13.15" customHeight="1">
      <c r="A54" s="15" t="s">
        <v>81</v>
      </c>
      <c r="B54" s="38">
        <v>102</v>
      </c>
      <c r="C54" s="16">
        <f t="shared" si="0"/>
        <v>2.4625784645098987</v>
      </c>
      <c r="D54" s="16">
        <v>223.317897549994</v>
      </c>
      <c r="E54" s="16">
        <v>157.11203904044501</v>
      </c>
      <c r="F54" s="16">
        <v>200</v>
      </c>
      <c r="G54" s="16">
        <v>40</v>
      </c>
      <c r="H54" s="16">
        <v>100</v>
      </c>
      <c r="I54" s="16">
        <v>300</v>
      </c>
      <c r="J54" s="16">
        <v>500</v>
      </c>
      <c r="K54" s="16">
        <v>600</v>
      </c>
      <c r="L54" s="16">
        <v>900</v>
      </c>
      <c r="M54" s="16">
        <v>1120</v>
      </c>
    </row>
    <row r="55" spans="1:13" ht="13.15" customHeight="1">
      <c r="A55" s="15" t="s">
        <v>82</v>
      </c>
      <c r="B55" s="38">
        <v>876</v>
      </c>
      <c r="C55" s="16">
        <f t="shared" si="0"/>
        <v>21.149203283437952</v>
      </c>
      <c r="D55" s="16">
        <v>252.711726557509</v>
      </c>
      <c r="E55" s="16">
        <v>162.87345189585301</v>
      </c>
      <c r="F55" s="16">
        <v>200</v>
      </c>
      <c r="G55" s="16">
        <v>80</v>
      </c>
      <c r="H55" s="16">
        <v>100</v>
      </c>
      <c r="I55" s="16">
        <v>300</v>
      </c>
      <c r="J55" s="16">
        <v>560</v>
      </c>
      <c r="K55" s="16">
        <v>700</v>
      </c>
      <c r="L55" s="16">
        <v>800</v>
      </c>
      <c r="M55" s="16">
        <v>1213.3333435</v>
      </c>
    </row>
    <row r="56" spans="1:13" ht="12.75" customHeight="1">
      <c r="A56" s="15" t="s">
        <v>83</v>
      </c>
      <c r="B56" s="38">
        <v>369</v>
      </c>
      <c r="C56" s="16">
        <f t="shared" si="0"/>
        <v>8.9087397392563972</v>
      </c>
      <c r="D56" s="16">
        <v>192.79561347289001</v>
      </c>
      <c r="E56" s="16">
        <v>155.456903048231</v>
      </c>
      <c r="F56" s="16">
        <v>150</v>
      </c>
      <c r="G56" s="16">
        <v>23.89853286</v>
      </c>
      <c r="H56" s="16">
        <v>50</v>
      </c>
      <c r="I56" s="16">
        <v>240</v>
      </c>
      <c r="J56" s="16">
        <v>500</v>
      </c>
      <c r="K56" s="16">
        <v>600</v>
      </c>
      <c r="L56" s="16">
        <v>700</v>
      </c>
      <c r="M56" s="16">
        <v>1200</v>
      </c>
    </row>
    <row r="57" spans="1:13" ht="13.15" customHeight="1">
      <c r="A57" s="23" t="s">
        <v>84</v>
      </c>
      <c r="B57" s="36">
        <v>1095</v>
      </c>
      <c r="C57" s="12">
        <f t="shared" si="0"/>
        <v>26.436504104297441</v>
      </c>
      <c r="D57" s="12">
        <v>47.208821698938799</v>
      </c>
      <c r="E57" s="12">
        <v>40.643620764492397</v>
      </c>
      <c r="F57" s="12">
        <v>46.727996830000002</v>
      </c>
      <c r="G57" s="12">
        <v>3.5961134430000001</v>
      </c>
      <c r="H57" s="12">
        <v>5.4097795489999996</v>
      </c>
      <c r="I57" s="12">
        <v>57.348668089999997</v>
      </c>
      <c r="J57" s="12">
        <v>137.01504421600001</v>
      </c>
      <c r="K57" s="12">
        <v>150.18945314999999</v>
      </c>
      <c r="L57" s="12">
        <v>186.91198729999999</v>
      </c>
      <c r="M57" s="12">
        <v>226.72799683</v>
      </c>
    </row>
    <row r="58" spans="1:13" ht="13.15" customHeight="1">
      <c r="A58" s="23" t="s">
        <v>85</v>
      </c>
      <c r="B58" s="36">
        <v>74</v>
      </c>
      <c r="C58" s="12">
        <f t="shared" si="0"/>
        <v>1.7865765330758085</v>
      </c>
      <c r="D58" s="12">
        <v>118.584016504527</v>
      </c>
      <c r="E58" s="12">
        <v>172.005473489558</v>
      </c>
      <c r="F58" s="12">
        <v>35</v>
      </c>
      <c r="G58" s="12">
        <v>10</v>
      </c>
      <c r="H58" s="12">
        <v>14</v>
      </c>
      <c r="I58" s="12">
        <v>100</v>
      </c>
      <c r="J58" s="12">
        <v>515</v>
      </c>
      <c r="K58" s="12">
        <v>618</v>
      </c>
      <c r="L58" s="12">
        <v>618</v>
      </c>
      <c r="M58" s="12">
        <v>824</v>
      </c>
    </row>
    <row r="59" spans="1:13" ht="13.15" customHeight="1">
      <c r="A59" s="23" t="s">
        <v>86</v>
      </c>
      <c r="B59" s="36">
        <v>3555</v>
      </c>
      <c r="C59" s="12">
        <f t="shared" si="0"/>
        <v>85.82810236600676</v>
      </c>
      <c r="D59" s="12">
        <v>23.4389009304406</v>
      </c>
      <c r="E59" s="12">
        <v>20.780631717496401</v>
      </c>
      <c r="F59" s="12">
        <v>18.225000380000001</v>
      </c>
      <c r="G59" s="12">
        <v>2.17197752</v>
      </c>
      <c r="H59" s="12">
        <v>3.6871424909999999</v>
      </c>
      <c r="I59" s="12">
        <v>31.201699975</v>
      </c>
      <c r="J59" s="12">
        <v>60.849997520000002</v>
      </c>
      <c r="K59" s="12">
        <v>76.480158333999995</v>
      </c>
      <c r="L59" s="12">
        <v>104.282500262</v>
      </c>
      <c r="M59" s="12">
        <v>158.54564667</v>
      </c>
    </row>
    <row r="60" spans="1:13" ht="13.15" customHeight="1">
      <c r="A60" s="17" t="s">
        <v>87</v>
      </c>
      <c r="B60" s="37">
        <v>2265</v>
      </c>
      <c r="C60" s="14">
        <f t="shared" si="0"/>
        <v>54.683727667793335</v>
      </c>
      <c r="D60" s="14">
        <v>18.009383051620901</v>
      </c>
      <c r="E60" s="14">
        <v>16.652954262726901</v>
      </c>
      <c r="F60" s="14">
        <v>13.206276534000001</v>
      </c>
      <c r="G60" s="14">
        <v>2.25</v>
      </c>
      <c r="H60" s="14">
        <v>3.8005073070000002</v>
      </c>
      <c r="I60" s="14">
        <v>22.950000760000002</v>
      </c>
      <c r="J60" s="14">
        <v>49.473640437999997</v>
      </c>
      <c r="K60" s="14">
        <v>61.199996949999999</v>
      </c>
      <c r="L60" s="14">
        <v>90.231813430000003</v>
      </c>
      <c r="M60" s="14">
        <v>121.949999928</v>
      </c>
    </row>
    <row r="61" spans="1:13" ht="13.15" customHeight="1">
      <c r="A61" s="15" t="s">
        <v>88</v>
      </c>
      <c r="B61" s="38">
        <v>45</v>
      </c>
      <c r="C61" s="16">
        <f t="shared" si="0"/>
        <v>1.0864316755190728</v>
      </c>
      <c r="D61" s="16">
        <v>7.6304069691411804</v>
      </c>
      <c r="E61" s="16">
        <v>9.0096778509478295</v>
      </c>
      <c r="F61" s="16">
        <v>2.9114904400000001</v>
      </c>
      <c r="G61" s="16">
        <v>1</v>
      </c>
      <c r="H61" s="16">
        <v>1.4490000009999999</v>
      </c>
      <c r="I61" s="16">
        <v>11.000000477</v>
      </c>
      <c r="J61" s="16">
        <v>30</v>
      </c>
      <c r="K61" s="16">
        <v>30</v>
      </c>
      <c r="L61" s="16">
        <v>30</v>
      </c>
      <c r="M61" s="16">
        <v>30</v>
      </c>
    </row>
    <row r="62" spans="1:13" ht="13.15" customHeight="1">
      <c r="A62" s="15" t="s">
        <v>89</v>
      </c>
      <c r="B62" s="38">
        <v>1971</v>
      </c>
      <c r="C62" s="16">
        <f t="shared" si="0"/>
        <v>47.58570738773539</v>
      </c>
      <c r="D62" s="16">
        <v>17.145817305116299</v>
      </c>
      <c r="E62" s="16">
        <v>15.8315404494286</v>
      </c>
      <c r="F62" s="16">
        <v>12.15000057</v>
      </c>
      <c r="G62" s="16">
        <v>2.2000000480000002</v>
      </c>
      <c r="H62" s="16">
        <v>3.5598123369999999</v>
      </c>
      <c r="I62" s="16">
        <v>22</v>
      </c>
      <c r="J62" s="16">
        <v>45.999998099999999</v>
      </c>
      <c r="K62" s="16">
        <v>58.425000189999999</v>
      </c>
      <c r="L62" s="16">
        <v>75.899997709999994</v>
      </c>
      <c r="M62" s="16">
        <v>123.40000057</v>
      </c>
    </row>
    <row r="63" spans="1:13" ht="13.15" customHeight="1">
      <c r="A63" s="15" t="s">
        <v>90</v>
      </c>
      <c r="B63" s="38">
        <v>28</v>
      </c>
      <c r="C63" s="16">
        <f t="shared" si="0"/>
        <v>0.67600193143408982</v>
      </c>
      <c r="D63" s="16">
        <v>10.878712014961099</v>
      </c>
      <c r="E63" s="16">
        <v>22.958626821159601</v>
      </c>
      <c r="F63" s="16">
        <v>2.924533367</v>
      </c>
      <c r="G63" s="16">
        <v>1.4352000949999999</v>
      </c>
      <c r="H63" s="16">
        <v>1.4352000949999999</v>
      </c>
      <c r="I63" s="16">
        <v>7.2999997130000001</v>
      </c>
      <c r="J63" s="16">
        <v>67.450000048000007</v>
      </c>
      <c r="K63" s="16">
        <v>99.5</v>
      </c>
      <c r="L63" s="16">
        <v>99.5</v>
      </c>
      <c r="M63" s="16">
        <v>99.5</v>
      </c>
    </row>
    <row r="64" spans="1:13" ht="13.15" customHeight="1">
      <c r="A64" s="15" t="s">
        <v>3</v>
      </c>
      <c r="B64" s="38">
        <v>334</v>
      </c>
      <c r="C64" s="16">
        <f t="shared" si="0"/>
        <v>8.0637373249637854</v>
      </c>
      <c r="D64" s="16">
        <v>18.675926982263402</v>
      </c>
      <c r="E64" s="16">
        <v>16.4057542555095</v>
      </c>
      <c r="F64" s="16">
        <v>14.84999943</v>
      </c>
      <c r="G64" s="16">
        <v>2.9249999519999998</v>
      </c>
      <c r="H64" s="16">
        <v>4.4990549089999998</v>
      </c>
      <c r="I64" s="16">
        <v>23.399999618999999</v>
      </c>
      <c r="J64" s="16">
        <v>55.099998479999996</v>
      </c>
      <c r="K64" s="16">
        <v>66.599998479999996</v>
      </c>
      <c r="L64" s="16">
        <v>91.799995420000002</v>
      </c>
      <c r="M64" s="16">
        <v>108.920085546</v>
      </c>
    </row>
    <row r="65" spans="1:13" ht="13.15" customHeight="1">
      <c r="A65" s="17" t="s">
        <v>91</v>
      </c>
      <c r="B65" s="37">
        <v>2047</v>
      </c>
      <c r="C65" s="14">
        <f t="shared" si="0"/>
        <v>49.420569773056492</v>
      </c>
      <c r="D65" s="14">
        <v>15.5453746444263</v>
      </c>
      <c r="E65" s="14">
        <v>17.127254908418301</v>
      </c>
      <c r="F65" s="14">
        <v>10.280158999999999</v>
      </c>
      <c r="G65" s="14">
        <v>1.289999932</v>
      </c>
      <c r="H65" s="14">
        <v>1.7999999520000001</v>
      </c>
      <c r="I65" s="14">
        <v>20.852500196000001</v>
      </c>
      <c r="J65" s="14">
        <v>49.199998860000001</v>
      </c>
      <c r="K65" s="14">
        <v>62.199565411000002</v>
      </c>
      <c r="L65" s="14">
        <v>75.141827136000003</v>
      </c>
      <c r="M65" s="14">
        <v>132.169995744</v>
      </c>
    </row>
    <row r="66" spans="1:13" s="10" customFormat="1" ht="13.15" customHeight="1">
      <c r="A66" s="21" t="s">
        <v>92</v>
      </c>
      <c r="B66" s="40">
        <v>14</v>
      </c>
      <c r="C66" s="22">
        <f t="shared" si="0"/>
        <v>0.33800096571704491</v>
      </c>
      <c r="D66" s="22">
        <v>12.430547125264001</v>
      </c>
      <c r="E66" s="22">
        <v>11.0869426532203</v>
      </c>
      <c r="F66" s="22">
        <v>10.079999920000001</v>
      </c>
      <c r="G66" s="22">
        <v>1.734293222</v>
      </c>
      <c r="H66" s="22">
        <v>1.734293222</v>
      </c>
      <c r="I66" s="22">
        <v>12.59999943</v>
      </c>
      <c r="J66" s="22">
        <v>28.490028379999998</v>
      </c>
      <c r="K66" s="22">
        <v>50.399997710000001</v>
      </c>
      <c r="L66" s="22">
        <v>50.399997710000001</v>
      </c>
      <c r="M66" s="22">
        <v>50.399997710000001</v>
      </c>
    </row>
    <row r="67" spans="1:13" s="10" customFormat="1" ht="13.15" customHeight="1">
      <c r="A67" s="21" t="s">
        <v>93</v>
      </c>
      <c r="B67" s="40">
        <v>81</v>
      </c>
      <c r="C67" s="22">
        <f t="shared" si="0"/>
        <v>1.9555770159343313</v>
      </c>
      <c r="D67" s="22">
        <v>5.2166547802554497</v>
      </c>
      <c r="E67" s="22">
        <v>3.39787606782994</v>
      </c>
      <c r="F67" s="22">
        <v>4.5716028209999999</v>
      </c>
      <c r="G67" s="22">
        <v>1.4099999670000001</v>
      </c>
      <c r="H67" s="22">
        <v>1.908498764</v>
      </c>
      <c r="I67" s="22">
        <v>6.2170028689999999</v>
      </c>
      <c r="J67" s="22">
        <v>10.280158999999999</v>
      </c>
      <c r="K67" s="22">
        <v>17.440000529999999</v>
      </c>
      <c r="L67" s="22">
        <v>17.460000990000001</v>
      </c>
      <c r="M67" s="22">
        <v>21.840000151000002</v>
      </c>
    </row>
    <row r="68" spans="1:13" s="10" customFormat="1" ht="13.15" customHeight="1">
      <c r="A68" s="21" t="s">
        <v>94</v>
      </c>
      <c r="B68" s="40">
        <v>106</v>
      </c>
      <c r="C68" s="22">
        <f t="shared" si="0"/>
        <v>2.5591501690004832</v>
      </c>
      <c r="D68" s="22">
        <v>22.508374749841899</v>
      </c>
      <c r="E68" s="22">
        <v>15.1696505711142</v>
      </c>
      <c r="F68" s="22">
        <v>17.460000990000001</v>
      </c>
      <c r="G68" s="22">
        <v>4.7999997140000001</v>
      </c>
      <c r="H68" s="22">
        <v>9</v>
      </c>
      <c r="I68" s="22">
        <v>27.392344470000001</v>
      </c>
      <c r="J68" s="22">
        <v>46.956520079999997</v>
      </c>
      <c r="K68" s="22">
        <v>70.007131580000006</v>
      </c>
      <c r="L68" s="22">
        <v>86.809286357000005</v>
      </c>
      <c r="M68" s="22">
        <v>86.809286357000005</v>
      </c>
    </row>
    <row r="69" spans="1:13" s="10" customFormat="1" ht="13.15" customHeight="1">
      <c r="A69" s="21" t="s">
        <v>95</v>
      </c>
      <c r="B69" s="40">
        <v>18</v>
      </c>
      <c r="C69" s="22">
        <f t="shared" si="0"/>
        <v>0.43457267020762913</v>
      </c>
      <c r="D69" s="22">
        <v>11.3567436338588</v>
      </c>
      <c r="E69" s="22">
        <v>10.9363494251043</v>
      </c>
      <c r="F69" s="22">
        <v>7.0719194410000004</v>
      </c>
      <c r="G69" s="22">
        <v>4.5</v>
      </c>
      <c r="H69" s="22">
        <v>4.5</v>
      </c>
      <c r="I69" s="22">
        <v>12.59999943</v>
      </c>
      <c r="J69" s="22">
        <v>25.199998860000001</v>
      </c>
      <c r="K69" s="22">
        <v>50.399997710000001</v>
      </c>
      <c r="L69" s="22">
        <v>50.399997710000001</v>
      </c>
      <c r="M69" s="22">
        <v>50.399997710000001</v>
      </c>
    </row>
    <row r="70" spans="1:13" s="10" customFormat="1" ht="13.15" customHeight="1">
      <c r="A70" s="21" t="s">
        <v>96</v>
      </c>
      <c r="B70" s="40">
        <v>34</v>
      </c>
      <c r="C70" s="22">
        <f t="shared" si="0"/>
        <v>0.82085948816996623</v>
      </c>
      <c r="D70" s="22">
        <v>8.7679704347226899</v>
      </c>
      <c r="E70" s="22">
        <v>5.6295868190340803</v>
      </c>
      <c r="F70" s="22">
        <v>8.2816896440000001</v>
      </c>
      <c r="G70" s="22">
        <v>1.912181616</v>
      </c>
      <c r="H70" s="22">
        <v>4.5</v>
      </c>
      <c r="I70" s="22">
        <v>12.59999943</v>
      </c>
      <c r="J70" s="22">
        <v>25.199998860000001</v>
      </c>
      <c r="K70" s="22">
        <v>25.199998860000001</v>
      </c>
      <c r="L70" s="22">
        <v>25.199998860000001</v>
      </c>
      <c r="M70" s="22">
        <v>25.199998860000001</v>
      </c>
    </row>
    <row r="71" spans="1:13" s="10" customFormat="1" ht="13.15" customHeight="1">
      <c r="A71" s="21" t="s">
        <v>97</v>
      </c>
      <c r="B71" s="40">
        <v>1395</v>
      </c>
      <c r="C71" s="22">
        <f t="shared" si="0"/>
        <v>33.679381941091258</v>
      </c>
      <c r="D71" s="22">
        <v>14.816628408972701</v>
      </c>
      <c r="E71" s="22">
        <v>16.8137997356733</v>
      </c>
      <c r="F71" s="22">
        <v>9</v>
      </c>
      <c r="G71" s="22">
        <v>0.96216374599999999</v>
      </c>
      <c r="H71" s="22">
        <v>1.6137773989999999</v>
      </c>
      <c r="I71" s="22">
        <v>20.10047883</v>
      </c>
      <c r="J71" s="22">
        <v>50.085002899999999</v>
      </c>
      <c r="K71" s="22">
        <v>58.00274658</v>
      </c>
      <c r="L71" s="22">
        <v>74.157021520000001</v>
      </c>
      <c r="M71" s="22">
        <v>132.169995744</v>
      </c>
    </row>
    <row r="72" spans="1:13" s="10" customFormat="1" ht="13.15" customHeight="1">
      <c r="A72" s="21" t="s">
        <v>98</v>
      </c>
      <c r="B72" s="40">
        <v>225</v>
      </c>
      <c r="C72" s="22">
        <f t="shared" si="0"/>
        <v>5.432158377595365</v>
      </c>
      <c r="D72" s="22">
        <v>12.5310574918859</v>
      </c>
      <c r="E72" s="22">
        <v>16.873658663309499</v>
      </c>
      <c r="F72" s="22">
        <v>7.7101192469999997</v>
      </c>
      <c r="G72" s="22">
        <v>1.599999905</v>
      </c>
      <c r="H72" s="22">
        <v>1.7999999520000001</v>
      </c>
      <c r="I72" s="22">
        <v>14.788200141000001</v>
      </c>
      <c r="J72" s="22">
        <v>35.987545009999998</v>
      </c>
      <c r="K72" s="22">
        <v>39.27999878</v>
      </c>
      <c r="L72" s="22">
        <v>122.75</v>
      </c>
      <c r="M72" s="22">
        <v>130.23000001899999</v>
      </c>
    </row>
    <row r="73" spans="1:13" s="10" customFormat="1" ht="13.15" customHeight="1">
      <c r="A73" s="21" t="s">
        <v>99</v>
      </c>
      <c r="B73" s="40">
        <v>20</v>
      </c>
      <c r="C73" s="22">
        <f t="shared" si="0"/>
        <v>0.48285852245292127</v>
      </c>
      <c r="D73" s="22">
        <v>11.0536541706366</v>
      </c>
      <c r="E73" s="22">
        <v>9.9238904497612701</v>
      </c>
      <c r="F73" s="22">
        <v>6.2999997140000001</v>
      </c>
      <c r="G73" s="22">
        <v>0.599999964</v>
      </c>
      <c r="H73" s="22">
        <v>1.599999905</v>
      </c>
      <c r="I73" s="22">
        <v>16.544158938999999</v>
      </c>
      <c r="J73" s="22">
        <v>23.477499962</v>
      </c>
      <c r="K73" s="22">
        <v>40.75</v>
      </c>
      <c r="L73" s="22">
        <v>40.75</v>
      </c>
      <c r="M73" s="22">
        <v>40.75</v>
      </c>
    </row>
    <row r="74" spans="1:13" s="10" customFormat="1" ht="13.15" customHeight="1">
      <c r="A74" s="21" t="s">
        <v>100</v>
      </c>
      <c r="B74" s="40">
        <v>230</v>
      </c>
      <c r="C74" s="22">
        <f t="shared" ref="C74:C137" si="1">(B74/4142)*100</f>
        <v>5.5528730082085946</v>
      </c>
      <c r="D74" s="22">
        <v>10.0962914982483</v>
      </c>
      <c r="E74" s="22">
        <v>11.2419487665227</v>
      </c>
      <c r="F74" s="22">
        <v>6</v>
      </c>
      <c r="G74" s="22">
        <v>1.059999943</v>
      </c>
      <c r="H74" s="22">
        <v>1.599999905</v>
      </c>
      <c r="I74" s="22">
        <v>12.859999954999999</v>
      </c>
      <c r="J74" s="22">
        <v>29.815999747999999</v>
      </c>
      <c r="K74" s="22">
        <v>38.094627379999999</v>
      </c>
      <c r="L74" s="22">
        <v>60.479999540000001</v>
      </c>
      <c r="M74" s="22">
        <v>99.5</v>
      </c>
    </row>
    <row r="75" spans="1:13" ht="13.15" customHeight="1">
      <c r="A75" s="23" t="s">
        <v>101</v>
      </c>
      <c r="B75" s="36">
        <v>764</v>
      </c>
      <c r="C75" s="12">
        <f t="shared" si="1"/>
        <v>18.445195557701595</v>
      </c>
      <c r="D75" s="12">
        <v>106.687291047038</v>
      </c>
      <c r="E75" s="12">
        <v>76.515664158811902</v>
      </c>
      <c r="F75" s="12">
        <v>97</v>
      </c>
      <c r="G75" s="12">
        <v>14.69272614</v>
      </c>
      <c r="H75" s="12">
        <v>24.5</v>
      </c>
      <c r="I75" s="12">
        <v>151</v>
      </c>
      <c r="J75" s="12">
        <v>249.57777404999999</v>
      </c>
      <c r="K75" s="12">
        <v>285</v>
      </c>
      <c r="L75" s="12">
        <v>323</v>
      </c>
      <c r="M75" s="12">
        <v>510</v>
      </c>
    </row>
    <row r="76" spans="1:13" ht="13.15" customHeight="1">
      <c r="A76" s="17" t="s">
        <v>102</v>
      </c>
      <c r="B76" s="37">
        <v>630</v>
      </c>
      <c r="C76" s="14">
        <f t="shared" si="1"/>
        <v>15.21004345726702</v>
      </c>
      <c r="D76" s="14">
        <v>105.464539053485</v>
      </c>
      <c r="E76" s="14">
        <v>77.220740979599</v>
      </c>
      <c r="F76" s="14">
        <v>97</v>
      </c>
      <c r="G76" s="14">
        <v>12.072563172000001</v>
      </c>
      <c r="H76" s="14">
        <v>19.968723531999998</v>
      </c>
      <c r="I76" s="14">
        <v>151</v>
      </c>
      <c r="J76" s="14">
        <v>250</v>
      </c>
      <c r="K76" s="14">
        <v>285</v>
      </c>
      <c r="L76" s="14">
        <v>306</v>
      </c>
      <c r="M76" s="14">
        <v>510</v>
      </c>
    </row>
    <row r="77" spans="1:13" s="10" customFormat="1" ht="13.15" customHeight="1">
      <c r="A77" s="24" t="s">
        <v>103</v>
      </c>
      <c r="B77" s="40">
        <v>48</v>
      </c>
      <c r="C77" s="22">
        <f t="shared" si="1"/>
        <v>1.1588604538870111</v>
      </c>
      <c r="D77" s="22">
        <v>124.259010301426</v>
      </c>
      <c r="E77" s="22">
        <v>57.194492104866697</v>
      </c>
      <c r="F77" s="22">
        <v>100</v>
      </c>
      <c r="G77" s="22">
        <v>36</v>
      </c>
      <c r="H77" s="22">
        <v>36</v>
      </c>
      <c r="I77" s="22">
        <v>151</v>
      </c>
      <c r="J77" s="22">
        <v>216</v>
      </c>
      <c r="K77" s="22">
        <v>220</v>
      </c>
      <c r="L77" s="22">
        <v>285</v>
      </c>
      <c r="M77" s="22">
        <v>285</v>
      </c>
    </row>
    <row r="78" spans="1:13" s="10" customFormat="1" ht="13.15" customHeight="1">
      <c r="A78" s="24" t="s">
        <v>365</v>
      </c>
      <c r="B78" s="40">
        <v>15</v>
      </c>
      <c r="C78" s="22">
        <f t="shared" si="1"/>
        <v>0.36214389183969098</v>
      </c>
      <c r="D78" s="22">
        <v>141.723871778659</v>
      </c>
      <c r="E78" s="22">
        <v>49.1782206934664</v>
      </c>
      <c r="F78" s="22">
        <v>150</v>
      </c>
      <c r="G78" s="22">
        <v>97</v>
      </c>
      <c r="H78" s="22">
        <v>97</v>
      </c>
      <c r="I78" s="22">
        <v>151</v>
      </c>
      <c r="J78" s="22">
        <v>272</v>
      </c>
      <c r="K78" s="22">
        <v>272</v>
      </c>
      <c r="L78" s="22">
        <v>272</v>
      </c>
      <c r="M78" s="22">
        <v>272</v>
      </c>
    </row>
    <row r="79" spans="1:13" s="10" customFormat="1" ht="13.15" customHeight="1">
      <c r="A79" s="24" t="s">
        <v>366</v>
      </c>
      <c r="B79" s="40">
        <v>14</v>
      </c>
      <c r="C79" s="22">
        <f t="shared" si="1"/>
        <v>0.33800096571704491</v>
      </c>
      <c r="D79" s="22">
        <v>145.48530215162501</v>
      </c>
      <c r="E79" s="22">
        <v>42.485846806305197</v>
      </c>
      <c r="F79" s="22">
        <v>151</v>
      </c>
      <c r="G79" s="22">
        <v>97</v>
      </c>
      <c r="H79" s="22">
        <v>97</v>
      </c>
      <c r="I79" s="22">
        <v>151</v>
      </c>
      <c r="J79" s="22">
        <v>199</v>
      </c>
      <c r="K79" s="22">
        <v>285</v>
      </c>
      <c r="L79" s="22">
        <v>285</v>
      </c>
      <c r="M79" s="22">
        <v>285</v>
      </c>
    </row>
    <row r="80" spans="1:13" s="10" customFormat="1" ht="13.15" customHeight="1">
      <c r="A80" s="24" t="s">
        <v>104</v>
      </c>
      <c r="B80" s="40">
        <v>29</v>
      </c>
      <c r="C80" s="22">
        <f t="shared" si="1"/>
        <v>0.70014485755673594</v>
      </c>
      <c r="D80" s="22">
        <v>128.35387553913199</v>
      </c>
      <c r="E80" s="22">
        <v>64.865276030411493</v>
      </c>
      <c r="F80" s="22">
        <v>151</v>
      </c>
      <c r="G80" s="22">
        <v>12.5</v>
      </c>
      <c r="H80" s="22">
        <v>50</v>
      </c>
      <c r="I80" s="22">
        <v>151</v>
      </c>
      <c r="J80" s="22">
        <v>225</v>
      </c>
      <c r="K80" s="22">
        <v>250</v>
      </c>
      <c r="L80" s="22">
        <v>250</v>
      </c>
      <c r="M80" s="22">
        <v>250</v>
      </c>
    </row>
    <row r="81" spans="1:13" s="10" customFormat="1" ht="13.15" customHeight="1">
      <c r="A81" s="24" t="s">
        <v>367</v>
      </c>
      <c r="B81" s="40">
        <v>10</v>
      </c>
      <c r="C81" s="22">
        <f t="shared" si="1"/>
        <v>0.24142926122646063</v>
      </c>
      <c r="D81" s="22">
        <v>164.48705049763299</v>
      </c>
      <c r="E81" s="22">
        <v>84.453930024590207</v>
      </c>
      <c r="F81" s="22">
        <v>160</v>
      </c>
      <c r="G81" s="22">
        <v>15</v>
      </c>
      <c r="H81" s="22">
        <v>95</v>
      </c>
      <c r="I81" s="22">
        <v>199</v>
      </c>
      <c r="J81" s="22">
        <v>300</v>
      </c>
      <c r="K81" s="22">
        <v>300</v>
      </c>
      <c r="L81" s="22">
        <v>300</v>
      </c>
      <c r="M81" s="22">
        <v>300</v>
      </c>
    </row>
    <row r="82" spans="1:13" s="10" customFormat="1" ht="13.15" customHeight="1">
      <c r="A82" s="24" t="s">
        <v>105</v>
      </c>
      <c r="B82" s="40">
        <v>208</v>
      </c>
      <c r="C82" s="22">
        <f t="shared" si="1"/>
        <v>5.0217286335103815</v>
      </c>
      <c r="D82" s="22">
        <v>77.752864801050706</v>
      </c>
      <c r="E82" s="22">
        <v>60.683915444867097</v>
      </c>
      <c r="F82" s="22">
        <v>60</v>
      </c>
      <c r="G82" s="22">
        <v>6.0362815860000003</v>
      </c>
      <c r="H82" s="22">
        <v>14.69272614</v>
      </c>
      <c r="I82" s="22">
        <v>115</v>
      </c>
      <c r="J82" s="22">
        <v>200</v>
      </c>
      <c r="K82" s="22">
        <v>225</v>
      </c>
      <c r="L82" s="22">
        <v>250</v>
      </c>
      <c r="M82" s="22">
        <v>285</v>
      </c>
    </row>
    <row r="83" spans="1:13" s="10" customFormat="1" ht="13.15" customHeight="1">
      <c r="A83" s="24" t="s">
        <v>368</v>
      </c>
      <c r="B83" s="40">
        <v>14</v>
      </c>
      <c r="C83" s="22">
        <f t="shared" si="1"/>
        <v>0.33800096571704491</v>
      </c>
      <c r="D83" s="22">
        <v>111.478078760649</v>
      </c>
      <c r="E83" s="22">
        <v>70.858205475311294</v>
      </c>
      <c r="F83" s="22">
        <v>128</v>
      </c>
      <c r="G83" s="22">
        <v>10.991468429999999</v>
      </c>
      <c r="H83" s="22">
        <v>10.991468429999999</v>
      </c>
      <c r="I83" s="22">
        <v>151</v>
      </c>
      <c r="J83" s="22">
        <v>220</v>
      </c>
      <c r="K83" s="22">
        <v>220</v>
      </c>
      <c r="L83" s="22">
        <v>220</v>
      </c>
      <c r="M83" s="22">
        <v>220</v>
      </c>
    </row>
    <row r="84" spans="1:13" s="10" customFormat="1" ht="13.15" customHeight="1">
      <c r="A84" s="24" t="s">
        <v>369</v>
      </c>
      <c r="B84" s="40">
        <v>29</v>
      </c>
      <c r="C84" s="22">
        <f t="shared" si="1"/>
        <v>0.70014485755673594</v>
      </c>
      <c r="D84" s="22">
        <v>24.064498841571499</v>
      </c>
      <c r="E84" s="22">
        <v>28.815378212353</v>
      </c>
      <c r="F84" s="22">
        <v>12</v>
      </c>
      <c r="G84" s="22">
        <v>1.7250000240000001</v>
      </c>
      <c r="H84" s="22">
        <v>3.5051481720000002</v>
      </c>
      <c r="I84" s="22">
        <v>26.498090739999999</v>
      </c>
      <c r="J84" s="22">
        <v>99</v>
      </c>
      <c r="K84" s="22">
        <v>99</v>
      </c>
      <c r="L84" s="22">
        <v>112</v>
      </c>
      <c r="M84" s="22">
        <v>112</v>
      </c>
    </row>
    <row r="85" spans="1:13" s="10" customFormat="1" ht="13.15" customHeight="1">
      <c r="A85" s="24" t="s">
        <v>370</v>
      </c>
      <c r="B85" s="40">
        <v>12</v>
      </c>
      <c r="C85" s="22">
        <f t="shared" si="1"/>
        <v>0.28971511347175277</v>
      </c>
      <c r="D85" s="22">
        <v>151.567686540366</v>
      </c>
      <c r="E85" s="22">
        <v>152.00658367538</v>
      </c>
      <c r="F85" s="22">
        <v>80</v>
      </c>
      <c r="G85" s="22">
        <v>35</v>
      </c>
      <c r="H85" s="22">
        <v>35</v>
      </c>
      <c r="I85" s="22">
        <v>180</v>
      </c>
      <c r="J85" s="22">
        <v>510</v>
      </c>
      <c r="K85" s="22">
        <v>510</v>
      </c>
      <c r="L85" s="22">
        <v>510</v>
      </c>
      <c r="M85" s="22">
        <v>510</v>
      </c>
    </row>
    <row r="86" spans="1:13" s="10" customFormat="1" ht="13.15" customHeight="1">
      <c r="A86" s="24" t="s">
        <v>371</v>
      </c>
      <c r="B86" s="40">
        <v>192</v>
      </c>
      <c r="C86" s="22">
        <f t="shared" si="1"/>
        <v>4.6354418155480444</v>
      </c>
      <c r="D86" s="22">
        <v>60.641397239440501</v>
      </c>
      <c r="E86" s="22">
        <v>47.082160349421301</v>
      </c>
      <c r="F86" s="22">
        <v>52.687484740000002</v>
      </c>
      <c r="G86" s="22">
        <v>6.142499924</v>
      </c>
      <c r="H86" s="22">
        <v>10.13077927</v>
      </c>
      <c r="I86" s="22">
        <v>80</v>
      </c>
      <c r="J86" s="22">
        <v>160</v>
      </c>
      <c r="K86" s="22">
        <v>175</v>
      </c>
      <c r="L86" s="22">
        <v>185.80000304999999</v>
      </c>
      <c r="M86" s="22">
        <v>280</v>
      </c>
    </row>
    <row r="87" spans="1:13" ht="13.15" customHeight="1">
      <c r="A87" s="17" t="s">
        <v>106</v>
      </c>
      <c r="B87" s="37">
        <v>54</v>
      </c>
      <c r="C87" s="14">
        <f t="shared" si="1"/>
        <v>1.3037180106228876</v>
      </c>
      <c r="D87" s="14">
        <v>71.953859683100006</v>
      </c>
      <c r="E87" s="14">
        <v>79.777819423109406</v>
      </c>
      <c r="F87" s="14">
        <v>46</v>
      </c>
      <c r="G87" s="14">
        <v>2.095741034</v>
      </c>
      <c r="H87" s="14">
        <v>2.8052015300000002</v>
      </c>
      <c r="I87" s="14">
        <v>135</v>
      </c>
      <c r="J87" s="14">
        <v>216</v>
      </c>
      <c r="K87" s="14">
        <v>216</v>
      </c>
      <c r="L87" s="14">
        <v>405</v>
      </c>
      <c r="M87" s="14">
        <v>405</v>
      </c>
    </row>
    <row r="88" spans="1:13" ht="13.15" customHeight="1">
      <c r="A88" s="15" t="s">
        <v>107</v>
      </c>
      <c r="B88" s="38">
        <v>26</v>
      </c>
      <c r="C88" s="16">
        <f t="shared" si="1"/>
        <v>0.62771607918879768</v>
      </c>
      <c r="D88" s="16">
        <v>133.19681498915401</v>
      </c>
      <c r="E88" s="16">
        <v>71.963016795529995</v>
      </c>
      <c r="F88" s="16">
        <v>135</v>
      </c>
      <c r="G88" s="16">
        <v>46</v>
      </c>
      <c r="H88" s="16">
        <v>46</v>
      </c>
      <c r="I88" s="16">
        <v>159</v>
      </c>
      <c r="J88" s="16">
        <v>216</v>
      </c>
      <c r="K88" s="16">
        <v>240</v>
      </c>
      <c r="L88" s="16">
        <v>405</v>
      </c>
      <c r="M88" s="16">
        <v>405</v>
      </c>
    </row>
    <row r="89" spans="1:13" ht="13.15" customHeight="1">
      <c r="A89" s="15" t="s">
        <v>4</v>
      </c>
      <c r="B89" s="38">
        <v>29</v>
      </c>
      <c r="C89" s="16">
        <f t="shared" si="1"/>
        <v>0.70014485755673594</v>
      </c>
      <c r="D89" s="16">
        <v>11.0924628736123</v>
      </c>
      <c r="E89" s="16">
        <v>10.484236106123101</v>
      </c>
      <c r="F89" s="16">
        <v>9.0051364899999999</v>
      </c>
      <c r="G89" s="16">
        <v>1.2116001839999999</v>
      </c>
      <c r="H89" s="16">
        <v>2.095741034</v>
      </c>
      <c r="I89" s="16">
        <v>15.390597339999999</v>
      </c>
      <c r="J89" s="16">
        <v>30</v>
      </c>
      <c r="K89" s="16">
        <v>30</v>
      </c>
      <c r="L89" s="16">
        <v>60</v>
      </c>
      <c r="M89" s="16">
        <v>60</v>
      </c>
    </row>
    <row r="90" spans="1:13" ht="13.15" customHeight="1">
      <c r="A90" s="17" t="s">
        <v>108</v>
      </c>
      <c r="B90" s="37">
        <v>176</v>
      </c>
      <c r="C90" s="14">
        <f t="shared" si="1"/>
        <v>4.2491549975857072</v>
      </c>
      <c r="D90" s="14">
        <v>61.743141902926602</v>
      </c>
      <c r="E90" s="14">
        <v>55.0046945377862</v>
      </c>
      <c r="F90" s="14">
        <v>52</v>
      </c>
      <c r="G90" s="14">
        <v>1.2156934740000001</v>
      </c>
      <c r="H90" s="14">
        <v>3.079999924</v>
      </c>
      <c r="I90" s="14">
        <v>85</v>
      </c>
      <c r="J90" s="14">
        <v>180</v>
      </c>
      <c r="K90" s="14">
        <v>231</v>
      </c>
      <c r="L90" s="14">
        <v>250</v>
      </c>
      <c r="M90" s="14">
        <v>311.84997559999999</v>
      </c>
    </row>
    <row r="91" spans="1:13" ht="13.15" customHeight="1">
      <c r="A91" s="15" t="s">
        <v>109</v>
      </c>
      <c r="B91" s="38">
        <v>140</v>
      </c>
      <c r="C91" s="16">
        <f t="shared" si="1"/>
        <v>3.380009657170449</v>
      </c>
      <c r="D91" s="16">
        <v>51.622893612381702</v>
      </c>
      <c r="E91" s="16">
        <v>49.796519759641697</v>
      </c>
      <c r="F91" s="16">
        <v>45.428947450000003</v>
      </c>
      <c r="G91" s="16">
        <v>0.94308340499999999</v>
      </c>
      <c r="H91" s="16">
        <v>2.4313869480000001</v>
      </c>
      <c r="I91" s="16">
        <v>70</v>
      </c>
      <c r="J91" s="16">
        <v>150</v>
      </c>
      <c r="K91" s="16">
        <v>154</v>
      </c>
      <c r="L91" s="16">
        <v>250</v>
      </c>
      <c r="M91" s="16">
        <v>311.84997559999999</v>
      </c>
    </row>
    <row r="92" spans="1:13" ht="13.15" customHeight="1">
      <c r="A92" s="15" t="s">
        <v>110</v>
      </c>
      <c r="B92" s="38">
        <v>33</v>
      </c>
      <c r="C92" s="16">
        <f t="shared" si="1"/>
        <v>0.79671656204732011</v>
      </c>
      <c r="D92" s="16">
        <v>64.678077753502507</v>
      </c>
      <c r="E92" s="16">
        <v>67.7106084825285</v>
      </c>
      <c r="F92" s="16">
        <v>35</v>
      </c>
      <c r="G92" s="16">
        <v>2.467197418</v>
      </c>
      <c r="H92" s="16">
        <v>4.9000000950000002</v>
      </c>
      <c r="I92" s="16">
        <v>102</v>
      </c>
      <c r="J92" s="16">
        <v>200</v>
      </c>
      <c r="K92" s="16">
        <v>231</v>
      </c>
      <c r="L92" s="16">
        <v>231</v>
      </c>
      <c r="M92" s="16">
        <v>231</v>
      </c>
    </row>
    <row r="93" spans="1:13" ht="13.15" customHeight="1">
      <c r="A93" s="15" t="s">
        <v>111</v>
      </c>
      <c r="B93" s="38">
        <v>23</v>
      </c>
      <c r="C93" s="16">
        <f t="shared" si="1"/>
        <v>0.55528730082085953</v>
      </c>
      <c r="D93" s="16">
        <v>37.068847877308201</v>
      </c>
      <c r="E93" s="16">
        <v>50.976571937239498</v>
      </c>
      <c r="F93" s="16">
        <v>8.6873197560000008</v>
      </c>
      <c r="G93" s="16">
        <v>4.8332328799999997</v>
      </c>
      <c r="H93" s="16">
        <v>4.9343948360000001</v>
      </c>
      <c r="I93" s="16">
        <v>52</v>
      </c>
      <c r="J93" s="16">
        <v>180</v>
      </c>
      <c r="K93" s="16">
        <v>180</v>
      </c>
      <c r="L93" s="16">
        <v>180</v>
      </c>
      <c r="M93" s="16">
        <v>180</v>
      </c>
    </row>
    <row r="94" spans="1:13" ht="13.15" customHeight="1">
      <c r="A94" s="23" t="s">
        <v>112</v>
      </c>
      <c r="B94" s="36">
        <v>3142</v>
      </c>
      <c r="C94" s="12">
        <f t="shared" si="1"/>
        <v>75.857073877353926</v>
      </c>
      <c r="D94" s="12">
        <v>141.27012363021299</v>
      </c>
      <c r="E94" s="12">
        <v>107.904936545175</v>
      </c>
      <c r="F94" s="12">
        <v>119.55282402</v>
      </c>
      <c r="G94" s="12">
        <v>18</v>
      </c>
      <c r="H94" s="12">
        <v>27</v>
      </c>
      <c r="I94" s="12">
        <v>187.979227068</v>
      </c>
      <c r="J94" s="12">
        <v>361</v>
      </c>
      <c r="K94" s="12">
        <v>418.03091045000002</v>
      </c>
      <c r="L94" s="12">
        <v>508</v>
      </c>
      <c r="M94" s="12">
        <v>654.5</v>
      </c>
    </row>
    <row r="95" spans="1:13" ht="13.15" customHeight="1">
      <c r="A95" s="17" t="s">
        <v>113</v>
      </c>
      <c r="B95" s="37">
        <v>920</v>
      </c>
      <c r="C95" s="14">
        <f t="shared" si="1"/>
        <v>22.211492032834379</v>
      </c>
      <c r="D95" s="14">
        <v>126.40451738125</v>
      </c>
      <c r="E95" s="14">
        <v>82.852897327725202</v>
      </c>
      <c r="F95" s="14">
        <v>110</v>
      </c>
      <c r="G95" s="14">
        <v>22.920955660000001</v>
      </c>
      <c r="H95" s="14">
        <v>37.006443019999999</v>
      </c>
      <c r="I95" s="14">
        <v>162</v>
      </c>
      <c r="J95" s="14">
        <v>292</v>
      </c>
      <c r="K95" s="14">
        <v>365</v>
      </c>
      <c r="L95" s="14">
        <v>405</v>
      </c>
      <c r="M95" s="14">
        <v>516</v>
      </c>
    </row>
    <row r="96" spans="1:13" s="10" customFormat="1" ht="13.15" customHeight="1">
      <c r="A96" s="21" t="s">
        <v>114</v>
      </c>
      <c r="B96" s="40">
        <v>121</v>
      </c>
      <c r="C96" s="22">
        <f t="shared" si="1"/>
        <v>2.9212940608401738</v>
      </c>
      <c r="D96" s="22">
        <v>95.446258958168201</v>
      </c>
      <c r="E96" s="22">
        <v>70.954319159503697</v>
      </c>
      <c r="F96" s="22">
        <v>84</v>
      </c>
      <c r="G96" s="22">
        <v>9.2035684589999995</v>
      </c>
      <c r="H96" s="22">
        <v>17.586051940000001</v>
      </c>
      <c r="I96" s="22">
        <v>130</v>
      </c>
      <c r="J96" s="22">
        <v>224</v>
      </c>
      <c r="K96" s="22">
        <v>280</v>
      </c>
      <c r="L96" s="22">
        <v>373</v>
      </c>
      <c r="M96" s="22">
        <v>373</v>
      </c>
    </row>
    <row r="97" spans="1:13" s="10" customFormat="1" ht="13.15" customHeight="1">
      <c r="A97" s="21" t="s">
        <v>115</v>
      </c>
      <c r="B97" s="40">
        <v>14</v>
      </c>
      <c r="C97" s="22">
        <f t="shared" si="1"/>
        <v>0.33800096571704491</v>
      </c>
      <c r="D97" s="22">
        <v>120.416580945379</v>
      </c>
      <c r="E97" s="22">
        <v>66.945905239360798</v>
      </c>
      <c r="F97" s="22">
        <v>110</v>
      </c>
      <c r="G97" s="22">
        <v>4.9012064930000001</v>
      </c>
      <c r="H97" s="22">
        <v>39.933444979999997</v>
      </c>
      <c r="I97" s="22">
        <v>163</v>
      </c>
      <c r="J97" s="22">
        <v>225</v>
      </c>
      <c r="K97" s="22">
        <v>225</v>
      </c>
      <c r="L97" s="22">
        <v>225</v>
      </c>
      <c r="M97" s="22">
        <v>225</v>
      </c>
    </row>
    <row r="98" spans="1:13" s="10" customFormat="1" ht="13.15" customHeight="1">
      <c r="A98" s="21" t="s">
        <v>116</v>
      </c>
      <c r="B98" s="40">
        <v>81</v>
      </c>
      <c r="C98" s="22">
        <f t="shared" si="1"/>
        <v>1.9555770159343313</v>
      </c>
      <c r="D98" s="22">
        <v>123.498692222342</v>
      </c>
      <c r="E98" s="22">
        <v>61.959434452280597</v>
      </c>
      <c r="F98" s="22">
        <v>110.8426743</v>
      </c>
      <c r="G98" s="22">
        <v>33.599998470000003</v>
      </c>
      <c r="H98" s="22">
        <v>48</v>
      </c>
      <c r="I98" s="22">
        <v>158</v>
      </c>
      <c r="J98" s="22">
        <v>236</v>
      </c>
      <c r="K98" s="22">
        <v>282</v>
      </c>
      <c r="L98" s="22">
        <v>285</v>
      </c>
      <c r="M98" s="22">
        <v>300</v>
      </c>
    </row>
    <row r="99" spans="1:13" s="10" customFormat="1" ht="13.15" customHeight="1">
      <c r="A99" s="21" t="s">
        <v>117</v>
      </c>
      <c r="B99" s="40">
        <v>20</v>
      </c>
      <c r="C99" s="22">
        <f t="shared" si="1"/>
        <v>0.48285852245292127</v>
      </c>
      <c r="D99" s="22">
        <v>148.88815726312299</v>
      </c>
      <c r="E99" s="22">
        <v>60.527957447926397</v>
      </c>
      <c r="F99" s="22">
        <v>150</v>
      </c>
      <c r="G99" s="22">
        <v>50</v>
      </c>
      <c r="H99" s="22">
        <v>63</v>
      </c>
      <c r="I99" s="22">
        <v>204</v>
      </c>
      <c r="J99" s="22">
        <v>257.60000609999997</v>
      </c>
      <c r="K99" s="22">
        <v>257.60000609999997</v>
      </c>
      <c r="L99" s="22">
        <v>257.60000609999997</v>
      </c>
      <c r="M99" s="22">
        <v>257.60000609999997</v>
      </c>
    </row>
    <row r="100" spans="1:13" s="10" customFormat="1" ht="13.15" customHeight="1">
      <c r="A100" s="21" t="s">
        <v>118</v>
      </c>
      <c r="B100" s="40">
        <v>445</v>
      </c>
      <c r="C100" s="22">
        <f t="shared" si="1"/>
        <v>10.7436021245775</v>
      </c>
      <c r="D100" s="22">
        <v>115.577836094746</v>
      </c>
      <c r="E100" s="22">
        <v>78.991071449284803</v>
      </c>
      <c r="F100" s="22">
        <v>95</v>
      </c>
      <c r="G100" s="22">
        <v>18.301088329999999</v>
      </c>
      <c r="H100" s="22">
        <v>28.02762985</v>
      </c>
      <c r="I100" s="22">
        <v>152.806366</v>
      </c>
      <c r="J100" s="22">
        <v>273</v>
      </c>
      <c r="K100" s="22">
        <v>310</v>
      </c>
      <c r="L100" s="22">
        <v>374</v>
      </c>
      <c r="M100" s="22">
        <v>451.9171753</v>
      </c>
    </row>
    <row r="101" spans="1:13" s="10" customFormat="1" ht="13.15" customHeight="1">
      <c r="A101" s="21" t="s">
        <v>119</v>
      </c>
      <c r="B101" s="40">
        <v>297</v>
      </c>
      <c r="C101" s="22">
        <f t="shared" si="1"/>
        <v>7.1704490584258815</v>
      </c>
      <c r="D101" s="22">
        <v>122.973199426722</v>
      </c>
      <c r="E101" s="22">
        <v>72.384649389472798</v>
      </c>
      <c r="F101" s="22">
        <v>111</v>
      </c>
      <c r="G101" s="22">
        <v>21.156560899999999</v>
      </c>
      <c r="H101" s="22">
        <v>37.221157069999997</v>
      </c>
      <c r="I101" s="22">
        <v>162</v>
      </c>
      <c r="J101" s="22">
        <v>273</v>
      </c>
      <c r="K101" s="22">
        <v>304.13999940000002</v>
      </c>
      <c r="L101" s="22">
        <v>352.23999020000002</v>
      </c>
      <c r="M101" s="22">
        <v>500</v>
      </c>
    </row>
    <row r="102" spans="1:13" ht="13.15" customHeight="1">
      <c r="A102" s="17" t="s">
        <v>120</v>
      </c>
      <c r="B102" s="37">
        <v>115</v>
      </c>
      <c r="C102" s="14">
        <f t="shared" si="1"/>
        <v>2.7764365041042973</v>
      </c>
      <c r="D102" s="14">
        <v>91.479063390487298</v>
      </c>
      <c r="E102" s="14">
        <v>64.714218624729597</v>
      </c>
      <c r="F102" s="14">
        <v>84.599998470000003</v>
      </c>
      <c r="G102" s="14">
        <v>20</v>
      </c>
      <c r="H102" s="14">
        <v>23.5</v>
      </c>
      <c r="I102" s="14">
        <v>125</v>
      </c>
      <c r="J102" s="14">
        <v>200</v>
      </c>
      <c r="K102" s="14">
        <v>269</v>
      </c>
      <c r="L102" s="14">
        <v>339</v>
      </c>
      <c r="M102" s="14">
        <v>367</v>
      </c>
    </row>
    <row r="103" spans="1:13" ht="13.15" customHeight="1">
      <c r="A103" s="15" t="s">
        <v>5</v>
      </c>
      <c r="B103" s="38">
        <v>10</v>
      </c>
      <c r="C103" s="16">
        <f t="shared" si="1"/>
        <v>0.24142926122646063</v>
      </c>
      <c r="D103" s="16">
        <v>148.85957199661399</v>
      </c>
      <c r="E103" s="16">
        <v>88.523488047982596</v>
      </c>
      <c r="F103" s="16">
        <v>142</v>
      </c>
      <c r="G103" s="16">
        <v>40</v>
      </c>
      <c r="H103" s="16">
        <v>63</v>
      </c>
      <c r="I103" s="16">
        <v>183</v>
      </c>
      <c r="J103" s="16">
        <v>339</v>
      </c>
      <c r="K103" s="16">
        <v>339</v>
      </c>
      <c r="L103" s="16">
        <v>339</v>
      </c>
      <c r="M103" s="16">
        <v>339</v>
      </c>
    </row>
    <row r="104" spans="1:13">
      <c r="A104" s="15" t="s">
        <v>6</v>
      </c>
      <c r="B104" s="38">
        <v>47</v>
      </c>
      <c r="C104" s="16">
        <f t="shared" si="1"/>
        <v>1.1347175277643651</v>
      </c>
      <c r="D104" s="16">
        <v>78.772908639296006</v>
      </c>
      <c r="E104" s="16">
        <v>52.098898446386499</v>
      </c>
      <c r="F104" s="16">
        <v>75</v>
      </c>
      <c r="G104" s="16">
        <v>15</v>
      </c>
      <c r="H104" s="16">
        <v>20</v>
      </c>
      <c r="I104" s="16">
        <v>107</v>
      </c>
      <c r="J104" s="16">
        <v>162</v>
      </c>
      <c r="K104" s="16">
        <v>200</v>
      </c>
      <c r="L104" s="16">
        <v>269</v>
      </c>
      <c r="M104" s="16">
        <v>269</v>
      </c>
    </row>
    <row r="105" spans="1:13" ht="13.15" customHeight="1">
      <c r="A105" s="17" t="s">
        <v>121</v>
      </c>
      <c r="B105" s="37">
        <v>2032</v>
      </c>
      <c r="C105" s="14">
        <f t="shared" si="1"/>
        <v>49.058425881216806</v>
      </c>
      <c r="D105" s="14">
        <v>76.076330213433806</v>
      </c>
      <c r="E105" s="14">
        <v>71.611509522365793</v>
      </c>
      <c r="F105" s="14">
        <v>52</v>
      </c>
      <c r="G105" s="14">
        <v>8</v>
      </c>
      <c r="H105" s="14">
        <v>13</v>
      </c>
      <c r="I105" s="14">
        <v>102.29629516999999</v>
      </c>
      <c r="J105" s="14">
        <v>212</v>
      </c>
      <c r="K105" s="14">
        <v>271</v>
      </c>
      <c r="L105" s="14">
        <v>327</v>
      </c>
      <c r="M105" s="14">
        <v>507</v>
      </c>
    </row>
    <row r="106" spans="1:13" s="10" customFormat="1" ht="33.75">
      <c r="A106" s="21" t="s">
        <v>372</v>
      </c>
      <c r="B106" s="40">
        <v>610</v>
      </c>
      <c r="C106" s="22">
        <f t="shared" si="1"/>
        <v>14.727184934814099</v>
      </c>
      <c r="D106" s="22">
        <v>91.423923906404298</v>
      </c>
      <c r="E106" s="22">
        <v>59.214369428482698</v>
      </c>
      <c r="F106" s="22">
        <v>90</v>
      </c>
      <c r="G106" s="22">
        <v>15.28800011</v>
      </c>
      <c r="H106" s="22">
        <v>23.204999919999999</v>
      </c>
      <c r="I106" s="22">
        <v>120</v>
      </c>
      <c r="J106" s="22">
        <v>200</v>
      </c>
      <c r="K106" s="22">
        <v>220</v>
      </c>
      <c r="L106" s="22">
        <v>301.6650009</v>
      </c>
      <c r="M106" s="22">
        <v>382</v>
      </c>
    </row>
    <row r="107" spans="1:13" s="10" customFormat="1" ht="22.5">
      <c r="A107" s="21" t="s">
        <v>373</v>
      </c>
      <c r="B107" s="40">
        <v>214</v>
      </c>
      <c r="C107" s="22">
        <f t="shared" si="1"/>
        <v>5.1665861902462575</v>
      </c>
      <c r="D107" s="22">
        <v>22.5169895933033</v>
      </c>
      <c r="E107" s="22">
        <v>19.848097403026301</v>
      </c>
      <c r="F107" s="22">
        <v>16</v>
      </c>
      <c r="G107" s="22">
        <v>4</v>
      </c>
      <c r="H107" s="22">
        <v>6</v>
      </c>
      <c r="I107" s="22">
        <v>28.5</v>
      </c>
      <c r="J107" s="22">
        <v>64</v>
      </c>
      <c r="K107" s="22">
        <v>84</v>
      </c>
      <c r="L107" s="22">
        <v>100</v>
      </c>
      <c r="M107" s="22">
        <v>110</v>
      </c>
    </row>
    <row r="108" spans="1:13" s="10" customFormat="1" ht="22.5">
      <c r="A108" s="21" t="s">
        <v>374</v>
      </c>
      <c r="B108" s="40">
        <v>48</v>
      </c>
      <c r="C108" s="22">
        <f t="shared" si="1"/>
        <v>1.1588604538870111</v>
      </c>
      <c r="D108" s="22">
        <v>106.503406931573</v>
      </c>
      <c r="E108" s="22">
        <v>61.672047602609503</v>
      </c>
      <c r="F108" s="22">
        <v>92</v>
      </c>
      <c r="G108" s="22">
        <v>23</v>
      </c>
      <c r="H108" s="22">
        <v>42</v>
      </c>
      <c r="I108" s="22">
        <v>135</v>
      </c>
      <c r="J108" s="22">
        <v>220</v>
      </c>
      <c r="K108" s="22">
        <v>300</v>
      </c>
      <c r="L108" s="22">
        <v>300</v>
      </c>
      <c r="M108" s="22">
        <v>300</v>
      </c>
    </row>
    <row r="109" spans="1:13" s="10" customFormat="1" ht="22.5">
      <c r="A109" s="21" t="s">
        <v>375</v>
      </c>
      <c r="B109" s="40">
        <v>890</v>
      </c>
      <c r="C109" s="22">
        <f t="shared" si="1"/>
        <v>21.487204249154999</v>
      </c>
      <c r="D109" s="22">
        <v>40.955906989625902</v>
      </c>
      <c r="E109" s="22">
        <v>42.473874171115497</v>
      </c>
      <c r="F109" s="22">
        <v>29.94249344</v>
      </c>
      <c r="G109" s="22">
        <v>4.5</v>
      </c>
      <c r="H109" s="22">
        <v>6.5555853839999996</v>
      </c>
      <c r="I109" s="22">
        <v>57</v>
      </c>
      <c r="J109" s="22">
        <v>115.10379124000001</v>
      </c>
      <c r="K109" s="22">
        <v>158</v>
      </c>
      <c r="L109" s="22">
        <v>208.20000075999999</v>
      </c>
      <c r="M109" s="22">
        <v>417</v>
      </c>
    </row>
    <row r="110" spans="1:13" s="10" customFormat="1" ht="22.5">
      <c r="A110" s="21" t="s">
        <v>376</v>
      </c>
      <c r="B110" s="40">
        <v>13</v>
      </c>
      <c r="C110" s="22">
        <f t="shared" si="1"/>
        <v>0.31385803959439884</v>
      </c>
      <c r="D110" s="22">
        <v>100.424545405936</v>
      </c>
      <c r="E110" s="22">
        <v>64.231436034996193</v>
      </c>
      <c r="F110" s="22">
        <v>79</v>
      </c>
      <c r="G110" s="22">
        <v>21.5</v>
      </c>
      <c r="H110" s="22">
        <v>43</v>
      </c>
      <c r="I110" s="22">
        <v>186</v>
      </c>
      <c r="J110" s="22">
        <v>191.25</v>
      </c>
      <c r="K110" s="22">
        <v>191.25</v>
      </c>
      <c r="L110" s="22">
        <v>191.25</v>
      </c>
      <c r="M110" s="22">
        <v>191.25</v>
      </c>
    </row>
    <row r="111" spans="1:13" s="10" customFormat="1" ht="22.5">
      <c r="A111" s="21" t="s">
        <v>377</v>
      </c>
      <c r="B111" s="40">
        <v>282</v>
      </c>
      <c r="C111" s="22">
        <f t="shared" si="1"/>
        <v>6.80830516658619</v>
      </c>
      <c r="D111" s="22">
        <v>35.681690701373697</v>
      </c>
      <c r="E111" s="22">
        <v>26.4055358094807</v>
      </c>
      <c r="F111" s="22">
        <v>27</v>
      </c>
      <c r="G111" s="22">
        <v>8</v>
      </c>
      <c r="H111" s="22">
        <v>9.9930477139999994</v>
      </c>
      <c r="I111" s="22">
        <v>49</v>
      </c>
      <c r="J111" s="22">
        <v>80</v>
      </c>
      <c r="K111" s="22">
        <v>100</v>
      </c>
      <c r="L111" s="22">
        <v>147</v>
      </c>
      <c r="M111" s="22">
        <v>150</v>
      </c>
    </row>
    <row r="112" spans="1:13" s="10" customFormat="1" ht="22.5">
      <c r="A112" s="21" t="s">
        <v>378</v>
      </c>
      <c r="B112" s="40">
        <v>377</v>
      </c>
      <c r="C112" s="22">
        <f t="shared" si="1"/>
        <v>9.1018831482375653</v>
      </c>
      <c r="D112" s="22">
        <v>52.830497403619297</v>
      </c>
      <c r="E112" s="22">
        <v>59.286720178073502</v>
      </c>
      <c r="F112" s="22">
        <v>34.859153749999997</v>
      </c>
      <c r="G112" s="22">
        <v>11.5</v>
      </c>
      <c r="H112" s="22">
        <v>11.5</v>
      </c>
      <c r="I112" s="22">
        <v>56</v>
      </c>
      <c r="J112" s="22">
        <v>155.88494488000001</v>
      </c>
      <c r="K112" s="22">
        <v>230.25</v>
      </c>
      <c r="L112" s="22">
        <v>300</v>
      </c>
      <c r="M112" s="22">
        <v>507</v>
      </c>
    </row>
    <row r="113" spans="1:13" ht="13.15" customHeight="1">
      <c r="A113" s="17" t="s">
        <v>122</v>
      </c>
      <c r="B113" s="37">
        <v>736</v>
      </c>
      <c r="C113" s="14">
        <f t="shared" si="1"/>
        <v>17.769193626267505</v>
      </c>
      <c r="D113" s="14">
        <v>132.88592355939701</v>
      </c>
      <c r="E113" s="14">
        <v>89.497589218532895</v>
      </c>
      <c r="F113" s="14">
        <v>119</v>
      </c>
      <c r="G113" s="14">
        <v>26.50847435</v>
      </c>
      <c r="H113" s="14">
        <v>41.806877139999997</v>
      </c>
      <c r="I113" s="14">
        <v>158</v>
      </c>
      <c r="J113" s="14">
        <v>300</v>
      </c>
      <c r="K113" s="14">
        <v>376</v>
      </c>
      <c r="L113" s="14">
        <v>477</v>
      </c>
      <c r="M113" s="14">
        <v>796</v>
      </c>
    </row>
    <row r="114" spans="1:13" s="10" customFormat="1" ht="13.15" customHeight="1">
      <c r="A114" s="15" t="s">
        <v>123</v>
      </c>
      <c r="B114" s="38">
        <v>14</v>
      </c>
      <c r="C114" s="16">
        <f t="shared" si="1"/>
        <v>0.33800096571704491</v>
      </c>
      <c r="D114" s="16">
        <v>119.82045139976501</v>
      </c>
      <c r="E114" s="16">
        <v>69.010627851349497</v>
      </c>
      <c r="F114" s="16">
        <v>110</v>
      </c>
      <c r="G114" s="16">
        <v>13</v>
      </c>
      <c r="H114" s="16">
        <v>53</v>
      </c>
      <c r="I114" s="16">
        <v>163</v>
      </c>
      <c r="J114" s="16">
        <v>267</v>
      </c>
      <c r="K114" s="16">
        <v>267</v>
      </c>
      <c r="L114" s="16">
        <v>267</v>
      </c>
      <c r="M114" s="16">
        <v>267</v>
      </c>
    </row>
    <row r="115" spans="1:13" s="10" customFormat="1" ht="13.15" customHeight="1">
      <c r="A115" s="15" t="s">
        <v>124</v>
      </c>
      <c r="B115" s="38">
        <v>666</v>
      </c>
      <c r="C115" s="16">
        <f t="shared" si="1"/>
        <v>16.079188797682278</v>
      </c>
      <c r="D115" s="16">
        <v>133.701742432109</v>
      </c>
      <c r="E115" s="16">
        <v>89.063281064551006</v>
      </c>
      <c r="F115" s="16">
        <v>120</v>
      </c>
      <c r="G115" s="16">
        <v>26.349634170000002</v>
      </c>
      <c r="H115" s="16">
        <v>41.956295009999998</v>
      </c>
      <c r="I115" s="16">
        <v>158</v>
      </c>
      <c r="J115" s="16">
        <v>300</v>
      </c>
      <c r="K115" s="16">
        <v>370.33670044000002</v>
      </c>
      <c r="L115" s="16">
        <v>477</v>
      </c>
      <c r="M115" s="16">
        <v>796</v>
      </c>
    </row>
    <row r="116" spans="1:13" ht="13.15" customHeight="1">
      <c r="A116" s="15" t="s">
        <v>125</v>
      </c>
      <c r="B116" s="38">
        <v>63</v>
      </c>
      <c r="C116" s="16">
        <f t="shared" si="1"/>
        <v>1.521004345726702</v>
      </c>
      <c r="D116" s="16">
        <v>114.098185500209</v>
      </c>
      <c r="E116" s="16">
        <v>92.467347771880796</v>
      </c>
      <c r="F116" s="16">
        <v>86</v>
      </c>
      <c r="G116" s="16">
        <v>30</v>
      </c>
      <c r="H116" s="16">
        <v>30</v>
      </c>
      <c r="I116" s="16">
        <v>141</v>
      </c>
      <c r="J116" s="16">
        <v>376</v>
      </c>
      <c r="K116" s="16">
        <v>376</v>
      </c>
      <c r="L116" s="16">
        <v>376</v>
      </c>
      <c r="M116" s="16">
        <v>376</v>
      </c>
    </row>
    <row r="117" spans="1:13" ht="13.15" customHeight="1">
      <c r="A117" s="17" t="s">
        <v>126</v>
      </c>
      <c r="B117" s="37">
        <v>38</v>
      </c>
      <c r="C117" s="14">
        <f t="shared" si="1"/>
        <v>0.91743119266055051</v>
      </c>
      <c r="D117" s="14">
        <v>110.34217262832399</v>
      </c>
      <c r="E117" s="14">
        <v>73.775749979031204</v>
      </c>
      <c r="F117" s="14">
        <v>92</v>
      </c>
      <c r="G117" s="14">
        <v>2.375</v>
      </c>
      <c r="H117" s="14">
        <v>10</v>
      </c>
      <c r="I117" s="14">
        <v>163</v>
      </c>
      <c r="J117" s="14">
        <v>226</v>
      </c>
      <c r="K117" s="14">
        <v>300</v>
      </c>
      <c r="L117" s="14">
        <v>300</v>
      </c>
      <c r="M117" s="14">
        <v>300</v>
      </c>
    </row>
    <row r="118" spans="1:13" ht="13.15" customHeight="1">
      <c r="A118" s="17" t="s">
        <v>127</v>
      </c>
      <c r="B118" s="37">
        <v>43</v>
      </c>
      <c r="C118" s="14">
        <f t="shared" si="1"/>
        <v>1.0381458232737808</v>
      </c>
      <c r="D118" s="14">
        <v>118.202888650547</v>
      </c>
      <c r="E118" s="14">
        <v>82.987035616466997</v>
      </c>
      <c r="F118" s="14">
        <v>101.03560640000001</v>
      </c>
      <c r="G118" s="14">
        <v>25.773992539999998</v>
      </c>
      <c r="H118" s="14">
        <v>40.414241789999998</v>
      </c>
      <c r="I118" s="14">
        <v>141</v>
      </c>
      <c r="J118" s="14">
        <v>300</v>
      </c>
      <c r="K118" s="14">
        <v>310</v>
      </c>
      <c r="L118" s="14">
        <v>459</v>
      </c>
      <c r="M118" s="14">
        <v>459</v>
      </c>
    </row>
    <row r="119" spans="1:13" ht="13.15" customHeight="1">
      <c r="A119" s="23" t="s">
        <v>128</v>
      </c>
      <c r="B119" s="36">
        <v>2850</v>
      </c>
      <c r="C119" s="12">
        <f t="shared" si="1"/>
        <v>68.807339449541288</v>
      </c>
      <c r="D119" s="12">
        <v>251.094824568972</v>
      </c>
      <c r="E119" s="12">
        <v>196.04702574857501</v>
      </c>
      <c r="F119" s="12">
        <v>207</v>
      </c>
      <c r="G119" s="12">
        <v>27</v>
      </c>
      <c r="H119" s="12">
        <v>54.000003810000003</v>
      </c>
      <c r="I119" s="12">
        <v>338.0000076</v>
      </c>
      <c r="J119" s="12">
        <v>599.26316840000004</v>
      </c>
      <c r="K119" s="12">
        <v>767.91699217999997</v>
      </c>
      <c r="L119" s="12">
        <v>933.25</v>
      </c>
      <c r="M119" s="12">
        <v>1371</v>
      </c>
    </row>
    <row r="120" spans="1:13" ht="13.15" customHeight="1">
      <c r="A120" s="17" t="s">
        <v>129</v>
      </c>
      <c r="B120" s="37">
        <v>401</v>
      </c>
      <c r="C120" s="14">
        <f t="shared" si="1"/>
        <v>9.6813133751810714</v>
      </c>
      <c r="D120" s="14">
        <v>100.64739728055299</v>
      </c>
      <c r="E120" s="14">
        <v>94.229762592527194</v>
      </c>
      <c r="F120" s="14">
        <v>76.5</v>
      </c>
      <c r="G120" s="14">
        <v>10.5</v>
      </c>
      <c r="H120" s="14">
        <v>13.579999920000001</v>
      </c>
      <c r="I120" s="14">
        <v>137.52381134999999</v>
      </c>
      <c r="J120" s="14">
        <v>296</v>
      </c>
      <c r="K120" s="14">
        <v>377.5</v>
      </c>
      <c r="L120" s="14">
        <v>462</v>
      </c>
      <c r="M120" s="14">
        <v>567.59999846999995</v>
      </c>
    </row>
    <row r="121" spans="1:13" s="10" customFormat="1" ht="13.15" customHeight="1">
      <c r="A121" s="21" t="s">
        <v>130</v>
      </c>
      <c r="B121" s="40">
        <v>22</v>
      </c>
      <c r="C121" s="22">
        <f t="shared" si="1"/>
        <v>0.53114437469821341</v>
      </c>
      <c r="D121" s="22">
        <v>37.631030849341499</v>
      </c>
      <c r="E121" s="22">
        <v>33.132899399645503</v>
      </c>
      <c r="F121" s="22">
        <v>27</v>
      </c>
      <c r="G121" s="22">
        <v>3</v>
      </c>
      <c r="H121" s="22">
        <v>3</v>
      </c>
      <c r="I121" s="22">
        <v>50</v>
      </c>
      <c r="J121" s="22">
        <v>109.6855316</v>
      </c>
      <c r="K121" s="22">
        <v>109.6855316</v>
      </c>
      <c r="L121" s="22">
        <v>109.6855316</v>
      </c>
      <c r="M121" s="22">
        <v>109.6855316</v>
      </c>
    </row>
    <row r="122" spans="1:13" s="10" customFormat="1" ht="13.15" customHeight="1">
      <c r="A122" s="21" t="s">
        <v>131</v>
      </c>
      <c r="B122" s="40">
        <v>171</v>
      </c>
      <c r="C122" s="22">
        <f t="shared" si="1"/>
        <v>4.1284403669724776</v>
      </c>
      <c r="D122" s="22">
        <v>115.275303320093</v>
      </c>
      <c r="E122" s="22">
        <v>101.647198735977</v>
      </c>
      <c r="F122" s="22">
        <v>81.25</v>
      </c>
      <c r="G122" s="22">
        <v>11.519999500000001</v>
      </c>
      <c r="H122" s="22">
        <v>23.039999009999999</v>
      </c>
      <c r="I122" s="22">
        <v>161</v>
      </c>
      <c r="J122" s="22">
        <v>300</v>
      </c>
      <c r="K122" s="22">
        <v>460</v>
      </c>
      <c r="L122" s="22">
        <v>480</v>
      </c>
      <c r="M122" s="22">
        <v>517.59999846999995</v>
      </c>
    </row>
    <row r="123" spans="1:13" s="10" customFormat="1" ht="13.15" customHeight="1">
      <c r="A123" s="21" t="s">
        <v>132</v>
      </c>
      <c r="B123" s="40">
        <v>81</v>
      </c>
      <c r="C123" s="22">
        <f t="shared" si="1"/>
        <v>1.9555770159343313</v>
      </c>
      <c r="D123" s="22">
        <v>75.052622950313605</v>
      </c>
      <c r="E123" s="22">
        <v>59.5863896696072</v>
      </c>
      <c r="F123" s="22">
        <v>50</v>
      </c>
      <c r="G123" s="22">
        <v>18.199998860000001</v>
      </c>
      <c r="H123" s="22">
        <v>18.522321699999999</v>
      </c>
      <c r="I123" s="22">
        <v>102</v>
      </c>
      <c r="J123" s="22">
        <v>230</v>
      </c>
      <c r="K123" s="22">
        <v>260</v>
      </c>
      <c r="L123" s="22">
        <v>296</v>
      </c>
      <c r="M123" s="22">
        <v>296</v>
      </c>
    </row>
    <row r="124" spans="1:13" s="10" customFormat="1" ht="13.15" customHeight="1">
      <c r="A124" s="21" t="s">
        <v>133</v>
      </c>
      <c r="B124" s="40">
        <v>83</v>
      </c>
      <c r="C124" s="22">
        <f t="shared" si="1"/>
        <v>2.0038628681796231</v>
      </c>
      <c r="D124" s="22">
        <v>70.5731063731821</v>
      </c>
      <c r="E124" s="22">
        <v>61.116640243772999</v>
      </c>
      <c r="F124" s="22">
        <v>50</v>
      </c>
      <c r="G124" s="22">
        <v>9.9729690560000002</v>
      </c>
      <c r="H124" s="22">
        <v>12</v>
      </c>
      <c r="I124" s="22">
        <v>101</v>
      </c>
      <c r="J124" s="22">
        <v>230</v>
      </c>
      <c r="K124" s="22">
        <v>250</v>
      </c>
      <c r="L124" s="22">
        <v>251</v>
      </c>
      <c r="M124" s="22">
        <v>300</v>
      </c>
    </row>
    <row r="125" spans="1:13" s="10" customFormat="1" ht="13.15" customHeight="1">
      <c r="A125" s="21" t="s">
        <v>134</v>
      </c>
      <c r="B125" s="40">
        <v>36</v>
      </c>
      <c r="C125" s="22">
        <f t="shared" si="1"/>
        <v>0.86914534041525826</v>
      </c>
      <c r="D125" s="22">
        <v>62.383305184814802</v>
      </c>
      <c r="E125" s="22">
        <v>49.222236845841401</v>
      </c>
      <c r="F125" s="22">
        <v>50</v>
      </c>
      <c r="G125" s="22">
        <v>10.083778381</v>
      </c>
      <c r="H125" s="22">
        <v>12.65189934</v>
      </c>
      <c r="I125" s="22">
        <v>78.559783940000003</v>
      </c>
      <c r="J125" s="22">
        <v>161</v>
      </c>
      <c r="K125" s="22">
        <v>168.4330444</v>
      </c>
      <c r="L125" s="22">
        <v>211.31338500000001</v>
      </c>
      <c r="M125" s="22">
        <v>211.31338500000001</v>
      </c>
    </row>
    <row r="126" spans="1:13" s="10" customFormat="1" ht="13.15" customHeight="1">
      <c r="A126" s="21" t="s">
        <v>135</v>
      </c>
      <c r="B126" s="40">
        <v>15</v>
      </c>
      <c r="C126" s="22">
        <f t="shared" si="1"/>
        <v>0.36214389183969098</v>
      </c>
      <c r="D126" s="22">
        <v>12.246751395615901</v>
      </c>
      <c r="E126" s="22">
        <v>6.8740167895483903</v>
      </c>
      <c r="F126" s="22">
        <v>9.7000007630000002</v>
      </c>
      <c r="G126" s="22">
        <v>4.8500003810000001</v>
      </c>
      <c r="H126" s="22">
        <v>4.8500003810000001</v>
      </c>
      <c r="I126" s="22">
        <v>13.579999920000001</v>
      </c>
      <c r="J126" s="22">
        <v>30</v>
      </c>
      <c r="K126" s="22">
        <v>30</v>
      </c>
      <c r="L126" s="22">
        <v>30</v>
      </c>
      <c r="M126" s="22">
        <v>30</v>
      </c>
    </row>
    <row r="127" spans="1:13" ht="13.15" customHeight="1">
      <c r="A127" s="17" t="s">
        <v>136</v>
      </c>
      <c r="B127" s="37">
        <v>2756</v>
      </c>
      <c r="C127" s="14">
        <f t="shared" si="1"/>
        <v>66.537904394012557</v>
      </c>
      <c r="D127" s="14">
        <v>245.040292875826</v>
      </c>
      <c r="E127" s="14">
        <v>193.13357015043499</v>
      </c>
      <c r="F127" s="14">
        <v>207</v>
      </c>
      <c r="G127" s="14">
        <v>27</v>
      </c>
      <c r="H127" s="14">
        <v>54</v>
      </c>
      <c r="I127" s="14">
        <v>330</v>
      </c>
      <c r="J127" s="14">
        <v>592.5000076</v>
      </c>
      <c r="K127" s="14">
        <v>736</v>
      </c>
      <c r="L127" s="14">
        <v>929.30001067000001</v>
      </c>
      <c r="M127" s="14">
        <v>1371</v>
      </c>
    </row>
    <row r="128" spans="1:13" s="10" customFormat="1" ht="13.15" customHeight="1">
      <c r="A128" s="21" t="s">
        <v>137</v>
      </c>
      <c r="B128" s="40">
        <v>147</v>
      </c>
      <c r="C128" s="22">
        <f t="shared" si="1"/>
        <v>3.5490101400289715</v>
      </c>
      <c r="D128" s="22">
        <v>80.676465682965102</v>
      </c>
      <c r="E128" s="22">
        <v>85.479064179104199</v>
      </c>
      <c r="F128" s="22">
        <v>53</v>
      </c>
      <c r="G128" s="22">
        <v>7.7999997140000001</v>
      </c>
      <c r="H128" s="22">
        <v>8.5</v>
      </c>
      <c r="I128" s="22">
        <v>120</v>
      </c>
      <c r="J128" s="22">
        <v>228</v>
      </c>
      <c r="K128" s="22">
        <v>300</v>
      </c>
      <c r="L128" s="22">
        <v>301.59997559999999</v>
      </c>
      <c r="M128" s="22">
        <v>577</v>
      </c>
    </row>
    <row r="129" spans="1:13" s="10" customFormat="1" ht="13.15" customHeight="1">
      <c r="A129" s="21" t="s">
        <v>138</v>
      </c>
      <c r="B129" s="40">
        <v>1263</v>
      </c>
      <c r="C129" s="22">
        <f t="shared" si="1"/>
        <v>30.492515692901978</v>
      </c>
      <c r="D129" s="22">
        <v>198.22747693562201</v>
      </c>
      <c r="E129" s="22">
        <v>120.215370578321</v>
      </c>
      <c r="F129" s="22">
        <v>207</v>
      </c>
      <c r="G129" s="22">
        <v>41.573616029999997</v>
      </c>
      <c r="H129" s="22">
        <v>67.128776549999998</v>
      </c>
      <c r="I129" s="22">
        <v>231</v>
      </c>
      <c r="J129" s="22">
        <v>414</v>
      </c>
      <c r="K129" s="22">
        <v>495.48000336000001</v>
      </c>
      <c r="L129" s="22">
        <v>567</v>
      </c>
      <c r="M129" s="22">
        <v>900</v>
      </c>
    </row>
    <row r="130" spans="1:13" s="10" customFormat="1" ht="13.15" customHeight="1">
      <c r="A130" s="21" t="s">
        <v>139</v>
      </c>
      <c r="B130" s="40">
        <v>176</v>
      </c>
      <c r="C130" s="22">
        <f t="shared" si="1"/>
        <v>4.2491549975857072</v>
      </c>
      <c r="D130" s="22">
        <v>107.874417113767</v>
      </c>
      <c r="E130" s="22">
        <v>98.372289058542407</v>
      </c>
      <c r="F130" s="22">
        <v>86.450004579999998</v>
      </c>
      <c r="G130" s="22">
        <v>10</v>
      </c>
      <c r="H130" s="22">
        <v>15</v>
      </c>
      <c r="I130" s="22">
        <v>141.43367000000001</v>
      </c>
      <c r="J130" s="22">
        <v>327.6000062</v>
      </c>
      <c r="K130" s="22">
        <v>345.8000184</v>
      </c>
      <c r="L130" s="22">
        <v>518.70001219999995</v>
      </c>
      <c r="M130" s="22">
        <v>546.00002289999998</v>
      </c>
    </row>
    <row r="131" spans="1:13" s="10" customFormat="1" ht="13.15" customHeight="1">
      <c r="A131" s="21" t="s">
        <v>140</v>
      </c>
      <c r="B131" s="40">
        <v>690</v>
      </c>
      <c r="C131" s="22">
        <f t="shared" si="1"/>
        <v>16.658619024625786</v>
      </c>
      <c r="D131" s="22">
        <v>100.659367653705</v>
      </c>
      <c r="E131" s="22">
        <v>52.890339826887498</v>
      </c>
      <c r="F131" s="22">
        <v>100.5</v>
      </c>
      <c r="G131" s="22">
        <v>28.240253450000001</v>
      </c>
      <c r="H131" s="22">
        <v>41.875</v>
      </c>
      <c r="I131" s="22">
        <v>100.5</v>
      </c>
      <c r="J131" s="22">
        <v>201</v>
      </c>
      <c r="K131" s="22">
        <v>269.3399963</v>
      </c>
      <c r="L131" s="22">
        <v>301.5</v>
      </c>
      <c r="M131" s="22">
        <v>538.67999269999996</v>
      </c>
    </row>
    <row r="132" spans="1:13" s="10" customFormat="1" ht="13.15" customHeight="1">
      <c r="A132" s="21" t="s">
        <v>141</v>
      </c>
      <c r="B132" s="40">
        <v>58</v>
      </c>
      <c r="C132" s="22">
        <f t="shared" si="1"/>
        <v>1.4002897151134719</v>
      </c>
      <c r="D132" s="22">
        <v>73.666334503770003</v>
      </c>
      <c r="E132" s="22">
        <v>97.796322015423698</v>
      </c>
      <c r="F132" s="22">
        <v>25</v>
      </c>
      <c r="G132" s="22">
        <v>5</v>
      </c>
      <c r="H132" s="22">
        <v>9.0745906830000003</v>
      </c>
      <c r="I132" s="22">
        <v>100</v>
      </c>
      <c r="J132" s="22">
        <v>206.45161440000001</v>
      </c>
      <c r="K132" s="22">
        <v>390</v>
      </c>
      <c r="L132" s="22">
        <v>462</v>
      </c>
      <c r="M132" s="22">
        <v>604.5</v>
      </c>
    </row>
    <row r="133" spans="1:13" s="10" customFormat="1" ht="13.15" customHeight="1">
      <c r="A133" s="21" t="s">
        <v>7</v>
      </c>
      <c r="B133" s="40">
        <v>33</v>
      </c>
      <c r="C133" s="22">
        <f t="shared" si="1"/>
        <v>0.79671656204732011</v>
      </c>
      <c r="D133" s="22">
        <v>91.421910779418397</v>
      </c>
      <c r="E133" s="22">
        <v>62.507777464203599</v>
      </c>
      <c r="F133" s="22">
        <v>78</v>
      </c>
      <c r="G133" s="22">
        <v>19.5</v>
      </c>
      <c r="H133" s="22">
        <v>39</v>
      </c>
      <c r="I133" s="22">
        <v>117</v>
      </c>
      <c r="J133" s="22">
        <v>208</v>
      </c>
      <c r="K133" s="22">
        <v>260</v>
      </c>
      <c r="L133" s="22">
        <v>260</v>
      </c>
      <c r="M133" s="22">
        <v>260</v>
      </c>
    </row>
    <row r="134" spans="1:13" s="10" customFormat="1" ht="13.15" customHeight="1">
      <c r="A134" s="21" t="s">
        <v>8</v>
      </c>
      <c r="B134" s="40">
        <v>26</v>
      </c>
      <c r="C134" s="22">
        <f t="shared" si="1"/>
        <v>0.62771607918879768</v>
      </c>
      <c r="D134" s="22">
        <v>18.586094918962601</v>
      </c>
      <c r="E134" s="22">
        <v>21.0462075910254</v>
      </c>
      <c r="F134" s="22">
        <v>10</v>
      </c>
      <c r="G134" s="22">
        <v>4.8500003810000001</v>
      </c>
      <c r="H134" s="22">
        <v>5</v>
      </c>
      <c r="I134" s="22">
        <v>27.159999849999998</v>
      </c>
      <c r="J134" s="22">
        <v>50</v>
      </c>
      <c r="K134" s="22">
        <v>100</v>
      </c>
      <c r="L134" s="22">
        <v>100</v>
      </c>
      <c r="M134" s="22">
        <v>100</v>
      </c>
    </row>
    <row r="135" spans="1:13" s="10" customFormat="1" ht="13.15" customHeight="1">
      <c r="A135" s="21" t="s">
        <v>142</v>
      </c>
      <c r="B135" s="40">
        <v>80</v>
      </c>
      <c r="C135" s="22">
        <f t="shared" si="1"/>
        <v>1.9314340898116851</v>
      </c>
      <c r="D135" s="22">
        <v>27.625754004361401</v>
      </c>
      <c r="E135" s="22">
        <v>19.6326262948958</v>
      </c>
      <c r="F135" s="22">
        <v>25</v>
      </c>
      <c r="G135" s="22">
        <v>8.7300004960000006</v>
      </c>
      <c r="H135" s="22">
        <v>10.3105669</v>
      </c>
      <c r="I135" s="22">
        <v>30</v>
      </c>
      <c r="J135" s="22">
        <v>64.5</v>
      </c>
      <c r="K135" s="22">
        <v>82.559997559999999</v>
      </c>
      <c r="L135" s="22">
        <v>103.2000046</v>
      </c>
      <c r="M135" s="22">
        <v>153.26000980000001</v>
      </c>
    </row>
    <row r="136" spans="1:13" s="10" customFormat="1" ht="13.15" customHeight="1">
      <c r="A136" s="21" t="s">
        <v>143</v>
      </c>
      <c r="B136" s="40">
        <v>119</v>
      </c>
      <c r="C136" s="22">
        <f t="shared" si="1"/>
        <v>2.8730082085948818</v>
      </c>
      <c r="D136" s="22">
        <v>46.936705751032797</v>
      </c>
      <c r="E136" s="22">
        <v>29.469111939072501</v>
      </c>
      <c r="F136" s="22">
        <v>40</v>
      </c>
      <c r="G136" s="22">
        <v>18.399999619999999</v>
      </c>
      <c r="H136" s="22">
        <v>20</v>
      </c>
      <c r="I136" s="22">
        <v>60</v>
      </c>
      <c r="J136" s="22">
        <v>106.23999786</v>
      </c>
      <c r="K136" s="22">
        <v>147.1999969</v>
      </c>
      <c r="L136" s="22">
        <v>160</v>
      </c>
      <c r="M136" s="22">
        <v>160</v>
      </c>
    </row>
    <row r="137" spans="1:13" s="10" customFormat="1" ht="13.15" customHeight="1">
      <c r="A137" s="21" t="s">
        <v>144</v>
      </c>
      <c r="B137" s="40">
        <v>13</v>
      </c>
      <c r="C137" s="22">
        <f t="shared" si="1"/>
        <v>0.31385803959439884</v>
      </c>
      <c r="D137" s="22">
        <v>115.12340191923499</v>
      </c>
      <c r="E137" s="22">
        <v>73.971361732628694</v>
      </c>
      <c r="F137" s="22">
        <v>78</v>
      </c>
      <c r="G137" s="22">
        <v>22.448452</v>
      </c>
      <c r="H137" s="22">
        <v>60.000003810000003</v>
      </c>
      <c r="I137" s="22">
        <v>156</v>
      </c>
      <c r="J137" s="22">
        <v>312</v>
      </c>
      <c r="K137" s="22">
        <v>312</v>
      </c>
      <c r="L137" s="22">
        <v>312</v>
      </c>
      <c r="M137" s="22">
        <v>312</v>
      </c>
    </row>
    <row r="138" spans="1:13" s="10" customFormat="1" ht="13.15" customHeight="1">
      <c r="A138" s="21" t="s">
        <v>145</v>
      </c>
      <c r="B138" s="40">
        <v>45</v>
      </c>
      <c r="C138" s="22">
        <f t="shared" ref="C138:C201" si="2">(B138/4142)*100</f>
        <v>1.0864316755190728</v>
      </c>
      <c r="D138" s="22">
        <v>196.09927112268201</v>
      </c>
      <c r="E138" s="22">
        <v>77.676142117571203</v>
      </c>
      <c r="F138" s="22">
        <v>247.5000153</v>
      </c>
      <c r="G138" s="22">
        <v>61.875003810000003</v>
      </c>
      <c r="H138" s="22">
        <v>123.7500076</v>
      </c>
      <c r="I138" s="22">
        <v>247.5000153</v>
      </c>
      <c r="J138" s="22">
        <v>247.5000153</v>
      </c>
      <c r="K138" s="22">
        <v>247.5000153</v>
      </c>
      <c r="L138" s="22">
        <v>436.5</v>
      </c>
      <c r="M138" s="22">
        <v>436.5</v>
      </c>
    </row>
    <row r="139" spans="1:13" s="10" customFormat="1" ht="13.15" customHeight="1">
      <c r="A139" s="21" t="s">
        <v>146</v>
      </c>
      <c r="B139" s="40">
        <v>73</v>
      </c>
      <c r="C139" s="22">
        <f t="shared" si="2"/>
        <v>1.7624336069531628</v>
      </c>
      <c r="D139" s="22">
        <v>123.00042316177</v>
      </c>
      <c r="E139" s="22">
        <v>67.278111992079303</v>
      </c>
      <c r="F139" s="22">
        <v>135</v>
      </c>
      <c r="G139" s="22">
        <v>33.75</v>
      </c>
      <c r="H139" s="22">
        <v>33.75</v>
      </c>
      <c r="I139" s="22">
        <v>135</v>
      </c>
      <c r="J139" s="22">
        <v>270</v>
      </c>
      <c r="K139" s="22">
        <v>270</v>
      </c>
      <c r="L139" s="22">
        <v>405</v>
      </c>
      <c r="M139" s="22">
        <v>405</v>
      </c>
    </row>
    <row r="140" spans="1:13" s="10" customFormat="1" ht="13.15" customHeight="1">
      <c r="A140" s="21" t="s">
        <v>147</v>
      </c>
      <c r="B140" s="40">
        <v>81</v>
      </c>
      <c r="C140" s="22">
        <f t="shared" si="2"/>
        <v>1.9555770159343313</v>
      </c>
      <c r="D140" s="22">
        <v>121.794525234212</v>
      </c>
      <c r="E140" s="22">
        <v>134.45885927261401</v>
      </c>
      <c r="F140" s="22">
        <v>85</v>
      </c>
      <c r="G140" s="22">
        <v>2.7257368560000002</v>
      </c>
      <c r="H140" s="22">
        <v>15</v>
      </c>
      <c r="I140" s="22">
        <v>151.3000031</v>
      </c>
      <c r="J140" s="22">
        <v>376.55000304999999</v>
      </c>
      <c r="K140" s="22">
        <v>440.3000184</v>
      </c>
      <c r="L140" s="22">
        <v>459</v>
      </c>
      <c r="M140" s="22">
        <v>1000</v>
      </c>
    </row>
    <row r="141" spans="1:13" s="10" customFormat="1" ht="13.15" customHeight="1">
      <c r="A141" s="21" t="s">
        <v>148</v>
      </c>
      <c r="B141" s="40">
        <v>187</v>
      </c>
      <c r="C141" s="22">
        <f t="shared" si="2"/>
        <v>4.5147271849348147</v>
      </c>
      <c r="D141" s="22">
        <v>82.851995249082705</v>
      </c>
      <c r="E141" s="22">
        <v>50.349433894860297</v>
      </c>
      <c r="F141" s="22">
        <v>80.910003660000001</v>
      </c>
      <c r="G141" s="22">
        <v>19.298469539999999</v>
      </c>
      <c r="H141" s="22">
        <v>40.45500183</v>
      </c>
      <c r="I141" s="22">
        <v>80.910003660000001</v>
      </c>
      <c r="J141" s="22">
        <v>161.82000729999999</v>
      </c>
      <c r="K141" s="22">
        <v>161.82000732</v>
      </c>
      <c r="L141" s="22">
        <v>323.64001459999997</v>
      </c>
      <c r="M141" s="22">
        <v>323.64001459999997</v>
      </c>
    </row>
    <row r="142" spans="1:13" s="10" customFormat="1" ht="13.15" customHeight="1">
      <c r="A142" s="21" t="s">
        <v>149</v>
      </c>
      <c r="B142" s="40">
        <v>287</v>
      </c>
      <c r="C142" s="22">
        <f t="shared" si="2"/>
        <v>6.9290197971994205</v>
      </c>
      <c r="D142" s="22">
        <v>110.431056230441</v>
      </c>
      <c r="E142" s="22">
        <v>90.149258225909094</v>
      </c>
      <c r="F142" s="22">
        <v>74.75</v>
      </c>
      <c r="G142" s="22">
        <v>37.375</v>
      </c>
      <c r="H142" s="22">
        <v>52</v>
      </c>
      <c r="I142" s="22">
        <v>149.5</v>
      </c>
      <c r="J142" s="22">
        <v>292.5</v>
      </c>
      <c r="K142" s="22">
        <v>299</v>
      </c>
      <c r="L142" s="22">
        <v>416</v>
      </c>
      <c r="M142" s="22">
        <v>1195.9999389</v>
      </c>
    </row>
    <row r="143" spans="1:13" s="10" customFormat="1" ht="13.15" customHeight="1">
      <c r="A143" s="21" t="s">
        <v>9</v>
      </c>
      <c r="B143" s="40">
        <v>85</v>
      </c>
      <c r="C143" s="22">
        <f t="shared" si="2"/>
        <v>2.0521487204249156</v>
      </c>
      <c r="D143" s="22">
        <v>136.774566997866</v>
      </c>
      <c r="E143" s="22">
        <v>131.519951145677</v>
      </c>
      <c r="F143" s="22">
        <v>100</v>
      </c>
      <c r="G143" s="22">
        <v>10</v>
      </c>
      <c r="H143" s="22">
        <v>20</v>
      </c>
      <c r="I143" s="22">
        <v>170</v>
      </c>
      <c r="J143" s="22">
        <v>476</v>
      </c>
      <c r="K143" s="22">
        <v>476</v>
      </c>
      <c r="L143" s="22">
        <v>476</v>
      </c>
      <c r="M143" s="22">
        <v>476</v>
      </c>
    </row>
    <row r="144" spans="1:13" s="10" customFormat="1" ht="13.15" customHeight="1">
      <c r="A144" s="21" t="s">
        <v>150</v>
      </c>
      <c r="B144" s="40">
        <v>100</v>
      </c>
      <c r="C144" s="22">
        <f t="shared" si="2"/>
        <v>2.4142926122646067</v>
      </c>
      <c r="D144" s="22">
        <v>214.778373694187</v>
      </c>
      <c r="E144" s="22">
        <v>152.35972533211299</v>
      </c>
      <c r="F144" s="22">
        <v>159</v>
      </c>
      <c r="G144" s="22">
        <v>20</v>
      </c>
      <c r="H144" s="22">
        <v>50</v>
      </c>
      <c r="I144" s="22">
        <v>259</v>
      </c>
      <c r="J144" s="22">
        <v>500</v>
      </c>
      <c r="K144" s="22">
        <v>600</v>
      </c>
      <c r="L144" s="22">
        <v>602</v>
      </c>
      <c r="M144" s="22">
        <v>602</v>
      </c>
    </row>
    <row r="145" spans="1:13" s="10" customFormat="1" ht="13.15" customHeight="1">
      <c r="A145" s="21" t="s">
        <v>151</v>
      </c>
      <c r="B145" s="40">
        <v>11</v>
      </c>
      <c r="C145" s="22">
        <f t="shared" si="2"/>
        <v>0.2655721873491067</v>
      </c>
      <c r="D145" s="22">
        <v>138.41083118612099</v>
      </c>
      <c r="E145" s="22">
        <v>90.2747085775719</v>
      </c>
      <c r="F145" s="22">
        <v>106.2200012</v>
      </c>
      <c r="G145" s="22">
        <v>18.799999239999998</v>
      </c>
      <c r="H145" s="22">
        <v>75.199996949999999</v>
      </c>
      <c r="I145" s="22">
        <v>168.85236549999999</v>
      </c>
      <c r="J145" s="22">
        <v>376</v>
      </c>
      <c r="K145" s="22">
        <v>376</v>
      </c>
      <c r="L145" s="22">
        <v>376</v>
      </c>
      <c r="M145" s="22">
        <v>376</v>
      </c>
    </row>
    <row r="146" spans="1:13" s="10" customFormat="1" ht="13.15" customHeight="1">
      <c r="A146" s="21" t="s">
        <v>152</v>
      </c>
      <c r="B146" s="40">
        <v>97</v>
      </c>
      <c r="C146" s="22">
        <f t="shared" si="2"/>
        <v>2.3418638338966682</v>
      </c>
      <c r="D146" s="22">
        <v>145.766616069816</v>
      </c>
      <c r="E146" s="22">
        <v>64.816755692544106</v>
      </c>
      <c r="F146" s="22">
        <v>124.2000046</v>
      </c>
      <c r="G146" s="22">
        <v>62.100002289999999</v>
      </c>
      <c r="H146" s="22">
        <v>82.800003050000001</v>
      </c>
      <c r="I146" s="22">
        <v>150</v>
      </c>
      <c r="J146" s="22">
        <v>248.4000092</v>
      </c>
      <c r="K146" s="22">
        <v>248.4000092</v>
      </c>
      <c r="L146" s="22">
        <v>372.6000138</v>
      </c>
      <c r="M146" s="22">
        <v>496.8000184</v>
      </c>
    </row>
    <row r="147" spans="1:13" s="10" customFormat="1" ht="13.15" customHeight="1">
      <c r="A147" s="21" t="s">
        <v>153</v>
      </c>
      <c r="B147" s="40">
        <v>238</v>
      </c>
      <c r="C147" s="22">
        <f t="shared" si="2"/>
        <v>5.7460164171897636</v>
      </c>
      <c r="D147" s="22">
        <v>21.2882409883082</v>
      </c>
      <c r="E147" s="22">
        <v>22.974658152380599</v>
      </c>
      <c r="F147" s="22">
        <v>15</v>
      </c>
      <c r="G147" s="22">
        <v>3.1090221410000001</v>
      </c>
      <c r="H147" s="22">
        <v>4.2829537389999999</v>
      </c>
      <c r="I147" s="22">
        <v>30</v>
      </c>
      <c r="J147" s="22">
        <v>51.75</v>
      </c>
      <c r="K147" s="22">
        <v>74.25</v>
      </c>
      <c r="L147" s="22">
        <v>105</v>
      </c>
      <c r="M147" s="22">
        <v>210</v>
      </c>
    </row>
    <row r="148" spans="1:13" s="10" customFormat="1" ht="13.15" customHeight="1">
      <c r="A148" s="21" t="s">
        <v>154</v>
      </c>
      <c r="B148" s="40">
        <v>274</v>
      </c>
      <c r="C148" s="22">
        <f t="shared" si="2"/>
        <v>6.6151617576050219</v>
      </c>
      <c r="D148" s="22">
        <v>164.59088036920599</v>
      </c>
      <c r="E148" s="22">
        <v>101.375764816554</v>
      </c>
      <c r="F148" s="22">
        <v>144</v>
      </c>
      <c r="G148" s="22">
        <v>36</v>
      </c>
      <c r="H148" s="22">
        <v>55.172412880000003</v>
      </c>
      <c r="I148" s="22">
        <v>180</v>
      </c>
      <c r="J148" s="22">
        <v>360</v>
      </c>
      <c r="K148" s="22">
        <v>432</v>
      </c>
      <c r="L148" s="22">
        <v>582</v>
      </c>
      <c r="M148" s="22">
        <v>756</v>
      </c>
    </row>
    <row r="149" spans="1:13" s="10" customFormat="1" ht="13.15" customHeight="1">
      <c r="A149" s="21" t="s">
        <v>155</v>
      </c>
      <c r="B149" s="40">
        <v>15</v>
      </c>
      <c r="C149" s="22">
        <f t="shared" si="2"/>
        <v>0.36214389183969098</v>
      </c>
      <c r="D149" s="22">
        <v>105.411508375412</v>
      </c>
      <c r="E149" s="22">
        <v>97.007161357978802</v>
      </c>
      <c r="F149" s="22">
        <v>100</v>
      </c>
      <c r="G149" s="22">
        <v>7.1155743600000001</v>
      </c>
      <c r="H149" s="22">
        <v>14.04987717</v>
      </c>
      <c r="I149" s="22">
        <v>121.3743896</v>
      </c>
      <c r="J149" s="22">
        <v>440</v>
      </c>
      <c r="K149" s="22">
        <v>440</v>
      </c>
      <c r="L149" s="22">
        <v>440</v>
      </c>
      <c r="M149" s="22">
        <v>440</v>
      </c>
    </row>
    <row r="150" spans="1:13" s="10" customFormat="1" ht="13.15" customHeight="1">
      <c r="A150" s="21" t="s">
        <v>156</v>
      </c>
      <c r="B150" s="40">
        <v>12</v>
      </c>
      <c r="C150" s="22">
        <f t="shared" si="2"/>
        <v>0.28971511347175277</v>
      </c>
      <c r="D150" s="22">
        <v>14.2351910666002</v>
      </c>
      <c r="E150" s="22">
        <v>8.5425950990556405</v>
      </c>
      <c r="F150" s="22">
        <v>13.75</v>
      </c>
      <c r="G150" s="22">
        <v>6.6222620010000002</v>
      </c>
      <c r="H150" s="22">
        <v>6.6222620010000002</v>
      </c>
      <c r="I150" s="22">
        <v>13.75</v>
      </c>
      <c r="J150" s="22">
        <v>27.5</v>
      </c>
      <c r="K150" s="22">
        <v>27.5</v>
      </c>
      <c r="L150" s="22">
        <v>27.5</v>
      </c>
      <c r="M150" s="22">
        <v>27.5</v>
      </c>
    </row>
    <row r="151" spans="1:13" s="10" customFormat="1" ht="13.15" customHeight="1">
      <c r="A151" s="21" t="s">
        <v>157</v>
      </c>
      <c r="B151" s="40">
        <v>128</v>
      </c>
      <c r="C151" s="22">
        <f t="shared" si="2"/>
        <v>3.0902945436986959</v>
      </c>
      <c r="D151" s="22">
        <v>132.62957753967899</v>
      </c>
      <c r="E151" s="22">
        <v>76.769870548259604</v>
      </c>
      <c r="F151" s="22">
        <v>138</v>
      </c>
      <c r="G151" s="22">
        <v>41.400001529999997</v>
      </c>
      <c r="H151" s="22">
        <v>59.799999239999998</v>
      </c>
      <c r="I151" s="22">
        <v>138</v>
      </c>
      <c r="J151" s="22">
        <v>276</v>
      </c>
      <c r="K151" s="22">
        <v>276</v>
      </c>
      <c r="L151" s="22">
        <v>395.59999850000003</v>
      </c>
      <c r="M151" s="22">
        <v>598.00001520000001</v>
      </c>
    </row>
    <row r="152" spans="1:13" s="10" customFormat="1" ht="13.15" customHeight="1">
      <c r="A152" s="21" t="s">
        <v>158</v>
      </c>
      <c r="B152" s="40">
        <v>75</v>
      </c>
      <c r="C152" s="22">
        <f t="shared" si="2"/>
        <v>1.8107194591984548</v>
      </c>
      <c r="D152" s="22">
        <v>94.345933175157796</v>
      </c>
      <c r="E152" s="22">
        <v>119.500874942146</v>
      </c>
      <c r="F152" s="22">
        <v>56.400001529999997</v>
      </c>
      <c r="G152" s="22">
        <v>8</v>
      </c>
      <c r="H152" s="22">
        <v>16</v>
      </c>
      <c r="I152" s="22">
        <v>100</v>
      </c>
      <c r="J152" s="22">
        <v>338.39999390000003</v>
      </c>
      <c r="K152" s="22">
        <v>479.40000147000001</v>
      </c>
      <c r="L152" s="22">
        <v>846</v>
      </c>
      <c r="M152" s="22">
        <v>846</v>
      </c>
    </row>
    <row r="153" spans="1:13" s="10" customFormat="1" ht="13.15" customHeight="1">
      <c r="A153" s="21" t="s">
        <v>159</v>
      </c>
      <c r="B153" s="40">
        <v>23</v>
      </c>
      <c r="C153" s="22">
        <f t="shared" si="2"/>
        <v>0.55528730082085953</v>
      </c>
      <c r="D153" s="22">
        <v>97.769217087075205</v>
      </c>
      <c r="E153" s="22">
        <v>65.493848884785606</v>
      </c>
      <c r="F153" s="22">
        <v>79</v>
      </c>
      <c r="G153" s="22">
        <v>16.274723049999999</v>
      </c>
      <c r="H153" s="22">
        <v>30</v>
      </c>
      <c r="I153" s="22">
        <v>122.51696010000001</v>
      </c>
      <c r="J153" s="22">
        <v>231</v>
      </c>
      <c r="K153" s="22">
        <v>300</v>
      </c>
      <c r="L153" s="22">
        <v>300</v>
      </c>
      <c r="M153" s="22">
        <v>300</v>
      </c>
    </row>
    <row r="154" spans="1:13" s="10" customFormat="1" ht="13.15" customHeight="1">
      <c r="A154" s="21" t="s">
        <v>160</v>
      </c>
      <c r="B154" s="40">
        <v>217</v>
      </c>
      <c r="C154" s="22">
        <f t="shared" si="2"/>
        <v>5.239014968614196</v>
      </c>
      <c r="D154" s="22">
        <v>126.28518497502399</v>
      </c>
      <c r="E154" s="22">
        <v>121.63495276146</v>
      </c>
      <c r="F154" s="22">
        <v>103.6800003</v>
      </c>
      <c r="G154" s="22">
        <v>16.583459850000001</v>
      </c>
      <c r="H154" s="22">
        <v>24.39718628</v>
      </c>
      <c r="I154" s="22">
        <v>176.63999939999999</v>
      </c>
      <c r="J154" s="22">
        <v>315.8399963</v>
      </c>
      <c r="K154" s="22">
        <v>401.27999879999999</v>
      </c>
      <c r="L154" s="22">
        <v>529.91999820000001</v>
      </c>
      <c r="M154" s="22">
        <v>1232.6399841</v>
      </c>
    </row>
    <row r="155" spans="1:13" s="10" customFormat="1" ht="13.15" customHeight="1">
      <c r="A155" s="21" t="s">
        <v>161</v>
      </c>
      <c r="B155" s="40">
        <v>84</v>
      </c>
      <c r="C155" s="22">
        <f t="shared" si="2"/>
        <v>2.0280057943022696</v>
      </c>
      <c r="D155" s="22">
        <v>14.4611498729553</v>
      </c>
      <c r="E155" s="22">
        <v>20.6362241393057</v>
      </c>
      <c r="F155" s="22">
        <v>9.0999994280000003</v>
      </c>
      <c r="G155" s="22">
        <v>1.2999999520000001</v>
      </c>
      <c r="H155" s="22">
        <v>1.8847266439999999</v>
      </c>
      <c r="I155" s="22">
        <v>18.199998860000001</v>
      </c>
      <c r="J155" s="22">
        <v>36.399997720000002</v>
      </c>
      <c r="K155" s="22">
        <v>65</v>
      </c>
      <c r="L155" s="22">
        <v>147.87951659999999</v>
      </c>
      <c r="M155" s="22">
        <v>147.87951659999999</v>
      </c>
    </row>
    <row r="156" spans="1:13" s="10" customFormat="1" ht="13.15" customHeight="1">
      <c r="A156" s="21" t="s">
        <v>162</v>
      </c>
      <c r="B156" s="40">
        <v>118</v>
      </c>
      <c r="C156" s="22">
        <f t="shared" si="2"/>
        <v>2.8488652824722358</v>
      </c>
      <c r="D156" s="22">
        <v>138.84517511328499</v>
      </c>
      <c r="E156" s="22">
        <v>117.861212997419</v>
      </c>
      <c r="F156" s="22">
        <v>107.15999600000001</v>
      </c>
      <c r="G156" s="22">
        <v>24.616373060000001</v>
      </c>
      <c r="H156" s="22">
        <v>30</v>
      </c>
      <c r="I156" s="22">
        <v>188</v>
      </c>
      <c r="J156" s="22">
        <v>394.7999878</v>
      </c>
      <c r="K156" s="22">
        <v>564</v>
      </c>
      <c r="L156" s="22">
        <v>592.6132202</v>
      </c>
      <c r="M156" s="22">
        <v>592.6132202</v>
      </c>
    </row>
    <row r="157" spans="1:13" s="10" customFormat="1" ht="13.15" customHeight="1">
      <c r="A157" s="21" t="s">
        <v>163</v>
      </c>
      <c r="B157" s="40">
        <v>53</v>
      </c>
      <c r="C157" s="22">
        <f t="shared" si="2"/>
        <v>1.2795750845002416</v>
      </c>
      <c r="D157" s="22">
        <v>23.467848280041402</v>
      </c>
      <c r="E157" s="22">
        <v>19.656615206905698</v>
      </c>
      <c r="F157" s="22">
        <v>19.5</v>
      </c>
      <c r="G157" s="22">
        <v>2.5</v>
      </c>
      <c r="H157" s="22">
        <v>4.875</v>
      </c>
      <c r="I157" s="22">
        <v>39</v>
      </c>
      <c r="J157" s="22">
        <v>78</v>
      </c>
      <c r="K157" s="22">
        <v>78</v>
      </c>
      <c r="L157" s="22">
        <v>78</v>
      </c>
      <c r="M157" s="22">
        <v>78</v>
      </c>
    </row>
    <row r="158" spans="1:13" ht="12.75" customHeight="1">
      <c r="A158" s="23" t="s">
        <v>164</v>
      </c>
      <c r="B158" s="36">
        <v>3768</v>
      </c>
      <c r="C158" s="12">
        <f t="shared" si="2"/>
        <v>90.970545630130374</v>
      </c>
      <c r="D158" s="12">
        <v>190.59989298605001</v>
      </c>
      <c r="E158" s="12">
        <v>149.536558115921</v>
      </c>
      <c r="F158" s="12">
        <v>154.385901924</v>
      </c>
      <c r="G158" s="12">
        <v>25.460000038</v>
      </c>
      <c r="H158" s="12">
        <v>40</v>
      </c>
      <c r="I158" s="12">
        <v>255.061606493</v>
      </c>
      <c r="J158" s="12">
        <v>491</v>
      </c>
      <c r="K158" s="12">
        <v>562.12499428000001</v>
      </c>
      <c r="L158" s="12">
        <v>699.5</v>
      </c>
      <c r="M158" s="12">
        <v>1048</v>
      </c>
    </row>
    <row r="159" spans="1:13" ht="13.15" customHeight="1">
      <c r="A159" s="17" t="s">
        <v>165</v>
      </c>
      <c r="B159" s="37">
        <v>41</v>
      </c>
      <c r="C159" s="14">
        <f t="shared" si="2"/>
        <v>0.98985997102848855</v>
      </c>
      <c r="D159" s="14">
        <v>21.987456615848501</v>
      </c>
      <c r="E159" s="14">
        <v>40.120273044534002</v>
      </c>
      <c r="F159" s="14">
        <v>9.0051364899999999</v>
      </c>
      <c r="G159" s="14">
        <v>0.78590291700000003</v>
      </c>
      <c r="H159" s="14">
        <v>1.25</v>
      </c>
      <c r="I159" s="14">
        <v>15.55432701</v>
      </c>
      <c r="J159" s="14">
        <v>140</v>
      </c>
      <c r="K159" s="14">
        <v>188.91702938</v>
      </c>
      <c r="L159" s="14">
        <v>188.91702938</v>
      </c>
      <c r="M159" s="14">
        <v>188.91702938</v>
      </c>
    </row>
    <row r="160" spans="1:13" ht="13.15" customHeight="1">
      <c r="A160" s="17" t="s">
        <v>166</v>
      </c>
      <c r="B160" s="37">
        <v>2106</v>
      </c>
      <c r="C160" s="14">
        <f t="shared" si="2"/>
        <v>50.845002414292615</v>
      </c>
      <c r="D160" s="14">
        <v>56.920840490570299</v>
      </c>
      <c r="E160" s="14">
        <v>54.854212153853602</v>
      </c>
      <c r="F160" s="14">
        <v>40</v>
      </c>
      <c r="G160" s="14">
        <v>8.095666885</v>
      </c>
      <c r="H160" s="14">
        <v>12.250850679999999</v>
      </c>
      <c r="I160" s="14">
        <v>65.333335880000007</v>
      </c>
      <c r="J160" s="14">
        <v>161</v>
      </c>
      <c r="K160" s="14">
        <v>208.125</v>
      </c>
      <c r="L160" s="14">
        <v>300</v>
      </c>
      <c r="M160" s="14">
        <v>422.5</v>
      </c>
    </row>
    <row r="161" spans="1:13" s="10" customFormat="1" ht="13.15" customHeight="1">
      <c r="A161" s="21" t="s">
        <v>167</v>
      </c>
      <c r="B161" s="40">
        <v>28</v>
      </c>
      <c r="C161" s="22">
        <f t="shared" si="2"/>
        <v>0.67600193143408982</v>
      </c>
      <c r="D161" s="22">
        <v>41.212520743442802</v>
      </c>
      <c r="E161" s="22">
        <v>23.756810575398301</v>
      </c>
      <c r="F161" s="22">
        <v>40</v>
      </c>
      <c r="G161" s="22">
        <v>10</v>
      </c>
      <c r="H161" s="22">
        <v>14.695907589999999</v>
      </c>
      <c r="I161" s="22">
        <v>60</v>
      </c>
      <c r="J161" s="22">
        <v>90</v>
      </c>
      <c r="K161" s="22">
        <v>100</v>
      </c>
      <c r="L161" s="22">
        <v>100</v>
      </c>
      <c r="M161" s="22">
        <v>100</v>
      </c>
    </row>
    <row r="162" spans="1:13" s="10" customFormat="1" ht="13.15" customHeight="1">
      <c r="A162" s="21" t="s">
        <v>168</v>
      </c>
      <c r="B162" s="40">
        <v>218</v>
      </c>
      <c r="C162" s="22">
        <f t="shared" si="2"/>
        <v>5.2631578947368416</v>
      </c>
      <c r="D162" s="22">
        <v>93.228565248067994</v>
      </c>
      <c r="E162" s="22">
        <v>75.623924206187695</v>
      </c>
      <c r="F162" s="22">
        <v>64</v>
      </c>
      <c r="G162" s="22">
        <v>14.695907589999999</v>
      </c>
      <c r="H162" s="22">
        <v>17.45810127</v>
      </c>
      <c r="I162" s="22">
        <v>132</v>
      </c>
      <c r="J162" s="22">
        <v>222.5</v>
      </c>
      <c r="K162" s="22">
        <v>300</v>
      </c>
      <c r="L162" s="22">
        <v>387</v>
      </c>
      <c r="M162" s="22">
        <v>387</v>
      </c>
    </row>
    <row r="163" spans="1:13" s="10" customFormat="1" ht="13.15" customHeight="1">
      <c r="A163" s="21" t="s">
        <v>169</v>
      </c>
      <c r="B163" s="40">
        <v>16</v>
      </c>
      <c r="C163" s="22">
        <f t="shared" si="2"/>
        <v>0.38628681796233699</v>
      </c>
      <c r="D163" s="22">
        <v>60.252712961761297</v>
      </c>
      <c r="E163" s="22">
        <v>81.711037826269006</v>
      </c>
      <c r="F163" s="22">
        <v>25.616363530000001</v>
      </c>
      <c r="G163" s="22">
        <v>3.963133574</v>
      </c>
      <c r="H163" s="22">
        <v>5.0000002380000002</v>
      </c>
      <c r="I163" s="22">
        <v>60</v>
      </c>
      <c r="J163" s="22">
        <v>300</v>
      </c>
      <c r="K163" s="22">
        <v>300</v>
      </c>
      <c r="L163" s="22">
        <v>300</v>
      </c>
      <c r="M163" s="22">
        <v>300</v>
      </c>
    </row>
    <row r="164" spans="1:13" s="10" customFormat="1" ht="13.15" customHeight="1">
      <c r="A164" s="21" t="s">
        <v>170</v>
      </c>
      <c r="B164" s="40">
        <v>74</v>
      </c>
      <c r="C164" s="22">
        <f t="shared" si="2"/>
        <v>1.7865765330758085</v>
      </c>
      <c r="D164" s="22">
        <v>47.790847059909701</v>
      </c>
      <c r="E164" s="22">
        <v>37.1376592161456</v>
      </c>
      <c r="F164" s="22">
        <v>40</v>
      </c>
      <c r="G164" s="22">
        <v>10</v>
      </c>
      <c r="H164" s="22">
        <v>20</v>
      </c>
      <c r="I164" s="22">
        <v>60</v>
      </c>
      <c r="J164" s="22">
        <v>130</v>
      </c>
      <c r="K164" s="22">
        <v>200</v>
      </c>
      <c r="L164" s="22">
        <v>200</v>
      </c>
      <c r="M164" s="22">
        <v>200</v>
      </c>
    </row>
    <row r="165" spans="1:13" s="10" customFormat="1" ht="13.15" customHeight="1">
      <c r="A165" s="21" t="s">
        <v>171</v>
      </c>
      <c r="B165" s="40">
        <v>345</v>
      </c>
      <c r="C165" s="22">
        <f t="shared" si="2"/>
        <v>8.3293095123128928</v>
      </c>
      <c r="D165" s="22">
        <v>47.290589590152301</v>
      </c>
      <c r="E165" s="22">
        <v>43.978738265848399</v>
      </c>
      <c r="F165" s="22">
        <v>37.455276490000003</v>
      </c>
      <c r="G165" s="22">
        <v>10.256410600000001</v>
      </c>
      <c r="H165" s="22">
        <v>15.37988281</v>
      </c>
      <c r="I165" s="22">
        <v>60</v>
      </c>
      <c r="J165" s="22">
        <v>138.75</v>
      </c>
      <c r="K165" s="22">
        <v>150</v>
      </c>
      <c r="L165" s="22">
        <v>277.5</v>
      </c>
      <c r="M165" s="22">
        <v>400</v>
      </c>
    </row>
    <row r="166" spans="1:13" s="10" customFormat="1" ht="13.15" customHeight="1">
      <c r="A166" s="21" t="s">
        <v>172</v>
      </c>
      <c r="B166" s="40">
        <v>20</v>
      </c>
      <c r="C166" s="22">
        <f t="shared" si="2"/>
        <v>0.48285852245292127</v>
      </c>
      <c r="D166" s="22">
        <v>60.395984404194202</v>
      </c>
      <c r="E166" s="22">
        <v>39.5286753238207</v>
      </c>
      <c r="F166" s="22">
        <v>40</v>
      </c>
      <c r="G166" s="22">
        <v>20</v>
      </c>
      <c r="H166" s="22">
        <v>20</v>
      </c>
      <c r="I166" s="22">
        <v>100</v>
      </c>
      <c r="J166" s="22">
        <v>150</v>
      </c>
      <c r="K166" s="22">
        <v>150</v>
      </c>
      <c r="L166" s="22">
        <v>150</v>
      </c>
      <c r="M166" s="22">
        <v>150</v>
      </c>
    </row>
    <row r="167" spans="1:13" s="10" customFormat="1" ht="13.15" customHeight="1">
      <c r="A167" s="21" t="s">
        <v>173</v>
      </c>
      <c r="B167" s="40">
        <v>416</v>
      </c>
      <c r="C167" s="22">
        <f t="shared" si="2"/>
        <v>10.043457267020763</v>
      </c>
      <c r="D167" s="22">
        <v>37.811165854593902</v>
      </c>
      <c r="E167" s="22">
        <v>32.939233712110799</v>
      </c>
      <c r="F167" s="22">
        <v>32</v>
      </c>
      <c r="G167" s="22">
        <v>4</v>
      </c>
      <c r="H167" s="22">
        <v>6.7262988090000002</v>
      </c>
      <c r="I167" s="22">
        <v>50</v>
      </c>
      <c r="J167" s="22">
        <v>100</v>
      </c>
      <c r="K167" s="22">
        <v>100</v>
      </c>
      <c r="L167" s="22">
        <v>160</v>
      </c>
      <c r="M167" s="22">
        <v>331</v>
      </c>
    </row>
    <row r="168" spans="1:13" s="10" customFormat="1" ht="13.15" customHeight="1">
      <c r="A168" s="21" t="s">
        <v>174</v>
      </c>
      <c r="B168" s="40">
        <v>16</v>
      </c>
      <c r="C168" s="22">
        <f t="shared" si="2"/>
        <v>0.38628681796233699</v>
      </c>
      <c r="D168" s="22">
        <v>23.7772687856699</v>
      </c>
      <c r="E168" s="22">
        <v>28.745030177990898</v>
      </c>
      <c r="F168" s="22">
        <v>12</v>
      </c>
      <c r="G168" s="22">
        <v>1.385681272</v>
      </c>
      <c r="H168" s="22">
        <v>2.2400000100000002</v>
      </c>
      <c r="I168" s="22">
        <v>30</v>
      </c>
      <c r="J168" s="22">
        <v>80.703010559999996</v>
      </c>
      <c r="K168" s="22">
        <v>80.703010559999996</v>
      </c>
      <c r="L168" s="22">
        <v>80.703010559999996</v>
      </c>
      <c r="M168" s="22">
        <v>80.703010559999996</v>
      </c>
    </row>
    <row r="169" spans="1:13" s="10" customFormat="1" ht="13.15" customHeight="1">
      <c r="A169" s="21" t="s">
        <v>175</v>
      </c>
      <c r="B169" s="40">
        <v>42</v>
      </c>
      <c r="C169" s="22">
        <f t="shared" si="2"/>
        <v>1.0140028971511348</v>
      </c>
      <c r="D169" s="22">
        <v>43.107468021729701</v>
      </c>
      <c r="E169" s="22">
        <v>56.304655703916502</v>
      </c>
      <c r="F169" s="22">
        <v>30</v>
      </c>
      <c r="G169" s="22">
        <v>5.4966554639999998</v>
      </c>
      <c r="H169" s="22">
        <v>7.6869559289999998</v>
      </c>
      <c r="I169" s="22">
        <v>49.413695335</v>
      </c>
      <c r="J169" s="22">
        <v>150</v>
      </c>
      <c r="K169" s="22">
        <v>196</v>
      </c>
      <c r="L169" s="22">
        <v>300</v>
      </c>
      <c r="M169" s="22">
        <v>300</v>
      </c>
    </row>
    <row r="170" spans="1:13" s="10" customFormat="1" ht="13.15" customHeight="1">
      <c r="A170" s="21" t="s">
        <v>176</v>
      </c>
      <c r="B170" s="40">
        <v>11</v>
      </c>
      <c r="C170" s="22">
        <f t="shared" si="2"/>
        <v>0.2655721873491067</v>
      </c>
      <c r="D170" s="22">
        <v>39.056797625191003</v>
      </c>
      <c r="E170" s="22">
        <v>28.5790377454287</v>
      </c>
      <c r="F170" s="22">
        <v>40</v>
      </c>
      <c r="G170" s="22">
        <v>8</v>
      </c>
      <c r="H170" s="22">
        <v>8</v>
      </c>
      <c r="I170" s="22">
        <v>60</v>
      </c>
      <c r="J170" s="22">
        <v>80</v>
      </c>
      <c r="K170" s="22">
        <v>80</v>
      </c>
      <c r="L170" s="22">
        <v>80</v>
      </c>
      <c r="M170" s="22">
        <v>80</v>
      </c>
    </row>
    <row r="171" spans="1:13" s="10" customFormat="1" ht="13.15" customHeight="1">
      <c r="A171" s="21" t="s">
        <v>177</v>
      </c>
      <c r="B171" s="40">
        <v>175</v>
      </c>
      <c r="C171" s="22">
        <f t="shared" si="2"/>
        <v>4.2250120714630617</v>
      </c>
      <c r="D171" s="22">
        <v>26.872153145590701</v>
      </c>
      <c r="E171" s="22">
        <v>19.7640892909337</v>
      </c>
      <c r="F171" s="22">
        <v>20</v>
      </c>
      <c r="G171" s="22">
        <v>5</v>
      </c>
      <c r="H171" s="22">
        <v>7.5</v>
      </c>
      <c r="I171" s="22">
        <v>30</v>
      </c>
      <c r="J171" s="22">
        <v>60</v>
      </c>
      <c r="K171" s="22">
        <v>100</v>
      </c>
      <c r="L171" s="22">
        <v>100</v>
      </c>
      <c r="M171" s="22">
        <v>100</v>
      </c>
    </row>
    <row r="172" spans="1:13" s="10" customFormat="1" ht="13.15" customHeight="1">
      <c r="A172" s="21" t="s">
        <v>178</v>
      </c>
      <c r="B172" s="40">
        <v>63</v>
      </c>
      <c r="C172" s="22">
        <f t="shared" si="2"/>
        <v>1.521004345726702</v>
      </c>
      <c r="D172" s="22">
        <v>22.951196975845701</v>
      </c>
      <c r="E172" s="22">
        <v>16.1294023222551</v>
      </c>
      <c r="F172" s="22">
        <v>20</v>
      </c>
      <c r="G172" s="22">
        <v>2.5</v>
      </c>
      <c r="H172" s="22">
        <v>5</v>
      </c>
      <c r="I172" s="22">
        <v>30</v>
      </c>
      <c r="J172" s="22">
        <v>53.101917270000001</v>
      </c>
      <c r="K172" s="22">
        <v>55.97212219</v>
      </c>
      <c r="L172" s="22">
        <v>81.995635989999997</v>
      </c>
      <c r="M172" s="22">
        <v>81.995635989999997</v>
      </c>
    </row>
    <row r="173" spans="1:13" s="10" customFormat="1" ht="13.15" customHeight="1">
      <c r="A173" s="21" t="s">
        <v>179</v>
      </c>
      <c r="B173" s="40">
        <v>179</v>
      </c>
      <c r="C173" s="22">
        <f t="shared" si="2"/>
        <v>4.3215837759536457</v>
      </c>
      <c r="D173" s="22">
        <v>83.318962841250197</v>
      </c>
      <c r="E173" s="22">
        <v>63.106594661020701</v>
      </c>
      <c r="F173" s="22">
        <v>70</v>
      </c>
      <c r="G173" s="22">
        <v>10.72000027</v>
      </c>
      <c r="H173" s="22">
        <v>21.10622978</v>
      </c>
      <c r="I173" s="22">
        <v>98</v>
      </c>
      <c r="J173" s="22">
        <v>232</v>
      </c>
      <c r="K173" s="22">
        <v>243</v>
      </c>
      <c r="L173" s="22">
        <v>310</v>
      </c>
      <c r="M173" s="22">
        <v>500</v>
      </c>
    </row>
    <row r="174" spans="1:13" s="10" customFormat="1" ht="13.15" customHeight="1">
      <c r="A174" s="21" t="s">
        <v>180</v>
      </c>
      <c r="B174" s="40">
        <v>36</v>
      </c>
      <c r="C174" s="22">
        <f t="shared" si="2"/>
        <v>0.86914534041525826</v>
      </c>
      <c r="D174" s="22">
        <v>40.878168799521198</v>
      </c>
      <c r="E174" s="22">
        <v>28.008229777560501</v>
      </c>
      <c r="F174" s="22">
        <v>33.333333969999998</v>
      </c>
      <c r="G174" s="22">
        <v>7.5</v>
      </c>
      <c r="H174" s="22">
        <v>9.6000003809999992</v>
      </c>
      <c r="I174" s="22">
        <v>55</v>
      </c>
      <c r="J174" s="22">
        <v>100</v>
      </c>
      <c r="K174" s="22">
        <v>110</v>
      </c>
      <c r="L174" s="22">
        <v>130</v>
      </c>
      <c r="M174" s="22">
        <v>130</v>
      </c>
    </row>
    <row r="175" spans="1:13" ht="13.15" customHeight="1">
      <c r="A175" s="17" t="s">
        <v>181</v>
      </c>
      <c r="B175" s="37">
        <v>281</v>
      </c>
      <c r="C175" s="14">
        <f t="shared" si="2"/>
        <v>6.7841622404635444</v>
      </c>
      <c r="D175" s="14">
        <v>124.333020647163</v>
      </c>
      <c r="E175" s="14">
        <v>126.108016435556</v>
      </c>
      <c r="F175" s="14">
        <v>87.841545109999998</v>
      </c>
      <c r="G175" s="14">
        <v>5</v>
      </c>
      <c r="H175" s="14">
        <v>9.1779747010000001</v>
      </c>
      <c r="I175" s="14">
        <v>166</v>
      </c>
      <c r="J175" s="14">
        <v>425</v>
      </c>
      <c r="K175" s="14">
        <v>450</v>
      </c>
      <c r="L175" s="14">
        <v>506.25</v>
      </c>
      <c r="M175" s="14">
        <v>506.25</v>
      </c>
    </row>
    <row r="176" spans="1:13" ht="13.15" customHeight="1">
      <c r="A176" s="15" t="s">
        <v>182</v>
      </c>
      <c r="B176" s="38">
        <v>124</v>
      </c>
      <c r="C176" s="16">
        <f t="shared" si="2"/>
        <v>2.9937228392081119</v>
      </c>
      <c r="D176" s="16">
        <v>85.458056799705204</v>
      </c>
      <c r="E176" s="16">
        <v>65.274621398593993</v>
      </c>
      <c r="F176" s="16">
        <v>69.75</v>
      </c>
      <c r="G176" s="16">
        <v>9.4369277950000008</v>
      </c>
      <c r="H176" s="16">
        <v>13.600468640000001</v>
      </c>
      <c r="I176" s="16">
        <v>118.5750046</v>
      </c>
      <c r="J176" s="16">
        <v>197.625</v>
      </c>
      <c r="K176" s="16">
        <v>240</v>
      </c>
      <c r="L176" s="16">
        <v>400</v>
      </c>
      <c r="M176" s="16">
        <v>400</v>
      </c>
    </row>
    <row r="177" spans="1:13" ht="13.15" customHeight="1">
      <c r="A177" s="15" t="s">
        <v>183</v>
      </c>
      <c r="B177" s="38">
        <v>29</v>
      </c>
      <c r="C177" s="16">
        <f t="shared" si="2"/>
        <v>0.70014485755673594</v>
      </c>
      <c r="D177" s="16">
        <v>113.305988310469</v>
      </c>
      <c r="E177" s="16">
        <v>94.014123461145999</v>
      </c>
      <c r="F177" s="16">
        <v>89</v>
      </c>
      <c r="G177" s="16">
        <v>9.5094337459999991</v>
      </c>
      <c r="H177" s="16">
        <v>27.241941449999999</v>
      </c>
      <c r="I177" s="16">
        <v>150</v>
      </c>
      <c r="J177" s="16">
        <v>360</v>
      </c>
      <c r="K177" s="16">
        <v>360</v>
      </c>
      <c r="L177" s="16">
        <v>380</v>
      </c>
      <c r="M177" s="16">
        <v>380</v>
      </c>
    </row>
    <row r="178" spans="1:13" ht="13.15" customHeight="1">
      <c r="A178" s="15" t="s">
        <v>184</v>
      </c>
      <c r="B178" s="38">
        <v>104</v>
      </c>
      <c r="C178" s="16">
        <f t="shared" si="2"/>
        <v>2.5108643167551907</v>
      </c>
      <c r="D178" s="16">
        <v>182.282640221544</v>
      </c>
      <c r="E178" s="16">
        <v>154.20740281736599</v>
      </c>
      <c r="F178" s="16">
        <v>144</v>
      </c>
      <c r="G178" s="16">
        <v>15</v>
      </c>
      <c r="H178" s="16">
        <v>18</v>
      </c>
      <c r="I178" s="16">
        <v>306</v>
      </c>
      <c r="J178" s="16">
        <v>500</v>
      </c>
      <c r="K178" s="16">
        <v>506.25</v>
      </c>
      <c r="L178" s="16">
        <v>506.25</v>
      </c>
      <c r="M178" s="16">
        <v>506.25</v>
      </c>
    </row>
    <row r="179" spans="1:13" ht="13.15" customHeight="1">
      <c r="A179" s="15" t="s">
        <v>185</v>
      </c>
      <c r="B179" s="38">
        <v>34</v>
      </c>
      <c r="C179" s="16">
        <f t="shared" si="2"/>
        <v>0.82085948816996623</v>
      </c>
      <c r="D179" s="16">
        <v>39.168362685546903</v>
      </c>
      <c r="E179" s="16">
        <v>86.992638039484007</v>
      </c>
      <c r="F179" s="16">
        <v>5.7385511400000002</v>
      </c>
      <c r="G179" s="16">
        <v>1.6067943570000001</v>
      </c>
      <c r="H179" s="16">
        <v>1.6067943570000001</v>
      </c>
      <c r="I179" s="16">
        <v>23.625</v>
      </c>
      <c r="J179" s="16">
        <v>189</v>
      </c>
      <c r="K179" s="16">
        <v>378</v>
      </c>
      <c r="L179" s="16">
        <v>378</v>
      </c>
      <c r="M179" s="16">
        <v>378</v>
      </c>
    </row>
    <row r="180" spans="1:13" ht="13.15" customHeight="1">
      <c r="A180" s="17" t="s">
        <v>186</v>
      </c>
      <c r="B180" s="37">
        <v>2495</v>
      </c>
      <c r="C180" s="14">
        <f t="shared" si="2"/>
        <v>60.236600676001927</v>
      </c>
      <c r="D180" s="14">
        <v>112.244909972931</v>
      </c>
      <c r="E180" s="14">
        <v>99.194857966409998</v>
      </c>
      <c r="F180" s="14">
        <v>83.886977672</v>
      </c>
      <c r="G180" s="14">
        <v>12.580054759999999</v>
      </c>
      <c r="H180" s="14">
        <v>20</v>
      </c>
      <c r="I180" s="14">
        <v>150</v>
      </c>
      <c r="J180" s="14">
        <v>307</v>
      </c>
      <c r="K180" s="14">
        <v>361.5</v>
      </c>
      <c r="L180" s="14">
        <v>497.94999885999999</v>
      </c>
      <c r="M180" s="14">
        <v>723.8499908</v>
      </c>
    </row>
    <row r="181" spans="1:13" s="10" customFormat="1" ht="13.15" customHeight="1">
      <c r="A181" s="21" t="s">
        <v>187</v>
      </c>
      <c r="B181" s="40">
        <v>35</v>
      </c>
      <c r="C181" s="22">
        <f t="shared" si="2"/>
        <v>0.84500241429261225</v>
      </c>
      <c r="D181" s="22">
        <v>42.531306631564597</v>
      </c>
      <c r="E181" s="22">
        <v>27.2513989811826</v>
      </c>
      <c r="F181" s="22">
        <v>35.256313319999997</v>
      </c>
      <c r="G181" s="22">
        <v>14.690130229999999</v>
      </c>
      <c r="H181" s="22">
        <v>15.340136530000001</v>
      </c>
      <c r="I181" s="22">
        <v>53.300472259999999</v>
      </c>
      <c r="J181" s="22">
        <v>107.9999924</v>
      </c>
      <c r="K181" s="22">
        <v>120</v>
      </c>
      <c r="L181" s="22">
        <v>120</v>
      </c>
      <c r="M181" s="22">
        <v>120</v>
      </c>
    </row>
    <row r="182" spans="1:13" s="10" customFormat="1" ht="13.15" customHeight="1">
      <c r="A182" s="21" t="s">
        <v>10</v>
      </c>
      <c r="B182" s="40">
        <v>112</v>
      </c>
      <c r="C182" s="22">
        <f t="shared" si="2"/>
        <v>2.7040077257363593</v>
      </c>
      <c r="D182" s="22">
        <v>92.493584121861304</v>
      </c>
      <c r="E182" s="22">
        <v>84.697124803637394</v>
      </c>
      <c r="F182" s="22">
        <v>66.845634459999999</v>
      </c>
      <c r="G182" s="22">
        <v>10.352159500000001</v>
      </c>
      <c r="H182" s="22">
        <v>15.15304852</v>
      </c>
      <c r="I182" s="22">
        <v>124.5</v>
      </c>
      <c r="J182" s="22">
        <v>259.88861079999998</v>
      </c>
      <c r="K182" s="22">
        <v>311.62564090000001</v>
      </c>
      <c r="L182" s="22">
        <v>393</v>
      </c>
      <c r="M182" s="22">
        <v>393</v>
      </c>
    </row>
    <row r="183" spans="1:13" s="10" customFormat="1" ht="12.75" customHeight="1">
      <c r="A183" s="21" t="s">
        <v>11</v>
      </c>
      <c r="B183" s="40">
        <v>139</v>
      </c>
      <c r="C183" s="22">
        <f t="shared" si="2"/>
        <v>3.3558667310478034</v>
      </c>
      <c r="D183" s="22">
        <v>88.733970716044993</v>
      </c>
      <c r="E183" s="22">
        <v>63.385648031247797</v>
      </c>
      <c r="F183" s="22">
        <v>88.125</v>
      </c>
      <c r="G183" s="22">
        <v>6.7908172609999999</v>
      </c>
      <c r="H183" s="22">
        <v>13.51681995</v>
      </c>
      <c r="I183" s="22">
        <v>127.5</v>
      </c>
      <c r="J183" s="22">
        <v>176.25</v>
      </c>
      <c r="K183" s="22">
        <v>201.42941855999999</v>
      </c>
      <c r="L183" s="22">
        <v>225</v>
      </c>
      <c r="M183" s="22">
        <v>352.5</v>
      </c>
    </row>
    <row r="184" spans="1:13" s="10" customFormat="1" ht="13.15" customHeight="1">
      <c r="A184" s="21" t="s">
        <v>188</v>
      </c>
      <c r="B184" s="40">
        <v>211</v>
      </c>
      <c r="C184" s="22">
        <f t="shared" si="2"/>
        <v>5.0941574118783191</v>
      </c>
      <c r="D184" s="22">
        <v>75.1293014649263</v>
      </c>
      <c r="E184" s="22">
        <v>57.374997323951597</v>
      </c>
      <c r="F184" s="22">
        <v>53.644256589999998</v>
      </c>
      <c r="G184" s="22">
        <v>4.7445302009999999</v>
      </c>
      <c r="H184" s="22">
        <v>13</v>
      </c>
      <c r="I184" s="22">
        <v>99</v>
      </c>
      <c r="J184" s="22">
        <v>171</v>
      </c>
      <c r="K184" s="22">
        <v>225.625</v>
      </c>
      <c r="L184" s="22">
        <v>238</v>
      </c>
      <c r="M184" s="22">
        <v>451.25</v>
      </c>
    </row>
    <row r="185" spans="1:13" s="10" customFormat="1" ht="13.15" customHeight="1">
      <c r="A185" s="21" t="s">
        <v>189</v>
      </c>
      <c r="B185" s="40">
        <v>105</v>
      </c>
      <c r="C185" s="22">
        <f t="shared" si="2"/>
        <v>2.5350072428778367</v>
      </c>
      <c r="D185" s="22">
        <v>46.972628303311701</v>
      </c>
      <c r="E185" s="22">
        <v>45.235541228249502</v>
      </c>
      <c r="F185" s="22">
        <v>31.274351119999999</v>
      </c>
      <c r="G185" s="22">
        <v>2.872951746</v>
      </c>
      <c r="H185" s="22">
        <v>2.872951746</v>
      </c>
      <c r="I185" s="22">
        <v>64.349909781999997</v>
      </c>
      <c r="J185" s="22">
        <v>120</v>
      </c>
      <c r="K185" s="22">
        <v>135</v>
      </c>
      <c r="L185" s="22">
        <v>260</v>
      </c>
      <c r="M185" s="22">
        <v>260</v>
      </c>
    </row>
    <row r="186" spans="1:13" s="10" customFormat="1" ht="22.5">
      <c r="A186" s="21" t="s">
        <v>379</v>
      </c>
      <c r="B186" s="40">
        <v>822</v>
      </c>
      <c r="C186" s="22">
        <f t="shared" si="2"/>
        <v>19.845485272815065</v>
      </c>
      <c r="D186" s="22">
        <v>61.5197111598332</v>
      </c>
      <c r="E186" s="22">
        <v>61.208623926453399</v>
      </c>
      <c r="F186" s="22">
        <v>46.941665649999997</v>
      </c>
      <c r="G186" s="22">
        <v>5.4164957999999999</v>
      </c>
      <c r="H186" s="22">
        <v>8.0124063490000008</v>
      </c>
      <c r="I186" s="22">
        <v>80</v>
      </c>
      <c r="J186" s="22">
        <v>177.41546629999999</v>
      </c>
      <c r="K186" s="22">
        <v>222</v>
      </c>
      <c r="L186" s="22">
        <v>312</v>
      </c>
      <c r="M186" s="22">
        <v>444</v>
      </c>
    </row>
    <row r="187" spans="1:13" s="10" customFormat="1" ht="13.15" customHeight="1">
      <c r="A187" s="21" t="s">
        <v>190</v>
      </c>
      <c r="B187" s="40">
        <v>30</v>
      </c>
      <c r="C187" s="22">
        <f t="shared" si="2"/>
        <v>0.72428778367938196</v>
      </c>
      <c r="D187" s="22">
        <v>12.2759553799703</v>
      </c>
      <c r="E187" s="22">
        <v>10.914238025160101</v>
      </c>
      <c r="F187" s="22">
        <v>9.3800001139999996</v>
      </c>
      <c r="G187" s="22">
        <v>2.7916667460000002</v>
      </c>
      <c r="H187" s="22">
        <v>3.3500001429999999</v>
      </c>
      <c r="I187" s="22">
        <v>15.832451819999999</v>
      </c>
      <c r="J187" s="22">
        <v>30</v>
      </c>
      <c r="K187" s="22">
        <v>50</v>
      </c>
      <c r="L187" s="22">
        <v>50</v>
      </c>
      <c r="M187" s="22">
        <v>50</v>
      </c>
    </row>
    <row r="188" spans="1:13" s="10" customFormat="1" ht="13.15" customHeight="1">
      <c r="A188" s="21" t="s">
        <v>191</v>
      </c>
      <c r="B188" s="40">
        <v>35</v>
      </c>
      <c r="C188" s="22">
        <f t="shared" si="2"/>
        <v>0.84500241429261225</v>
      </c>
      <c r="D188" s="22">
        <v>78.021842364100607</v>
      </c>
      <c r="E188" s="22">
        <v>70.063749228142001</v>
      </c>
      <c r="F188" s="22">
        <v>61</v>
      </c>
      <c r="G188" s="22">
        <v>7.142041206</v>
      </c>
      <c r="H188" s="22">
        <v>7.142041206</v>
      </c>
      <c r="I188" s="22">
        <v>90</v>
      </c>
      <c r="J188" s="22">
        <v>240</v>
      </c>
      <c r="K188" s="22">
        <v>300</v>
      </c>
      <c r="L188" s="22">
        <v>300</v>
      </c>
      <c r="M188" s="22">
        <v>300</v>
      </c>
    </row>
    <row r="189" spans="1:13" s="10" customFormat="1" ht="13.15" customHeight="1">
      <c r="A189" s="21" t="s">
        <v>192</v>
      </c>
      <c r="B189" s="40">
        <v>53</v>
      </c>
      <c r="C189" s="22">
        <f t="shared" si="2"/>
        <v>1.2795750845002416</v>
      </c>
      <c r="D189" s="22">
        <v>101.303737177504</v>
      </c>
      <c r="E189" s="22">
        <v>105.7203607757</v>
      </c>
      <c r="F189" s="22">
        <v>70</v>
      </c>
      <c r="G189" s="22">
        <v>5</v>
      </c>
      <c r="H189" s="22">
        <v>8.9227380749999998</v>
      </c>
      <c r="I189" s="22">
        <v>120.6689377</v>
      </c>
      <c r="J189" s="22">
        <v>360</v>
      </c>
      <c r="K189" s="22">
        <v>405</v>
      </c>
      <c r="L189" s="22">
        <v>440</v>
      </c>
      <c r="M189" s="22">
        <v>440</v>
      </c>
    </row>
    <row r="190" spans="1:13" s="10" customFormat="1" ht="13.15" customHeight="1">
      <c r="A190" s="21" t="s">
        <v>193</v>
      </c>
      <c r="B190" s="40">
        <v>217</v>
      </c>
      <c r="C190" s="22">
        <f t="shared" si="2"/>
        <v>5.239014968614196</v>
      </c>
      <c r="D190" s="22">
        <v>42.902074467477803</v>
      </c>
      <c r="E190" s="22">
        <v>42.380357799690998</v>
      </c>
      <c r="F190" s="22">
        <v>30</v>
      </c>
      <c r="G190" s="22">
        <v>9.8011426929999992</v>
      </c>
      <c r="H190" s="22">
        <v>11.36754322</v>
      </c>
      <c r="I190" s="22">
        <v>56.280002590000002</v>
      </c>
      <c r="J190" s="22">
        <v>114</v>
      </c>
      <c r="K190" s="22">
        <v>146</v>
      </c>
      <c r="L190" s="22">
        <v>180</v>
      </c>
      <c r="M190" s="22">
        <v>400</v>
      </c>
    </row>
    <row r="191" spans="1:13" s="10" customFormat="1" ht="13.15" customHeight="1">
      <c r="A191" s="21" t="s">
        <v>194</v>
      </c>
      <c r="B191" s="40">
        <v>34</v>
      </c>
      <c r="C191" s="22">
        <f t="shared" si="2"/>
        <v>0.82085948816996623</v>
      </c>
      <c r="D191" s="22">
        <v>19.049898034129299</v>
      </c>
      <c r="E191" s="22">
        <v>21.129106252876401</v>
      </c>
      <c r="F191" s="22">
        <v>10</v>
      </c>
      <c r="G191" s="22">
        <v>1.349999905</v>
      </c>
      <c r="H191" s="22">
        <v>1.554395199</v>
      </c>
      <c r="I191" s="22">
        <v>24.899999619999999</v>
      </c>
      <c r="J191" s="22">
        <v>65</v>
      </c>
      <c r="K191" s="22">
        <v>65</v>
      </c>
      <c r="L191" s="22">
        <v>96</v>
      </c>
      <c r="M191" s="22">
        <v>96</v>
      </c>
    </row>
    <row r="192" spans="1:13" s="10" customFormat="1" ht="13.15" customHeight="1">
      <c r="A192" s="21" t="s">
        <v>195</v>
      </c>
      <c r="B192" s="40">
        <v>457</v>
      </c>
      <c r="C192" s="22">
        <f t="shared" si="2"/>
        <v>11.033317238049252</v>
      </c>
      <c r="D192" s="22">
        <v>49.334904154756202</v>
      </c>
      <c r="E192" s="22">
        <v>46.750971591813197</v>
      </c>
      <c r="F192" s="22">
        <v>35.267173769999999</v>
      </c>
      <c r="G192" s="22">
        <v>6.75</v>
      </c>
      <c r="H192" s="22">
        <v>10</v>
      </c>
      <c r="I192" s="22">
        <v>63.890003200000002</v>
      </c>
      <c r="J192" s="22">
        <v>138.5999908</v>
      </c>
      <c r="K192" s="22">
        <v>163</v>
      </c>
      <c r="L192" s="22">
        <v>250</v>
      </c>
      <c r="M192" s="22">
        <v>392.7000122</v>
      </c>
    </row>
    <row r="193" spans="1:13" s="10" customFormat="1" ht="13.15" customHeight="1">
      <c r="A193" s="21" t="s">
        <v>196</v>
      </c>
      <c r="B193" s="40">
        <v>1558</v>
      </c>
      <c r="C193" s="22">
        <f t="shared" si="2"/>
        <v>37.61467889908257</v>
      </c>
      <c r="D193" s="22">
        <v>71.729644617530099</v>
      </c>
      <c r="E193" s="22">
        <v>66.577188280319305</v>
      </c>
      <c r="F193" s="22">
        <v>51.613162510000002</v>
      </c>
      <c r="G193" s="22">
        <v>9.1400079729999995</v>
      </c>
      <c r="H193" s="22">
        <v>15</v>
      </c>
      <c r="I193" s="22">
        <v>91.294158940000003</v>
      </c>
      <c r="J193" s="22">
        <v>206</v>
      </c>
      <c r="K193" s="22">
        <v>249.21538829799999</v>
      </c>
      <c r="L193" s="22">
        <v>303</v>
      </c>
      <c r="M193" s="22">
        <v>509</v>
      </c>
    </row>
    <row r="194" spans="1:13" s="10" customFormat="1" ht="13.15" customHeight="1">
      <c r="A194" s="21" t="s">
        <v>197</v>
      </c>
      <c r="B194" s="40">
        <v>315</v>
      </c>
      <c r="C194" s="22">
        <f t="shared" si="2"/>
        <v>7.6050217286335098</v>
      </c>
      <c r="D194" s="22">
        <v>90.948696970149797</v>
      </c>
      <c r="E194" s="22">
        <v>72.068534486668995</v>
      </c>
      <c r="F194" s="22">
        <v>78.007110600000004</v>
      </c>
      <c r="G194" s="22">
        <v>11.770792009999999</v>
      </c>
      <c r="H194" s="22">
        <v>16.73355484</v>
      </c>
      <c r="I194" s="22">
        <v>130.5</v>
      </c>
      <c r="J194" s="22">
        <v>241</v>
      </c>
      <c r="K194" s="22">
        <v>259</v>
      </c>
      <c r="L194" s="22">
        <v>319</v>
      </c>
      <c r="M194" s="22">
        <v>522</v>
      </c>
    </row>
    <row r="195" spans="1:13" ht="12.75" customHeight="1">
      <c r="A195" s="17" t="s">
        <v>198</v>
      </c>
      <c r="B195" s="37">
        <v>247</v>
      </c>
      <c r="C195" s="14">
        <f t="shared" si="2"/>
        <v>5.9633027522935782</v>
      </c>
      <c r="D195" s="14">
        <v>155.94125214322099</v>
      </c>
      <c r="E195" s="14">
        <v>119.186735059368</v>
      </c>
      <c r="F195" s="14">
        <v>122.25</v>
      </c>
      <c r="G195" s="14">
        <v>30</v>
      </c>
      <c r="H195" s="14">
        <v>36.399997710000001</v>
      </c>
      <c r="I195" s="14">
        <v>200</v>
      </c>
      <c r="J195" s="14">
        <v>398</v>
      </c>
      <c r="K195" s="14">
        <v>424</v>
      </c>
      <c r="L195" s="14">
        <v>561</v>
      </c>
      <c r="M195" s="14">
        <v>791</v>
      </c>
    </row>
    <row r="196" spans="1:13" ht="12.75" customHeight="1">
      <c r="A196" s="17" t="s">
        <v>199</v>
      </c>
      <c r="B196" s="37">
        <v>1203</v>
      </c>
      <c r="C196" s="14">
        <f t="shared" si="2"/>
        <v>29.043940125543216</v>
      </c>
      <c r="D196" s="14">
        <v>66.893722987098698</v>
      </c>
      <c r="E196" s="14">
        <v>57.075242841675902</v>
      </c>
      <c r="F196" s="14">
        <v>50</v>
      </c>
      <c r="G196" s="14">
        <v>8.1899995800000003</v>
      </c>
      <c r="H196" s="14">
        <v>12.5</v>
      </c>
      <c r="I196" s="14">
        <v>89</v>
      </c>
      <c r="J196" s="14">
        <v>173.375</v>
      </c>
      <c r="K196" s="14">
        <v>226.5</v>
      </c>
      <c r="L196" s="14">
        <v>253</v>
      </c>
      <c r="M196" s="14">
        <v>437.3999938</v>
      </c>
    </row>
    <row r="197" spans="1:13" s="10" customFormat="1" ht="13.15" customHeight="1">
      <c r="A197" s="21" t="s">
        <v>200</v>
      </c>
      <c r="B197" s="40">
        <v>156</v>
      </c>
      <c r="C197" s="22">
        <f t="shared" si="2"/>
        <v>3.7662964751327861</v>
      </c>
      <c r="D197" s="22">
        <v>35.400069686723498</v>
      </c>
      <c r="E197" s="22">
        <v>30.996634529246499</v>
      </c>
      <c r="F197" s="22">
        <v>25</v>
      </c>
      <c r="G197" s="22">
        <v>7.1713147160000004</v>
      </c>
      <c r="H197" s="22">
        <v>9.2124605180000003</v>
      </c>
      <c r="I197" s="22">
        <v>50</v>
      </c>
      <c r="J197" s="22">
        <v>89</v>
      </c>
      <c r="K197" s="22">
        <v>119</v>
      </c>
      <c r="L197" s="22">
        <v>173.375</v>
      </c>
      <c r="M197" s="22">
        <v>190</v>
      </c>
    </row>
    <row r="198" spans="1:13" s="10" customFormat="1" ht="13.15" customHeight="1">
      <c r="A198" s="21" t="s">
        <v>201</v>
      </c>
      <c r="B198" s="40">
        <v>10</v>
      </c>
      <c r="C198" s="22">
        <f t="shared" si="2"/>
        <v>0.24142926122646063</v>
      </c>
      <c r="D198" s="22">
        <v>6.6833304398264302</v>
      </c>
      <c r="E198" s="22">
        <v>10.4015810907242</v>
      </c>
      <c r="F198" s="22">
        <v>2.7257368560000002</v>
      </c>
      <c r="G198" s="22">
        <v>0.20949879299999999</v>
      </c>
      <c r="H198" s="22">
        <v>0.20949879299999999</v>
      </c>
      <c r="I198" s="22">
        <v>9.461378217</v>
      </c>
      <c r="J198" s="22">
        <v>36.399997710000001</v>
      </c>
      <c r="K198" s="22">
        <v>36.399997710000001</v>
      </c>
      <c r="L198" s="22">
        <v>36.399997710000001</v>
      </c>
      <c r="M198" s="22">
        <v>36.399997710000001</v>
      </c>
    </row>
    <row r="199" spans="1:13" s="10" customFormat="1" ht="13.15" customHeight="1">
      <c r="A199" s="21" t="s">
        <v>202</v>
      </c>
      <c r="B199" s="40">
        <v>12</v>
      </c>
      <c r="C199" s="22">
        <f t="shared" si="2"/>
        <v>0.28971511347175277</v>
      </c>
      <c r="D199" s="22">
        <v>72.497538973144501</v>
      </c>
      <c r="E199" s="22">
        <v>72.808538861463802</v>
      </c>
      <c r="F199" s="22">
        <v>50</v>
      </c>
      <c r="G199" s="22">
        <v>14.25</v>
      </c>
      <c r="H199" s="22">
        <v>17.158109660000001</v>
      </c>
      <c r="I199" s="22">
        <v>75.698547360000006</v>
      </c>
      <c r="J199" s="22">
        <v>259</v>
      </c>
      <c r="K199" s="22">
        <v>259</v>
      </c>
      <c r="L199" s="22">
        <v>259</v>
      </c>
      <c r="M199" s="22">
        <v>259</v>
      </c>
    </row>
    <row r="200" spans="1:13" s="10" customFormat="1" ht="13.15" customHeight="1">
      <c r="A200" s="21" t="s">
        <v>203</v>
      </c>
      <c r="B200" s="40">
        <v>98</v>
      </c>
      <c r="C200" s="22">
        <f t="shared" si="2"/>
        <v>2.3660067600193146</v>
      </c>
      <c r="D200" s="22">
        <v>25.530769851457801</v>
      </c>
      <c r="E200" s="22">
        <v>24.922172128739799</v>
      </c>
      <c r="F200" s="22">
        <v>16.379999160000001</v>
      </c>
      <c r="G200" s="22">
        <v>4.0949997900000001</v>
      </c>
      <c r="H200" s="22">
        <v>7.3725490569999996</v>
      </c>
      <c r="I200" s="22">
        <v>32.759998320000001</v>
      </c>
      <c r="J200" s="22">
        <v>50</v>
      </c>
      <c r="K200" s="22">
        <v>81.900001529999997</v>
      </c>
      <c r="L200" s="22">
        <v>163.8000031</v>
      </c>
      <c r="M200" s="22">
        <v>163.8000031</v>
      </c>
    </row>
    <row r="201" spans="1:13" s="10" customFormat="1" ht="13.15" customHeight="1">
      <c r="A201" s="21" t="s">
        <v>204</v>
      </c>
      <c r="B201" s="40">
        <v>161</v>
      </c>
      <c r="C201" s="22">
        <f t="shared" si="2"/>
        <v>3.8870111057460166</v>
      </c>
      <c r="D201" s="22">
        <v>73.905532560990594</v>
      </c>
      <c r="E201" s="22">
        <v>58.8240346746867</v>
      </c>
      <c r="F201" s="22">
        <v>53.0169487</v>
      </c>
      <c r="G201" s="22">
        <v>14.652014729999999</v>
      </c>
      <c r="H201" s="22">
        <v>17.038539889999999</v>
      </c>
      <c r="I201" s="22">
        <v>100</v>
      </c>
      <c r="J201" s="22">
        <v>200</v>
      </c>
      <c r="K201" s="22">
        <v>237</v>
      </c>
      <c r="L201" s="22">
        <v>262</v>
      </c>
      <c r="M201" s="22">
        <v>262</v>
      </c>
    </row>
    <row r="202" spans="1:13" s="10" customFormat="1" ht="13.15" customHeight="1">
      <c r="A202" s="21" t="s">
        <v>205</v>
      </c>
      <c r="B202" s="40">
        <v>26</v>
      </c>
      <c r="C202" s="22">
        <f t="shared" ref="C202:C265" si="3">(B202/4142)*100</f>
        <v>0.62771607918879768</v>
      </c>
      <c r="D202" s="22">
        <v>86.8111514304601</v>
      </c>
      <c r="E202" s="22">
        <v>84.3015230783883</v>
      </c>
      <c r="F202" s="22">
        <v>38.14064407</v>
      </c>
      <c r="G202" s="22">
        <v>2</v>
      </c>
      <c r="H202" s="22">
        <v>25</v>
      </c>
      <c r="I202" s="22">
        <v>140</v>
      </c>
      <c r="J202" s="22">
        <v>242.25</v>
      </c>
      <c r="K202" s="22">
        <v>242.25</v>
      </c>
      <c r="L202" s="22">
        <v>250</v>
      </c>
      <c r="M202" s="22">
        <v>250</v>
      </c>
    </row>
    <row r="203" spans="1:13" s="10" customFormat="1" ht="13.15" customHeight="1">
      <c r="A203" s="21" t="s">
        <v>206</v>
      </c>
      <c r="B203" s="40">
        <v>1023</v>
      </c>
      <c r="C203" s="22">
        <f t="shared" si="3"/>
        <v>24.698213423466925</v>
      </c>
      <c r="D203" s="22">
        <v>55.149858904992399</v>
      </c>
      <c r="E203" s="22">
        <v>47.990114323958103</v>
      </c>
      <c r="F203" s="22">
        <v>43.740001679999999</v>
      </c>
      <c r="G203" s="22">
        <v>8.6700811390000005</v>
      </c>
      <c r="H203" s="22">
        <v>12.250850679999999</v>
      </c>
      <c r="I203" s="22">
        <v>75.071128849999994</v>
      </c>
      <c r="J203" s="22">
        <v>156</v>
      </c>
      <c r="K203" s="22">
        <v>180</v>
      </c>
      <c r="L203" s="22">
        <v>236.75</v>
      </c>
      <c r="M203" s="22">
        <v>437.3999938</v>
      </c>
    </row>
    <row r="204" spans="1:13" ht="13.15" customHeight="1">
      <c r="A204" s="17" t="s">
        <v>207</v>
      </c>
      <c r="B204" s="37">
        <v>576</v>
      </c>
      <c r="C204" s="14">
        <f t="shared" si="3"/>
        <v>13.906325446644132</v>
      </c>
      <c r="D204" s="14">
        <v>99.886660113751205</v>
      </c>
      <c r="E204" s="14">
        <v>73.749918464241404</v>
      </c>
      <c r="F204" s="14">
        <v>78</v>
      </c>
      <c r="G204" s="14">
        <v>9.6136503219999998</v>
      </c>
      <c r="H204" s="14">
        <v>16.666666984999999</v>
      </c>
      <c r="I204" s="14">
        <v>131</v>
      </c>
      <c r="J204" s="14">
        <v>238</v>
      </c>
      <c r="K204" s="14">
        <v>300</v>
      </c>
      <c r="L204" s="14">
        <v>360</v>
      </c>
      <c r="M204" s="14">
        <v>450.00001529999997</v>
      </c>
    </row>
    <row r="205" spans="1:13" s="10" customFormat="1" ht="13.15" customHeight="1">
      <c r="A205" s="21" t="s">
        <v>208</v>
      </c>
      <c r="B205" s="40">
        <v>97</v>
      </c>
      <c r="C205" s="22">
        <f t="shared" si="3"/>
        <v>2.3418638338966682</v>
      </c>
      <c r="D205" s="22">
        <v>89.213280468739001</v>
      </c>
      <c r="E205" s="22">
        <v>59.072538869219301</v>
      </c>
      <c r="F205" s="22">
        <v>78</v>
      </c>
      <c r="G205" s="22">
        <v>13.925935750000001</v>
      </c>
      <c r="H205" s="22">
        <v>31.67296219</v>
      </c>
      <c r="I205" s="22">
        <v>131</v>
      </c>
      <c r="J205" s="22">
        <v>238</v>
      </c>
      <c r="K205" s="22">
        <v>238</v>
      </c>
      <c r="L205" s="22">
        <v>260</v>
      </c>
      <c r="M205" s="22">
        <v>294.5</v>
      </c>
    </row>
    <row r="206" spans="1:13" s="10" customFormat="1" ht="13.15" customHeight="1">
      <c r="A206" s="21" t="s">
        <v>12</v>
      </c>
      <c r="B206" s="40">
        <v>212</v>
      </c>
      <c r="C206" s="22">
        <f t="shared" si="3"/>
        <v>5.1183003380009664</v>
      </c>
      <c r="D206" s="22">
        <v>103.78706396651199</v>
      </c>
      <c r="E206" s="22">
        <v>70.293053444711404</v>
      </c>
      <c r="F206" s="22">
        <v>96.199998859999994</v>
      </c>
      <c r="G206" s="22">
        <v>5.2249999049999998</v>
      </c>
      <c r="H206" s="22">
        <v>14.590023990000001</v>
      </c>
      <c r="I206" s="22">
        <v>131</v>
      </c>
      <c r="J206" s="22">
        <v>238</v>
      </c>
      <c r="K206" s="22">
        <v>305</v>
      </c>
      <c r="L206" s="22">
        <v>360</v>
      </c>
      <c r="M206" s="22">
        <v>364</v>
      </c>
    </row>
    <row r="207" spans="1:13" s="10" customFormat="1" ht="13.15" customHeight="1">
      <c r="A207" s="21" t="s">
        <v>209</v>
      </c>
      <c r="B207" s="40">
        <v>30</v>
      </c>
      <c r="C207" s="22">
        <f t="shared" si="3"/>
        <v>0.72428778367938196</v>
      </c>
      <c r="D207" s="22">
        <v>68.870361448851099</v>
      </c>
      <c r="E207" s="22">
        <v>50.996437488795998</v>
      </c>
      <c r="F207" s="22">
        <v>60</v>
      </c>
      <c r="G207" s="22">
        <v>7.2361917499999997</v>
      </c>
      <c r="H207" s="22">
        <v>9.6136503219999998</v>
      </c>
      <c r="I207" s="22">
        <v>100</v>
      </c>
      <c r="J207" s="22">
        <v>124</v>
      </c>
      <c r="K207" s="22">
        <v>250</v>
      </c>
      <c r="L207" s="22">
        <v>250</v>
      </c>
      <c r="M207" s="22">
        <v>250</v>
      </c>
    </row>
    <row r="208" spans="1:13" s="10" customFormat="1" ht="13.15" customHeight="1">
      <c r="A208" s="21" t="s">
        <v>13</v>
      </c>
      <c r="B208" s="40">
        <v>75</v>
      </c>
      <c r="C208" s="22">
        <f t="shared" si="3"/>
        <v>1.8107194591984548</v>
      </c>
      <c r="D208" s="22">
        <v>72.664893143286506</v>
      </c>
      <c r="E208" s="22">
        <v>72.613075158404598</v>
      </c>
      <c r="F208" s="22">
        <v>62</v>
      </c>
      <c r="G208" s="22">
        <v>3.5929861070000002</v>
      </c>
      <c r="H208" s="22">
        <v>17.56669617</v>
      </c>
      <c r="I208" s="22">
        <v>89</v>
      </c>
      <c r="J208" s="22">
        <v>188.3076935</v>
      </c>
      <c r="K208" s="22">
        <v>262</v>
      </c>
      <c r="L208" s="22">
        <v>450.00001529999997</v>
      </c>
      <c r="M208" s="22">
        <v>450.00001529999997</v>
      </c>
    </row>
    <row r="209" spans="1:13" s="10" customFormat="1" ht="13.15" customHeight="1">
      <c r="A209" s="21" t="s">
        <v>14</v>
      </c>
      <c r="B209" s="40">
        <v>12</v>
      </c>
      <c r="C209" s="22">
        <f t="shared" si="3"/>
        <v>0.28971511347175277</v>
      </c>
      <c r="D209" s="22">
        <v>73.154732245839298</v>
      </c>
      <c r="E209" s="22">
        <v>53.722840290156199</v>
      </c>
      <c r="F209" s="22">
        <v>49.170543670000001</v>
      </c>
      <c r="G209" s="22">
        <v>15.329702380000001</v>
      </c>
      <c r="H209" s="22">
        <v>24.420000080000001</v>
      </c>
      <c r="I209" s="22">
        <v>116.9999924</v>
      </c>
      <c r="J209" s="22">
        <v>182</v>
      </c>
      <c r="K209" s="22">
        <v>182</v>
      </c>
      <c r="L209" s="22">
        <v>182</v>
      </c>
      <c r="M209" s="22">
        <v>182</v>
      </c>
    </row>
    <row r="210" spans="1:13" s="10" customFormat="1" ht="13.15" customHeight="1">
      <c r="A210" s="21" t="s">
        <v>210</v>
      </c>
      <c r="B210" s="40">
        <v>46</v>
      </c>
      <c r="C210" s="22">
        <f t="shared" si="3"/>
        <v>1.1105746016417191</v>
      </c>
      <c r="D210" s="22">
        <v>100.302716755809</v>
      </c>
      <c r="E210" s="22">
        <v>67.883094166887602</v>
      </c>
      <c r="F210" s="22">
        <v>92</v>
      </c>
      <c r="G210" s="22">
        <v>10.40000057</v>
      </c>
      <c r="H210" s="22">
        <v>26.649999619999999</v>
      </c>
      <c r="I210" s="22">
        <v>145</v>
      </c>
      <c r="J210" s="22">
        <v>216</v>
      </c>
      <c r="K210" s="22">
        <v>250</v>
      </c>
      <c r="L210" s="22">
        <v>309</v>
      </c>
      <c r="M210" s="22">
        <v>309</v>
      </c>
    </row>
    <row r="211" spans="1:13" s="10" customFormat="1" ht="13.15" customHeight="1">
      <c r="A211" s="21" t="s">
        <v>211</v>
      </c>
      <c r="B211" s="40">
        <v>57</v>
      </c>
      <c r="C211" s="22">
        <f t="shared" si="3"/>
        <v>1.3761467889908259</v>
      </c>
      <c r="D211" s="22">
        <v>80.676452893702503</v>
      </c>
      <c r="E211" s="22">
        <v>75.751969816554293</v>
      </c>
      <c r="F211" s="22">
        <v>54</v>
      </c>
      <c r="G211" s="22">
        <v>12.5</v>
      </c>
      <c r="H211" s="22">
        <v>13.950814250000001</v>
      </c>
      <c r="I211" s="22">
        <v>100</v>
      </c>
      <c r="J211" s="22">
        <v>300</v>
      </c>
      <c r="K211" s="22">
        <v>300</v>
      </c>
      <c r="L211" s="22">
        <v>312</v>
      </c>
      <c r="M211" s="22">
        <v>312</v>
      </c>
    </row>
    <row r="212" spans="1:13" s="10" customFormat="1" ht="13.15" customHeight="1">
      <c r="A212" s="21" t="s">
        <v>15</v>
      </c>
      <c r="B212" s="40">
        <v>29</v>
      </c>
      <c r="C212" s="22">
        <f t="shared" si="3"/>
        <v>0.70014485755673594</v>
      </c>
      <c r="D212" s="22">
        <v>116.82393116191599</v>
      </c>
      <c r="E212" s="22">
        <v>75.1433101627767</v>
      </c>
      <c r="F212" s="22">
        <v>98</v>
      </c>
      <c r="G212" s="22">
        <v>49</v>
      </c>
      <c r="H212" s="22">
        <v>52</v>
      </c>
      <c r="I212" s="22">
        <v>166.66667179999999</v>
      </c>
      <c r="J212" s="22">
        <v>336.1426697</v>
      </c>
      <c r="K212" s="22">
        <v>336.1426697</v>
      </c>
      <c r="L212" s="22">
        <v>336.1426697</v>
      </c>
      <c r="M212" s="22">
        <v>336.1426697</v>
      </c>
    </row>
    <row r="213" spans="1:13" s="10" customFormat="1" ht="13.15" customHeight="1">
      <c r="A213" s="21" t="s">
        <v>212</v>
      </c>
      <c r="B213" s="40">
        <v>56</v>
      </c>
      <c r="C213" s="22">
        <f t="shared" si="3"/>
        <v>1.3520038628681796</v>
      </c>
      <c r="D213" s="22">
        <v>58.803151751717202</v>
      </c>
      <c r="E213" s="22">
        <v>60.484913407197404</v>
      </c>
      <c r="F213" s="22">
        <v>47.403423310000001</v>
      </c>
      <c r="G213" s="22">
        <v>6.4379377370000004</v>
      </c>
      <c r="H213" s="22">
        <v>9.7475805280000003</v>
      </c>
      <c r="I213" s="22">
        <v>65</v>
      </c>
      <c r="J213" s="22">
        <v>196</v>
      </c>
      <c r="K213" s="22">
        <v>247.6499939</v>
      </c>
      <c r="L213" s="22">
        <v>285</v>
      </c>
      <c r="M213" s="22">
        <v>285</v>
      </c>
    </row>
    <row r="214" spans="1:13" s="10" customFormat="1" ht="13.15" customHeight="1">
      <c r="A214" s="21" t="s">
        <v>213</v>
      </c>
      <c r="B214" s="40">
        <v>22</v>
      </c>
      <c r="C214" s="22">
        <f t="shared" si="3"/>
        <v>0.53114437469821341</v>
      </c>
      <c r="D214" s="22">
        <v>61.7192265121666</v>
      </c>
      <c r="E214" s="22">
        <v>46.099932802106501</v>
      </c>
      <c r="F214" s="22">
        <v>52</v>
      </c>
      <c r="G214" s="22">
        <v>12</v>
      </c>
      <c r="H214" s="22">
        <v>12.88575554</v>
      </c>
      <c r="I214" s="22">
        <v>87</v>
      </c>
      <c r="J214" s="22">
        <v>166.33333206</v>
      </c>
      <c r="K214" s="22">
        <v>166.33333206</v>
      </c>
      <c r="L214" s="22">
        <v>239.4000092</v>
      </c>
      <c r="M214" s="22">
        <v>239.4000092</v>
      </c>
    </row>
    <row r="215" spans="1:13" ht="13.15" customHeight="1">
      <c r="A215" s="17" t="s">
        <v>214</v>
      </c>
      <c r="B215" s="37">
        <v>290</v>
      </c>
      <c r="C215" s="14">
        <f t="shared" si="3"/>
        <v>7.001448575567359</v>
      </c>
      <c r="D215" s="14">
        <v>39.607344133181797</v>
      </c>
      <c r="E215" s="14">
        <v>37.470989983476102</v>
      </c>
      <c r="F215" s="14">
        <v>30.896888730000001</v>
      </c>
      <c r="G215" s="14">
        <v>2.0625</v>
      </c>
      <c r="H215" s="14">
        <v>4.4099998469999999</v>
      </c>
      <c r="I215" s="14">
        <v>54</v>
      </c>
      <c r="J215" s="14">
        <v>120</v>
      </c>
      <c r="K215" s="14">
        <v>160</v>
      </c>
      <c r="L215" s="14">
        <v>166</v>
      </c>
      <c r="M215" s="14">
        <v>166</v>
      </c>
    </row>
    <row r="216" spans="1:13" ht="13.15" customHeight="1">
      <c r="A216" s="15" t="s">
        <v>215</v>
      </c>
      <c r="B216" s="38">
        <v>195</v>
      </c>
      <c r="C216" s="16">
        <f t="shared" si="3"/>
        <v>4.7078705939159828</v>
      </c>
      <c r="D216" s="16">
        <v>37.439680329343403</v>
      </c>
      <c r="E216" s="16">
        <v>37.224011927506901</v>
      </c>
      <c r="F216" s="16">
        <v>27.04589653</v>
      </c>
      <c r="G216" s="16">
        <v>1.723442793</v>
      </c>
      <c r="H216" s="16">
        <v>3</v>
      </c>
      <c r="I216" s="16">
        <v>50</v>
      </c>
      <c r="J216" s="16">
        <v>120</v>
      </c>
      <c r="K216" s="16">
        <v>160</v>
      </c>
      <c r="L216" s="16">
        <v>166</v>
      </c>
      <c r="M216" s="16">
        <v>166</v>
      </c>
    </row>
    <row r="217" spans="1:13" ht="13.15" customHeight="1">
      <c r="A217" s="15" t="s">
        <v>216</v>
      </c>
      <c r="B217" s="38">
        <v>34</v>
      </c>
      <c r="C217" s="16">
        <f t="shared" si="3"/>
        <v>0.82085948816996623</v>
      </c>
      <c r="D217" s="16">
        <v>31.640606090699698</v>
      </c>
      <c r="E217" s="16">
        <v>21.505271730520299</v>
      </c>
      <c r="F217" s="16">
        <v>30.896888730000001</v>
      </c>
      <c r="G217" s="16">
        <v>7</v>
      </c>
      <c r="H217" s="16">
        <v>8.25</v>
      </c>
      <c r="I217" s="16">
        <v>39.375</v>
      </c>
      <c r="J217" s="16">
        <v>80</v>
      </c>
      <c r="K217" s="16">
        <v>80</v>
      </c>
      <c r="L217" s="16">
        <v>82</v>
      </c>
      <c r="M217" s="16">
        <v>82</v>
      </c>
    </row>
    <row r="218" spans="1:13" ht="13.15" customHeight="1">
      <c r="A218" s="17" t="s">
        <v>217</v>
      </c>
      <c r="B218" s="37">
        <v>43</v>
      </c>
      <c r="C218" s="14">
        <f t="shared" si="3"/>
        <v>1.0381458232737808</v>
      </c>
      <c r="D218" s="14">
        <v>28.909417067244298</v>
      </c>
      <c r="E218" s="14">
        <v>29.602113610603599</v>
      </c>
      <c r="F218" s="14">
        <v>23.400293349999998</v>
      </c>
      <c r="G218" s="14">
        <v>2.3720343110000002</v>
      </c>
      <c r="H218" s="14">
        <v>4.5617308620000001</v>
      </c>
      <c r="I218" s="14">
        <v>40</v>
      </c>
      <c r="J218" s="14">
        <v>90</v>
      </c>
      <c r="K218" s="14">
        <v>110.4018097</v>
      </c>
      <c r="L218" s="14">
        <v>160.00000764000001</v>
      </c>
      <c r="M218" s="14">
        <v>160.00000764000001</v>
      </c>
    </row>
    <row r="219" spans="1:13" ht="13.15" customHeight="1">
      <c r="A219" s="15" t="s">
        <v>218</v>
      </c>
      <c r="B219" s="38">
        <v>11</v>
      </c>
      <c r="C219" s="16">
        <f t="shared" si="3"/>
        <v>0.2655721873491067</v>
      </c>
      <c r="D219" s="16">
        <v>21.4045562176209</v>
      </c>
      <c r="E219" s="16">
        <v>22.606877177492098</v>
      </c>
      <c r="F219" s="16">
        <v>7.6205763820000003</v>
      </c>
      <c r="G219" s="16">
        <v>0.84971874999999997</v>
      </c>
      <c r="H219" s="16">
        <v>2.3720343110000002</v>
      </c>
      <c r="I219" s="16">
        <v>30.850246429999999</v>
      </c>
      <c r="J219" s="16">
        <v>60</v>
      </c>
      <c r="K219" s="16">
        <v>60</v>
      </c>
      <c r="L219" s="16">
        <v>60</v>
      </c>
      <c r="M219" s="16">
        <v>60</v>
      </c>
    </row>
    <row r="220" spans="1:13" ht="13.15" customHeight="1">
      <c r="A220" s="15" t="s">
        <v>219</v>
      </c>
      <c r="B220" s="38">
        <v>17</v>
      </c>
      <c r="C220" s="16">
        <f t="shared" si="3"/>
        <v>0.41042974408498312</v>
      </c>
      <c r="D220" s="16">
        <v>35.571538817084701</v>
      </c>
      <c r="E220" s="16">
        <v>30.849478393818401</v>
      </c>
      <c r="F220" s="16">
        <v>20</v>
      </c>
      <c r="G220" s="16">
        <v>4.5617308620000001</v>
      </c>
      <c r="H220" s="16">
        <v>11.19999981</v>
      </c>
      <c r="I220" s="16">
        <v>52</v>
      </c>
      <c r="J220" s="16">
        <v>110.4018097</v>
      </c>
      <c r="K220" s="16">
        <v>110.4018097</v>
      </c>
      <c r="L220" s="16">
        <v>110.4018097</v>
      </c>
      <c r="M220" s="16">
        <v>110.4018097</v>
      </c>
    </row>
    <row r="221" spans="1:13" ht="13.15" customHeight="1">
      <c r="A221" s="17" t="s">
        <v>220</v>
      </c>
      <c r="B221" s="37">
        <v>1327</v>
      </c>
      <c r="C221" s="14">
        <f t="shared" si="3"/>
        <v>32.037662964751327</v>
      </c>
      <c r="D221" s="14">
        <v>19.8856631073748</v>
      </c>
      <c r="E221" s="14">
        <v>35.466083730685398</v>
      </c>
      <c r="F221" s="14">
        <v>9.9551008339999996</v>
      </c>
      <c r="G221" s="14">
        <v>1.0200001000000001</v>
      </c>
      <c r="H221" s="14">
        <v>1.9231244329999999</v>
      </c>
      <c r="I221" s="14">
        <v>20</v>
      </c>
      <c r="J221" s="14">
        <v>75.659997939999997</v>
      </c>
      <c r="K221" s="14">
        <v>115.08000147</v>
      </c>
      <c r="L221" s="14">
        <v>187.68000794</v>
      </c>
      <c r="M221" s="14">
        <v>381</v>
      </c>
    </row>
    <row r="222" spans="1:13" s="10" customFormat="1" ht="13.15" customHeight="1">
      <c r="A222" s="21" t="s">
        <v>221</v>
      </c>
      <c r="B222" s="40">
        <v>98</v>
      </c>
      <c r="C222" s="22">
        <f t="shared" si="3"/>
        <v>2.3660067600193146</v>
      </c>
      <c r="D222" s="22">
        <v>11.0853203838178</v>
      </c>
      <c r="E222" s="22">
        <v>12.810466487758401</v>
      </c>
      <c r="F222" s="22">
        <v>6.6796736719999998</v>
      </c>
      <c r="G222" s="22">
        <v>0.96407663799999999</v>
      </c>
      <c r="H222" s="22">
        <v>1.365612864</v>
      </c>
      <c r="I222" s="22">
        <v>14.96543789</v>
      </c>
      <c r="J222" s="22">
        <v>35.002540590000002</v>
      </c>
      <c r="K222" s="22">
        <v>51</v>
      </c>
      <c r="L222" s="22">
        <v>67.5</v>
      </c>
      <c r="M222" s="22">
        <v>76.5</v>
      </c>
    </row>
    <row r="223" spans="1:13" s="10" customFormat="1" ht="13.15" customHeight="1">
      <c r="A223" s="21" t="s">
        <v>222</v>
      </c>
      <c r="B223" s="40">
        <v>462</v>
      </c>
      <c r="C223" s="22">
        <f t="shared" si="3"/>
        <v>11.154031868662482</v>
      </c>
      <c r="D223" s="22">
        <v>0.78822315486768502</v>
      </c>
      <c r="E223" s="22">
        <v>1.11813211790464</v>
      </c>
      <c r="F223" s="22">
        <v>0.49531933700000003</v>
      </c>
      <c r="G223" s="22">
        <v>0.101185553</v>
      </c>
      <c r="H223" s="22">
        <v>0.15281720500000001</v>
      </c>
      <c r="I223" s="22">
        <v>0.84628915800000004</v>
      </c>
      <c r="J223" s="22">
        <v>2.1150159839999998</v>
      </c>
      <c r="K223" s="22">
        <v>3.4000000950000002</v>
      </c>
      <c r="L223" s="22">
        <v>4.3350000380000004</v>
      </c>
      <c r="M223" s="22">
        <v>13.600000380000001</v>
      </c>
    </row>
    <row r="224" spans="1:13" s="10" customFormat="1" ht="13.15" customHeight="1">
      <c r="A224" s="21" t="s">
        <v>223</v>
      </c>
      <c r="B224" s="40">
        <v>142</v>
      </c>
      <c r="C224" s="22">
        <f t="shared" si="3"/>
        <v>3.4282955094157415</v>
      </c>
      <c r="D224" s="22">
        <v>68.115451774332399</v>
      </c>
      <c r="E224" s="22">
        <v>76.235157007767597</v>
      </c>
      <c r="F224" s="22">
        <v>43.5</v>
      </c>
      <c r="G224" s="22">
        <v>4.3295063970000003</v>
      </c>
      <c r="H224" s="22">
        <v>6.0054426190000001</v>
      </c>
      <c r="I224" s="22">
        <v>101</v>
      </c>
      <c r="J224" s="22">
        <v>220</v>
      </c>
      <c r="K224" s="22">
        <v>301</v>
      </c>
      <c r="L224" s="22">
        <v>381</v>
      </c>
      <c r="M224" s="22">
        <v>381</v>
      </c>
    </row>
    <row r="225" spans="1:13" s="10" customFormat="1" ht="13.15" customHeight="1">
      <c r="A225" s="21" t="s">
        <v>224</v>
      </c>
      <c r="B225" s="40">
        <v>10</v>
      </c>
      <c r="C225" s="22">
        <f t="shared" si="3"/>
        <v>0.24142926122646063</v>
      </c>
      <c r="D225" s="22">
        <v>14.0954604092632</v>
      </c>
      <c r="E225" s="22">
        <v>12.919748998097999</v>
      </c>
      <c r="F225" s="22">
        <v>7.5</v>
      </c>
      <c r="G225" s="22">
        <v>2.7108435630000001</v>
      </c>
      <c r="H225" s="22">
        <v>2.7108435630000001</v>
      </c>
      <c r="I225" s="22">
        <v>30</v>
      </c>
      <c r="J225" s="22">
        <v>37.5</v>
      </c>
      <c r="K225" s="22">
        <v>37.5</v>
      </c>
      <c r="L225" s="22">
        <v>37.5</v>
      </c>
      <c r="M225" s="22">
        <v>37.5</v>
      </c>
    </row>
    <row r="226" spans="1:13" s="10" customFormat="1" ht="13.15" customHeight="1">
      <c r="A226" s="21" t="s">
        <v>225</v>
      </c>
      <c r="B226" s="40">
        <v>33</v>
      </c>
      <c r="C226" s="22">
        <f t="shared" si="3"/>
        <v>0.79671656204732011</v>
      </c>
      <c r="D226" s="22">
        <v>32.2180968931455</v>
      </c>
      <c r="E226" s="22">
        <v>27.1282168162255</v>
      </c>
      <c r="F226" s="22">
        <v>16</v>
      </c>
      <c r="G226" s="22">
        <v>4</v>
      </c>
      <c r="H226" s="22">
        <v>6</v>
      </c>
      <c r="I226" s="22">
        <v>50</v>
      </c>
      <c r="J226" s="22">
        <v>72</v>
      </c>
      <c r="K226" s="22">
        <v>108</v>
      </c>
      <c r="L226" s="22">
        <v>108</v>
      </c>
      <c r="M226" s="22">
        <v>108</v>
      </c>
    </row>
    <row r="227" spans="1:13" s="10" customFormat="1" ht="13.15" customHeight="1">
      <c r="A227" s="21" t="s">
        <v>226</v>
      </c>
      <c r="B227" s="40">
        <v>1057</v>
      </c>
      <c r="C227" s="22">
        <f t="shared" si="3"/>
        <v>25.519072911636894</v>
      </c>
      <c r="D227" s="22">
        <v>13.8753505440061</v>
      </c>
      <c r="E227" s="22">
        <v>19.562741027028501</v>
      </c>
      <c r="F227" s="22">
        <v>9.2008790969999996</v>
      </c>
      <c r="G227" s="22">
        <v>1.9035816189999999</v>
      </c>
      <c r="H227" s="22">
        <v>2.5724382399999999</v>
      </c>
      <c r="I227" s="22">
        <v>16.103135109</v>
      </c>
      <c r="J227" s="22">
        <v>34.337909699999997</v>
      </c>
      <c r="K227" s="22">
        <v>50</v>
      </c>
      <c r="L227" s="22">
        <v>93.840003960000004</v>
      </c>
      <c r="M227" s="22">
        <v>220</v>
      </c>
    </row>
    <row r="228" spans="1:13" ht="22.5" customHeight="1">
      <c r="A228" s="23" t="s">
        <v>380</v>
      </c>
      <c r="B228" s="36">
        <v>4024</v>
      </c>
      <c r="C228" s="12">
        <f t="shared" si="3"/>
        <v>97.151134717527768</v>
      </c>
      <c r="D228" s="12">
        <v>242.68198517237801</v>
      </c>
      <c r="E228" s="12">
        <v>165.453375907544</v>
      </c>
      <c r="F228" s="12">
        <v>210.83000182999999</v>
      </c>
      <c r="G228" s="12">
        <v>43.860004429999996</v>
      </c>
      <c r="H228" s="12">
        <v>67.281919479999999</v>
      </c>
      <c r="I228" s="12">
        <v>321.28265951999998</v>
      </c>
      <c r="J228" s="12">
        <v>563.21250153000005</v>
      </c>
      <c r="K228" s="12">
        <v>663.13000480000005</v>
      </c>
      <c r="L228" s="12">
        <v>778.58054154000001</v>
      </c>
      <c r="M228" s="12">
        <v>1079.24787141</v>
      </c>
    </row>
    <row r="229" spans="1:13" ht="13.15" customHeight="1">
      <c r="A229" s="17" t="s">
        <v>227</v>
      </c>
      <c r="B229" s="37">
        <v>3539</v>
      </c>
      <c r="C229" s="14">
        <f t="shared" si="3"/>
        <v>85.441815548044417</v>
      </c>
      <c r="D229" s="14">
        <v>135.24242583298201</v>
      </c>
      <c r="E229" s="14">
        <v>108.026295955756</v>
      </c>
      <c r="F229" s="14">
        <v>106.25</v>
      </c>
      <c r="G229" s="14">
        <v>23.247001650000001</v>
      </c>
      <c r="H229" s="14">
        <v>35.100002289999999</v>
      </c>
      <c r="I229" s="14">
        <v>178.02001949999999</v>
      </c>
      <c r="J229" s="14">
        <v>348.300003</v>
      </c>
      <c r="K229" s="14">
        <v>412.40737919999998</v>
      </c>
      <c r="L229" s="14">
        <v>521.25</v>
      </c>
      <c r="M229" s="14">
        <v>762.95825960000002</v>
      </c>
    </row>
    <row r="230" spans="1:13" s="27" customFormat="1" ht="13.15" customHeight="1">
      <c r="A230" s="25" t="s">
        <v>228</v>
      </c>
      <c r="B230" s="41">
        <v>3398</v>
      </c>
      <c r="C230" s="26">
        <f t="shared" si="3"/>
        <v>82.03766296475132</v>
      </c>
      <c r="D230" s="26">
        <v>136.880914167187</v>
      </c>
      <c r="E230" s="26">
        <v>108.020462063982</v>
      </c>
      <c r="F230" s="26">
        <v>108.04999924000001</v>
      </c>
      <c r="G230" s="26">
        <v>27.090000150000002</v>
      </c>
      <c r="H230" s="26">
        <v>37.5</v>
      </c>
      <c r="I230" s="26">
        <v>180</v>
      </c>
      <c r="J230" s="26">
        <v>348.300003</v>
      </c>
      <c r="K230" s="26">
        <v>413.30000310000003</v>
      </c>
      <c r="L230" s="26">
        <v>534.98800659000005</v>
      </c>
      <c r="M230" s="26">
        <v>760.6030121</v>
      </c>
    </row>
    <row r="231" spans="1:13" s="10" customFormat="1" ht="13.15" customHeight="1">
      <c r="A231" s="21" t="s">
        <v>229</v>
      </c>
      <c r="B231" s="40">
        <v>121</v>
      </c>
      <c r="C231" s="22">
        <f t="shared" si="3"/>
        <v>2.9212940608401738</v>
      </c>
      <c r="D231" s="22">
        <v>93.345275981960398</v>
      </c>
      <c r="E231" s="22">
        <v>62.964730523735597</v>
      </c>
      <c r="F231" s="22">
        <v>80.410003660000001</v>
      </c>
      <c r="G231" s="22">
        <v>23.649999619999999</v>
      </c>
      <c r="H231" s="22">
        <v>27.950000760000002</v>
      </c>
      <c r="I231" s="22">
        <v>111.8000031</v>
      </c>
      <c r="J231" s="22">
        <v>219.29999537</v>
      </c>
      <c r="K231" s="22">
        <v>250</v>
      </c>
      <c r="L231" s="22">
        <v>328.95000076000002</v>
      </c>
      <c r="M231" s="22">
        <v>365.20417021999998</v>
      </c>
    </row>
    <row r="232" spans="1:13" s="10" customFormat="1" ht="13.15" customHeight="1">
      <c r="A232" s="21" t="s">
        <v>230</v>
      </c>
      <c r="B232" s="40">
        <v>20</v>
      </c>
      <c r="C232" s="22">
        <f t="shared" si="3"/>
        <v>0.48285852245292127</v>
      </c>
      <c r="D232" s="22">
        <v>77.387773019328705</v>
      </c>
      <c r="E232" s="22">
        <v>21.5271489615923</v>
      </c>
      <c r="F232" s="22">
        <v>73.099998470000003</v>
      </c>
      <c r="G232" s="22">
        <v>55.900001520000004</v>
      </c>
      <c r="H232" s="22">
        <v>56.760002139999997</v>
      </c>
      <c r="I232" s="22">
        <v>86</v>
      </c>
      <c r="J232" s="22">
        <v>109.6500015</v>
      </c>
      <c r="K232" s="22">
        <v>120.40000152</v>
      </c>
      <c r="L232" s="22">
        <v>120.40000152</v>
      </c>
      <c r="M232" s="22">
        <v>120.40000152</v>
      </c>
    </row>
    <row r="233" spans="1:13" s="10" customFormat="1" ht="13.15" customHeight="1">
      <c r="A233" s="21" t="s">
        <v>231</v>
      </c>
      <c r="B233" s="40">
        <v>22</v>
      </c>
      <c r="C233" s="22">
        <f t="shared" si="3"/>
        <v>0.53114437469821341</v>
      </c>
      <c r="D233" s="22">
        <v>75.2056580355558</v>
      </c>
      <c r="E233" s="22">
        <v>36.726377129811802</v>
      </c>
      <c r="F233" s="22">
        <v>81</v>
      </c>
      <c r="G233" s="22">
        <v>18.225000380000001</v>
      </c>
      <c r="H233" s="22">
        <v>20.25</v>
      </c>
      <c r="I233" s="22">
        <v>101.2500076</v>
      </c>
      <c r="J233" s="22">
        <v>126.4864807</v>
      </c>
      <c r="K233" s="22">
        <v>183</v>
      </c>
      <c r="L233" s="22">
        <v>183</v>
      </c>
      <c r="M233" s="22">
        <v>183</v>
      </c>
    </row>
    <row r="234" spans="1:13" s="10" customFormat="1" ht="13.15" customHeight="1">
      <c r="A234" s="21" t="s">
        <v>232</v>
      </c>
      <c r="B234" s="40">
        <v>171</v>
      </c>
      <c r="C234" s="22">
        <f t="shared" si="3"/>
        <v>4.1284403669724776</v>
      </c>
      <c r="D234" s="22">
        <v>82.306998058760996</v>
      </c>
      <c r="E234" s="22">
        <v>71.266380539226404</v>
      </c>
      <c r="F234" s="22">
        <v>59.340000150000002</v>
      </c>
      <c r="G234" s="22">
        <v>15.695000650000001</v>
      </c>
      <c r="H234" s="22">
        <v>22.252500529999999</v>
      </c>
      <c r="I234" s="22">
        <v>96.75</v>
      </c>
      <c r="J234" s="22">
        <v>255.85000234</v>
      </c>
      <c r="K234" s="22">
        <v>295.625</v>
      </c>
      <c r="L234" s="22">
        <v>295.625</v>
      </c>
      <c r="M234" s="22">
        <v>407.64001459999997</v>
      </c>
    </row>
    <row r="235" spans="1:13" s="10" customFormat="1" ht="13.15" customHeight="1">
      <c r="A235" s="21" t="s">
        <v>233</v>
      </c>
      <c r="B235" s="40">
        <v>2907</v>
      </c>
      <c r="C235" s="22">
        <f t="shared" si="3"/>
        <v>70.183486238532112</v>
      </c>
      <c r="D235" s="22">
        <v>132.442750291311</v>
      </c>
      <c r="E235" s="22">
        <v>106.098169864726</v>
      </c>
      <c r="F235" s="22">
        <v>101.78529358</v>
      </c>
      <c r="G235" s="22">
        <v>25.5</v>
      </c>
      <c r="H235" s="22">
        <v>36.117500305</v>
      </c>
      <c r="I235" s="22">
        <v>173.5</v>
      </c>
      <c r="J235" s="22">
        <v>344.57499689999997</v>
      </c>
      <c r="K235" s="22">
        <v>412.40737919999998</v>
      </c>
      <c r="L235" s="22">
        <v>501.34198765000002</v>
      </c>
      <c r="M235" s="22">
        <v>722.95825960000002</v>
      </c>
    </row>
    <row r="236" spans="1:13" s="27" customFormat="1" ht="13.15" customHeight="1">
      <c r="A236" s="25" t="s">
        <v>234</v>
      </c>
      <c r="B236" s="41">
        <v>493</v>
      </c>
      <c r="C236" s="26">
        <f t="shared" si="3"/>
        <v>11.90246257846451</v>
      </c>
      <c r="D236" s="26">
        <v>27.453578880501599</v>
      </c>
      <c r="E236" s="26">
        <v>20.430614877263999</v>
      </c>
      <c r="F236" s="26">
        <v>20</v>
      </c>
      <c r="G236" s="26">
        <v>5.9400672910000001</v>
      </c>
      <c r="H236" s="26">
        <v>8</v>
      </c>
      <c r="I236" s="26">
        <v>38</v>
      </c>
      <c r="J236" s="26">
        <v>75</v>
      </c>
      <c r="K236" s="26">
        <v>84</v>
      </c>
      <c r="L236" s="26">
        <v>101.25</v>
      </c>
      <c r="M236" s="26">
        <v>637.5</v>
      </c>
    </row>
    <row r="237" spans="1:13" s="10" customFormat="1" ht="13.15" customHeight="1">
      <c r="A237" s="21" t="s">
        <v>235</v>
      </c>
      <c r="B237" s="40">
        <v>85</v>
      </c>
      <c r="C237" s="22">
        <f t="shared" si="3"/>
        <v>2.0521487204249156</v>
      </c>
      <c r="D237" s="22">
        <v>27.304432501556501</v>
      </c>
      <c r="E237" s="22">
        <v>19.7919042382226</v>
      </c>
      <c r="F237" s="22">
        <v>25</v>
      </c>
      <c r="G237" s="22">
        <v>8</v>
      </c>
      <c r="H237" s="22">
        <v>9</v>
      </c>
      <c r="I237" s="22">
        <v>37.5</v>
      </c>
      <c r="J237" s="22">
        <v>48</v>
      </c>
      <c r="K237" s="22">
        <v>100</v>
      </c>
      <c r="L237" s="22">
        <v>100</v>
      </c>
      <c r="M237" s="22">
        <v>1545</v>
      </c>
    </row>
    <row r="238" spans="1:13" s="10" customFormat="1" ht="13.15" customHeight="1">
      <c r="A238" s="21" t="s">
        <v>236</v>
      </c>
      <c r="B238" s="40">
        <v>110</v>
      </c>
      <c r="C238" s="22">
        <f t="shared" si="3"/>
        <v>2.6557218734910673</v>
      </c>
      <c r="D238" s="22">
        <v>27.071562973959399</v>
      </c>
      <c r="E238" s="22">
        <v>20.807294967742401</v>
      </c>
      <c r="F238" s="22">
        <v>20</v>
      </c>
      <c r="G238" s="22">
        <v>6.75</v>
      </c>
      <c r="H238" s="22">
        <v>7</v>
      </c>
      <c r="I238" s="22">
        <v>33.75</v>
      </c>
      <c r="J238" s="22">
        <v>78.75</v>
      </c>
      <c r="K238" s="22">
        <v>93.599998479999996</v>
      </c>
      <c r="L238" s="22">
        <v>101.25</v>
      </c>
      <c r="M238" s="22">
        <v>122.8499985</v>
      </c>
    </row>
    <row r="239" spans="1:13" ht="13.15" customHeight="1">
      <c r="A239" s="17" t="s">
        <v>237</v>
      </c>
      <c r="B239" s="37">
        <v>2541</v>
      </c>
      <c r="C239" s="14">
        <f t="shared" si="3"/>
        <v>61.34717527764365</v>
      </c>
      <c r="D239" s="14">
        <v>168.742614431145</v>
      </c>
      <c r="E239" s="14">
        <v>129.307070878621</v>
      </c>
      <c r="F239" s="14">
        <v>141.56610107</v>
      </c>
      <c r="G239" s="14">
        <v>6.7518901820000004</v>
      </c>
      <c r="H239" s="14">
        <v>23.042552950000001</v>
      </c>
      <c r="I239" s="14">
        <v>240</v>
      </c>
      <c r="J239" s="14">
        <v>405</v>
      </c>
      <c r="K239" s="14">
        <v>503.74691769999998</v>
      </c>
      <c r="L239" s="14">
        <v>600</v>
      </c>
      <c r="M239" s="14">
        <v>870.53619379999998</v>
      </c>
    </row>
    <row r="240" spans="1:13" s="10" customFormat="1" ht="13.15" customHeight="1">
      <c r="A240" s="21" t="s">
        <v>238</v>
      </c>
      <c r="B240" s="40">
        <v>18</v>
      </c>
      <c r="C240" s="22">
        <f t="shared" si="3"/>
        <v>0.43457267020762913</v>
      </c>
      <c r="D240" s="22">
        <v>48.995764819221797</v>
      </c>
      <c r="E240" s="22">
        <v>92.502695353182105</v>
      </c>
      <c r="F240" s="22">
        <v>27.793388369999999</v>
      </c>
      <c r="G240" s="22">
        <v>7</v>
      </c>
      <c r="H240" s="22">
        <v>7</v>
      </c>
      <c r="I240" s="22">
        <v>34.521217350000001</v>
      </c>
      <c r="J240" s="22">
        <v>403</v>
      </c>
      <c r="K240" s="22">
        <v>403</v>
      </c>
      <c r="L240" s="22">
        <v>403</v>
      </c>
      <c r="M240" s="22">
        <v>403</v>
      </c>
    </row>
    <row r="241" spans="1:13" s="10" customFormat="1" ht="13.15" customHeight="1">
      <c r="A241" s="21" t="s">
        <v>16</v>
      </c>
      <c r="B241" s="40">
        <v>30</v>
      </c>
      <c r="C241" s="22">
        <f t="shared" si="3"/>
        <v>0.72428778367938196</v>
      </c>
      <c r="D241" s="22">
        <v>69.063770833975198</v>
      </c>
      <c r="E241" s="22">
        <v>40.640268721737002</v>
      </c>
      <c r="F241" s="22">
        <v>74.983734130000002</v>
      </c>
      <c r="G241" s="22">
        <v>18.0321064</v>
      </c>
      <c r="H241" s="22">
        <v>22.495121000000001</v>
      </c>
      <c r="I241" s="22">
        <v>90</v>
      </c>
      <c r="J241" s="22">
        <v>151.23054500000001</v>
      </c>
      <c r="K241" s="22">
        <v>176.9999847</v>
      </c>
      <c r="L241" s="22">
        <v>176.9999847</v>
      </c>
      <c r="M241" s="22">
        <v>176.9999847</v>
      </c>
    </row>
    <row r="242" spans="1:13" s="10" customFormat="1" ht="13.15" customHeight="1">
      <c r="A242" s="21" t="s">
        <v>17</v>
      </c>
      <c r="B242" s="40">
        <v>54</v>
      </c>
      <c r="C242" s="22">
        <f t="shared" si="3"/>
        <v>1.3037180106228876</v>
      </c>
      <c r="D242" s="22">
        <v>116.218027430829</v>
      </c>
      <c r="E242" s="22">
        <v>83.780530963542105</v>
      </c>
      <c r="F242" s="22">
        <v>112</v>
      </c>
      <c r="G242" s="22">
        <v>12.38169098</v>
      </c>
      <c r="H242" s="22">
        <v>34.698554989999998</v>
      </c>
      <c r="I242" s="22">
        <v>157</v>
      </c>
      <c r="J242" s="22">
        <v>318</v>
      </c>
      <c r="K242" s="22">
        <v>323</v>
      </c>
      <c r="L242" s="22">
        <v>323</v>
      </c>
      <c r="M242" s="22">
        <v>323</v>
      </c>
    </row>
    <row r="243" spans="1:13" s="10" customFormat="1" ht="13.15" customHeight="1">
      <c r="A243" s="21" t="s">
        <v>239</v>
      </c>
      <c r="B243" s="40">
        <v>22</v>
      </c>
      <c r="C243" s="22">
        <f t="shared" si="3"/>
        <v>0.53114437469821341</v>
      </c>
      <c r="D243" s="22">
        <v>39.574843414360799</v>
      </c>
      <c r="E243" s="22">
        <v>70.929688698994198</v>
      </c>
      <c r="F243" s="22">
        <v>10.63999939</v>
      </c>
      <c r="G243" s="22">
        <v>1.574057579</v>
      </c>
      <c r="H243" s="22">
        <v>2.6599998469999999</v>
      </c>
      <c r="I243" s="22">
        <v>31</v>
      </c>
      <c r="J243" s="22">
        <v>125</v>
      </c>
      <c r="K243" s="22">
        <v>340</v>
      </c>
      <c r="L243" s="22">
        <v>340</v>
      </c>
      <c r="M243" s="22">
        <v>340</v>
      </c>
    </row>
    <row r="244" spans="1:13" s="10" customFormat="1" ht="13.15" customHeight="1">
      <c r="A244" s="21" t="s">
        <v>240</v>
      </c>
      <c r="B244" s="40">
        <v>215</v>
      </c>
      <c r="C244" s="22">
        <f t="shared" si="3"/>
        <v>5.190729116368904</v>
      </c>
      <c r="D244" s="22">
        <v>38.771815461677001</v>
      </c>
      <c r="E244" s="22">
        <v>38.228210823558697</v>
      </c>
      <c r="F244" s="22">
        <v>26</v>
      </c>
      <c r="G244" s="22">
        <v>5.3199996949999999</v>
      </c>
      <c r="H244" s="22">
        <v>7.1575193410000004</v>
      </c>
      <c r="I244" s="22">
        <v>46.871749880000003</v>
      </c>
      <c r="J244" s="22">
        <v>124.2236023</v>
      </c>
      <c r="K244" s="22">
        <v>150</v>
      </c>
      <c r="L244" s="22">
        <v>168.0000153</v>
      </c>
      <c r="M244" s="22">
        <v>252</v>
      </c>
    </row>
    <row r="245" spans="1:13" s="10" customFormat="1" ht="13.15" customHeight="1">
      <c r="A245" s="21" t="s">
        <v>241</v>
      </c>
      <c r="B245" s="40">
        <v>53</v>
      </c>
      <c r="C245" s="22">
        <f t="shared" si="3"/>
        <v>1.2795750845002416</v>
      </c>
      <c r="D245" s="22">
        <v>45.469932376461301</v>
      </c>
      <c r="E245" s="22">
        <v>59.323084932644797</v>
      </c>
      <c r="F245" s="22">
        <v>19.911390300000001</v>
      </c>
      <c r="G245" s="22">
        <v>3.7999999519999998</v>
      </c>
      <c r="H245" s="22">
        <v>3.7999999519999998</v>
      </c>
      <c r="I245" s="22">
        <v>60</v>
      </c>
      <c r="J245" s="22">
        <v>140</v>
      </c>
      <c r="K245" s="22">
        <v>239</v>
      </c>
      <c r="L245" s="22">
        <v>300</v>
      </c>
      <c r="M245" s="22">
        <v>300</v>
      </c>
    </row>
    <row r="246" spans="1:13" s="10" customFormat="1" ht="13.15" customHeight="1">
      <c r="A246" s="21" t="s">
        <v>242</v>
      </c>
      <c r="B246" s="40">
        <v>73</v>
      </c>
      <c r="C246" s="22">
        <f t="shared" si="3"/>
        <v>1.7624336069531628</v>
      </c>
      <c r="D246" s="22">
        <v>220.97038344395801</v>
      </c>
      <c r="E246" s="22">
        <v>128.99552466304499</v>
      </c>
      <c r="F246" s="22">
        <v>200</v>
      </c>
      <c r="G246" s="22">
        <v>21</v>
      </c>
      <c r="H246" s="22">
        <v>58</v>
      </c>
      <c r="I246" s="22">
        <v>327</v>
      </c>
      <c r="J246" s="22">
        <v>500</v>
      </c>
      <c r="K246" s="22">
        <v>511</v>
      </c>
      <c r="L246" s="22">
        <v>654</v>
      </c>
      <c r="M246" s="22">
        <v>654</v>
      </c>
    </row>
    <row r="247" spans="1:13" s="10" customFormat="1" ht="13.15" customHeight="1">
      <c r="A247" s="21" t="s">
        <v>18</v>
      </c>
      <c r="B247" s="40">
        <v>36</v>
      </c>
      <c r="C247" s="22">
        <f t="shared" si="3"/>
        <v>0.86914534041525826</v>
      </c>
      <c r="D247" s="22">
        <v>98.132786413275198</v>
      </c>
      <c r="E247" s="22">
        <v>59.808330094914702</v>
      </c>
      <c r="F247" s="22">
        <v>84</v>
      </c>
      <c r="G247" s="22">
        <v>30</v>
      </c>
      <c r="H247" s="22">
        <v>48</v>
      </c>
      <c r="I247" s="22">
        <v>134.33334350000001</v>
      </c>
      <c r="J247" s="22">
        <v>179.25</v>
      </c>
      <c r="K247" s="22">
        <v>192.5</v>
      </c>
      <c r="L247" s="22">
        <v>360</v>
      </c>
      <c r="M247" s="22">
        <v>360</v>
      </c>
    </row>
    <row r="248" spans="1:13" s="10" customFormat="1" ht="13.15" customHeight="1">
      <c r="A248" s="21" t="s">
        <v>243</v>
      </c>
      <c r="B248" s="40">
        <v>874</v>
      </c>
      <c r="C248" s="22">
        <f t="shared" si="3"/>
        <v>21.100917431192663</v>
      </c>
      <c r="D248" s="22">
        <v>138.556075312975</v>
      </c>
      <c r="E248" s="22">
        <v>96.861832505855801</v>
      </c>
      <c r="F248" s="22">
        <v>112</v>
      </c>
      <c r="G248" s="22">
        <v>24.035364149999999</v>
      </c>
      <c r="H248" s="22">
        <v>45</v>
      </c>
      <c r="I248" s="22">
        <v>171</v>
      </c>
      <c r="J248" s="22">
        <v>342</v>
      </c>
      <c r="K248" s="22">
        <v>401</v>
      </c>
      <c r="L248" s="22">
        <v>448</v>
      </c>
      <c r="M248" s="22">
        <v>600.53619379999998</v>
      </c>
    </row>
    <row r="249" spans="1:13" s="10" customFormat="1" ht="13.15" customHeight="1">
      <c r="A249" s="24" t="s">
        <v>244</v>
      </c>
      <c r="B249" s="40">
        <v>13</v>
      </c>
      <c r="C249" s="22">
        <f t="shared" si="3"/>
        <v>0.31385803959439884</v>
      </c>
      <c r="D249" s="22">
        <v>13.438395406527</v>
      </c>
      <c r="E249" s="22">
        <v>12.1162331247148</v>
      </c>
      <c r="F249" s="22">
        <v>6.666666985</v>
      </c>
      <c r="G249" s="22">
        <v>5.3199996949999999</v>
      </c>
      <c r="H249" s="22">
        <v>5.3199996949999999</v>
      </c>
      <c r="I249" s="22">
        <v>19.455251690000001</v>
      </c>
      <c r="J249" s="22">
        <v>50</v>
      </c>
      <c r="K249" s="22">
        <v>50</v>
      </c>
      <c r="L249" s="22">
        <v>50</v>
      </c>
      <c r="M249" s="22">
        <v>50</v>
      </c>
    </row>
    <row r="250" spans="1:13" s="10" customFormat="1" ht="13.15" customHeight="1">
      <c r="A250" s="21" t="s">
        <v>245</v>
      </c>
      <c r="B250" s="40">
        <v>231</v>
      </c>
      <c r="C250" s="22">
        <f t="shared" si="3"/>
        <v>5.5770159343312411</v>
      </c>
      <c r="D250" s="22">
        <v>22.397499028465798</v>
      </c>
      <c r="E250" s="22">
        <v>69.894766959944803</v>
      </c>
      <c r="F250" s="22">
        <v>4.4153518680000001</v>
      </c>
      <c r="G250" s="22">
        <v>1.1000000240000001</v>
      </c>
      <c r="H250" s="22">
        <v>1.7084060910000001</v>
      </c>
      <c r="I250" s="22">
        <v>8.8450603490000006</v>
      </c>
      <c r="J250" s="22">
        <v>90</v>
      </c>
      <c r="K250" s="22">
        <v>171</v>
      </c>
      <c r="L250" s="22">
        <v>279.18014529999999</v>
      </c>
      <c r="M250" s="22">
        <v>875</v>
      </c>
    </row>
    <row r="251" spans="1:13" s="10" customFormat="1" ht="13.15" customHeight="1">
      <c r="A251" s="24" t="s">
        <v>246</v>
      </c>
      <c r="B251" s="40">
        <v>1366</v>
      </c>
      <c r="C251" s="22">
        <f t="shared" si="3"/>
        <v>32.979237083534521</v>
      </c>
      <c r="D251" s="22">
        <v>187.50951235851599</v>
      </c>
      <c r="E251" s="22">
        <v>115.64286691445101</v>
      </c>
      <c r="F251" s="22">
        <v>170</v>
      </c>
      <c r="G251" s="22">
        <v>50.4</v>
      </c>
      <c r="H251" s="22">
        <v>61</v>
      </c>
      <c r="I251" s="22">
        <v>241</v>
      </c>
      <c r="J251" s="22">
        <v>400</v>
      </c>
      <c r="K251" s="22">
        <v>494</v>
      </c>
      <c r="L251" s="22">
        <v>561</v>
      </c>
      <c r="M251" s="22">
        <v>736</v>
      </c>
    </row>
    <row r="252" spans="1:13" ht="12.75" customHeight="1">
      <c r="A252" s="17" t="s">
        <v>247</v>
      </c>
      <c r="B252" s="37">
        <v>607</v>
      </c>
      <c r="C252" s="14">
        <f t="shared" si="3"/>
        <v>14.654756156446162</v>
      </c>
      <c r="D252" s="14">
        <v>48.693732579161903</v>
      </c>
      <c r="E252" s="14">
        <v>33.155697211477701</v>
      </c>
      <c r="F252" s="14">
        <v>40</v>
      </c>
      <c r="G252" s="14">
        <v>11.47999954</v>
      </c>
      <c r="H252" s="14">
        <v>20</v>
      </c>
      <c r="I252" s="14">
        <v>60</v>
      </c>
      <c r="J252" s="14">
        <v>107.625</v>
      </c>
      <c r="K252" s="14">
        <v>123</v>
      </c>
      <c r="L252" s="14">
        <v>160</v>
      </c>
      <c r="M252" s="14">
        <v>300</v>
      </c>
    </row>
    <row r="253" spans="1:13" ht="13.15" customHeight="1">
      <c r="A253" s="17" t="s">
        <v>248</v>
      </c>
      <c r="B253" s="37">
        <v>630</v>
      </c>
      <c r="C253" s="14">
        <f t="shared" si="3"/>
        <v>15.21004345726702</v>
      </c>
      <c r="D253" s="14">
        <v>61.262588489230701</v>
      </c>
      <c r="E253" s="14">
        <v>54.160373671944797</v>
      </c>
      <c r="F253" s="14">
        <v>43.853176120000001</v>
      </c>
      <c r="G253" s="14">
        <v>9.1879014970000004</v>
      </c>
      <c r="H253" s="14">
        <v>14</v>
      </c>
      <c r="I253" s="14">
        <v>81.04031372</v>
      </c>
      <c r="J253" s="14">
        <v>175.44281386</v>
      </c>
      <c r="K253" s="14">
        <v>212.8796844</v>
      </c>
      <c r="L253" s="14">
        <v>254.3293152</v>
      </c>
      <c r="M253" s="14">
        <v>288.09136960000001</v>
      </c>
    </row>
    <row r="254" spans="1:13" ht="13.15" customHeight="1">
      <c r="A254" s="23" t="s">
        <v>249</v>
      </c>
      <c r="B254" s="36">
        <v>202</v>
      </c>
      <c r="C254" s="12">
        <f t="shared" si="3"/>
        <v>4.8768710767745045</v>
      </c>
      <c r="D254" s="12">
        <v>91.389417498054698</v>
      </c>
      <c r="E254" s="12">
        <v>89.9515525862153</v>
      </c>
      <c r="F254" s="12">
        <v>63.00875473</v>
      </c>
      <c r="G254" s="12">
        <v>16.79418755</v>
      </c>
      <c r="H254" s="12">
        <v>23.51999855</v>
      </c>
      <c r="I254" s="12">
        <v>120</v>
      </c>
      <c r="J254" s="12">
        <v>234.9999847</v>
      </c>
      <c r="K254" s="12">
        <v>293.75</v>
      </c>
      <c r="L254" s="12">
        <v>585.20001219999995</v>
      </c>
      <c r="M254" s="12">
        <v>629.99998470000003</v>
      </c>
    </row>
    <row r="255" spans="1:13" ht="13.15" customHeight="1">
      <c r="A255" s="15" t="s">
        <v>250</v>
      </c>
      <c r="B255" s="38">
        <v>55</v>
      </c>
      <c r="C255" s="16">
        <f t="shared" si="3"/>
        <v>1.3278609367455336</v>
      </c>
      <c r="D255" s="16">
        <v>72.706188300113794</v>
      </c>
      <c r="E255" s="16">
        <v>62.733861083959503</v>
      </c>
      <c r="F255" s="16">
        <v>48.693290709999999</v>
      </c>
      <c r="G255" s="16">
        <v>16.742380140000002</v>
      </c>
      <c r="H255" s="16">
        <v>18.028743739999999</v>
      </c>
      <c r="I255" s="16">
        <v>89.956596379999993</v>
      </c>
      <c r="J255" s="16">
        <v>210</v>
      </c>
      <c r="K255" s="16">
        <v>220</v>
      </c>
      <c r="L255" s="16">
        <v>336</v>
      </c>
      <c r="M255" s="16">
        <v>336</v>
      </c>
    </row>
    <row r="256" spans="1:13" ht="13.15" customHeight="1">
      <c r="A256" s="15" t="s">
        <v>251</v>
      </c>
      <c r="B256" s="38">
        <v>61</v>
      </c>
      <c r="C256" s="16">
        <f t="shared" si="3"/>
        <v>1.4727184934814099</v>
      </c>
      <c r="D256" s="16">
        <v>82.187329463770794</v>
      </c>
      <c r="E256" s="16">
        <v>96.414349871717604</v>
      </c>
      <c r="F256" s="16">
        <v>50.017742159999997</v>
      </c>
      <c r="G256" s="16">
        <v>13.710554119999999</v>
      </c>
      <c r="H256" s="16">
        <v>20</v>
      </c>
      <c r="I256" s="16">
        <v>93.333335880000007</v>
      </c>
      <c r="J256" s="16">
        <v>173</v>
      </c>
      <c r="K256" s="16">
        <v>440</v>
      </c>
      <c r="L256" s="16">
        <v>585.20001219999995</v>
      </c>
      <c r="M256" s="16">
        <v>585.20001219999995</v>
      </c>
    </row>
    <row r="257" spans="1:13" ht="13.15" customHeight="1">
      <c r="A257" s="15" t="s">
        <v>252</v>
      </c>
      <c r="B257" s="38">
        <v>89</v>
      </c>
      <c r="C257" s="16">
        <f t="shared" si="3"/>
        <v>2.1487204249154996</v>
      </c>
      <c r="D257" s="16">
        <v>99.6502982071747</v>
      </c>
      <c r="E257" s="16">
        <v>96.536112463412294</v>
      </c>
      <c r="F257" s="16">
        <v>68.25</v>
      </c>
      <c r="G257" s="16">
        <v>15.46015835</v>
      </c>
      <c r="H257" s="16">
        <v>23.51999855</v>
      </c>
      <c r="I257" s="16">
        <v>120.02875520000001</v>
      </c>
      <c r="J257" s="16">
        <v>267.55090330000002</v>
      </c>
      <c r="K257" s="16">
        <v>375</v>
      </c>
      <c r="L257" s="16">
        <v>629.99998470000003</v>
      </c>
      <c r="M257" s="16">
        <v>629.99998470000003</v>
      </c>
    </row>
    <row r="258" spans="1:13" ht="13.15" customHeight="1">
      <c r="A258" s="23" t="s">
        <v>253</v>
      </c>
      <c r="B258" s="36">
        <v>1318</v>
      </c>
      <c r="C258" s="12">
        <f t="shared" si="3"/>
        <v>31.820376629647512</v>
      </c>
      <c r="D258" s="12">
        <v>159.12879107734199</v>
      </c>
      <c r="E258" s="12">
        <v>101.967201253657</v>
      </c>
      <c r="F258" s="12">
        <v>141</v>
      </c>
      <c r="G258" s="12">
        <v>35.200000760000002</v>
      </c>
      <c r="H258" s="12">
        <v>53.695930480000001</v>
      </c>
      <c r="I258" s="12">
        <v>216</v>
      </c>
      <c r="J258" s="12">
        <v>336</v>
      </c>
      <c r="K258" s="12">
        <v>405</v>
      </c>
      <c r="L258" s="12">
        <v>507</v>
      </c>
      <c r="M258" s="12">
        <v>1009.9395142</v>
      </c>
    </row>
    <row r="259" spans="1:13" ht="13.15" customHeight="1">
      <c r="A259" s="15" t="s">
        <v>254</v>
      </c>
      <c r="B259" s="38">
        <v>994</v>
      </c>
      <c r="C259" s="16">
        <f t="shared" si="3"/>
        <v>23.998068565910188</v>
      </c>
      <c r="D259" s="16">
        <v>165.823436029563</v>
      </c>
      <c r="E259" s="16">
        <v>106.457025166373</v>
      </c>
      <c r="F259" s="16">
        <v>141</v>
      </c>
      <c r="G259" s="16">
        <v>33.187713619999997</v>
      </c>
      <c r="H259" s="16">
        <v>49</v>
      </c>
      <c r="I259" s="16">
        <v>228</v>
      </c>
      <c r="J259" s="16">
        <v>343</v>
      </c>
      <c r="K259" s="16">
        <v>405</v>
      </c>
      <c r="L259" s="16">
        <v>507</v>
      </c>
      <c r="M259" s="16">
        <v>1009.9395142</v>
      </c>
    </row>
    <row r="260" spans="1:13" ht="13.15" customHeight="1">
      <c r="A260" s="15" t="s">
        <v>255</v>
      </c>
      <c r="B260" s="38">
        <v>18</v>
      </c>
      <c r="C260" s="16">
        <f t="shared" si="3"/>
        <v>0.43457267020762913</v>
      </c>
      <c r="D260" s="16">
        <v>110.747572503217</v>
      </c>
      <c r="E260" s="16">
        <v>98.262256184544398</v>
      </c>
      <c r="F260" s="16">
        <v>71</v>
      </c>
      <c r="G260" s="16">
        <v>12.539999959999999</v>
      </c>
      <c r="H260" s="16">
        <v>12.929962160000001</v>
      </c>
      <c r="I260" s="16">
        <v>141</v>
      </c>
      <c r="J260" s="16">
        <v>304</v>
      </c>
      <c r="K260" s="16">
        <v>304</v>
      </c>
      <c r="L260" s="16">
        <v>304</v>
      </c>
      <c r="M260" s="16">
        <v>304</v>
      </c>
    </row>
    <row r="261" spans="1:13" ht="13.15" customHeight="1">
      <c r="A261" s="15" t="s">
        <v>256</v>
      </c>
      <c r="B261" s="38">
        <v>241</v>
      </c>
      <c r="C261" s="16">
        <f t="shared" si="3"/>
        <v>5.8184451955577021</v>
      </c>
      <c r="D261" s="16">
        <v>98.979351481677398</v>
      </c>
      <c r="E261" s="16">
        <v>51.838623945977602</v>
      </c>
      <c r="F261" s="16">
        <v>97</v>
      </c>
      <c r="G261" s="16">
        <v>31</v>
      </c>
      <c r="H261" s="16">
        <v>43.200000760000002</v>
      </c>
      <c r="I261" s="16">
        <v>141.75</v>
      </c>
      <c r="J261" s="16">
        <v>189</v>
      </c>
      <c r="K261" s="16">
        <v>259</v>
      </c>
      <c r="L261" s="16">
        <v>265</v>
      </c>
      <c r="M261" s="16">
        <v>1009.9395142</v>
      </c>
    </row>
    <row r="262" spans="1:13" ht="13.15" customHeight="1">
      <c r="A262" s="15" t="s">
        <v>257</v>
      </c>
      <c r="B262" s="38">
        <v>116</v>
      </c>
      <c r="C262" s="16">
        <f t="shared" si="3"/>
        <v>2.8005794302269438</v>
      </c>
      <c r="D262" s="16">
        <v>170.934053291683</v>
      </c>
      <c r="E262" s="16">
        <v>70.451858788680099</v>
      </c>
      <c r="F262" s="16">
        <v>148</v>
      </c>
      <c r="G262" s="16">
        <v>64</v>
      </c>
      <c r="H262" s="16">
        <v>80</v>
      </c>
      <c r="I262" s="16">
        <v>218</v>
      </c>
      <c r="J262" s="16">
        <v>305</v>
      </c>
      <c r="K262" s="16">
        <v>305</v>
      </c>
      <c r="L262" s="16">
        <v>400</v>
      </c>
      <c r="M262" s="16">
        <v>279</v>
      </c>
    </row>
    <row r="263" spans="1:13" ht="13.15" customHeight="1">
      <c r="A263" s="23" t="s">
        <v>258</v>
      </c>
      <c r="B263" s="36">
        <v>3877</v>
      </c>
      <c r="C263" s="12">
        <f t="shared" si="3"/>
        <v>93.602124577498785</v>
      </c>
      <c r="D263" s="12">
        <v>269.75401396117098</v>
      </c>
      <c r="E263" s="12">
        <v>226.408325438579</v>
      </c>
      <c r="F263" s="12">
        <v>220</v>
      </c>
      <c r="G263" s="12">
        <v>21.672250739999999</v>
      </c>
      <c r="H263" s="12">
        <v>39.200000760000002</v>
      </c>
      <c r="I263" s="12">
        <v>373.01565266</v>
      </c>
      <c r="J263" s="12">
        <v>685.79999538000004</v>
      </c>
      <c r="K263" s="12">
        <v>844.65507889000003</v>
      </c>
      <c r="L263" s="12">
        <v>1035</v>
      </c>
      <c r="M263" s="12">
        <v>1559.5203123199999</v>
      </c>
    </row>
    <row r="264" spans="1:13" ht="13.15" customHeight="1">
      <c r="A264" s="17" t="s">
        <v>259</v>
      </c>
      <c r="B264" s="37">
        <v>255</v>
      </c>
      <c r="C264" s="14">
        <f t="shared" si="3"/>
        <v>6.1564461612747463</v>
      </c>
      <c r="D264" s="14">
        <v>134.121639497611</v>
      </c>
      <c r="E264" s="14">
        <v>102.892240615237</v>
      </c>
      <c r="F264" s="14">
        <v>118</v>
      </c>
      <c r="G264" s="14">
        <v>14.420000079999999</v>
      </c>
      <c r="H264" s="14">
        <v>25.199998860000001</v>
      </c>
      <c r="I264" s="14">
        <v>180</v>
      </c>
      <c r="J264" s="14">
        <v>330</v>
      </c>
      <c r="K264" s="14">
        <v>401</v>
      </c>
      <c r="L264" s="14">
        <v>508</v>
      </c>
      <c r="M264" s="14">
        <v>654</v>
      </c>
    </row>
    <row r="265" spans="1:13" ht="13.15" customHeight="1">
      <c r="A265" s="17" t="s">
        <v>260</v>
      </c>
      <c r="B265" s="37">
        <v>2789</v>
      </c>
      <c r="C265" s="14">
        <f t="shared" si="3"/>
        <v>67.334620956059879</v>
      </c>
      <c r="D265" s="14">
        <v>76.037898496436597</v>
      </c>
      <c r="E265" s="14">
        <v>78.555522890192293</v>
      </c>
      <c r="F265" s="14">
        <v>50</v>
      </c>
      <c r="G265" s="14">
        <v>7.3499999049999998</v>
      </c>
      <c r="H265" s="14">
        <v>10.818358419999999</v>
      </c>
      <c r="I265" s="14">
        <v>99.199996949999999</v>
      </c>
      <c r="J265" s="14">
        <v>238.46091461</v>
      </c>
      <c r="K265" s="14">
        <v>300</v>
      </c>
      <c r="L265" s="14">
        <v>366.27250674999999</v>
      </c>
      <c r="M265" s="14">
        <v>580.59999846999995</v>
      </c>
    </row>
    <row r="266" spans="1:13" ht="22.5">
      <c r="A266" s="15" t="s">
        <v>381</v>
      </c>
      <c r="B266" s="38">
        <v>983</v>
      </c>
      <c r="C266" s="16">
        <f t="shared" ref="C266:C329" si="4">(B266/4142)*100</f>
        <v>23.732496378561084</v>
      </c>
      <c r="D266" s="16">
        <v>71.023816434256105</v>
      </c>
      <c r="E266" s="16">
        <v>72.559265998273602</v>
      </c>
      <c r="F266" s="16">
        <v>47.085201259999998</v>
      </c>
      <c r="G266" s="16">
        <v>7.3023920059999998</v>
      </c>
      <c r="H266" s="16">
        <v>12.32806969</v>
      </c>
      <c r="I266" s="16">
        <v>98.013999940000005</v>
      </c>
      <c r="J266" s="16">
        <v>220</v>
      </c>
      <c r="K266" s="16">
        <v>250</v>
      </c>
      <c r="L266" s="16">
        <v>330</v>
      </c>
      <c r="M266" s="16">
        <v>713</v>
      </c>
    </row>
    <row r="267" spans="1:13" ht="22.5">
      <c r="A267" s="15" t="s">
        <v>382</v>
      </c>
      <c r="B267" s="38">
        <v>2097</v>
      </c>
      <c r="C267" s="16">
        <f t="shared" si="4"/>
        <v>50.627716079188801</v>
      </c>
      <c r="D267" s="16">
        <v>56.280892848804697</v>
      </c>
      <c r="E267" s="16">
        <v>69.976044448566896</v>
      </c>
      <c r="F267" s="16">
        <v>33.222341540000002</v>
      </c>
      <c r="G267" s="16">
        <v>4.9000000950000002</v>
      </c>
      <c r="H267" s="16">
        <v>8.6857614519999995</v>
      </c>
      <c r="I267" s="16">
        <v>65.399997720000002</v>
      </c>
      <c r="J267" s="16">
        <v>199</v>
      </c>
      <c r="K267" s="16">
        <v>273</v>
      </c>
      <c r="L267" s="16">
        <v>350</v>
      </c>
      <c r="M267" s="16">
        <v>580.59999846999995</v>
      </c>
    </row>
    <row r="268" spans="1:13" ht="22.5">
      <c r="A268" s="15" t="s">
        <v>383</v>
      </c>
      <c r="B268" s="38">
        <v>516</v>
      </c>
      <c r="C268" s="16">
        <f t="shared" si="4"/>
        <v>12.45774987928537</v>
      </c>
      <c r="D268" s="16">
        <v>47.042468037225198</v>
      </c>
      <c r="E268" s="16">
        <v>31.328698864561002</v>
      </c>
      <c r="F268" s="16">
        <v>41.200000760000002</v>
      </c>
      <c r="G268" s="16">
        <v>10.899999619999999</v>
      </c>
      <c r="H268" s="16">
        <v>15</v>
      </c>
      <c r="I268" s="16">
        <v>63</v>
      </c>
      <c r="J268" s="16">
        <v>100</v>
      </c>
      <c r="K268" s="16">
        <v>135.39128109999999</v>
      </c>
      <c r="L268" s="16">
        <v>150</v>
      </c>
      <c r="M268" s="16">
        <v>200</v>
      </c>
    </row>
    <row r="269" spans="1:13" ht="13.15" customHeight="1">
      <c r="A269" s="17" t="s">
        <v>261</v>
      </c>
      <c r="B269" s="37">
        <v>2961</v>
      </c>
      <c r="C269" s="14">
        <f t="shared" si="4"/>
        <v>71.487204249154999</v>
      </c>
      <c r="D269" s="14">
        <v>235.828526020574</v>
      </c>
      <c r="E269" s="14">
        <v>206.36741484116499</v>
      </c>
      <c r="F269" s="14">
        <v>187.5</v>
      </c>
      <c r="G269" s="14">
        <v>14.64142895</v>
      </c>
      <c r="H269" s="14">
        <v>30</v>
      </c>
      <c r="I269" s="14">
        <v>309</v>
      </c>
      <c r="J269" s="14">
        <v>627.5</v>
      </c>
      <c r="K269" s="14">
        <v>787.5</v>
      </c>
      <c r="L269" s="14">
        <v>940.90165234000006</v>
      </c>
      <c r="M269" s="14">
        <v>1614</v>
      </c>
    </row>
    <row r="270" spans="1:13" s="27" customFormat="1" ht="13.15" customHeight="1">
      <c r="A270" s="25" t="s">
        <v>262</v>
      </c>
      <c r="B270" s="41">
        <v>1352</v>
      </c>
      <c r="C270" s="26">
        <f t="shared" si="4"/>
        <v>32.641236117817478</v>
      </c>
      <c r="D270" s="26">
        <v>165.26642245692199</v>
      </c>
      <c r="E270" s="26">
        <v>88.696356737466203</v>
      </c>
      <c r="F270" s="26">
        <v>180</v>
      </c>
      <c r="G270" s="26">
        <v>33</v>
      </c>
      <c r="H270" s="26">
        <v>59.696842189999998</v>
      </c>
      <c r="I270" s="26">
        <v>180</v>
      </c>
      <c r="J270" s="26">
        <v>360</v>
      </c>
      <c r="K270" s="26">
        <v>375</v>
      </c>
      <c r="L270" s="26">
        <v>455</v>
      </c>
      <c r="M270" s="26">
        <v>637.5</v>
      </c>
    </row>
    <row r="271" spans="1:13" s="27" customFormat="1" ht="13.15" customHeight="1">
      <c r="A271" s="25" t="s">
        <v>263</v>
      </c>
      <c r="B271" s="41">
        <v>2424</v>
      </c>
      <c r="C271" s="26">
        <f t="shared" si="4"/>
        <v>58.522452921294068</v>
      </c>
      <c r="D271" s="26">
        <v>176.93309915592499</v>
      </c>
      <c r="E271" s="26">
        <v>186.257722065097</v>
      </c>
      <c r="F271" s="26">
        <v>123.5999985</v>
      </c>
      <c r="G271" s="26">
        <v>10.29999924</v>
      </c>
      <c r="H271" s="26">
        <v>15.44999981</v>
      </c>
      <c r="I271" s="26">
        <v>250</v>
      </c>
      <c r="J271" s="26">
        <v>515.00001529999997</v>
      </c>
      <c r="K271" s="26">
        <v>660</v>
      </c>
      <c r="L271" s="26">
        <v>900</v>
      </c>
      <c r="M271" s="26">
        <v>1545</v>
      </c>
    </row>
    <row r="272" spans="1:13" s="10" customFormat="1" ht="13.15" customHeight="1">
      <c r="A272" s="21" t="s">
        <v>264</v>
      </c>
      <c r="B272" s="40">
        <v>111</v>
      </c>
      <c r="C272" s="22">
        <f t="shared" si="4"/>
        <v>2.6798647996137133</v>
      </c>
      <c r="D272" s="22">
        <v>167.590621611839</v>
      </c>
      <c r="E272" s="22">
        <v>208.917935329112</v>
      </c>
      <c r="F272" s="22">
        <v>120</v>
      </c>
      <c r="G272" s="22">
        <v>10</v>
      </c>
      <c r="H272" s="22">
        <v>15</v>
      </c>
      <c r="I272" s="22">
        <v>250</v>
      </c>
      <c r="J272" s="22">
        <v>450</v>
      </c>
      <c r="K272" s="22">
        <v>666.66662599999995</v>
      </c>
      <c r="L272" s="22">
        <v>666.66662599999995</v>
      </c>
      <c r="M272" s="22">
        <v>1614</v>
      </c>
    </row>
    <row r="273" spans="1:13" s="10" customFormat="1" ht="13.15" customHeight="1">
      <c r="A273" s="21" t="s">
        <v>265</v>
      </c>
      <c r="B273" s="40">
        <v>1194</v>
      </c>
      <c r="C273" s="22">
        <f t="shared" si="4"/>
        <v>28.826653790439398</v>
      </c>
      <c r="D273" s="22">
        <v>193.08049540487801</v>
      </c>
      <c r="E273" s="22">
        <v>194.74604469615599</v>
      </c>
      <c r="F273" s="22">
        <v>144.19999694000001</v>
      </c>
      <c r="G273" s="22">
        <v>13.050574302999999</v>
      </c>
      <c r="H273" s="22">
        <v>19.3125</v>
      </c>
      <c r="I273" s="22">
        <v>257.5</v>
      </c>
      <c r="J273" s="22">
        <v>540.75</v>
      </c>
      <c r="K273" s="22">
        <v>643.75</v>
      </c>
      <c r="L273" s="22">
        <v>927</v>
      </c>
      <c r="M273" s="22">
        <v>1545</v>
      </c>
    </row>
    <row r="274" spans="1:13" s="10" customFormat="1" ht="13.15" customHeight="1">
      <c r="A274" s="21" t="s">
        <v>266</v>
      </c>
      <c r="B274" s="40">
        <v>1049</v>
      </c>
      <c r="C274" s="22">
        <f t="shared" si="4"/>
        <v>25.325929502655718</v>
      </c>
      <c r="D274" s="22">
        <v>149.416454605241</v>
      </c>
      <c r="E274" s="22">
        <v>167.72513782801201</v>
      </c>
      <c r="F274" s="22">
        <v>90</v>
      </c>
      <c r="G274" s="22">
        <v>8.2839965820000003</v>
      </c>
      <c r="H274" s="22">
        <v>11.61501408</v>
      </c>
      <c r="I274" s="22">
        <v>208</v>
      </c>
      <c r="J274" s="22">
        <v>500</v>
      </c>
      <c r="K274" s="22">
        <v>600</v>
      </c>
      <c r="L274" s="22">
        <v>812.5</v>
      </c>
      <c r="M274" s="22">
        <v>1027.8783264199999</v>
      </c>
    </row>
    <row r="275" spans="1:13" s="27" customFormat="1" ht="13.15" customHeight="1">
      <c r="A275" s="25" t="s">
        <v>267</v>
      </c>
      <c r="B275" s="41">
        <v>168</v>
      </c>
      <c r="C275" s="26">
        <f t="shared" si="4"/>
        <v>4.0560115886045391</v>
      </c>
      <c r="D275" s="26">
        <v>284.318817410907</v>
      </c>
      <c r="E275" s="26">
        <v>207.763079018528</v>
      </c>
      <c r="F275" s="26">
        <v>254.3999939</v>
      </c>
      <c r="G275" s="26">
        <v>65</v>
      </c>
      <c r="H275" s="26">
        <v>65</v>
      </c>
      <c r="I275" s="26">
        <v>324</v>
      </c>
      <c r="J275" s="26">
        <v>795</v>
      </c>
      <c r="K275" s="26">
        <v>800</v>
      </c>
      <c r="L275" s="26">
        <v>1000</v>
      </c>
      <c r="M275" s="26">
        <v>1323.1999435800001</v>
      </c>
    </row>
    <row r="276" spans="1:13" s="10" customFormat="1" ht="13.15" customHeight="1">
      <c r="A276" s="21" t="s">
        <v>268</v>
      </c>
      <c r="B276" s="40">
        <v>51</v>
      </c>
      <c r="C276" s="22">
        <f t="shared" si="4"/>
        <v>1.2312892322549494</v>
      </c>
      <c r="D276" s="22">
        <v>194.31002033573</v>
      </c>
      <c r="E276" s="22">
        <v>123.144473451717</v>
      </c>
      <c r="F276" s="22">
        <v>178.20000075999999</v>
      </c>
      <c r="G276" s="22">
        <v>15.40000057</v>
      </c>
      <c r="H276" s="22">
        <v>26.40000152</v>
      </c>
      <c r="I276" s="22">
        <v>275</v>
      </c>
      <c r="J276" s="22">
        <v>440</v>
      </c>
      <c r="K276" s="22">
        <v>440</v>
      </c>
      <c r="L276" s="22">
        <v>495</v>
      </c>
      <c r="M276" s="22">
        <v>810.00006099999996</v>
      </c>
    </row>
    <row r="277" spans="1:13" s="10" customFormat="1" ht="13.15" customHeight="1">
      <c r="A277" s="21" t="s">
        <v>269</v>
      </c>
      <c r="B277" s="40">
        <v>85</v>
      </c>
      <c r="C277" s="22">
        <f t="shared" si="4"/>
        <v>2.0521487204249156</v>
      </c>
      <c r="D277" s="22">
        <v>347.104187321827</v>
      </c>
      <c r="E277" s="22">
        <v>198.17010339937499</v>
      </c>
      <c r="F277" s="22">
        <v>265</v>
      </c>
      <c r="G277" s="22">
        <v>127.1999969</v>
      </c>
      <c r="H277" s="22">
        <v>158.9999847</v>
      </c>
      <c r="I277" s="22">
        <v>370.99996950000002</v>
      </c>
      <c r="J277" s="22">
        <v>795</v>
      </c>
      <c r="K277" s="22">
        <v>795</v>
      </c>
      <c r="L277" s="22">
        <v>795</v>
      </c>
      <c r="M277" s="22">
        <v>847.99993900000004</v>
      </c>
    </row>
    <row r="278" spans="1:13" ht="12.75" customHeight="1">
      <c r="A278" s="17" t="s">
        <v>270</v>
      </c>
      <c r="B278" s="37">
        <v>175</v>
      </c>
      <c r="C278" s="14">
        <f t="shared" si="4"/>
        <v>4.2250120714630617</v>
      </c>
      <c r="D278" s="14">
        <v>177.700555886746</v>
      </c>
      <c r="E278" s="14">
        <v>136.30260297343901</v>
      </c>
      <c r="F278" s="14">
        <v>150</v>
      </c>
      <c r="G278" s="14">
        <v>7.950849056</v>
      </c>
      <c r="H278" s="14">
        <v>20.599998469999999</v>
      </c>
      <c r="I278" s="14">
        <v>275</v>
      </c>
      <c r="J278" s="14">
        <v>440</v>
      </c>
      <c r="K278" s="14">
        <v>465</v>
      </c>
      <c r="L278" s="14">
        <v>559</v>
      </c>
      <c r="M278" s="14">
        <v>633.125</v>
      </c>
    </row>
    <row r="279" spans="1:13" ht="13.15" customHeight="1">
      <c r="A279" s="15" t="s">
        <v>271</v>
      </c>
      <c r="B279" s="38">
        <v>49</v>
      </c>
      <c r="C279" s="16">
        <f t="shared" si="4"/>
        <v>1.1830033800096573</v>
      </c>
      <c r="D279" s="16">
        <v>68.216122574349299</v>
      </c>
      <c r="E279" s="16">
        <v>56.915673851094397</v>
      </c>
      <c r="F279" s="16">
        <v>61.799999239999998</v>
      </c>
      <c r="G279" s="16">
        <v>4.8850970269999996</v>
      </c>
      <c r="H279" s="16">
        <v>5.1499996189999999</v>
      </c>
      <c r="I279" s="16">
        <v>93.127372739999998</v>
      </c>
      <c r="J279" s="16">
        <v>199.04228209999999</v>
      </c>
      <c r="K279" s="16">
        <v>206</v>
      </c>
      <c r="L279" s="16">
        <v>257.5</v>
      </c>
      <c r="M279" s="16">
        <v>257.5</v>
      </c>
    </row>
    <row r="280" spans="1:13" ht="13.15" customHeight="1">
      <c r="A280" s="15" t="s">
        <v>272</v>
      </c>
      <c r="B280" s="38">
        <v>55</v>
      </c>
      <c r="C280" s="16">
        <f t="shared" si="4"/>
        <v>1.3278609367455336</v>
      </c>
      <c r="D280" s="16">
        <v>214.72290114376199</v>
      </c>
      <c r="E280" s="16">
        <v>137.66528754708301</v>
      </c>
      <c r="F280" s="16">
        <v>160.33333590000001</v>
      </c>
      <c r="G280" s="16">
        <v>26</v>
      </c>
      <c r="H280" s="16">
        <v>50</v>
      </c>
      <c r="I280" s="16">
        <v>292.5</v>
      </c>
      <c r="J280" s="16">
        <v>462.14997096000002</v>
      </c>
      <c r="K280" s="16">
        <v>520</v>
      </c>
      <c r="L280" s="16">
        <v>559</v>
      </c>
      <c r="M280" s="16">
        <v>559</v>
      </c>
    </row>
    <row r="281" spans="1:13" ht="13.15" customHeight="1">
      <c r="A281" s="15" t="s">
        <v>273</v>
      </c>
      <c r="B281" s="38">
        <v>40</v>
      </c>
      <c r="C281" s="16">
        <f t="shared" si="4"/>
        <v>0.96571704490584254</v>
      </c>
      <c r="D281" s="16">
        <v>155.08864354860501</v>
      </c>
      <c r="E281" s="16">
        <v>70.538495463557894</v>
      </c>
      <c r="F281" s="16">
        <v>150</v>
      </c>
      <c r="G281" s="16">
        <v>60.480003359999998</v>
      </c>
      <c r="H281" s="16">
        <v>100</v>
      </c>
      <c r="I281" s="16">
        <v>180</v>
      </c>
      <c r="J281" s="16">
        <v>300</v>
      </c>
      <c r="K281" s="16">
        <v>400</v>
      </c>
      <c r="L281" s="16">
        <v>400</v>
      </c>
      <c r="M281" s="16">
        <v>400</v>
      </c>
    </row>
    <row r="282" spans="1:13" ht="13.15" customHeight="1">
      <c r="A282" s="15" t="s">
        <v>274</v>
      </c>
      <c r="B282" s="38">
        <v>51</v>
      </c>
      <c r="C282" s="16">
        <f t="shared" si="4"/>
        <v>1.2312892322549494</v>
      </c>
      <c r="D282" s="16">
        <v>194.31002033573</v>
      </c>
      <c r="E282" s="16">
        <v>123.144473451717</v>
      </c>
      <c r="F282" s="16">
        <v>178.20000075999999</v>
      </c>
      <c r="G282" s="16">
        <v>15.40000057</v>
      </c>
      <c r="H282" s="16">
        <v>26.40000152</v>
      </c>
      <c r="I282" s="16">
        <v>275</v>
      </c>
      <c r="J282" s="16">
        <v>440</v>
      </c>
      <c r="K282" s="16">
        <v>440</v>
      </c>
      <c r="L282" s="16">
        <v>495</v>
      </c>
      <c r="M282" s="16">
        <v>495</v>
      </c>
    </row>
    <row r="283" spans="1:13" ht="13.15" customHeight="1">
      <c r="A283" s="17" t="s">
        <v>275</v>
      </c>
      <c r="B283" s="37">
        <v>1326</v>
      </c>
      <c r="C283" s="14">
        <f t="shared" si="4"/>
        <v>32.013520038628684</v>
      </c>
      <c r="D283" s="14">
        <v>38.357108017164997</v>
      </c>
      <c r="E283" s="14">
        <v>47.654994031163902</v>
      </c>
      <c r="F283" s="14">
        <v>24</v>
      </c>
      <c r="G283" s="14">
        <v>5</v>
      </c>
      <c r="H283" s="14">
        <v>7.7874536509999999</v>
      </c>
      <c r="I283" s="14">
        <v>44.575000760000002</v>
      </c>
      <c r="J283" s="14">
        <v>133</v>
      </c>
      <c r="K283" s="14">
        <v>167</v>
      </c>
      <c r="L283" s="14">
        <v>228.5</v>
      </c>
      <c r="M283" s="14">
        <v>426</v>
      </c>
    </row>
    <row r="284" spans="1:13" s="10" customFormat="1" ht="13.15" customHeight="1">
      <c r="A284" s="21" t="s">
        <v>276</v>
      </c>
      <c r="B284" s="40">
        <v>149</v>
      </c>
      <c r="C284" s="22">
        <f t="shared" si="4"/>
        <v>3.597295992274264</v>
      </c>
      <c r="D284" s="22">
        <v>53.784415380404198</v>
      </c>
      <c r="E284" s="22">
        <v>60.078591785978603</v>
      </c>
      <c r="F284" s="22">
        <v>26</v>
      </c>
      <c r="G284" s="22">
        <v>5</v>
      </c>
      <c r="H284" s="22">
        <v>5</v>
      </c>
      <c r="I284" s="22">
        <v>75.559021000000001</v>
      </c>
      <c r="J284" s="22">
        <v>191</v>
      </c>
      <c r="K284" s="22">
        <v>213</v>
      </c>
      <c r="L284" s="22">
        <v>213</v>
      </c>
      <c r="M284" s="22">
        <v>266</v>
      </c>
    </row>
    <row r="285" spans="1:13" s="10" customFormat="1" ht="13.15" customHeight="1">
      <c r="A285" s="21" t="s">
        <v>277</v>
      </c>
      <c r="B285" s="40">
        <v>749</v>
      </c>
      <c r="C285" s="22">
        <f t="shared" si="4"/>
        <v>18.083051665861902</v>
      </c>
      <c r="D285" s="22">
        <v>23.3540916275992</v>
      </c>
      <c r="E285" s="22">
        <v>16.5881842081805</v>
      </c>
      <c r="F285" s="22">
        <v>20</v>
      </c>
      <c r="G285" s="22">
        <v>6</v>
      </c>
      <c r="H285" s="22">
        <v>12</v>
      </c>
      <c r="I285" s="22">
        <v>30</v>
      </c>
      <c r="J285" s="22">
        <v>48.000001904999998</v>
      </c>
      <c r="K285" s="22">
        <v>72</v>
      </c>
      <c r="L285" s="22">
        <v>96</v>
      </c>
      <c r="M285" s="22">
        <v>120</v>
      </c>
    </row>
    <row r="286" spans="1:13" s="10" customFormat="1" ht="13.15" customHeight="1">
      <c r="A286" s="21" t="s">
        <v>278</v>
      </c>
      <c r="B286" s="40">
        <v>10</v>
      </c>
      <c r="C286" s="22">
        <f t="shared" si="4"/>
        <v>0.24142926122646063</v>
      </c>
      <c r="D286" s="22">
        <v>34.070730134744899</v>
      </c>
      <c r="E286" s="22">
        <v>41.800229118197002</v>
      </c>
      <c r="F286" s="22">
        <v>11.088000299999999</v>
      </c>
      <c r="G286" s="22">
        <v>4.9499998090000004</v>
      </c>
      <c r="H286" s="22">
        <v>5.2370505329999997</v>
      </c>
      <c r="I286" s="22">
        <v>44.549999239999998</v>
      </c>
      <c r="J286" s="22">
        <v>119.2620239</v>
      </c>
      <c r="K286" s="22">
        <v>119.2620239</v>
      </c>
      <c r="L286" s="22">
        <v>119.2620239</v>
      </c>
      <c r="M286" s="22">
        <v>119.2620239</v>
      </c>
    </row>
    <row r="287" spans="1:13" s="10" customFormat="1" ht="13.15" customHeight="1">
      <c r="A287" s="21" t="s">
        <v>279</v>
      </c>
      <c r="B287" s="40">
        <v>144</v>
      </c>
      <c r="C287" s="22">
        <f t="shared" si="4"/>
        <v>3.476581361661033</v>
      </c>
      <c r="D287" s="22">
        <v>26.8911226904447</v>
      </c>
      <c r="E287" s="22">
        <v>26.573279579222199</v>
      </c>
      <c r="F287" s="22">
        <v>17.944871899999999</v>
      </c>
      <c r="G287" s="22">
        <v>2.4092853070000002</v>
      </c>
      <c r="H287" s="22">
        <v>3.6448967460000001</v>
      </c>
      <c r="I287" s="22">
        <v>30</v>
      </c>
      <c r="J287" s="22">
        <v>100</v>
      </c>
      <c r="K287" s="22">
        <v>100</v>
      </c>
      <c r="L287" s="22">
        <v>112</v>
      </c>
      <c r="M287" s="22">
        <v>120</v>
      </c>
    </row>
    <row r="288" spans="1:13" s="10" customFormat="1" ht="13.15" customHeight="1">
      <c r="A288" s="21" t="s">
        <v>280</v>
      </c>
      <c r="B288" s="40">
        <v>221</v>
      </c>
      <c r="C288" s="22">
        <f t="shared" si="4"/>
        <v>5.3355866731047801</v>
      </c>
      <c r="D288" s="22">
        <v>47.985289966887201</v>
      </c>
      <c r="E288" s="22">
        <v>64.086859265176699</v>
      </c>
      <c r="F288" s="22">
        <v>25</v>
      </c>
      <c r="G288" s="22">
        <v>5</v>
      </c>
      <c r="H288" s="22">
        <v>7.3517661089999997</v>
      </c>
      <c r="I288" s="22">
        <v>56</v>
      </c>
      <c r="J288" s="22">
        <v>167</v>
      </c>
      <c r="K288" s="22">
        <v>213</v>
      </c>
      <c r="L288" s="22">
        <v>228.71891780000001</v>
      </c>
      <c r="M288" s="22">
        <v>639</v>
      </c>
    </row>
    <row r="289" spans="1:13" ht="13.15" customHeight="1">
      <c r="A289" s="17" t="s">
        <v>281</v>
      </c>
      <c r="B289" s="37">
        <v>355</v>
      </c>
      <c r="C289" s="14">
        <f t="shared" si="4"/>
        <v>8.5707387735393539</v>
      </c>
      <c r="D289" s="14">
        <v>65.337652026702102</v>
      </c>
      <c r="E289" s="14">
        <v>41.557407373775597</v>
      </c>
      <c r="F289" s="14">
        <v>58.666667940000004</v>
      </c>
      <c r="G289" s="14">
        <v>16.5</v>
      </c>
      <c r="H289" s="14">
        <v>19.800001139999999</v>
      </c>
      <c r="I289" s="14">
        <v>88</v>
      </c>
      <c r="J289" s="14">
        <v>150</v>
      </c>
      <c r="K289" s="14">
        <v>178.2000122</v>
      </c>
      <c r="L289" s="14">
        <v>195.0000076</v>
      </c>
      <c r="M289" s="14">
        <v>229.5000153</v>
      </c>
    </row>
    <row r="290" spans="1:13" ht="13.15" customHeight="1">
      <c r="A290" s="15" t="s">
        <v>282</v>
      </c>
      <c r="B290" s="38">
        <v>53</v>
      </c>
      <c r="C290" s="16">
        <f t="shared" si="4"/>
        <v>1.2795750845002416</v>
      </c>
      <c r="D290" s="16">
        <v>60.927480345048401</v>
      </c>
      <c r="E290" s="16">
        <v>33.270089881409099</v>
      </c>
      <c r="F290" s="16">
        <v>63</v>
      </c>
      <c r="G290" s="16">
        <v>18.199998860000001</v>
      </c>
      <c r="H290" s="16">
        <v>20</v>
      </c>
      <c r="I290" s="16">
        <v>81.25</v>
      </c>
      <c r="J290" s="16">
        <v>125</v>
      </c>
      <c r="K290" s="16">
        <v>143</v>
      </c>
      <c r="L290" s="16">
        <v>165</v>
      </c>
      <c r="M290" s="16">
        <v>165</v>
      </c>
    </row>
    <row r="291" spans="1:13" ht="12.75" customHeight="1">
      <c r="A291" s="15" t="s">
        <v>283</v>
      </c>
      <c r="B291" s="38">
        <v>188</v>
      </c>
      <c r="C291" s="16">
        <f t="shared" si="4"/>
        <v>4.5388701110574603</v>
      </c>
      <c r="D291" s="16">
        <v>65.143539721174093</v>
      </c>
      <c r="E291" s="16">
        <v>38.927528944377599</v>
      </c>
      <c r="F291" s="16">
        <v>58.666667940000004</v>
      </c>
      <c r="G291" s="16">
        <v>19.800001139999999</v>
      </c>
      <c r="H291" s="16">
        <v>19.800001139999999</v>
      </c>
      <c r="I291" s="16">
        <v>88</v>
      </c>
      <c r="J291" s="16">
        <v>149.3399963</v>
      </c>
      <c r="K291" s="16">
        <v>156</v>
      </c>
      <c r="L291" s="16">
        <v>195.0000076</v>
      </c>
      <c r="M291" s="16">
        <v>306</v>
      </c>
    </row>
    <row r="292" spans="1:13" ht="13.15" customHeight="1">
      <c r="A292" s="23" t="s">
        <v>284</v>
      </c>
      <c r="B292" s="36">
        <v>955</v>
      </c>
      <c r="C292" s="12">
        <f t="shared" si="4"/>
        <v>23.05649444712699</v>
      </c>
      <c r="D292" s="12">
        <v>26.314482695993</v>
      </c>
      <c r="E292" s="12">
        <v>32.437526475513799</v>
      </c>
      <c r="F292" s="12">
        <v>16</v>
      </c>
      <c r="G292" s="12">
        <v>2.287236214</v>
      </c>
      <c r="H292" s="12">
        <v>3.25</v>
      </c>
      <c r="I292" s="12">
        <v>32.479999540000001</v>
      </c>
      <c r="J292" s="12">
        <v>84</v>
      </c>
      <c r="K292" s="12">
        <v>130</v>
      </c>
      <c r="L292" s="12">
        <v>186</v>
      </c>
      <c r="M292" s="12">
        <v>220</v>
      </c>
    </row>
    <row r="293" spans="1:13" s="10" customFormat="1" ht="13.15" customHeight="1">
      <c r="A293" s="21" t="s">
        <v>285</v>
      </c>
      <c r="B293" s="40">
        <v>150</v>
      </c>
      <c r="C293" s="22">
        <f t="shared" si="4"/>
        <v>3.6214389183969096</v>
      </c>
      <c r="D293" s="22">
        <v>14.2561484822164</v>
      </c>
      <c r="E293" s="22">
        <v>9.1930750628742093</v>
      </c>
      <c r="F293" s="22">
        <v>12</v>
      </c>
      <c r="G293" s="22">
        <v>2</v>
      </c>
      <c r="H293" s="22">
        <v>4</v>
      </c>
      <c r="I293" s="22">
        <v>20</v>
      </c>
      <c r="J293" s="22">
        <v>34.617837428999998</v>
      </c>
      <c r="K293" s="22">
        <v>40</v>
      </c>
      <c r="L293" s="22">
        <v>45</v>
      </c>
      <c r="M293" s="22">
        <v>48</v>
      </c>
    </row>
    <row r="294" spans="1:13" s="10" customFormat="1" ht="13.15" customHeight="1">
      <c r="A294" s="21" t="s">
        <v>286</v>
      </c>
      <c r="B294" s="40">
        <v>57</v>
      </c>
      <c r="C294" s="22">
        <f t="shared" si="4"/>
        <v>1.3761467889908259</v>
      </c>
      <c r="D294" s="22">
        <v>27.100068256767699</v>
      </c>
      <c r="E294" s="22">
        <v>30.305630802664499</v>
      </c>
      <c r="F294" s="22">
        <v>16</v>
      </c>
      <c r="G294" s="22">
        <v>6</v>
      </c>
      <c r="H294" s="22">
        <v>6</v>
      </c>
      <c r="I294" s="22">
        <v>30</v>
      </c>
      <c r="J294" s="22">
        <v>100</v>
      </c>
      <c r="K294" s="22">
        <v>130</v>
      </c>
      <c r="L294" s="22">
        <v>130</v>
      </c>
      <c r="M294" s="22">
        <v>130</v>
      </c>
    </row>
    <row r="295" spans="1:13" s="10" customFormat="1" ht="13.15" customHeight="1">
      <c r="A295" s="21" t="s">
        <v>287</v>
      </c>
      <c r="B295" s="40">
        <v>103</v>
      </c>
      <c r="C295" s="22">
        <f t="shared" si="4"/>
        <v>2.4867213906325447</v>
      </c>
      <c r="D295" s="22">
        <v>34.937060329662799</v>
      </c>
      <c r="E295" s="22">
        <v>27.8877787346287</v>
      </c>
      <c r="F295" s="22">
        <v>30</v>
      </c>
      <c r="G295" s="22">
        <v>7.5</v>
      </c>
      <c r="H295" s="22">
        <v>7.5</v>
      </c>
      <c r="I295" s="22">
        <v>50</v>
      </c>
      <c r="J295" s="22">
        <v>85</v>
      </c>
      <c r="K295" s="22">
        <v>100</v>
      </c>
      <c r="L295" s="22">
        <v>100</v>
      </c>
      <c r="M295" s="22">
        <v>186</v>
      </c>
    </row>
    <row r="296" spans="1:13" s="10" customFormat="1" ht="13.15" customHeight="1">
      <c r="A296" s="21" t="s">
        <v>288</v>
      </c>
      <c r="B296" s="40">
        <v>18</v>
      </c>
      <c r="C296" s="22">
        <f t="shared" si="4"/>
        <v>0.43457267020762913</v>
      </c>
      <c r="D296" s="22">
        <v>18.467841914313698</v>
      </c>
      <c r="E296" s="22">
        <v>17.878538177992301</v>
      </c>
      <c r="F296" s="22">
        <v>10.399999619999999</v>
      </c>
      <c r="G296" s="22">
        <v>3.8999998570000001</v>
      </c>
      <c r="H296" s="22">
        <v>5</v>
      </c>
      <c r="I296" s="22">
        <v>30</v>
      </c>
      <c r="J296" s="22">
        <v>58.239997860000003</v>
      </c>
      <c r="K296" s="22">
        <v>80</v>
      </c>
      <c r="L296" s="22">
        <v>80</v>
      </c>
      <c r="M296" s="22">
        <v>80</v>
      </c>
    </row>
    <row r="297" spans="1:13" s="10" customFormat="1" ht="13.15" customHeight="1">
      <c r="A297" s="21" t="s">
        <v>289</v>
      </c>
      <c r="B297" s="40">
        <v>83</v>
      </c>
      <c r="C297" s="22">
        <f t="shared" si="4"/>
        <v>2.0038628681796231</v>
      </c>
      <c r="D297" s="22">
        <v>14.2204192662543</v>
      </c>
      <c r="E297" s="22">
        <v>9.9195163816288794</v>
      </c>
      <c r="F297" s="22">
        <v>12.698443409999999</v>
      </c>
      <c r="G297" s="22">
        <v>1.484748363</v>
      </c>
      <c r="H297" s="22">
        <v>2.650416613</v>
      </c>
      <c r="I297" s="22">
        <v>17</v>
      </c>
      <c r="J297" s="22">
        <v>33.600002289999999</v>
      </c>
      <c r="K297" s="22">
        <v>34</v>
      </c>
      <c r="L297" s="22">
        <v>47.07282257</v>
      </c>
      <c r="M297" s="22">
        <v>47.07282257</v>
      </c>
    </row>
    <row r="298" spans="1:13" s="10" customFormat="1" ht="13.15" customHeight="1">
      <c r="A298" s="21" t="s">
        <v>290</v>
      </c>
      <c r="B298" s="40">
        <v>45</v>
      </c>
      <c r="C298" s="22">
        <f t="shared" si="4"/>
        <v>1.0864316755190728</v>
      </c>
      <c r="D298" s="22">
        <v>56.3547260347475</v>
      </c>
      <c r="E298" s="22">
        <v>41.253541020449902</v>
      </c>
      <c r="F298" s="22">
        <v>45.599998470000003</v>
      </c>
      <c r="G298" s="22">
        <v>5.5999999049999998</v>
      </c>
      <c r="H298" s="22">
        <v>7.8400001530000001</v>
      </c>
      <c r="I298" s="22">
        <v>76.800003050000001</v>
      </c>
      <c r="J298" s="22">
        <v>145</v>
      </c>
      <c r="K298" s="22">
        <v>160</v>
      </c>
      <c r="L298" s="22">
        <v>190</v>
      </c>
      <c r="M298" s="22">
        <v>190</v>
      </c>
    </row>
    <row r="299" spans="1:13" s="10" customFormat="1" ht="13.15" customHeight="1">
      <c r="A299" s="21" t="s">
        <v>291</v>
      </c>
      <c r="B299" s="40">
        <v>89</v>
      </c>
      <c r="C299" s="22">
        <f t="shared" si="4"/>
        <v>2.1487204249154996</v>
      </c>
      <c r="D299" s="22">
        <v>10.662914665711501</v>
      </c>
      <c r="E299" s="22">
        <v>9.1310254066230598</v>
      </c>
      <c r="F299" s="22">
        <v>8.1199998860000004</v>
      </c>
      <c r="G299" s="22">
        <v>2.8999998570000001</v>
      </c>
      <c r="H299" s="22">
        <v>2.8999998570000001</v>
      </c>
      <c r="I299" s="22">
        <v>15</v>
      </c>
      <c r="J299" s="22">
        <v>32.479999540000001</v>
      </c>
      <c r="K299" s="22">
        <v>32.479999540000001</v>
      </c>
      <c r="L299" s="22">
        <v>50</v>
      </c>
      <c r="M299" s="22">
        <v>50</v>
      </c>
    </row>
    <row r="300" spans="1:13" s="10" customFormat="1" ht="13.15" customHeight="1">
      <c r="A300" s="21" t="s">
        <v>292</v>
      </c>
      <c r="B300" s="40">
        <v>11</v>
      </c>
      <c r="C300" s="22">
        <f t="shared" si="4"/>
        <v>0.2655721873491067</v>
      </c>
      <c r="D300" s="22">
        <v>16.857258538960998</v>
      </c>
      <c r="E300" s="22">
        <v>17.392435917817402</v>
      </c>
      <c r="F300" s="22">
        <v>9.8000001910000005</v>
      </c>
      <c r="G300" s="22">
        <v>1.505406976</v>
      </c>
      <c r="H300" s="22">
        <v>1.75</v>
      </c>
      <c r="I300" s="22">
        <v>19.600000380000001</v>
      </c>
      <c r="J300" s="22">
        <v>50</v>
      </c>
      <c r="K300" s="22">
        <v>50</v>
      </c>
      <c r="L300" s="22">
        <v>50</v>
      </c>
      <c r="M300" s="22">
        <v>50</v>
      </c>
    </row>
    <row r="301" spans="1:13" s="10" customFormat="1" ht="13.15" customHeight="1">
      <c r="A301" s="21" t="s">
        <v>293</v>
      </c>
      <c r="B301" s="40">
        <v>62</v>
      </c>
      <c r="C301" s="22">
        <f t="shared" si="4"/>
        <v>1.4968614196040559</v>
      </c>
      <c r="D301" s="22">
        <v>10.8761854770091</v>
      </c>
      <c r="E301" s="22">
        <v>12.0496225792236</v>
      </c>
      <c r="F301" s="22">
        <v>6.0199999809999998</v>
      </c>
      <c r="G301" s="22">
        <v>2.1500000950000002</v>
      </c>
      <c r="H301" s="22">
        <v>3.4400000569999998</v>
      </c>
      <c r="I301" s="22">
        <v>12.039999959999999</v>
      </c>
      <c r="J301" s="22">
        <v>30</v>
      </c>
      <c r="K301" s="22">
        <v>30</v>
      </c>
      <c r="L301" s="22">
        <v>90</v>
      </c>
      <c r="M301" s="22">
        <v>90</v>
      </c>
    </row>
    <row r="302" spans="1:13" s="10" customFormat="1" ht="13.15" customHeight="1">
      <c r="A302" s="21" t="s">
        <v>294</v>
      </c>
      <c r="B302" s="40">
        <v>55</v>
      </c>
      <c r="C302" s="22">
        <f t="shared" si="4"/>
        <v>1.3278609367455336</v>
      </c>
      <c r="D302" s="22">
        <v>10.3199096244918</v>
      </c>
      <c r="E302" s="22">
        <v>8.2434439351655104</v>
      </c>
      <c r="F302" s="22">
        <v>6.5</v>
      </c>
      <c r="G302" s="22">
        <v>2.7620401380000001</v>
      </c>
      <c r="H302" s="22">
        <v>3.25</v>
      </c>
      <c r="I302" s="22">
        <v>10.73249912</v>
      </c>
      <c r="J302" s="22">
        <v>27.299999239999998</v>
      </c>
      <c r="K302" s="22">
        <v>31.199998860000001</v>
      </c>
      <c r="L302" s="22">
        <v>36.399997710000001</v>
      </c>
      <c r="M302" s="22">
        <v>36.399997710000001</v>
      </c>
    </row>
    <row r="303" spans="1:13" s="10" customFormat="1" ht="13.15" customHeight="1">
      <c r="A303" s="21" t="s">
        <v>295</v>
      </c>
      <c r="B303" s="40">
        <v>217</v>
      </c>
      <c r="C303" s="22">
        <f t="shared" si="4"/>
        <v>5.239014968614196</v>
      </c>
      <c r="D303" s="22">
        <v>10.2570130329058</v>
      </c>
      <c r="E303" s="22">
        <v>10.8898075063967</v>
      </c>
      <c r="F303" s="22">
        <v>8</v>
      </c>
      <c r="G303" s="22">
        <v>1.625</v>
      </c>
      <c r="H303" s="22">
        <v>2.4000000950000002</v>
      </c>
      <c r="I303" s="22">
        <v>12.35381031</v>
      </c>
      <c r="J303" s="22">
        <v>34</v>
      </c>
      <c r="K303" s="22">
        <v>36.399997710000001</v>
      </c>
      <c r="L303" s="22">
        <v>40</v>
      </c>
      <c r="M303" s="22">
        <v>100</v>
      </c>
    </row>
    <row r="304" spans="1:13" s="10" customFormat="1" ht="13.9" customHeight="1">
      <c r="A304" s="21" t="s">
        <v>296</v>
      </c>
      <c r="B304" s="40">
        <v>174</v>
      </c>
      <c r="C304" s="22">
        <f t="shared" si="4"/>
        <v>4.2008691453404152</v>
      </c>
      <c r="D304" s="22">
        <v>33.792813693935202</v>
      </c>
      <c r="E304" s="22">
        <v>49.639598512842298</v>
      </c>
      <c r="F304" s="22">
        <v>15</v>
      </c>
      <c r="G304" s="22">
        <v>3</v>
      </c>
      <c r="H304" s="22">
        <v>4.2105264660000001</v>
      </c>
      <c r="I304" s="22">
        <v>33.600002289999999</v>
      </c>
      <c r="J304" s="22">
        <v>150</v>
      </c>
      <c r="K304" s="22">
        <v>220</v>
      </c>
      <c r="L304" s="22">
        <v>220</v>
      </c>
      <c r="M304" s="22">
        <v>220</v>
      </c>
    </row>
    <row r="305" spans="1:13" s="10" customFormat="1" ht="13.15" customHeight="1">
      <c r="A305" s="21" t="s">
        <v>297</v>
      </c>
      <c r="B305" s="40">
        <v>11</v>
      </c>
      <c r="C305" s="22">
        <f t="shared" si="4"/>
        <v>0.2655721873491067</v>
      </c>
      <c r="D305" s="22">
        <v>31.882225903641199</v>
      </c>
      <c r="E305" s="22">
        <v>31.9364498097253</v>
      </c>
      <c r="F305" s="22">
        <v>21.903001790000001</v>
      </c>
      <c r="G305" s="22">
        <v>9</v>
      </c>
      <c r="H305" s="22">
        <v>9</v>
      </c>
      <c r="I305" s="22">
        <v>27</v>
      </c>
      <c r="J305" s="22">
        <v>135</v>
      </c>
      <c r="K305" s="22">
        <v>135</v>
      </c>
      <c r="L305" s="22">
        <v>135</v>
      </c>
      <c r="M305" s="22">
        <v>135</v>
      </c>
    </row>
    <row r="306" spans="1:13" s="10" customFormat="1" ht="13.15" customHeight="1">
      <c r="A306" s="21" t="s">
        <v>298</v>
      </c>
      <c r="B306" s="40">
        <v>17</v>
      </c>
      <c r="C306" s="22">
        <f t="shared" si="4"/>
        <v>0.41042974408498312</v>
      </c>
      <c r="D306" s="22">
        <v>8.4656245886289998</v>
      </c>
      <c r="E306" s="22">
        <v>3.49362342021203</v>
      </c>
      <c r="F306" s="22">
        <v>8.4000005719999997</v>
      </c>
      <c r="G306" s="22">
        <v>6</v>
      </c>
      <c r="H306" s="22">
        <v>6</v>
      </c>
      <c r="I306" s="22">
        <v>8.4000005719999997</v>
      </c>
      <c r="J306" s="22">
        <v>16.66666794</v>
      </c>
      <c r="K306" s="22">
        <v>20</v>
      </c>
      <c r="L306" s="22">
        <v>20</v>
      </c>
      <c r="M306" s="22">
        <v>20</v>
      </c>
    </row>
    <row r="307" spans="1:13" s="10" customFormat="1" ht="13.15" customHeight="1">
      <c r="A307" s="21" t="s">
        <v>299</v>
      </c>
      <c r="B307" s="40">
        <v>28</v>
      </c>
      <c r="C307" s="22">
        <f t="shared" si="4"/>
        <v>0.67600193143408982</v>
      </c>
      <c r="D307" s="22">
        <v>25.690460500909101</v>
      </c>
      <c r="E307" s="22">
        <v>17.101002546424098</v>
      </c>
      <c r="F307" s="22">
        <v>28</v>
      </c>
      <c r="G307" s="22">
        <v>4</v>
      </c>
      <c r="H307" s="22">
        <v>5</v>
      </c>
      <c r="I307" s="22">
        <v>36.399997710000001</v>
      </c>
      <c r="J307" s="22">
        <v>55</v>
      </c>
      <c r="K307" s="22">
        <v>75</v>
      </c>
      <c r="L307" s="22">
        <v>75</v>
      </c>
      <c r="M307" s="22">
        <v>75</v>
      </c>
    </row>
    <row r="308" spans="1:13" s="10" customFormat="1" ht="13.15" customHeight="1">
      <c r="A308" s="21" t="s">
        <v>300</v>
      </c>
      <c r="B308" s="40">
        <v>11</v>
      </c>
      <c r="C308" s="22">
        <f t="shared" si="4"/>
        <v>0.2655721873491067</v>
      </c>
      <c r="D308" s="22">
        <v>31.993200103696999</v>
      </c>
      <c r="E308" s="22">
        <v>20.3501707881187</v>
      </c>
      <c r="F308" s="22">
        <v>30</v>
      </c>
      <c r="G308" s="22">
        <v>10.399999619999999</v>
      </c>
      <c r="H308" s="22">
        <v>10.399999619999999</v>
      </c>
      <c r="I308" s="22">
        <v>40</v>
      </c>
      <c r="J308" s="22">
        <v>71</v>
      </c>
      <c r="K308" s="22">
        <v>71</v>
      </c>
      <c r="L308" s="22">
        <v>71</v>
      </c>
      <c r="M308" s="22">
        <v>71</v>
      </c>
    </row>
    <row r="309" spans="1:13" s="10" customFormat="1" ht="13.15" customHeight="1">
      <c r="A309" s="21" t="s">
        <v>301</v>
      </c>
      <c r="B309" s="40">
        <v>64</v>
      </c>
      <c r="C309" s="22">
        <f t="shared" si="4"/>
        <v>1.545147271849348</v>
      </c>
      <c r="D309" s="22">
        <v>4.4171183192441399</v>
      </c>
      <c r="E309" s="22">
        <v>5.63384119387407</v>
      </c>
      <c r="F309" s="22">
        <v>2.8045332429999998</v>
      </c>
      <c r="G309" s="22">
        <v>0.398190767</v>
      </c>
      <c r="H309" s="22">
        <v>0.76459568700000002</v>
      </c>
      <c r="I309" s="22">
        <v>4.1996684069999999</v>
      </c>
      <c r="J309" s="22">
        <v>18.48000145</v>
      </c>
      <c r="K309" s="22">
        <v>24.640003199999999</v>
      </c>
      <c r="L309" s="22">
        <v>30</v>
      </c>
      <c r="M309" s="22">
        <v>30</v>
      </c>
    </row>
    <row r="310" spans="1:13" s="10" customFormat="1" ht="13.15" customHeight="1">
      <c r="A310" s="21" t="s">
        <v>302</v>
      </c>
      <c r="B310" s="40">
        <v>57</v>
      </c>
      <c r="C310" s="22">
        <f t="shared" si="4"/>
        <v>1.3761467889908259</v>
      </c>
      <c r="D310" s="22">
        <v>14.180182784867499</v>
      </c>
      <c r="E310" s="22">
        <v>14.627017248522399</v>
      </c>
      <c r="F310" s="22">
        <v>8.4000005719999997</v>
      </c>
      <c r="G310" s="22">
        <v>3</v>
      </c>
      <c r="H310" s="22">
        <v>3</v>
      </c>
      <c r="I310" s="22">
        <v>16.800001139999999</v>
      </c>
      <c r="J310" s="22">
        <v>33.600002289999999</v>
      </c>
      <c r="K310" s="22">
        <v>70</v>
      </c>
      <c r="L310" s="22">
        <v>70</v>
      </c>
      <c r="M310" s="22">
        <v>70</v>
      </c>
    </row>
    <row r="311" spans="1:13" ht="13.15" customHeight="1">
      <c r="A311" s="23" t="s">
        <v>303</v>
      </c>
      <c r="B311" s="36">
        <v>955</v>
      </c>
      <c r="C311" s="12">
        <f t="shared" si="4"/>
        <v>23.05649444712699</v>
      </c>
      <c r="D311" s="12">
        <v>26.314482695993</v>
      </c>
      <c r="E311" s="12">
        <v>32.437526475513799</v>
      </c>
      <c r="F311" s="12">
        <v>16</v>
      </c>
      <c r="G311" s="12">
        <v>2.287236214</v>
      </c>
      <c r="H311" s="12">
        <v>3.25</v>
      </c>
      <c r="I311" s="12">
        <v>32.479999540000001</v>
      </c>
      <c r="J311" s="12">
        <v>84</v>
      </c>
      <c r="K311" s="12">
        <v>130</v>
      </c>
      <c r="L311" s="12">
        <v>186</v>
      </c>
      <c r="M311" s="12">
        <v>700</v>
      </c>
    </row>
    <row r="312" spans="1:13" s="43" customFormat="1" ht="12.75" customHeight="1">
      <c r="A312" s="15" t="s">
        <v>304</v>
      </c>
      <c r="B312" s="38">
        <v>206</v>
      </c>
      <c r="C312" s="16">
        <f t="shared" si="4"/>
        <v>4.9734427812650894</v>
      </c>
      <c r="D312" s="16">
        <v>44.817501121756997</v>
      </c>
      <c r="E312" s="16">
        <v>61.142037387022299</v>
      </c>
      <c r="F312" s="16">
        <v>31</v>
      </c>
      <c r="G312" s="16">
        <v>7.5</v>
      </c>
      <c r="H312" s="16">
        <v>10</v>
      </c>
      <c r="I312" s="16">
        <v>50</v>
      </c>
      <c r="J312" s="16">
        <v>100</v>
      </c>
      <c r="K312" s="16">
        <v>210</v>
      </c>
      <c r="L312" s="16">
        <v>450</v>
      </c>
      <c r="M312" s="16">
        <v>450</v>
      </c>
    </row>
    <row r="313" spans="1:13" s="43" customFormat="1" ht="33.75">
      <c r="A313" s="24" t="s">
        <v>384</v>
      </c>
      <c r="B313" s="38">
        <v>280</v>
      </c>
      <c r="C313" s="16">
        <f t="shared" si="4"/>
        <v>6.760019314340898</v>
      </c>
      <c r="D313" s="16">
        <v>46.917030488231198</v>
      </c>
      <c r="E313" s="16">
        <v>49.846207393242899</v>
      </c>
      <c r="F313" s="16">
        <v>38</v>
      </c>
      <c r="G313" s="16">
        <v>5</v>
      </c>
      <c r="H313" s="16">
        <v>10</v>
      </c>
      <c r="I313" s="16">
        <v>60</v>
      </c>
      <c r="J313" s="16">
        <v>140</v>
      </c>
      <c r="K313" s="16">
        <v>150</v>
      </c>
      <c r="L313" s="16">
        <v>221.5</v>
      </c>
      <c r="M313" s="16">
        <v>568.09997559999999</v>
      </c>
    </row>
    <row r="314" spans="1:13" ht="13.15" customHeight="1">
      <c r="A314" s="23" t="s">
        <v>305</v>
      </c>
      <c r="B314" s="36">
        <v>802</v>
      </c>
      <c r="C314" s="12">
        <f t="shared" si="4"/>
        <v>19.362626750362143</v>
      </c>
      <c r="D314" s="12">
        <v>244.12300529670901</v>
      </c>
      <c r="E314" s="12">
        <v>217.344971528256</v>
      </c>
      <c r="F314" s="12">
        <v>220</v>
      </c>
      <c r="G314" s="12">
        <v>8.4348640439999993</v>
      </c>
      <c r="H314" s="12">
        <v>13.193392749999999</v>
      </c>
      <c r="I314" s="12">
        <v>330</v>
      </c>
      <c r="J314" s="12">
        <v>660</v>
      </c>
      <c r="K314" s="12">
        <v>880</v>
      </c>
      <c r="L314" s="12">
        <v>1100</v>
      </c>
      <c r="M314" s="12">
        <v>1320</v>
      </c>
    </row>
    <row r="315" spans="1:13" s="10" customFormat="1" ht="13.15" customHeight="1">
      <c r="A315" s="21" t="s">
        <v>306</v>
      </c>
      <c r="B315" s="40">
        <v>347</v>
      </c>
      <c r="C315" s="22">
        <f t="shared" si="4"/>
        <v>8.377595364558184</v>
      </c>
      <c r="D315" s="22">
        <v>105.50620915648901</v>
      </c>
      <c r="E315" s="22">
        <v>157.03152084701901</v>
      </c>
      <c r="F315" s="22">
        <v>32.895969389999998</v>
      </c>
      <c r="G315" s="22">
        <v>2.7625207899999999</v>
      </c>
      <c r="H315" s="22">
        <v>7</v>
      </c>
      <c r="I315" s="22">
        <v>150</v>
      </c>
      <c r="J315" s="22">
        <v>400</v>
      </c>
      <c r="K315" s="22">
        <v>600</v>
      </c>
      <c r="L315" s="22">
        <v>787.49993900000004</v>
      </c>
      <c r="M315" s="22">
        <v>1221</v>
      </c>
    </row>
    <row r="316" spans="1:13" s="10" customFormat="1" ht="13.15" customHeight="1">
      <c r="A316" s="21" t="s">
        <v>307</v>
      </c>
      <c r="B316" s="40">
        <v>15</v>
      </c>
      <c r="C316" s="22">
        <f t="shared" si="4"/>
        <v>0.36214389183969098</v>
      </c>
      <c r="D316" s="22">
        <v>228.60358803574499</v>
      </c>
      <c r="E316" s="22">
        <v>69.041986809115301</v>
      </c>
      <c r="F316" s="22">
        <v>220</v>
      </c>
      <c r="G316" s="22">
        <v>165</v>
      </c>
      <c r="H316" s="22">
        <v>165</v>
      </c>
      <c r="I316" s="22">
        <v>247.5</v>
      </c>
      <c r="J316" s="22">
        <v>402.5</v>
      </c>
      <c r="K316" s="22">
        <v>412.5</v>
      </c>
      <c r="L316" s="22">
        <v>412.5</v>
      </c>
      <c r="M316" s="22">
        <v>412.5</v>
      </c>
    </row>
    <row r="317" spans="1:13" s="10" customFormat="1" ht="13.15" customHeight="1">
      <c r="A317" s="21" t="s">
        <v>308</v>
      </c>
      <c r="B317" s="40">
        <v>10</v>
      </c>
      <c r="C317" s="22">
        <f t="shared" si="4"/>
        <v>0.24142926122646063</v>
      </c>
      <c r="D317" s="22">
        <v>453.04724444084002</v>
      </c>
      <c r="E317" s="22">
        <v>283.68297481117099</v>
      </c>
      <c r="F317" s="22">
        <v>660</v>
      </c>
      <c r="G317" s="22">
        <v>110</v>
      </c>
      <c r="H317" s="22">
        <v>165</v>
      </c>
      <c r="I317" s="22">
        <v>660</v>
      </c>
      <c r="J317" s="22">
        <v>660</v>
      </c>
      <c r="K317" s="22">
        <v>660</v>
      </c>
      <c r="L317" s="22">
        <v>1375</v>
      </c>
      <c r="M317" s="22">
        <v>1375</v>
      </c>
    </row>
    <row r="318" spans="1:13" s="10" customFormat="1" ht="13.15" customHeight="1">
      <c r="A318" s="21" t="s">
        <v>309</v>
      </c>
      <c r="B318" s="40">
        <v>186</v>
      </c>
      <c r="C318" s="22">
        <f t="shared" si="4"/>
        <v>4.4905842588121674</v>
      </c>
      <c r="D318" s="22">
        <v>314.578308636945</v>
      </c>
      <c r="E318" s="22">
        <v>179.420008998112</v>
      </c>
      <c r="F318" s="22">
        <v>247.5</v>
      </c>
      <c r="G318" s="22">
        <v>110</v>
      </c>
      <c r="H318" s="22">
        <v>165</v>
      </c>
      <c r="I318" s="22">
        <v>330</v>
      </c>
      <c r="J318" s="22">
        <v>660</v>
      </c>
      <c r="K318" s="22">
        <v>770</v>
      </c>
      <c r="L318" s="22">
        <v>1100</v>
      </c>
      <c r="M318" s="22">
        <v>1320</v>
      </c>
    </row>
    <row r="319" spans="1:13" s="10" customFormat="1" ht="13.15" customHeight="1">
      <c r="A319" s="21" t="s">
        <v>310</v>
      </c>
      <c r="B319" s="40">
        <v>12</v>
      </c>
      <c r="C319" s="22">
        <f t="shared" si="4"/>
        <v>0.28971511347175277</v>
      </c>
      <c r="D319" s="22">
        <v>277.24601891124797</v>
      </c>
      <c r="E319" s="22">
        <v>137.365756598377</v>
      </c>
      <c r="F319" s="22">
        <v>220</v>
      </c>
      <c r="G319" s="22">
        <v>110</v>
      </c>
      <c r="H319" s="22">
        <v>110</v>
      </c>
      <c r="I319" s="22">
        <v>330</v>
      </c>
      <c r="J319" s="22">
        <v>550</v>
      </c>
      <c r="K319" s="22">
        <v>550</v>
      </c>
      <c r="L319" s="22">
        <v>550</v>
      </c>
      <c r="M319" s="22">
        <v>550</v>
      </c>
    </row>
    <row r="320" spans="1:13" s="10" customFormat="1" ht="13.15" customHeight="1">
      <c r="A320" s="21" t="s">
        <v>311</v>
      </c>
      <c r="B320" s="40">
        <v>14</v>
      </c>
      <c r="C320" s="22">
        <f t="shared" si="4"/>
        <v>0.33800096571704491</v>
      </c>
      <c r="D320" s="22">
        <v>297.790386781721</v>
      </c>
      <c r="E320" s="22">
        <v>145.541186178179</v>
      </c>
      <c r="F320" s="22">
        <v>220</v>
      </c>
      <c r="G320" s="22">
        <v>165</v>
      </c>
      <c r="H320" s="22">
        <v>165</v>
      </c>
      <c r="I320" s="22">
        <v>440</v>
      </c>
      <c r="J320" s="22">
        <v>550</v>
      </c>
      <c r="K320" s="22">
        <v>550</v>
      </c>
      <c r="L320" s="22">
        <v>550</v>
      </c>
      <c r="M320" s="22">
        <v>550</v>
      </c>
    </row>
    <row r="321" spans="1:13" s="10" customFormat="1" ht="13.15" customHeight="1">
      <c r="A321" s="21" t="s">
        <v>312</v>
      </c>
      <c r="B321" s="40">
        <v>69</v>
      </c>
      <c r="C321" s="22">
        <f t="shared" si="4"/>
        <v>1.6658619024625783</v>
      </c>
      <c r="D321" s="22">
        <v>357.44873126112498</v>
      </c>
      <c r="E321" s="22">
        <v>139.36440416329901</v>
      </c>
      <c r="F321" s="22">
        <v>330</v>
      </c>
      <c r="G321" s="22">
        <v>165</v>
      </c>
      <c r="H321" s="22">
        <v>220</v>
      </c>
      <c r="I321" s="22">
        <v>440</v>
      </c>
      <c r="J321" s="22">
        <v>564</v>
      </c>
      <c r="K321" s="22">
        <v>660</v>
      </c>
      <c r="L321" s="22">
        <v>660</v>
      </c>
      <c r="M321" s="22">
        <v>660</v>
      </c>
    </row>
    <row r="322" spans="1:13" s="10" customFormat="1" ht="13.15" customHeight="1">
      <c r="A322" s="21" t="s">
        <v>313</v>
      </c>
      <c r="B322" s="40">
        <v>12</v>
      </c>
      <c r="C322" s="22">
        <f t="shared" si="4"/>
        <v>0.28971511347175277</v>
      </c>
      <c r="D322" s="22">
        <v>260.76023157802302</v>
      </c>
      <c r="E322" s="22">
        <v>161.809735402516</v>
      </c>
      <c r="F322" s="22">
        <v>220</v>
      </c>
      <c r="G322" s="22">
        <v>44</v>
      </c>
      <c r="H322" s="22">
        <v>44</v>
      </c>
      <c r="I322" s="22">
        <v>330</v>
      </c>
      <c r="J322" s="22">
        <v>495</v>
      </c>
      <c r="K322" s="22">
        <v>660</v>
      </c>
      <c r="L322" s="22">
        <v>660</v>
      </c>
      <c r="M322" s="22">
        <v>660</v>
      </c>
    </row>
    <row r="323" spans="1:13" s="10" customFormat="1" ht="13.15" customHeight="1">
      <c r="A323" s="21" t="s">
        <v>314</v>
      </c>
      <c r="B323" s="40">
        <v>26</v>
      </c>
      <c r="C323" s="22">
        <f t="shared" si="4"/>
        <v>0.62771607918879768</v>
      </c>
      <c r="D323" s="22">
        <v>378.96006672556399</v>
      </c>
      <c r="E323" s="22">
        <v>185.85349930741501</v>
      </c>
      <c r="F323" s="22">
        <v>300</v>
      </c>
      <c r="G323" s="22">
        <v>200</v>
      </c>
      <c r="H323" s="22">
        <v>200</v>
      </c>
      <c r="I323" s="22">
        <v>600</v>
      </c>
      <c r="J323" s="22">
        <v>750</v>
      </c>
      <c r="K323" s="22">
        <v>750</v>
      </c>
      <c r="L323" s="22">
        <v>750</v>
      </c>
      <c r="M323" s="22">
        <v>750</v>
      </c>
    </row>
    <row r="324" spans="1:13" s="10" customFormat="1" ht="13.15" customHeight="1">
      <c r="A324" s="21" t="s">
        <v>315</v>
      </c>
      <c r="B324" s="40">
        <v>10</v>
      </c>
      <c r="C324" s="22">
        <f t="shared" si="4"/>
        <v>0.24142926122646063</v>
      </c>
      <c r="D324" s="22">
        <v>328.99454027058601</v>
      </c>
      <c r="E324" s="22">
        <v>100.637125044038</v>
      </c>
      <c r="F324" s="22">
        <v>343.75</v>
      </c>
      <c r="G324" s="22">
        <v>206.25</v>
      </c>
      <c r="H324" s="22">
        <v>247.5</v>
      </c>
      <c r="I324" s="22">
        <v>385</v>
      </c>
      <c r="J324" s="22">
        <v>484</v>
      </c>
      <c r="K324" s="22">
        <v>550</v>
      </c>
      <c r="L324" s="22">
        <v>550</v>
      </c>
      <c r="M324" s="22">
        <v>550</v>
      </c>
    </row>
    <row r="325" spans="1:13" s="10" customFormat="1" ht="13.15" customHeight="1">
      <c r="A325" s="21" t="s">
        <v>316</v>
      </c>
      <c r="B325" s="40">
        <v>18</v>
      </c>
      <c r="C325" s="22">
        <f t="shared" si="4"/>
        <v>0.43457267020762913</v>
      </c>
      <c r="D325" s="22">
        <v>227.00830823608999</v>
      </c>
      <c r="E325" s="22">
        <v>75.280251589741098</v>
      </c>
      <c r="F325" s="22">
        <v>220</v>
      </c>
      <c r="G325" s="22">
        <v>104.9999924</v>
      </c>
      <c r="H325" s="22">
        <v>165</v>
      </c>
      <c r="I325" s="22">
        <v>220</v>
      </c>
      <c r="J325" s="22">
        <v>330</v>
      </c>
      <c r="K325" s="22">
        <v>330</v>
      </c>
      <c r="L325" s="22">
        <v>330</v>
      </c>
      <c r="M325" s="22">
        <v>630</v>
      </c>
    </row>
    <row r="326" spans="1:13" s="10" customFormat="1" ht="13.15" customHeight="1">
      <c r="A326" s="21" t="s">
        <v>317</v>
      </c>
      <c r="B326" s="40">
        <v>15</v>
      </c>
      <c r="C326" s="22">
        <f t="shared" si="4"/>
        <v>0.36214389183969098</v>
      </c>
      <c r="D326" s="22">
        <v>366.28831438603498</v>
      </c>
      <c r="E326" s="22">
        <v>192.097279058852</v>
      </c>
      <c r="F326" s="22">
        <v>330</v>
      </c>
      <c r="G326" s="22">
        <v>165</v>
      </c>
      <c r="H326" s="22">
        <v>165</v>
      </c>
      <c r="I326" s="22">
        <v>440</v>
      </c>
      <c r="J326" s="22">
        <v>770</v>
      </c>
      <c r="K326" s="22">
        <v>770</v>
      </c>
      <c r="L326" s="22">
        <v>770</v>
      </c>
      <c r="M326" s="22">
        <v>770</v>
      </c>
    </row>
    <row r="327" spans="1:13" s="10" customFormat="1" ht="13.15" customHeight="1">
      <c r="A327" s="21" t="s">
        <v>318</v>
      </c>
      <c r="B327" s="40">
        <v>17</v>
      </c>
      <c r="C327" s="22">
        <f t="shared" si="4"/>
        <v>0.41042974408498312</v>
      </c>
      <c r="D327" s="22">
        <v>236.55840013736301</v>
      </c>
      <c r="E327" s="22">
        <v>120.158967673986</v>
      </c>
      <c r="F327" s="22">
        <v>220</v>
      </c>
      <c r="G327" s="22">
        <v>110</v>
      </c>
      <c r="H327" s="22">
        <v>110</v>
      </c>
      <c r="I327" s="22">
        <v>275</v>
      </c>
      <c r="J327" s="22">
        <v>440</v>
      </c>
      <c r="K327" s="22">
        <v>630</v>
      </c>
      <c r="L327" s="22">
        <v>660</v>
      </c>
      <c r="M327" s="22">
        <v>660</v>
      </c>
    </row>
    <row r="328" spans="1:13" s="10" customFormat="1" ht="13.15" customHeight="1">
      <c r="A328" s="21" t="s">
        <v>319</v>
      </c>
      <c r="B328" s="40">
        <v>33</v>
      </c>
      <c r="C328" s="22">
        <f t="shared" si="4"/>
        <v>0.79671656204732011</v>
      </c>
      <c r="D328" s="22">
        <v>277.76619657480501</v>
      </c>
      <c r="E328" s="22">
        <v>149.182825330584</v>
      </c>
      <c r="F328" s="22">
        <v>220</v>
      </c>
      <c r="G328" s="22">
        <v>44.099998470000003</v>
      </c>
      <c r="H328" s="22">
        <v>110</v>
      </c>
      <c r="I328" s="22">
        <v>419.9999694</v>
      </c>
      <c r="J328" s="22">
        <v>440</v>
      </c>
      <c r="K328" s="22">
        <v>660</v>
      </c>
      <c r="L328" s="22">
        <v>825</v>
      </c>
      <c r="M328" s="22">
        <v>825</v>
      </c>
    </row>
    <row r="329" spans="1:13" ht="13.15" customHeight="1">
      <c r="A329" s="23" t="s">
        <v>320</v>
      </c>
      <c r="B329" s="36">
        <v>3576</v>
      </c>
      <c r="C329" s="12">
        <f t="shared" si="4"/>
        <v>86.335103814582325</v>
      </c>
      <c r="D329" s="12">
        <v>85.648400032497804</v>
      </c>
      <c r="E329" s="12">
        <v>87.675008832696193</v>
      </c>
      <c r="F329" s="12">
        <v>59.149999975999997</v>
      </c>
      <c r="G329" s="12">
        <v>6</v>
      </c>
      <c r="H329" s="12">
        <v>12</v>
      </c>
      <c r="I329" s="12">
        <v>112.75</v>
      </c>
      <c r="J329" s="12">
        <v>249.9000092</v>
      </c>
      <c r="K329" s="12">
        <v>326.31499386199999</v>
      </c>
      <c r="L329" s="12">
        <v>432.08333587999999</v>
      </c>
      <c r="M329" s="12">
        <v>649.00001520000001</v>
      </c>
    </row>
    <row r="330" spans="1:13" ht="13.15" customHeight="1">
      <c r="A330" s="17" t="s">
        <v>321</v>
      </c>
      <c r="B330" s="37">
        <v>552</v>
      </c>
      <c r="C330" s="14">
        <f t="shared" ref="C330:C376" si="5">(B330/4142)*100</f>
        <v>13.326895219700626</v>
      </c>
      <c r="D330" s="14">
        <v>22.7038348588822</v>
      </c>
      <c r="E330" s="14">
        <v>20.5431127440424</v>
      </c>
      <c r="F330" s="14">
        <v>15</v>
      </c>
      <c r="G330" s="14">
        <v>5.5999999049999998</v>
      </c>
      <c r="H330" s="14">
        <v>7</v>
      </c>
      <c r="I330" s="14">
        <v>28</v>
      </c>
      <c r="J330" s="14">
        <v>63.069999690000003</v>
      </c>
      <c r="K330" s="14">
        <v>82.557992940000005</v>
      </c>
      <c r="L330" s="14">
        <v>105.73499298</v>
      </c>
      <c r="M330" s="14">
        <v>142.83499146</v>
      </c>
    </row>
    <row r="331" spans="1:13" ht="13.15" customHeight="1">
      <c r="A331" s="17" t="s">
        <v>322</v>
      </c>
      <c r="B331" s="37">
        <v>1298</v>
      </c>
      <c r="C331" s="14">
        <f t="shared" si="5"/>
        <v>31.33751810719459</v>
      </c>
      <c r="D331" s="14">
        <v>35.447543462836002</v>
      </c>
      <c r="E331" s="14">
        <v>29.396373690327099</v>
      </c>
      <c r="F331" s="14">
        <v>27.824996949999999</v>
      </c>
      <c r="G331" s="14">
        <v>7</v>
      </c>
      <c r="H331" s="14">
        <v>9.5759992599999997</v>
      </c>
      <c r="I331" s="14">
        <v>45.100997919999998</v>
      </c>
      <c r="J331" s="14">
        <v>90.894996640000002</v>
      </c>
      <c r="K331" s="14">
        <v>105.734993</v>
      </c>
      <c r="L331" s="14">
        <v>137</v>
      </c>
      <c r="M331" s="14">
        <v>304</v>
      </c>
    </row>
    <row r="332" spans="1:13" ht="13.15" customHeight="1">
      <c r="A332" s="17" t="s">
        <v>323</v>
      </c>
      <c r="B332" s="37">
        <v>190</v>
      </c>
      <c r="C332" s="14">
        <f t="shared" si="5"/>
        <v>4.5871559633027523</v>
      </c>
      <c r="D332" s="14">
        <v>44.007469619715202</v>
      </c>
      <c r="E332" s="14">
        <v>52.542825738927597</v>
      </c>
      <c r="F332" s="14">
        <v>26.300000189999999</v>
      </c>
      <c r="G332" s="14">
        <v>6.5</v>
      </c>
      <c r="H332" s="14">
        <v>7.0405859949999998</v>
      </c>
      <c r="I332" s="14">
        <v>52</v>
      </c>
      <c r="J332" s="14">
        <v>140.39999581000001</v>
      </c>
      <c r="K332" s="14">
        <v>166.39999771000001</v>
      </c>
      <c r="L332" s="14">
        <v>218.39999003</v>
      </c>
      <c r="M332" s="14">
        <v>520</v>
      </c>
    </row>
    <row r="333" spans="1:13" ht="22.5">
      <c r="A333" s="17" t="s">
        <v>385</v>
      </c>
      <c r="B333" s="37">
        <v>1759</v>
      </c>
      <c r="C333" s="14">
        <f t="shared" si="5"/>
        <v>42.467407049734426</v>
      </c>
      <c r="D333" s="14">
        <v>88.797856152117902</v>
      </c>
      <c r="E333" s="14">
        <v>88.311655794544507</v>
      </c>
      <c r="F333" s="14">
        <v>64</v>
      </c>
      <c r="G333" s="14">
        <v>10</v>
      </c>
      <c r="H333" s="14">
        <v>15</v>
      </c>
      <c r="I333" s="14">
        <v>111</v>
      </c>
      <c r="J333" s="14">
        <v>266</v>
      </c>
      <c r="K333" s="14">
        <v>342</v>
      </c>
      <c r="L333" s="14">
        <v>431</v>
      </c>
      <c r="M333" s="14">
        <v>672</v>
      </c>
    </row>
    <row r="334" spans="1:13">
      <c r="A334" s="17" t="s">
        <v>324</v>
      </c>
      <c r="B334" s="37">
        <v>1500</v>
      </c>
      <c r="C334" s="14">
        <f t="shared" si="5"/>
        <v>36.214389183969097</v>
      </c>
      <c r="D334" s="14">
        <v>34.984760212467201</v>
      </c>
      <c r="E334" s="14">
        <v>32.0342322391365</v>
      </c>
      <c r="F334" s="14">
        <v>25</v>
      </c>
      <c r="G334" s="14">
        <v>5.1999998090000004</v>
      </c>
      <c r="H334" s="14">
        <v>8</v>
      </c>
      <c r="I334" s="14">
        <v>46</v>
      </c>
      <c r="J334" s="14">
        <v>100</v>
      </c>
      <c r="K334" s="14">
        <v>117.5999985</v>
      </c>
      <c r="L334" s="14">
        <v>156</v>
      </c>
      <c r="M334" s="14">
        <v>250</v>
      </c>
    </row>
    <row r="335" spans="1:13">
      <c r="A335" s="15" t="s">
        <v>325</v>
      </c>
      <c r="B335" s="38">
        <v>94</v>
      </c>
      <c r="C335" s="16">
        <f t="shared" si="5"/>
        <v>2.2694350555287301</v>
      </c>
      <c r="D335" s="16">
        <v>37.7734824266904</v>
      </c>
      <c r="E335" s="16">
        <v>27.909415757303702</v>
      </c>
      <c r="F335" s="16">
        <v>26.61750031</v>
      </c>
      <c r="G335" s="16">
        <v>6.5</v>
      </c>
      <c r="H335" s="16">
        <v>12.4214983</v>
      </c>
      <c r="I335" s="16">
        <v>40.221996310000002</v>
      </c>
      <c r="J335" s="16">
        <v>109.1999969</v>
      </c>
      <c r="K335" s="16">
        <v>109.1999969</v>
      </c>
      <c r="L335" s="16">
        <v>109.1999969</v>
      </c>
      <c r="M335" s="16">
        <v>109.1999969</v>
      </c>
    </row>
    <row r="336" spans="1:13">
      <c r="A336" s="15" t="s">
        <v>326</v>
      </c>
      <c r="B336" s="38">
        <v>223</v>
      </c>
      <c r="C336" s="16">
        <f t="shared" si="5"/>
        <v>5.3838725253500721</v>
      </c>
      <c r="D336" s="16">
        <v>21.683288704059699</v>
      </c>
      <c r="E336" s="16">
        <v>19.506544344289502</v>
      </c>
      <c r="F336" s="16">
        <v>17</v>
      </c>
      <c r="G336" s="16">
        <v>4</v>
      </c>
      <c r="H336" s="16">
        <v>5</v>
      </c>
      <c r="I336" s="16">
        <v>24.600000380000001</v>
      </c>
      <c r="J336" s="16">
        <v>75</v>
      </c>
      <c r="K336" s="16">
        <v>75</v>
      </c>
      <c r="L336" s="16">
        <v>100.00000763</v>
      </c>
      <c r="M336" s="16">
        <v>120</v>
      </c>
    </row>
    <row r="337" spans="1:13">
      <c r="A337" s="15" t="s">
        <v>327</v>
      </c>
      <c r="B337" s="38">
        <v>201</v>
      </c>
      <c r="C337" s="16">
        <f t="shared" si="5"/>
        <v>4.8527281506518589</v>
      </c>
      <c r="D337" s="16">
        <v>14.642534961130499</v>
      </c>
      <c r="E337" s="16">
        <v>11.9532801570111</v>
      </c>
      <c r="F337" s="16">
        <v>10.399999619999999</v>
      </c>
      <c r="G337" s="16">
        <v>5.1999998090000004</v>
      </c>
      <c r="H337" s="16">
        <v>5.1999998090000004</v>
      </c>
      <c r="I337" s="16">
        <v>15.59999943</v>
      </c>
      <c r="J337" s="16">
        <v>31.199998860000001</v>
      </c>
      <c r="K337" s="16">
        <v>49.91999817</v>
      </c>
      <c r="L337" s="16">
        <v>72.799995420000002</v>
      </c>
      <c r="M337" s="16">
        <v>97</v>
      </c>
    </row>
    <row r="338" spans="1:13">
      <c r="A338" s="15" t="s">
        <v>328</v>
      </c>
      <c r="B338" s="38">
        <v>32</v>
      </c>
      <c r="C338" s="16">
        <f t="shared" si="5"/>
        <v>0.77257363592467398</v>
      </c>
      <c r="D338" s="16">
        <v>8.5842665855175095</v>
      </c>
      <c r="E338" s="16">
        <v>5.8917433630530098</v>
      </c>
      <c r="F338" s="16">
        <v>8</v>
      </c>
      <c r="G338" s="16">
        <v>2</v>
      </c>
      <c r="H338" s="16">
        <v>2.4000000950000002</v>
      </c>
      <c r="I338" s="16">
        <v>12</v>
      </c>
      <c r="J338" s="16">
        <v>22.399999619999999</v>
      </c>
      <c r="K338" s="16">
        <v>22.399999619999999</v>
      </c>
      <c r="L338" s="16">
        <v>22.399999619999999</v>
      </c>
      <c r="M338" s="16">
        <v>22.399999619999999</v>
      </c>
    </row>
    <row r="339" spans="1:13">
      <c r="A339" s="15" t="s">
        <v>329</v>
      </c>
      <c r="B339" s="38">
        <v>378</v>
      </c>
      <c r="C339" s="16">
        <f t="shared" si="5"/>
        <v>9.1260260743602117</v>
      </c>
      <c r="D339" s="16">
        <v>29.1447617686282</v>
      </c>
      <c r="E339" s="16">
        <v>28.734929781049399</v>
      </c>
      <c r="F339" s="16">
        <v>20</v>
      </c>
      <c r="G339" s="16">
        <v>5</v>
      </c>
      <c r="H339" s="16">
        <v>5</v>
      </c>
      <c r="I339" s="16">
        <v>40</v>
      </c>
      <c r="J339" s="16">
        <v>100</v>
      </c>
      <c r="K339" s="16">
        <v>100</v>
      </c>
      <c r="L339" s="16">
        <v>140</v>
      </c>
      <c r="M339" s="16">
        <v>200</v>
      </c>
    </row>
    <row r="340" spans="1:13" ht="13.15" customHeight="1">
      <c r="A340" s="15" t="s">
        <v>330</v>
      </c>
      <c r="B340" s="38">
        <v>323</v>
      </c>
      <c r="C340" s="16">
        <f t="shared" si="5"/>
        <v>7.7981651376146797</v>
      </c>
      <c r="D340" s="16">
        <v>42.053994531275301</v>
      </c>
      <c r="E340" s="16">
        <v>27.121362996943301</v>
      </c>
      <c r="F340" s="16">
        <v>35</v>
      </c>
      <c r="G340" s="16">
        <v>13</v>
      </c>
      <c r="H340" s="16">
        <v>18</v>
      </c>
      <c r="I340" s="16">
        <v>50</v>
      </c>
      <c r="J340" s="16">
        <v>100</v>
      </c>
      <c r="K340" s="16">
        <v>104</v>
      </c>
      <c r="L340" s="16">
        <v>138</v>
      </c>
      <c r="M340" s="16">
        <v>274</v>
      </c>
    </row>
    <row r="341" spans="1:13">
      <c r="A341" s="15" t="s">
        <v>331</v>
      </c>
      <c r="B341" s="38">
        <v>90</v>
      </c>
      <c r="C341" s="16">
        <f t="shared" si="5"/>
        <v>2.1728633510381457</v>
      </c>
      <c r="D341" s="16">
        <v>28.1730464623753</v>
      </c>
      <c r="E341" s="16">
        <v>23.882279999276101</v>
      </c>
      <c r="F341" s="16">
        <v>20</v>
      </c>
      <c r="G341" s="16">
        <v>6</v>
      </c>
      <c r="H341" s="16">
        <v>8</v>
      </c>
      <c r="I341" s="16">
        <v>36</v>
      </c>
      <c r="J341" s="16">
        <v>80</v>
      </c>
      <c r="K341" s="16">
        <v>100</v>
      </c>
      <c r="L341" s="16">
        <v>100</v>
      </c>
      <c r="M341" s="16">
        <v>125</v>
      </c>
    </row>
    <row r="342" spans="1:13" ht="13.15" customHeight="1">
      <c r="A342" s="15" t="s">
        <v>332</v>
      </c>
      <c r="B342" s="38">
        <v>22</v>
      </c>
      <c r="C342" s="16">
        <f t="shared" si="5"/>
        <v>0.53114437469821341</v>
      </c>
      <c r="D342" s="16">
        <v>37.1749989233872</v>
      </c>
      <c r="E342" s="16">
        <v>26.498097791765101</v>
      </c>
      <c r="F342" s="16">
        <v>24</v>
      </c>
      <c r="G342" s="16">
        <v>8</v>
      </c>
      <c r="H342" s="16">
        <v>10</v>
      </c>
      <c r="I342" s="16">
        <v>60</v>
      </c>
      <c r="J342" s="16">
        <v>75</v>
      </c>
      <c r="K342" s="16">
        <v>100</v>
      </c>
      <c r="L342" s="16">
        <v>100</v>
      </c>
      <c r="M342" s="16">
        <v>100</v>
      </c>
    </row>
    <row r="343" spans="1:13" ht="22.5">
      <c r="A343" s="17" t="s">
        <v>386</v>
      </c>
      <c r="B343" s="37">
        <v>405</v>
      </c>
      <c r="C343" s="14">
        <f t="shared" si="5"/>
        <v>9.7778850796716572</v>
      </c>
      <c r="D343" s="14">
        <v>29.1961220547797</v>
      </c>
      <c r="E343" s="14">
        <v>35.818736669338001</v>
      </c>
      <c r="F343" s="14">
        <v>20</v>
      </c>
      <c r="G343" s="14">
        <v>4</v>
      </c>
      <c r="H343" s="14">
        <v>5</v>
      </c>
      <c r="I343" s="14">
        <v>35</v>
      </c>
      <c r="J343" s="14">
        <v>100</v>
      </c>
      <c r="K343" s="14">
        <v>120</v>
      </c>
      <c r="L343" s="14">
        <v>175</v>
      </c>
      <c r="M343" s="14">
        <v>340</v>
      </c>
    </row>
    <row r="344" spans="1:13" ht="13.15" customHeight="1">
      <c r="A344" s="17" t="s">
        <v>333</v>
      </c>
      <c r="B344" s="37">
        <v>1466</v>
      </c>
      <c r="C344" s="14">
        <f t="shared" si="5"/>
        <v>35.393529695799131</v>
      </c>
      <c r="D344" s="14">
        <v>12.1558981689495</v>
      </c>
      <c r="E344" s="14">
        <v>13.4304300554296</v>
      </c>
      <c r="F344" s="14">
        <v>8</v>
      </c>
      <c r="G344" s="14">
        <v>1.3333333730000001</v>
      </c>
      <c r="H344" s="14">
        <v>2</v>
      </c>
      <c r="I344" s="14">
        <v>15.5</v>
      </c>
      <c r="J344" s="14">
        <v>35.550000189999999</v>
      </c>
      <c r="K344" s="14">
        <v>47.149999620000003</v>
      </c>
      <c r="L344" s="14">
        <v>65.25000095</v>
      </c>
      <c r="M344" s="14">
        <v>145.516119003</v>
      </c>
    </row>
    <row r="345" spans="1:13" ht="13.15" customHeight="1">
      <c r="A345" s="23" t="s">
        <v>334</v>
      </c>
      <c r="B345" s="36">
        <v>3609</v>
      </c>
      <c r="C345" s="12">
        <f t="shared" si="5"/>
        <v>87.131820376629648</v>
      </c>
      <c r="D345" s="12">
        <v>56.964369000973598</v>
      </c>
      <c r="E345" s="12">
        <v>68.7385983311449</v>
      </c>
      <c r="F345" s="12">
        <v>33.600002289999999</v>
      </c>
      <c r="G345" s="12">
        <v>0.80000001200000004</v>
      </c>
      <c r="H345" s="12">
        <v>3.5000000139999998</v>
      </c>
      <c r="I345" s="12">
        <v>72.142320440999995</v>
      </c>
      <c r="J345" s="12">
        <v>194.27777767000001</v>
      </c>
      <c r="K345" s="12">
        <v>245.429629793</v>
      </c>
      <c r="L345" s="12">
        <v>319.80000019099998</v>
      </c>
      <c r="M345" s="12">
        <v>560</v>
      </c>
    </row>
    <row r="346" spans="1:13" ht="13.15" customHeight="1">
      <c r="A346" s="17" t="s">
        <v>335</v>
      </c>
      <c r="B346" s="37">
        <v>1894</v>
      </c>
      <c r="C346" s="14">
        <f t="shared" si="5"/>
        <v>45.726702076291645</v>
      </c>
      <c r="D346" s="14">
        <v>7.9624592862241901</v>
      </c>
      <c r="E346" s="14">
        <v>11.6598423608938</v>
      </c>
      <c r="F346" s="14">
        <v>1.9725520009999999</v>
      </c>
      <c r="G346" s="14">
        <v>6.5361030000000001E-2</v>
      </c>
      <c r="H346" s="14">
        <v>0.119393043</v>
      </c>
      <c r="I346" s="14">
        <v>11.876476321</v>
      </c>
      <c r="J346" s="14">
        <v>33.14091706</v>
      </c>
      <c r="K346" s="14">
        <v>41.762650198000003</v>
      </c>
      <c r="L346" s="14">
        <v>50.841236590000001</v>
      </c>
      <c r="M346" s="14">
        <v>84.445493255000002</v>
      </c>
    </row>
    <row r="347" spans="1:13" s="10" customFormat="1" ht="13.15" customHeight="1">
      <c r="A347" s="21" t="s">
        <v>336</v>
      </c>
      <c r="B347" s="40">
        <v>227</v>
      </c>
      <c r="C347" s="22">
        <f t="shared" si="5"/>
        <v>5.4804442298406562</v>
      </c>
      <c r="D347" s="22">
        <v>14.3362019610417</v>
      </c>
      <c r="E347" s="22">
        <v>11.8735875803066</v>
      </c>
      <c r="F347" s="22">
        <v>12</v>
      </c>
      <c r="G347" s="22">
        <v>2.5</v>
      </c>
      <c r="H347" s="22">
        <v>4.1607732769999997</v>
      </c>
      <c r="I347" s="22">
        <v>14</v>
      </c>
      <c r="J347" s="22">
        <v>42</v>
      </c>
      <c r="K347" s="22">
        <v>43.29291534</v>
      </c>
      <c r="L347" s="22">
        <v>45</v>
      </c>
      <c r="M347" s="22">
        <v>84</v>
      </c>
    </row>
    <row r="348" spans="1:13" s="10" customFormat="1" ht="13.15" customHeight="1">
      <c r="A348" s="21" t="s">
        <v>337</v>
      </c>
      <c r="B348" s="40">
        <v>65</v>
      </c>
      <c r="C348" s="22">
        <f t="shared" si="5"/>
        <v>1.5692901979719942</v>
      </c>
      <c r="D348" s="22">
        <v>15.064737411369199</v>
      </c>
      <c r="E348" s="22">
        <v>10.730504790038299</v>
      </c>
      <c r="F348" s="22">
        <v>14</v>
      </c>
      <c r="G348" s="22">
        <v>4.5842404370000001</v>
      </c>
      <c r="H348" s="22">
        <v>5</v>
      </c>
      <c r="I348" s="22">
        <v>20</v>
      </c>
      <c r="J348" s="22">
        <v>42</v>
      </c>
      <c r="K348" s="22">
        <v>42</v>
      </c>
      <c r="L348" s="22">
        <v>56</v>
      </c>
      <c r="M348" s="22">
        <v>56</v>
      </c>
    </row>
    <row r="349" spans="1:13" s="10" customFormat="1" ht="13.15" customHeight="1">
      <c r="A349" s="21" t="s">
        <v>338</v>
      </c>
      <c r="B349" s="40">
        <v>19</v>
      </c>
      <c r="C349" s="22">
        <f t="shared" si="5"/>
        <v>0.45871559633027525</v>
      </c>
      <c r="D349" s="22">
        <v>13.0358456638204</v>
      </c>
      <c r="E349" s="22">
        <v>12.221724645779</v>
      </c>
      <c r="F349" s="22">
        <v>9.8094120030000003</v>
      </c>
      <c r="G349" s="22">
        <v>2.564885378</v>
      </c>
      <c r="H349" s="22">
        <v>2.993348122</v>
      </c>
      <c r="I349" s="22">
        <v>14</v>
      </c>
      <c r="J349" s="22">
        <v>32.468032839999999</v>
      </c>
      <c r="K349" s="22">
        <v>56</v>
      </c>
      <c r="L349" s="22">
        <v>56</v>
      </c>
      <c r="M349" s="22">
        <v>56</v>
      </c>
    </row>
    <row r="350" spans="1:13" s="10" customFormat="1" ht="13.15" customHeight="1">
      <c r="A350" s="21" t="s">
        <v>339</v>
      </c>
      <c r="B350" s="40">
        <v>1600</v>
      </c>
      <c r="C350" s="22">
        <f t="shared" si="5"/>
        <v>38.628681796233707</v>
      </c>
      <c r="D350" s="22">
        <v>0.85922194454340395</v>
      </c>
      <c r="E350" s="22">
        <v>1.3526136996025999</v>
      </c>
      <c r="F350" s="22">
        <v>0.46848815700000002</v>
      </c>
      <c r="G350" s="22">
        <v>4.6090144999999999E-2</v>
      </c>
      <c r="H350" s="22">
        <v>7.4219578999999994E-2</v>
      </c>
      <c r="I350" s="22">
        <v>0.91150516299999995</v>
      </c>
      <c r="J350" s="22">
        <v>2.9767080689999998</v>
      </c>
      <c r="K350" s="22">
        <v>4.6655330660000001</v>
      </c>
      <c r="L350" s="22">
        <v>7.9012409449999996</v>
      </c>
      <c r="M350" s="22">
        <v>10.822380455999999</v>
      </c>
    </row>
    <row r="351" spans="1:13" s="10" customFormat="1" ht="13.15" customHeight="1">
      <c r="A351" s="21" t="s">
        <v>340</v>
      </c>
      <c r="B351" s="40">
        <v>492</v>
      </c>
      <c r="C351" s="22">
        <f t="shared" si="5"/>
        <v>11.878319652341863</v>
      </c>
      <c r="D351" s="22">
        <v>8.3618365754298001</v>
      </c>
      <c r="E351" s="22">
        <v>10.3804959068329</v>
      </c>
      <c r="F351" s="22">
        <v>4.8589081759999999</v>
      </c>
      <c r="G351" s="22">
        <v>0.67249488800000001</v>
      </c>
      <c r="H351" s="22">
        <v>1.1807780269999999</v>
      </c>
      <c r="I351" s="22">
        <v>10</v>
      </c>
      <c r="J351" s="22">
        <v>30</v>
      </c>
      <c r="K351" s="22">
        <v>38</v>
      </c>
      <c r="L351" s="22">
        <v>51</v>
      </c>
      <c r="M351" s="22">
        <v>71.084820746999995</v>
      </c>
    </row>
    <row r="352" spans="1:13" s="10" customFormat="1" ht="12.75" customHeight="1">
      <c r="A352" s="21" t="s">
        <v>341</v>
      </c>
      <c r="B352" s="40">
        <v>130</v>
      </c>
      <c r="C352" s="22">
        <f t="shared" si="5"/>
        <v>3.1385803959439884</v>
      </c>
      <c r="D352" s="22">
        <v>12.101440564386699</v>
      </c>
      <c r="E352" s="22">
        <v>10.672371817322301</v>
      </c>
      <c r="F352" s="22">
        <v>9.1085968019999992</v>
      </c>
      <c r="G352" s="22">
        <v>1.331343889</v>
      </c>
      <c r="H352" s="22">
        <v>2.6397335530000001</v>
      </c>
      <c r="I352" s="22">
        <v>14</v>
      </c>
      <c r="J352" s="22">
        <v>33.955684660000003</v>
      </c>
      <c r="K352" s="22">
        <v>42.327365880000002</v>
      </c>
      <c r="L352" s="22">
        <v>55.97212219</v>
      </c>
      <c r="M352" s="22">
        <v>67.1366558</v>
      </c>
    </row>
    <row r="353" spans="1:13" ht="12.75" customHeight="1">
      <c r="A353" s="17" t="s">
        <v>342</v>
      </c>
      <c r="B353" s="37">
        <v>1669</v>
      </c>
      <c r="C353" s="14">
        <f t="shared" si="5"/>
        <v>40.29454369869628</v>
      </c>
      <c r="D353" s="14">
        <v>1.49212035599144</v>
      </c>
      <c r="E353" s="14">
        <v>3.2316308469821999</v>
      </c>
      <c r="F353" s="14">
        <v>0.31330802299999999</v>
      </c>
      <c r="G353" s="14">
        <v>2.7394531E-2</v>
      </c>
      <c r="H353" s="14">
        <v>4.9126617999999997E-2</v>
      </c>
      <c r="I353" s="14">
        <v>1.553306125</v>
      </c>
      <c r="J353" s="14">
        <v>6.221730709</v>
      </c>
      <c r="K353" s="14">
        <v>9.0013041489999992</v>
      </c>
      <c r="L353" s="14">
        <v>15</v>
      </c>
      <c r="M353" s="14">
        <v>45</v>
      </c>
    </row>
    <row r="354" spans="1:13" ht="13.15" customHeight="1">
      <c r="A354" s="15" t="s">
        <v>343</v>
      </c>
      <c r="B354" s="38">
        <v>99</v>
      </c>
      <c r="C354" s="16">
        <f t="shared" si="5"/>
        <v>2.3901496861419602</v>
      </c>
      <c r="D354" s="16">
        <v>1.74408403996905</v>
      </c>
      <c r="E354" s="16">
        <v>1.9023486683014099</v>
      </c>
      <c r="F354" s="16">
        <v>1</v>
      </c>
      <c r="G354" s="16">
        <v>0.12759721299999999</v>
      </c>
      <c r="H354" s="16">
        <v>0.20140424400000001</v>
      </c>
      <c r="I354" s="16">
        <v>2</v>
      </c>
      <c r="J354" s="16">
        <v>5</v>
      </c>
      <c r="K354" s="16">
        <v>5.3333334920000004</v>
      </c>
      <c r="L354" s="16">
        <v>9</v>
      </c>
      <c r="M354" s="16">
        <v>10</v>
      </c>
    </row>
    <row r="355" spans="1:13" ht="13.15" customHeight="1">
      <c r="A355" s="15" t="s">
        <v>344</v>
      </c>
      <c r="B355" s="38">
        <v>34</v>
      </c>
      <c r="C355" s="16">
        <f t="shared" si="5"/>
        <v>0.82085948816996623</v>
      </c>
      <c r="D355" s="16">
        <v>4.1475599284939104</v>
      </c>
      <c r="E355" s="16">
        <v>11.238584047385</v>
      </c>
      <c r="F355" s="16">
        <v>0.5</v>
      </c>
      <c r="G355" s="16">
        <v>5.0000001000000002E-2</v>
      </c>
      <c r="H355" s="16">
        <v>6.5788388000000003E-2</v>
      </c>
      <c r="I355" s="16">
        <v>1.556860328</v>
      </c>
      <c r="J355" s="16">
        <v>45</v>
      </c>
      <c r="K355" s="16">
        <v>45</v>
      </c>
      <c r="L355" s="16">
        <v>45</v>
      </c>
      <c r="M355" s="16">
        <v>45</v>
      </c>
    </row>
    <row r="356" spans="1:13" ht="13.15" customHeight="1">
      <c r="A356" s="15" t="s">
        <v>345</v>
      </c>
      <c r="B356" s="38">
        <v>104</v>
      </c>
      <c r="C356" s="16">
        <f t="shared" si="5"/>
        <v>2.5108643167551907</v>
      </c>
      <c r="D356" s="16">
        <v>1.7938294023779</v>
      </c>
      <c r="E356" s="16">
        <v>2.7843023432871301</v>
      </c>
      <c r="F356" s="16">
        <v>0.80000001200000004</v>
      </c>
      <c r="G356" s="16">
        <v>3.1818178000000003E-2</v>
      </c>
      <c r="H356" s="16">
        <v>3.7901974999999997E-2</v>
      </c>
      <c r="I356" s="16">
        <v>2.2476587299999999</v>
      </c>
      <c r="J356" s="16">
        <v>6.358235359</v>
      </c>
      <c r="K356" s="16">
        <v>7.8400001530000001</v>
      </c>
      <c r="L356" s="16">
        <v>20</v>
      </c>
      <c r="M356" s="16">
        <v>20</v>
      </c>
    </row>
    <row r="357" spans="1:13" ht="13.15" customHeight="1">
      <c r="A357" s="15" t="s">
        <v>346</v>
      </c>
      <c r="B357" s="38">
        <v>59</v>
      </c>
      <c r="C357" s="16">
        <f t="shared" si="5"/>
        <v>1.4244326412361179</v>
      </c>
      <c r="D357" s="16">
        <v>0.90159653698683995</v>
      </c>
      <c r="E357" s="16">
        <v>0.97091541603971898</v>
      </c>
      <c r="F357" s="16">
        <v>0.5</v>
      </c>
      <c r="G357" s="16">
        <v>7.5924649999999996E-2</v>
      </c>
      <c r="H357" s="16">
        <v>0.10973698599999999</v>
      </c>
      <c r="I357" s="16">
        <v>1.2000000479999999</v>
      </c>
      <c r="J357" s="16">
        <v>3</v>
      </c>
      <c r="K357" s="16">
        <v>3</v>
      </c>
      <c r="L357" s="16">
        <v>4.2000002859999999</v>
      </c>
      <c r="M357" s="16">
        <v>4.8000001909999996</v>
      </c>
    </row>
    <row r="358" spans="1:13" ht="13.15" customHeight="1">
      <c r="A358" s="15" t="s">
        <v>347</v>
      </c>
      <c r="B358" s="38">
        <v>68</v>
      </c>
      <c r="C358" s="16">
        <f t="shared" si="5"/>
        <v>1.6417189763399325</v>
      </c>
      <c r="D358" s="16">
        <v>5.2229777453452799</v>
      </c>
      <c r="E358" s="16">
        <v>5.4164849828932304</v>
      </c>
      <c r="F358" s="16">
        <v>4.0932440760000004</v>
      </c>
      <c r="G358" s="16">
        <v>0.33773514599999999</v>
      </c>
      <c r="H358" s="16">
        <v>0.5</v>
      </c>
      <c r="I358" s="16">
        <v>7.0957410339999996</v>
      </c>
      <c r="J358" s="16">
        <v>18</v>
      </c>
      <c r="K358" s="16">
        <v>21.802053694000001</v>
      </c>
      <c r="L358" s="16">
        <v>26.841406822</v>
      </c>
      <c r="M358" s="16">
        <v>26.841406822</v>
      </c>
    </row>
    <row r="359" spans="1:13" ht="13.15" customHeight="1">
      <c r="A359" s="15" t="s">
        <v>348</v>
      </c>
      <c r="B359" s="38">
        <v>46</v>
      </c>
      <c r="C359" s="16">
        <f t="shared" si="5"/>
        <v>1.1105746016417191</v>
      </c>
      <c r="D359" s="16">
        <v>2.1343142323277302</v>
      </c>
      <c r="E359" s="16">
        <v>3.4980145812053398</v>
      </c>
      <c r="F359" s="16">
        <v>0.84897822099999998</v>
      </c>
      <c r="G359" s="16">
        <v>0.12541244900000001</v>
      </c>
      <c r="H359" s="16">
        <v>0.20000000300000001</v>
      </c>
      <c r="I359" s="16">
        <v>1.6799999480000001</v>
      </c>
      <c r="J359" s="16">
        <v>13.43999958</v>
      </c>
      <c r="K359" s="16">
        <v>13.43999958</v>
      </c>
      <c r="L359" s="16">
        <v>13.43999958</v>
      </c>
      <c r="M359" s="16">
        <v>13.43999958</v>
      </c>
    </row>
    <row r="360" spans="1:13" ht="13.15" customHeight="1">
      <c r="A360" s="15" t="s">
        <v>349</v>
      </c>
      <c r="B360" s="38">
        <v>315</v>
      </c>
      <c r="C360" s="16">
        <f t="shared" si="5"/>
        <v>7.6050217286335098</v>
      </c>
      <c r="D360" s="16">
        <v>6.7028886714598696E-2</v>
      </c>
      <c r="E360" s="16">
        <v>9.8417214426175195E-2</v>
      </c>
      <c r="F360" s="16">
        <v>4.0431764000000002E-2</v>
      </c>
      <c r="G360" s="16">
        <v>1.0343816E-2</v>
      </c>
      <c r="H360" s="16">
        <v>1.5582646E-2</v>
      </c>
      <c r="I360" s="16">
        <v>7.2915076999999995E-2</v>
      </c>
      <c r="J360" s="16">
        <v>0.178048342</v>
      </c>
      <c r="K360" s="16">
        <v>0.397482008</v>
      </c>
      <c r="L360" s="16">
        <v>0.60358715100000004</v>
      </c>
      <c r="M360" s="16">
        <v>0.89866155400000003</v>
      </c>
    </row>
    <row r="361" spans="1:13" ht="13.15" customHeight="1">
      <c r="A361" s="15" t="s">
        <v>19</v>
      </c>
      <c r="B361" s="38">
        <v>310</v>
      </c>
      <c r="C361" s="16">
        <f t="shared" si="5"/>
        <v>7.4843070980202802</v>
      </c>
      <c r="D361" s="16">
        <v>0.153790050476175</v>
      </c>
      <c r="E361" s="16">
        <v>0.32473043725234801</v>
      </c>
      <c r="F361" s="16">
        <v>4.5958477999999997E-2</v>
      </c>
      <c r="G361" s="16">
        <v>9.6239080000000005E-3</v>
      </c>
      <c r="H361" s="16">
        <v>1.2663037E-2</v>
      </c>
      <c r="I361" s="16">
        <v>8.9980945000000007E-2</v>
      </c>
      <c r="J361" s="16">
        <v>0.79535806200000003</v>
      </c>
      <c r="K361" s="16">
        <v>1.1953133339999999</v>
      </c>
      <c r="L361" s="16">
        <v>1.656644821</v>
      </c>
      <c r="M361" s="16">
        <v>2.7999999519999998</v>
      </c>
    </row>
    <row r="362" spans="1:13" ht="13.15" customHeight="1">
      <c r="A362" s="15" t="s">
        <v>350</v>
      </c>
      <c r="B362" s="38">
        <v>330</v>
      </c>
      <c r="C362" s="16">
        <f t="shared" si="5"/>
        <v>7.9671656204732013</v>
      </c>
      <c r="D362" s="16">
        <v>0.12193214308061399</v>
      </c>
      <c r="E362" s="16">
        <v>0.43767759206568901</v>
      </c>
      <c r="F362" s="16">
        <v>6.0762565999999997E-2</v>
      </c>
      <c r="G362" s="16">
        <v>1.3223629000000001E-2</v>
      </c>
      <c r="H362" s="16">
        <v>2.0030956999999999E-2</v>
      </c>
      <c r="I362" s="16">
        <v>9.6626006E-2</v>
      </c>
      <c r="J362" s="16">
        <v>0.30000001199999998</v>
      </c>
      <c r="K362" s="16">
        <v>0.5</v>
      </c>
      <c r="L362" s="16">
        <v>1</v>
      </c>
      <c r="M362" s="16">
        <v>5.5999999049999998</v>
      </c>
    </row>
    <row r="363" spans="1:13" ht="13.15" customHeight="1">
      <c r="A363" s="15" t="s">
        <v>351</v>
      </c>
      <c r="B363" s="38">
        <v>230</v>
      </c>
      <c r="C363" s="16">
        <f t="shared" si="5"/>
        <v>5.5528730082085946</v>
      </c>
      <c r="D363" s="16">
        <v>1.42964020411364</v>
      </c>
      <c r="E363" s="16">
        <v>1.5670639301763201</v>
      </c>
      <c r="F363" s="16">
        <v>0.891514421</v>
      </c>
      <c r="G363" s="16">
        <v>0.10000000100000001</v>
      </c>
      <c r="H363" s="16">
        <v>0.268997967</v>
      </c>
      <c r="I363" s="16">
        <v>1.7324895259999999</v>
      </c>
      <c r="J363" s="16">
        <v>5</v>
      </c>
      <c r="K363" s="16">
        <v>6.3909606930000002</v>
      </c>
      <c r="L363" s="16">
        <v>7.5</v>
      </c>
      <c r="M363" s="16">
        <v>11.519999503999999</v>
      </c>
    </row>
    <row r="364" spans="1:13" ht="13.15" customHeight="1">
      <c r="A364" s="15" t="s">
        <v>352</v>
      </c>
      <c r="B364" s="38">
        <v>1314</v>
      </c>
      <c r="C364" s="16">
        <f t="shared" si="5"/>
        <v>31.72380492515693</v>
      </c>
      <c r="D364" s="16">
        <v>0.189268448104221</v>
      </c>
      <c r="E364" s="16">
        <v>0.58525619701736598</v>
      </c>
      <c r="F364" s="16">
        <v>7.6376289E-2</v>
      </c>
      <c r="G364" s="16">
        <v>1.2802463E-2</v>
      </c>
      <c r="H364" s="16">
        <v>1.9826308000000001E-2</v>
      </c>
      <c r="I364" s="16">
        <v>0.14093345400000001</v>
      </c>
      <c r="J364" s="16">
        <v>0.515765429</v>
      </c>
      <c r="K364" s="16">
        <v>1</v>
      </c>
      <c r="L364" s="16">
        <v>2.5069189070000002</v>
      </c>
      <c r="M364" s="16">
        <v>7.875</v>
      </c>
    </row>
    <row r="365" spans="1:13" ht="13.15" customHeight="1">
      <c r="A365" s="15" t="s">
        <v>353</v>
      </c>
      <c r="B365" s="38">
        <v>181</v>
      </c>
      <c r="C365" s="16">
        <f t="shared" si="5"/>
        <v>4.3698696281989378</v>
      </c>
      <c r="D365" s="16">
        <v>1.04699791908731</v>
      </c>
      <c r="E365" s="16">
        <v>1.19786322559097</v>
      </c>
      <c r="F365" s="16">
        <v>0.66059368799999996</v>
      </c>
      <c r="G365" s="16">
        <v>9.0396597999999995E-2</v>
      </c>
      <c r="H365" s="16">
        <v>0.10791426899999999</v>
      </c>
      <c r="I365" s="16">
        <v>1.319098353</v>
      </c>
      <c r="J365" s="16">
        <v>4.1614904399999997</v>
      </c>
      <c r="K365" s="16">
        <v>5.0873604410000004</v>
      </c>
      <c r="L365" s="16">
        <v>5.4347820279999999</v>
      </c>
      <c r="M365" s="16">
        <v>8.3333339689999999</v>
      </c>
    </row>
    <row r="366" spans="1:13" ht="13.15" customHeight="1">
      <c r="A366" s="15" t="s">
        <v>354</v>
      </c>
      <c r="B366" s="38">
        <v>15</v>
      </c>
      <c r="C366" s="16">
        <f t="shared" si="5"/>
        <v>0.36214389183969098</v>
      </c>
      <c r="D366" s="16">
        <v>1.4297439214254499</v>
      </c>
      <c r="E366" s="16">
        <v>2.6596221278310201</v>
      </c>
      <c r="F366" s="16">
        <v>0.53333336099999995</v>
      </c>
      <c r="G366" s="16">
        <v>0.282628983</v>
      </c>
      <c r="H366" s="16">
        <v>0.282628983</v>
      </c>
      <c r="I366" s="16">
        <v>1</v>
      </c>
      <c r="J366" s="16">
        <v>12</v>
      </c>
      <c r="K366" s="16">
        <v>12</v>
      </c>
      <c r="L366" s="16">
        <v>12</v>
      </c>
      <c r="M366" s="16">
        <v>12</v>
      </c>
    </row>
    <row r="367" spans="1:13" ht="13.15" customHeight="1">
      <c r="A367" s="15" t="s">
        <v>355</v>
      </c>
      <c r="B367" s="38">
        <v>180</v>
      </c>
      <c r="C367" s="16">
        <f t="shared" si="5"/>
        <v>4.3457267020762913</v>
      </c>
      <c r="D367" s="16">
        <v>2.8361368646787901</v>
      </c>
      <c r="E367" s="16">
        <v>3.9765058074536301</v>
      </c>
      <c r="F367" s="16">
        <v>1.4809246659999999</v>
      </c>
      <c r="G367" s="16">
        <v>0.22492970500000001</v>
      </c>
      <c r="H367" s="16">
        <v>0.25507846499999998</v>
      </c>
      <c r="I367" s="16">
        <v>3.8148984910000001</v>
      </c>
      <c r="J367" s="16">
        <v>10.370369910000001</v>
      </c>
      <c r="K367" s="16">
        <v>13.415722847</v>
      </c>
      <c r="L367" s="16">
        <v>18</v>
      </c>
      <c r="M367" s="16">
        <v>35.427715300000003</v>
      </c>
    </row>
    <row r="368" spans="1:13" ht="13.15" customHeight="1">
      <c r="A368" s="15" t="s">
        <v>356</v>
      </c>
      <c r="B368" s="38">
        <v>30</v>
      </c>
      <c r="C368" s="16">
        <f t="shared" si="5"/>
        <v>0.72428778367938196</v>
      </c>
      <c r="D368" s="16">
        <v>0.42604033847265599</v>
      </c>
      <c r="E368" s="16">
        <v>0.90653746496576904</v>
      </c>
      <c r="F368" s="16">
        <v>5.4237958000000003E-2</v>
      </c>
      <c r="G368" s="16">
        <v>2.0195754E-2</v>
      </c>
      <c r="H368" s="16">
        <v>3.5008407999999998E-2</v>
      </c>
      <c r="I368" s="16">
        <v>0.20000000300000001</v>
      </c>
      <c r="J368" s="16">
        <v>3.3599998950000001</v>
      </c>
      <c r="K368" s="16">
        <v>3.3599998950000001</v>
      </c>
      <c r="L368" s="16">
        <v>3.3599998950000001</v>
      </c>
      <c r="M368" s="16">
        <v>3.3599998950000001</v>
      </c>
    </row>
    <row r="369" spans="1:13" ht="13.15" customHeight="1">
      <c r="A369" s="15" t="s">
        <v>357</v>
      </c>
      <c r="B369" s="38">
        <v>35</v>
      </c>
      <c r="C369" s="16">
        <f t="shared" si="5"/>
        <v>0.84500241429261225</v>
      </c>
      <c r="D369" s="16">
        <v>0.54705712912740301</v>
      </c>
      <c r="E369" s="16">
        <v>0.67466460907202397</v>
      </c>
      <c r="F369" s="16">
        <v>0.30000001199999998</v>
      </c>
      <c r="G369" s="16">
        <v>6.2077544999999998E-2</v>
      </c>
      <c r="H369" s="16">
        <v>0.10000000100000001</v>
      </c>
      <c r="I369" s="16">
        <v>0.5</v>
      </c>
      <c r="J369" s="16">
        <v>2.7999999519999998</v>
      </c>
      <c r="K369" s="16">
        <v>2.7999999519999998</v>
      </c>
      <c r="L369" s="16">
        <v>3.2537961009999998</v>
      </c>
      <c r="M369" s="16">
        <v>3.2537961009999998</v>
      </c>
    </row>
    <row r="370" spans="1:13" ht="12.75" customHeight="1">
      <c r="A370" s="17" t="s">
        <v>358</v>
      </c>
      <c r="B370" s="37">
        <v>2765</v>
      </c>
      <c r="C370" s="14">
        <f t="shared" si="5"/>
        <v>66.755190729116364</v>
      </c>
      <c r="D370" s="14">
        <v>66.198338423570107</v>
      </c>
      <c r="E370" s="14">
        <v>72.191412853094604</v>
      </c>
      <c r="F370" s="14">
        <v>42.371696888000002</v>
      </c>
      <c r="G370" s="14">
        <v>6.148760319</v>
      </c>
      <c r="H370" s="14">
        <v>10</v>
      </c>
      <c r="I370" s="14">
        <v>86.240003590000001</v>
      </c>
      <c r="J370" s="14">
        <v>206.82807159000001</v>
      </c>
      <c r="K370" s="14">
        <v>251</v>
      </c>
      <c r="L370" s="14">
        <v>343.60000229000002</v>
      </c>
      <c r="M370" s="14">
        <v>614.45999912000002</v>
      </c>
    </row>
    <row r="371" spans="1:13" ht="13.15" customHeight="1">
      <c r="A371" s="15" t="s">
        <v>359</v>
      </c>
      <c r="B371" s="38">
        <v>25</v>
      </c>
      <c r="C371" s="16">
        <f t="shared" si="5"/>
        <v>0.60357315306615167</v>
      </c>
      <c r="D371" s="16">
        <v>45.026279743080501</v>
      </c>
      <c r="E371" s="16">
        <v>46.436944672010902</v>
      </c>
      <c r="F371" s="16">
        <v>30</v>
      </c>
      <c r="G371" s="16">
        <v>4.9912061689999998</v>
      </c>
      <c r="H371" s="16">
        <v>5</v>
      </c>
      <c r="I371" s="16">
        <v>50</v>
      </c>
      <c r="J371" s="16">
        <v>160</v>
      </c>
      <c r="K371" s="16">
        <v>160</v>
      </c>
      <c r="L371" s="16">
        <v>160</v>
      </c>
      <c r="M371" s="16">
        <v>160</v>
      </c>
    </row>
    <row r="372" spans="1:13" ht="13.15" customHeight="1">
      <c r="A372" s="15" t="s">
        <v>20</v>
      </c>
      <c r="B372" s="38">
        <v>24</v>
      </c>
      <c r="C372" s="16">
        <f t="shared" si="5"/>
        <v>0.57943022694350554</v>
      </c>
      <c r="D372" s="16">
        <v>74.523347267803501</v>
      </c>
      <c r="E372" s="16">
        <v>45.231587852826998</v>
      </c>
      <c r="F372" s="16">
        <v>61</v>
      </c>
      <c r="G372" s="16">
        <v>20</v>
      </c>
      <c r="H372" s="16">
        <v>28</v>
      </c>
      <c r="I372" s="16">
        <v>112</v>
      </c>
      <c r="J372" s="16">
        <v>140</v>
      </c>
      <c r="K372" s="16">
        <v>140</v>
      </c>
      <c r="L372" s="16">
        <v>168</v>
      </c>
      <c r="M372" s="16">
        <v>168</v>
      </c>
    </row>
    <row r="373" spans="1:13" ht="13.15" customHeight="1">
      <c r="A373" s="15" t="s">
        <v>21</v>
      </c>
      <c r="B373" s="38">
        <v>434</v>
      </c>
      <c r="C373" s="16">
        <f t="shared" si="5"/>
        <v>10.478029937228392</v>
      </c>
      <c r="D373" s="16">
        <v>15.589823820371899</v>
      </c>
      <c r="E373" s="16">
        <v>18.8330896614126</v>
      </c>
      <c r="F373" s="16">
        <v>12.277777670000001</v>
      </c>
      <c r="G373" s="16">
        <v>1.502786398</v>
      </c>
      <c r="H373" s="16">
        <v>2.5</v>
      </c>
      <c r="I373" s="16">
        <v>18.727272030000002</v>
      </c>
      <c r="J373" s="16">
        <v>39.766998289999997</v>
      </c>
      <c r="K373" s="16">
        <v>54.636398319999998</v>
      </c>
      <c r="L373" s="16">
        <v>79.799995420000002</v>
      </c>
      <c r="M373" s="16">
        <v>279.30000310000003</v>
      </c>
    </row>
    <row r="374" spans="1:13" ht="13.15" customHeight="1">
      <c r="A374" s="15" t="s">
        <v>360</v>
      </c>
      <c r="B374" s="38">
        <v>1754</v>
      </c>
      <c r="C374" s="16">
        <f t="shared" si="5"/>
        <v>42.346692419121197</v>
      </c>
      <c r="D374" s="16">
        <v>29.213694409507202</v>
      </c>
      <c r="E374" s="16">
        <v>26.655786463802201</v>
      </c>
      <c r="F374" s="16">
        <v>21.227097509</v>
      </c>
      <c r="G374" s="16">
        <v>4</v>
      </c>
      <c r="H374" s="16">
        <v>6</v>
      </c>
      <c r="I374" s="16">
        <v>38.50000095</v>
      </c>
      <c r="J374" s="16">
        <v>79.625</v>
      </c>
      <c r="K374" s="16">
        <v>104.5999985</v>
      </c>
      <c r="L374" s="16">
        <v>122</v>
      </c>
      <c r="M374" s="16">
        <v>220</v>
      </c>
    </row>
    <row r="375" spans="1:13" ht="13.15" customHeight="1">
      <c r="A375" s="15" t="s">
        <v>361</v>
      </c>
      <c r="B375" s="38">
        <v>42</v>
      </c>
      <c r="C375" s="16">
        <f t="shared" si="5"/>
        <v>1.0140028971511348</v>
      </c>
      <c r="D375" s="16">
        <v>29.294040891818401</v>
      </c>
      <c r="E375" s="16">
        <v>23.348336282757199</v>
      </c>
      <c r="F375" s="16">
        <v>19.949998860000001</v>
      </c>
      <c r="G375" s="16">
        <v>5</v>
      </c>
      <c r="H375" s="16">
        <v>5</v>
      </c>
      <c r="I375" s="16">
        <v>40.799999239999998</v>
      </c>
      <c r="J375" s="16">
        <v>76</v>
      </c>
      <c r="K375" s="16">
        <v>79.800001140000006</v>
      </c>
      <c r="L375" s="16">
        <v>79.800001140000006</v>
      </c>
      <c r="M375" s="16">
        <v>79.800001140000006</v>
      </c>
    </row>
    <row r="376" spans="1:13" ht="13.15" customHeight="1">
      <c r="A376" s="15" t="s">
        <v>362</v>
      </c>
      <c r="B376" s="38">
        <v>609</v>
      </c>
      <c r="C376" s="16">
        <f t="shared" si="5"/>
        <v>14.703042008691453</v>
      </c>
      <c r="D376" s="16">
        <v>99.182637884907194</v>
      </c>
      <c r="E376" s="16">
        <v>91.621065354711007</v>
      </c>
      <c r="F376" s="16">
        <v>68.400001529999997</v>
      </c>
      <c r="G376" s="16">
        <v>8</v>
      </c>
      <c r="H376" s="16">
        <v>11.399999619999999</v>
      </c>
      <c r="I376" s="16">
        <v>145.5999908</v>
      </c>
      <c r="J376" s="16">
        <v>251</v>
      </c>
      <c r="K376" s="16">
        <v>330</v>
      </c>
      <c r="L376" s="16">
        <v>482.39999390000003</v>
      </c>
      <c r="M376" s="16">
        <v>605</v>
      </c>
    </row>
    <row r="378" spans="1:13">
      <c r="A378" s="64" t="s">
        <v>393</v>
      </c>
      <c r="B378" s="64"/>
      <c r="C378" s="64"/>
      <c r="D378" s="64"/>
      <c r="E378" s="64"/>
      <c r="F378" s="64"/>
      <c r="G378" s="64"/>
      <c r="H378" s="64"/>
      <c r="I378" s="64"/>
      <c r="J378" s="64"/>
    </row>
    <row r="379" spans="1:13">
      <c r="A379" s="28"/>
      <c r="B379" s="28"/>
      <c r="C379" s="28"/>
      <c r="D379" s="28"/>
      <c r="E379" s="28"/>
      <c r="F379" s="28"/>
      <c r="G379" s="28"/>
      <c r="H379" s="28"/>
      <c r="I379" s="28"/>
      <c r="J379" s="28"/>
    </row>
    <row r="380" spans="1:13" ht="14.25" customHeight="1">
      <c r="A380" s="65" t="s">
        <v>387</v>
      </c>
      <c r="B380" s="65"/>
      <c r="C380" s="65"/>
      <c r="D380" s="65"/>
      <c r="E380" s="65"/>
      <c r="F380" s="65"/>
      <c r="G380" s="65"/>
      <c r="H380" s="65"/>
      <c r="I380" s="65"/>
      <c r="J380" s="65"/>
      <c r="K380" s="29"/>
      <c r="L380" s="29"/>
      <c r="M380" s="29"/>
    </row>
    <row r="381" spans="1:13">
      <c r="A381" s="42" t="s">
        <v>388</v>
      </c>
      <c r="B381" s="42"/>
      <c r="C381" s="42"/>
      <c r="D381" s="42"/>
      <c r="E381" s="42"/>
      <c r="F381" s="42"/>
      <c r="G381" s="42"/>
      <c r="H381" s="42"/>
      <c r="I381" s="42"/>
      <c r="J381" s="42"/>
      <c r="K381" s="10"/>
      <c r="L381" s="10"/>
      <c r="M381" s="10"/>
    </row>
    <row r="382" spans="1:13">
      <c r="A382" s="42" t="s">
        <v>389</v>
      </c>
      <c r="B382" s="42"/>
      <c r="C382" s="42"/>
      <c r="D382" s="42"/>
      <c r="E382" s="42"/>
      <c r="F382" s="42"/>
      <c r="G382" s="42"/>
      <c r="H382" s="42"/>
      <c r="I382" s="42"/>
      <c r="J382" s="42"/>
      <c r="K382" s="10"/>
      <c r="L382" s="10"/>
      <c r="M382" s="10"/>
    </row>
    <row r="383" spans="1:13">
      <c r="A383" s="42"/>
      <c r="B383" s="42"/>
      <c r="C383" s="42"/>
      <c r="D383" s="42"/>
      <c r="E383" s="42"/>
      <c r="F383" s="42"/>
      <c r="G383" s="42"/>
      <c r="H383" s="42"/>
      <c r="I383" s="42"/>
      <c r="J383" s="42"/>
      <c r="K383" s="10"/>
      <c r="L383" s="10"/>
      <c r="M383" s="10"/>
    </row>
    <row r="384" spans="1:13">
      <c r="A384" s="10"/>
      <c r="B384" s="10"/>
      <c r="C384" s="10"/>
      <c r="D384" s="10"/>
      <c r="E384" s="10"/>
      <c r="F384" s="10"/>
      <c r="G384" s="10"/>
      <c r="H384" s="10"/>
      <c r="I384" s="10"/>
      <c r="J384" s="10"/>
      <c r="K384" s="10"/>
      <c r="L384" s="10"/>
      <c r="M384" s="10"/>
    </row>
    <row r="385" spans="1:13">
      <c r="A385" s="66" t="s">
        <v>22</v>
      </c>
      <c r="B385" s="66"/>
      <c r="C385" s="66"/>
      <c r="D385" s="66"/>
      <c r="E385" s="66"/>
      <c r="F385" s="66"/>
      <c r="G385" s="66"/>
      <c r="H385" s="66"/>
      <c r="I385" s="66"/>
      <c r="J385" s="66"/>
      <c r="K385" s="66"/>
      <c r="L385" s="66"/>
      <c r="M385" s="45"/>
    </row>
    <row r="386" spans="1:13">
      <c r="A386" s="61" t="s">
        <v>390</v>
      </c>
      <c r="B386" s="61"/>
      <c r="C386" s="61"/>
      <c r="D386" s="61"/>
      <c r="E386" s="61"/>
      <c r="F386" s="61"/>
      <c r="G386" s="61"/>
      <c r="H386" s="61"/>
      <c r="I386" s="61"/>
      <c r="J386" s="61"/>
      <c r="K386" s="61"/>
      <c r="L386" s="61"/>
      <c r="M386" s="44"/>
    </row>
    <row r="387" spans="1:13">
      <c r="A387" s="61" t="s">
        <v>391</v>
      </c>
      <c r="B387" s="61"/>
      <c r="C387" s="61"/>
      <c r="D387" s="61"/>
      <c r="E387" s="61"/>
      <c r="F387" s="61"/>
      <c r="G387" s="61"/>
      <c r="H387" s="61"/>
      <c r="I387" s="61"/>
      <c r="J387" s="61"/>
      <c r="K387" s="61"/>
      <c r="L387" s="61"/>
      <c r="M387" s="44"/>
    </row>
    <row r="388" spans="1:13">
      <c r="A388" s="10"/>
      <c r="B388" s="10"/>
      <c r="C388" s="10"/>
      <c r="D388" s="10"/>
      <c r="E388" s="10"/>
      <c r="F388" s="10"/>
      <c r="G388" s="10"/>
      <c r="H388" s="10"/>
      <c r="I388" s="10"/>
      <c r="J388" s="10"/>
      <c r="K388" s="10"/>
      <c r="L388" s="10"/>
      <c r="M388" s="10"/>
    </row>
  </sheetData>
  <mergeCells count="8">
    <mergeCell ref="A2:M2"/>
    <mergeCell ref="A4:M4"/>
    <mergeCell ref="A386:L386"/>
    <mergeCell ref="A387:L387"/>
    <mergeCell ref="A7:A8"/>
    <mergeCell ref="A378:J378"/>
    <mergeCell ref="A380:J380"/>
    <mergeCell ref="A385:L385"/>
  </mergeCells>
  <phoneticPr fontId="12"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nur Konsumenten akut N=4142</vt:lpstr>
      <vt:lpstr>Consommateurs aigüe N=4142</vt:lpstr>
      <vt:lpstr>Consumers only acute N=4142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Grütter Linus BLV</dc:creator>
  <cp:lastModifiedBy>Binggeli Michael BLV</cp:lastModifiedBy>
  <dcterms:created xsi:type="dcterms:W3CDTF">2024-12-18T13:50:43Z</dcterms:created>
  <dcterms:modified xsi:type="dcterms:W3CDTF">2025-06-17T07:44:41Z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a112399-b73b-40c1-8af2-919b124b9d91_Enabled">
    <vt:lpwstr>true</vt:lpwstr>
  </property>
  <property fmtid="{D5CDD505-2E9C-101B-9397-08002B2CF9AE}" pid="3" name="MSIP_Label_aa112399-b73b-40c1-8af2-919b124b9d91_SetDate">
    <vt:lpwstr>2025-06-17T07:40:56Z</vt:lpwstr>
  </property>
  <property fmtid="{D5CDD505-2E9C-101B-9397-08002B2CF9AE}" pid="4" name="MSIP_Label_aa112399-b73b-40c1-8af2-919b124b9d91_Method">
    <vt:lpwstr>Privileged</vt:lpwstr>
  </property>
  <property fmtid="{D5CDD505-2E9C-101B-9397-08002B2CF9AE}" pid="5" name="MSIP_Label_aa112399-b73b-40c1-8af2-919b124b9d91_Name">
    <vt:lpwstr>L2</vt:lpwstr>
  </property>
  <property fmtid="{D5CDD505-2E9C-101B-9397-08002B2CF9AE}" pid="6" name="MSIP_Label_aa112399-b73b-40c1-8af2-919b124b9d91_SiteId">
    <vt:lpwstr>6ae27add-8276-4a38-88c1-3a9c1f973767</vt:lpwstr>
  </property>
  <property fmtid="{D5CDD505-2E9C-101B-9397-08002B2CF9AE}" pid="7" name="MSIP_Label_aa112399-b73b-40c1-8af2-919b124b9d91_ActionId">
    <vt:lpwstr>45291c37-b427-4e1d-bdd6-8e20dc91171d</vt:lpwstr>
  </property>
  <property fmtid="{D5CDD505-2E9C-101B-9397-08002B2CF9AE}" pid="8" name="MSIP_Label_aa112399-b73b-40c1-8af2-919b124b9d91_ContentBits">
    <vt:lpwstr>0</vt:lpwstr>
  </property>
  <property fmtid="{D5CDD505-2E9C-101B-9397-08002B2CF9AE}" pid="9" name="MSIP_Label_aa112399-b73b-40c1-8af2-919b124b9d91_Tag">
    <vt:lpwstr>10, 0, 1, 1</vt:lpwstr>
  </property>
</Properties>
</file>