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fwpgovch-my.sharepoint.com/personal/michael_binggeli_blv_admin_ch/Documents/OGD_BL_API/"/>
    </mc:Choice>
  </mc:AlternateContent>
  <xr:revisionPtr revIDLastSave="9" documentId="8_{9D70D358-00AE-406F-99E1-F94F1634830A}" xr6:coauthVersionLast="47" xr6:coauthVersionMax="47" xr10:uidLastSave="{0119FEA3-50D6-4DD5-A530-CDA7C750A50C}"/>
  <bookViews>
    <workbookView xWindow="-120" yWindow="-120" windowWidth="29040" windowHeight="15720" xr2:uid="{EC1E45C7-8B7A-42EC-95C7-9DC3ECC3B85E}"/>
  </bookViews>
  <sheets>
    <sheet name="nur Konsumenten chron. N=2057" sheetId="3" r:id="rId1"/>
    <sheet name="Consommateurs chron. N=2057" sheetId="4" r:id="rId2"/>
    <sheet name="Consumer only chron. N=2057" sheetId="2" r:id="rId3"/>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6" i="4" l="1"/>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alcChain>
</file>

<file path=xl/sharedStrings.xml><?xml version="1.0" encoding="utf-8"?>
<sst xmlns="http://schemas.openxmlformats.org/spreadsheetml/2006/main" count="1230" uniqueCount="1111">
  <si>
    <t/>
  </si>
  <si>
    <t>P10</t>
  </si>
  <si>
    <t>P75</t>
  </si>
  <si>
    <t>P95</t>
  </si>
  <si>
    <t>P97.5</t>
  </si>
  <si>
    <t>P99</t>
  </si>
  <si>
    <t>g</t>
  </si>
  <si>
    <t>Espresso</t>
  </si>
  <si>
    <t>Margarine</t>
  </si>
  <si>
    <t>Surimi</t>
  </si>
  <si>
    <t>Falafel</t>
  </si>
  <si>
    <t>Tofu</t>
  </si>
  <si>
    <t>Clementine</t>
  </si>
  <si>
    <t xml:space="preserve">Cranberry </t>
  </si>
  <si>
    <t>Mango</t>
  </si>
  <si>
    <t>Aubergine</t>
  </si>
  <si>
    <t>Avocado</t>
  </si>
  <si>
    <t>Broccoli</t>
  </si>
  <si>
    <t>Kohlrabi</t>
  </si>
  <si>
    <t>Romanesco</t>
  </si>
  <si>
    <t>Sauerkraut</t>
  </si>
  <si>
    <t>Bulgur</t>
  </si>
  <si>
    <t>Couscous</t>
  </si>
  <si>
    <t>Quinoa</t>
  </si>
  <si>
    <t>Oregano</t>
  </si>
  <si>
    <t>Guacamole</t>
  </si>
  <si>
    <t>Mayonnaise</t>
  </si>
  <si>
    <t>Information: ernaehrung@blv.admin.ch</t>
  </si>
  <si>
    <t>n</t>
  </si>
  <si>
    <t>%</t>
  </si>
  <si>
    <t>Median</t>
  </si>
  <si>
    <t xml:space="preserve">P5 </t>
  </si>
  <si>
    <t>P99.9</t>
  </si>
  <si>
    <t>Swiss Federal Government
Federal Department of Home Affairs FDHA
Federal Food Safety and Veterinary Office FSVO</t>
  </si>
  <si>
    <t>National Nutrition Survey menuCH 2014-15</t>
  </si>
  <si>
    <r>
      <t xml:space="preserve">Usual (= chronic) Food consumption ‒ consumers only
</t>
    </r>
    <r>
      <rPr>
        <sz val="9"/>
        <rFont val="Helveti"/>
      </rPr>
      <t>Daily food consumption in gram (mean, standard deviation, median, percentiles)</t>
    </r>
    <r>
      <rPr>
        <vertAlign val="superscript"/>
        <sz val="9"/>
        <rFont val="Helveti"/>
      </rPr>
      <t xml:space="preserve"> 1,2)</t>
    </r>
    <r>
      <rPr>
        <b/>
        <sz val="16"/>
        <rFont val="Arial"/>
        <family val="2"/>
      </rPr>
      <t xml:space="preserve">
</t>
    </r>
    <r>
      <rPr>
        <b/>
        <sz val="12"/>
        <rFont val="Arial"/>
        <family val="2"/>
      </rPr>
      <t>Last update: March 2025</t>
    </r>
    <r>
      <rPr>
        <b/>
        <sz val="16"/>
        <rFont val="Arial"/>
        <family val="2"/>
      </rPr>
      <t xml:space="preserve">
</t>
    </r>
  </si>
  <si>
    <t xml:space="preserve">Commodities </t>
  </si>
  <si>
    <r>
      <t xml:space="preserve">Survey 
participants </t>
    </r>
    <r>
      <rPr>
        <vertAlign val="superscript"/>
        <sz val="8"/>
        <rFont val="HelveticaNeue Condensed"/>
      </rPr>
      <t>3)</t>
    </r>
    <r>
      <rPr>
        <sz val="8"/>
        <rFont val="HelveticaNeue Condensed"/>
      </rPr>
      <t xml:space="preserve">
(</t>
    </r>
    <r>
      <rPr>
        <b/>
        <sz val="8"/>
        <rFont val="HelveticaNeue Condensed"/>
      </rPr>
      <t>N = 2057</t>
    </r>
    <r>
      <rPr>
        <sz val="8"/>
        <rFont val="HelveticaNeue Condensed"/>
      </rPr>
      <t xml:space="preserve">) </t>
    </r>
  </si>
  <si>
    <r>
      <t xml:space="preserve">Percentage </t>
    </r>
    <r>
      <rPr>
        <vertAlign val="superscript"/>
        <sz val="8"/>
        <rFont val="HelveticaNeue Condensed"/>
      </rPr>
      <t>4)</t>
    </r>
  </si>
  <si>
    <t>Mean</t>
  </si>
  <si>
    <t>Standard deviation</t>
  </si>
  <si>
    <t>Non alcoholic beverages</t>
  </si>
  <si>
    <t xml:space="preserve">Energy, isotonic and soft drinks </t>
  </si>
  <si>
    <t>Energy drink</t>
  </si>
  <si>
    <t>Isotonic drink</t>
  </si>
  <si>
    <t xml:space="preserve">Soft drink </t>
  </si>
  <si>
    <t xml:space="preserve">Fruit and vegetable juices </t>
  </si>
  <si>
    <t>Fruit juices</t>
  </si>
  <si>
    <t>Pineapple juice</t>
  </si>
  <si>
    <t>Apple juice</t>
  </si>
  <si>
    <t>Grapefruit juice</t>
  </si>
  <si>
    <t>Multifruit juice</t>
  </si>
  <si>
    <t>Multivitamin juice</t>
  </si>
  <si>
    <t xml:space="preserve">Orange juice </t>
  </si>
  <si>
    <t>Cranberry juice</t>
  </si>
  <si>
    <t>Grape juice</t>
  </si>
  <si>
    <t>Lemon juice</t>
  </si>
  <si>
    <t>Vegetable juices</t>
  </si>
  <si>
    <t xml:space="preserve">Tomato juice </t>
  </si>
  <si>
    <t xml:space="preserve">Smoothie </t>
  </si>
  <si>
    <t xml:space="preserve">Dealcoholised beverages </t>
  </si>
  <si>
    <t>Alcohol-free beer</t>
  </si>
  <si>
    <t>Alcohol-free apple cider</t>
  </si>
  <si>
    <t>Alcohol-free wine</t>
  </si>
  <si>
    <t>Coffee and tea</t>
  </si>
  <si>
    <t xml:space="preserve">Fruit and herbal tea </t>
  </si>
  <si>
    <t xml:space="preserve">Coffee </t>
  </si>
  <si>
    <t>Coffee, decaffeinated</t>
  </si>
  <si>
    <t>Milk coffee
As well as cappucino, latte and latte macchiato.</t>
  </si>
  <si>
    <t>Black coffee</t>
  </si>
  <si>
    <t>Mixed coffee drink, ready-to-drink
Coffee-based mixed drinks to which other ingredients are added, such as milk, sugar and flavourings.</t>
  </si>
  <si>
    <t>Tea</t>
  </si>
  <si>
    <t>Green tea</t>
  </si>
  <si>
    <t>Black tea</t>
  </si>
  <si>
    <t xml:space="preserve">Water </t>
  </si>
  <si>
    <t>Tap water</t>
  </si>
  <si>
    <t xml:space="preserve">Mineral water </t>
  </si>
  <si>
    <t>Alcoholic beverages</t>
  </si>
  <si>
    <t xml:space="preserve">Alcoholic beverages (e.g. punches, cocktails, long drinks) </t>
  </si>
  <si>
    <t>Beer</t>
  </si>
  <si>
    <t xml:space="preserve">Liqueurs and bitters </t>
  </si>
  <si>
    <t xml:space="preserve">Porto, Sherry and other fortified wines </t>
  </si>
  <si>
    <t xml:space="preserve">Spirits and brandy </t>
  </si>
  <si>
    <t>Wine</t>
  </si>
  <si>
    <t>Wine, rosé</t>
  </si>
  <si>
    <t>Wine, red</t>
  </si>
  <si>
    <t>Wine, white</t>
  </si>
  <si>
    <t>Eggs</t>
  </si>
  <si>
    <t xml:space="preserve">Energy and protein rich products </t>
  </si>
  <si>
    <t xml:space="preserve">Oils and fats </t>
  </si>
  <si>
    <t>Fats</t>
  </si>
  <si>
    <t>Cooking fat</t>
  </si>
  <si>
    <t>Butter</t>
  </si>
  <si>
    <t>Coconut fat</t>
  </si>
  <si>
    <t>Vegetable oils</t>
  </si>
  <si>
    <t>Walnut oil</t>
  </si>
  <si>
    <t>Groundnut oil</t>
  </si>
  <si>
    <t xml:space="preserve">Deep-frying oil </t>
  </si>
  <si>
    <t xml:space="preserve">Pumpkin seed oil </t>
  </si>
  <si>
    <t>Flax oil</t>
  </si>
  <si>
    <t>Olive oil</t>
  </si>
  <si>
    <t>Rapeseed oil</t>
  </si>
  <si>
    <t>Sesame oil</t>
  </si>
  <si>
    <t>Sunflower oil</t>
  </si>
  <si>
    <t>Fish and shellfish</t>
  </si>
  <si>
    <t>Fish</t>
  </si>
  <si>
    <t>Cod</t>
  </si>
  <si>
    <t>Perch (Perca fluviatilis)</t>
  </si>
  <si>
    <t>Fera (Coregonus spp.)</t>
  </si>
  <si>
    <t>Trout</t>
  </si>
  <si>
    <t>Gilt-head bream (Sparus aurata)</t>
  </si>
  <si>
    <t xml:space="preserve">Salmon </t>
  </si>
  <si>
    <t>Pangasius (Pangasius spp.)</t>
  </si>
  <si>
    <t>Anchovies (Engraulis spp.)</t>
  </si>
  <si>
    <t>Sardine (Sardina pilchardus)</t>
  </si>
  <si>
    <t>Tuna (Thunnus spp.)</t>
  </si>
  <si>
    <t>Fish products</t>
  </si>
  <si>
    <t xml:space="preserve">Crumbed fish </t>
  </si>
  <si>
    <t>Shellfish</t>
  </si>
  <si>
    <t xml:space="preserve">Crustaceans </t>
  </si>
  <si>
    <t>Mussels</t>
  </si>
  <si>
    <t xml:space="preserve">Calamari </t>
  </si>
  <si>
    <t xml:space="preserve">Meat, meat products and meat substitutes </t>
  </si>
  <si>
    <t xml:space="preserve">Meat excluding poultry </t>
  </si>
  <si>
    <t>Veal</t>
  </si>
  <si>
    <t>Rabbit</t>
  </si>
  <si>
    <t>Lamb</t>
  </si>
  <si>
    <t xml:space="preserve">Horsemeat </t>
  </si>
  <si>
    <t>Beef</t>
  </si>
  <si>
    <t>Pork</t>
  </si>
  <si>
    <t xml:space="preserve">Meat substitutes </t>
  </si>
  <si>
    <t>Meat products</t>
  </si>
  <si>
    <t>Boiled sausages 
Such as Cervelat, Wienerli, veal sausage, Knackerli, Schüblig, Lyoner, Weisswurst, cold cuts, meat loaf.</t>
  </si>
  <si>
    <t>Dried salted beef 
Such as Bündnerfleisch.</t>
  </si>
  <si>
    <t>Meat preparations 
Such as terrine, pâté, saltimbocca.</t>
  </si>
  <si>
    <t xml:space="preserve">Cooked cured meats
Such as hams. </t>
  </si>
  <si>
    <t>Cooked sausages 
Such as corned beef, Streichleberwurst, andouillettes.</t>
  </si>
  <si>
    <t>Raw cured meats 
Such as Rohschinken.</t>
  </si>
  <si>
    <t>Cooked charcuterie products 
Such as saucisson, Landjäger, salami.</t>
  </si>
  <si>
    <t xml:space="preserve">Poultry </t>
  </si>
  <si>
    <t>Duck</t>
  </si>
  <si>
    <t>Chicken</t>
  </si>
  <si>
    <t>Turkey</t>
  </si>
  <si>
    <t>Offal</t>
  </si>
  <si>
    <t xml:space="preserve">Game </t>
  </si>
  <si>
    <t>Fruits and berries</t>
  </si>
  <si>
    <t>Berries</t>
  </si>
  <si>
    <t>Blackberry</t>
  </si>
  <si>
    <t>Strawberry</t>
  </si>
  <si>
    <t>Blueberry</t>
  </si>
  <si>
    <t>Raspberry</t>
  </si>
  <si>
    <t xml:space="preserve">Redcurrant </t>
  </si>
  <si>
    <t xml:space="preserve">Lingonberry  </t>
  </si>
  <si>
    <t xml:space="preserve">Fruits </t>
  </si>
  <si>
    <t xml:space="preserve">Pineapple </t>
  </si>
  <si>
    <t xml:space="preserve">Apple  </t>
  </si>
  <si>
    <t>Apricot</t>
  </si>
  <si>
    <t>Banana</t>
  </si>
  <si>
    <t xml:space="preserve">Pear  </t>
  </si>
  <si>
    <t xml:space="preserve">Date </t>
  </si>
  <si>
    <t xml:space="preserve">Fig </t>
  </si>
  <si>
    <t xml:space="preserve">Pomegranate </t>
  </si>
  <si>
    <t xml:space="preserve">Grapefruit  </t>
  </si>
  <si>
    <t xml:space="preserve">Persimmon </t>
  </si>
  <si>
    <t>Cherry</t>
  </si>
  <si>
    <t xml:space="preserve">Kiwi </t>
  </si>
  <si>
    <t>Mandarin</t>
  </si>
  <si>
    <t xml:space="preserve">Melon </t>
  </si>
  <si>
    <t xml:space="preserve">Mirabelle plum </t>
  </si>
  <si>
    <t>Nectarine</t>
  </si>
  <si>
    <t xml:space="preserve">Olive  </t>
  </si>
  <si>
    <t xml:space="preserve">Orange  </t>
  </si>
  <si>
    <t xml:space="preserve">Papaya </t>
  </si>
  <si>
    <t>Passion fruit</t>
  </si>
  <si>
    <t>Peach</t>
  </si>
  <si>
    <t>Plum</t>
  </si>
  <si>
    <t>Rhubarb</t>
  </si>
  <si>
    <t xml:space="preserve">Grape  </t>
  </si>
  <si>
    <t>Raisins (dried)</t>
  </si>
  <si>
    <t xml:space="preserve">Damson plum </t>
  </si>
  <si>
    <t xml:space="preserve">Lemon  </t>
  </si>
  <si>
    <t>Vegetables</t>
  </si>
  <si>
    <t>Algae</t>
  </si>
  <si>
    <t xml:space="preserve">Salad   </t>
  </si>
  <si>
    <t>Batavia salad</t>
  </si>
  <si>
    <t xml:space="preserve">Witloof chicory </t>
  </si>
  <si>
    <t xml:space="preserve">Red chicory </t>
  </si>
  <si>
    <t xml:space="preserve">Oak leaf lettuce </t>
  </si>
  <si>
    <t>Iceberg lettuce</t>
  </si>
  <si>
    <t xml:space="preserve">Baby leaf salad </t>
  </si>
  <si>
    <t>Head lettuce</t>
  </si>
  <si>
    <t>Cress</t>
  </si>
  <si>
    <t>Romaine lettuce</t>
  </si>
  <si>
    <t>Lollo salad</t>
  </si>
  <si>
    <t xml:space="preserve">Lamb's lettuce </t>
  </si>
  <si>
    <t xml:space="preserve">Rocket  </t>
  </si>
  <si>
    <t xml:space="preserve">Spinach </t>
  </si>
  <si>
    <t xml:space="preserve">Sugarloaf chicory </t>
  </si>
  <si>
    <t>Stalk vegetables</t>
  </si>
  <si>
    <t xml:space="preserve">Fennel </t>
  </si>
  <si>
    <t xml:space="preserve">Swiss chard </t>
  </si>
  <si>
    <t>Asparagus</t>
  </si>
  <si>
    <t xml:space="preserve">Celery </t>
  </si>
  <si>
    <t>Flower and fruiting vegetables</t>
  </si>
  <si>
    <t>Artichoke</t>
  </si>
  <si>
    <t>Bean</t>
  </si>
  <si>
    <t>Pea</t>
  </si>
  <si>
    <t>Cucumber
Including gherkins.</t>
  </si>
  <si>
    <t>Caper</t>
  </si>
  <si>
    <t xml:space="preserve">Mangetout </t>
  </si>
  <si>
    <t xml:space="preserve">Squashes </t>
  </si>
  <si>
    <t xml:space="preserve">Sweet corn </t>
  </si>
  <si>
    <t>Red chili pepper</t>
  </si>
  <si>
    <t>Sweet pepper</t>
  </si>
  <si>
    <t xml:space="preserve">Tomato  </t>
  </si>
  <si>
    <t>Courgette</t>
  </si>
  <si>
    <t>Mixed vegetables</t>
  </si>
  <si>
    <t xml:space="preserve">Root vegetables </t>
  </si>
  <si>
    <t>Celeriac</t>
  </si>
  <si>
    <t>Horseradish</t>
  </si>
  <si>
    <t>Parsnip</t>
  </si>
  <si>
    <t>Red radish</t>
  </si>
  <si>
    <t>Beetroot</t>
  </si>
  <si>
    <t>Daikon radish</t>
  </si>
  <si>
    <t>Carrot</t>
  </si>
  <si>
    <t xml:space="preserve">Brassica vegetables </t>
  </si>
  <si>
    <t>Cauliflower</t>
  </si>
  <si>
    <t>Chinese cabbage</t>
  </si>
  <si>
    <t>Brussel sprout</t>
  </si>
  <si>
    <t>Red cabbage</t>
  </si>
  <si>
    <t>White cabbage</t>
  </si>
  <si>
    <t>Savoy cabbage</t>
  </si>
  <si>
    <t>Mushrooms</t>
  </si>
  <si>
    <t xml:space="preserve">Button mushroom </t>
  </si>
  <si>
    <t xml:space="preserve">Bolete </t>
  </si>
  <si>
    <t>Sprouts</t>
  </si>
  <si>
    <t>Bamboo shoot</t>
  </si>
  <si>
    <t>Soy bean sprout</t>
  </si>
  <si>
    <t>Bulb vegetables</t>
  </si>
  <si>
    <t>Spring onion/scallion</t>
  </si>
  <si>
    <t>Garlic</t>
  </si>
  <si>
    <t>Leek</t>
  </si>
  <si>
    <t>Shallot</t>
  </si>
  <si>
    <t xml:space="preserve">Pearl onion </t>
  </si>
  <si>
    <t xml:space="preserve">Onion </t>
  </si>
  <si>
    <t>Cereals and cereal products 
Includes cereals such as cereal products, e.g. grains, semolina, flakes, flour.</t>
  </si>
  <si>
    <t xml:space="preserve">Bread and extended-life bakery products </t>
  </si>
  <si>
    <t xml:space="preserve">Bread  </t>
  </si>
  <si>
    <t>Spelt bread</t>
  </si>
  <si>
    <t>Potato bread</t>
  </si>
  <si>
    <t>Cornbread</t>
  </si>
  <si>
    <t>Rye bread</t>
  </si>
  <si>
    <t>Wheat bread</t>
  </si>
  <si>
    <t xml:space="preserve">Extended-life bakery products </t>
  </si>
  <si>
    <t>Crispbread</t>
  </si>
  <si>
    <t xml:space="preserve">Rusk </t>
  </si>
  <si>
    <t xml:space="preserve">Cereals and other grains </t>
  </si>
  <si>
    <t>Buckwheat</t>
  </si>
  <si>
    <t xml:space="preserve">Spelt  </t>
  </si>
  <si>
    <t xml:space="preserve">Oat </t>
  </si>
  <si>
    <t>Millet</t>
  </si>
  <si>
    <t xml:space="preserve">Cornmeal, polenta </t>
  </si>
  <si>
    <t>Rice</t>
  </si>
  <si>
    <t>Soya</t>
  </si>
  <si>
    <t xml:space="preserve">Wheat  </t>
  </si>
  <si>
    <t xml:space="preserve">Pasta </t>
  </si>
  <si>
    <t>Breakfast cereals</t>
  </si>
  <si>
    <t>Dough and pastry (e.g. puff pastry, bread dough, shortcrust, pizza dough)</t>
  </si>
  <si>
    <t>Legumes</t>
  </si>
  <si>
    <t>Bean seeds</t>
  </si>
  <si>
    <t>Chickpeas</t>
  </si>
  <si>
    <t>Lentils</t>
  </si>
  <si>
    <t>Potatoes and other tubers</t>
  </si>
  <si>
    <t xml:space="preserve">Potato  </t>
  </si>
  <si>
    <t>Cassava</t>
  </si>
  <si>
    <t xml:space="preserve">French fries </t>
  </si>
  <si>
    <t>Rosti</t>
  </si>
  <si>
    <t xml:space="preserve">Milk, dairy products and dairy substitutes </t>
  </si>
  <si>
    <t>Milk based dessert</t>
  </si>
  <si>
    <t>Cheese</t>
  </si>
  <si>
    <t>Cream cheese
Such as mascarpone, mozzarella, cheese spread.</t>
  </si>
  <si>
    <t xml:space="preserve">Hard and semi-hard cheese 
Such as Emmental, Gruyère, Grillkäse, Parmesan, raclette cheese, cheddar. </t>
  </si>
  <si>
    <t>Soft cheese
Such as feta, brie, camembert, gorgonzola, cream cheese.</t>
  </si>
  <si>
    <t>Milk and milk beverages</t>
  </si>
  <si>
    <t xml:space="preserve">Yoghurt </t>
  </si>
  <si>
    <t xml:space="preserve">Milk </t>
  </si>
  <si>
    <t xml:space="preserve">Skim milk </t>
  </si>
  <si>
    <t xml:space="preserve">Milk drink </t>
  </si>
  <si>
    <t xml:space="preserve">Whole milk </t>
  </si>
  <si>
    <t>Milk beverages</t>
  </si>
  <si>
    <t xml:space="preserve">Yoghurt drink </t>
  </si>
  <si>
    <t xml:space="preserve">Milk-based beverage (ready to drink) </t>
  </si>
  <si>
    <t>Dairy substitutes</t>
  </si>
  <si>
    <t>Coconut milk</t>
  </si>
  <si>
    <t>Rice drink</t>
  </si>
  <si>
    <t xml:space="preserve">Soya yoghurt alternative </t>
  </si>
  <si>
    <t xml:space="preserve">Soya drink </t>
  </si>
  <si>
    <t>Cream and coffee creamer</t>
  </si>
  <si>
    <t>Half-fat cream</t>
  </si>
  <si>
    <t xml:space="preserve">Coffee creamer </t>
  </si>
  <si>
    <t>Half-fat cream for sauces</t>
  </si>
  <si>
    <t>Sour cream</t>
  </si>
  <si>
    <t xml:space="preserve">Full-fat cream </t>
  </si>
  <si>
    <t xml:space="preserve">Ice cream </t>
  </si>
  <si>
    <t xml:space="preserve">Sorbet and water ice </t>
  </si>
  <si>
    <t xml:space="preserve">Milk based ice cream </t>
  </si>
  <si>
    <t xml:space="preserve">Nuts and seeds (incl. spreads) </t>
  </si>
  <si>
    <t xml:space="preserve">Walnut </t>
  </si>
  <si>
    <t>Cashew nut</t>
  </si>
  <si>
    <t xml:space="preserve">Peanut  </t>
  </si>
  <si>
    <t>Peanut butter</t>
  </si>
  <si>
    <t>Hazelnut</t>
  </si>
  <si>
    <t>Chestnut</t>
  </si>
  <si>
    <t>Mixed seeds</t>
  </si>
  <si>
    <t xml:space="preserve">Coconut </t>
  </si>
  <si>
    <t>Pumpkin seeds</t>
  </si>
  <si>
    <t xml:space="preserve">Flax seeds </t>
  </si>
  <si>
    <t>Almond</t>
  </si>
  <si>
    <t>Mixed nuts</t>
  </si>
  <si>
    <t>Pecan nut</t>
  </si>
  <si>
    <t>Pine nuts</t>
  </si>
  <si>
    <t>Pistachio</t>
  </si>
  <si>
    <t>Sesame paste</t>
  </si>
  <si>
    <t>Sesame seeds</t>
  </si>
  <si>
    <t xml:space="preserve">Sunflower seeds </t>
  </si>
  <si>
    <t>Savoury snacks</t>
  </si>
  <si>
    <t xml:space="preserve">Chips </t>
  </si>
  <si>
    <t>Savoury pastries5)
Such as aperitif snacks or canapes, savoury sandwiches or filled rolls, croissants, tartlets, quiches.</t>
  </si>
  <si>
    <t xml:space="preserve">Soups and broths </t>
  </si>
  <si>
    <t xml:space="preserve">Broth </t>
  </si>
  <si>
    <t>Broccoli soup</t>
  </si>
  <si>
    <t xml:space="preserve">Meat soup </t>
  </si>
  <si>
    <t>Vegetable soup</t>
  </si>
  <si>
    <t>Barley soup</t>
  </si>
  <si>
    <t>Potato soup</t>
  </si>
  <si>
    <t xml:space="preserve">Pumpkin soup </t>
  </si>
  <si>
    <t xml:space="preserve">Leek soup </t>
  </si>
  <si>
    <t>Minestrone</t>
  </si>
  <si>
    <t xml:space="preserve">Asiatic noodle soup </t>
  </si>
  <si>
    <t>Mushroom soup</t>
  </si>
  <si>
    <t>Carrot soup</t>
  </si>
  <si>
    <t xml:space="preserve">Cream of asparagus soup </t>
  </si>
  <si>
    <t xml:space="preserve">Tomato soup </t>
  </si>
  <si>
    <t xml:space="preserve">Sweets </t>
  </si>
  <si>
    <t>Honey</t>
  </si>
  <si>
    <t>Jam</t>
  </si>
  <si>
    <t xml:space="preserve">Syrup (concentrated) </t>
  </si>
  <si>
    <t xml:space="preserve">Sweet pastry
Such as cakes, pies, tarts, flans, patisserie. </t>
  </si>
  <si>
    <t>Chocolate sweets</t>
  </si>
  <si>
    <t>Chocolate spreads</t>
  </si>
  <si>
    <t>Dark chocolate bar</t>
  </si>
  <si>
    <t>Chocolate/cacao powder</t>
  </si>
  <si>
    <t xml:space="preserve">Cacao powder </t>
  </si>
  <si>
    <t>Milk chocolate bar</t>
  </si>
  <si>
    <t>Chocolate bar</t>
  </si>
  <si>
    <t>Filled chocolate bar</t>
  </si>
  <si>
    <t>White chocolate bar</t>
  </si>
  <si>
    <t xml:space="preserve">Non chocolate sweets 
Such as bonbons, candied fruit, cereal bars, chewing gum, marzipan. </t>
  </si>
  <si>
    <t xml:space="preserve">Sugar </t>
  </si>
  <si>
    <t xml:space="preserve">Seasonings, spices, herb and sauces </t>
  </si>
  <si>
    <t xml:space="preserve">Vinegar and condiments </t>
  </si>
  <si>
    <t>Balsamic vinegar</t>
  </si>
  <si>
    <t>Apple vinegar</t>
  </si>
  <si>
    <t>Herb vinegar</t>
  </si>
  <si>
    <t xml:space="preserve">Salt </t>
  </si>
  <si>
    <t>Mustard</t>
  </si>
  <si>
    <t xml:space="preserve">Wine vinegar </t>
  </si>
  <si>
    <t>Spices, herb and flavourings</t>
  </si>
  <si>
    <t>Basil</t>
  </si>
  <si>
    <t>Chili powder</t>
  </si>
  <si>
    <t>Curry powder</t>
  </si>
  <si>
    <t>Mixed spices</t>
  </si>
  <si>
    <t>Ginger</t>
  </si>
  <si>
    <t>Herb mix</t>
  </si>
  <si>
    <t>Nutmeg</t>
  </si>
  <si>
    <t>Paprika powder</t>
  </si>
  <si>
    <t>Parsley</t>
  </si>
  <si>
    <t>Pepper</t>
  </si>
  <si>
    <t>Rosemary</t>
  </si>
  <si>
    <t>Sage</t>
  </si>
  <si>
    <t>Chives</t>
  </si>
  <si>
    <t>Thyme</t>
  </si>
  <si>
    <t xml:space="preserve">Cinnamon </t>
  </si>
  <si>
    <t>Savoury sauces</t>
  </si>
  <si>
    <t>Dipping sauce</t>
  </si>
  <si>
    <t>Salad dressing</t>
  </si>
  <si>
    <t xml:space="preserve">Tartar sauce </t>
  </si>
  <si>
    <t>Tomato sauce</t>
  </si>
  <si>
    <t>Abbreviation: P, percentile</t>
  </si>
  <si>
    <t xml:space="preserve">1) Mean, standard deviation, median and percentiles are weighted by gender, age, marital status, main Swiss regions, household size, nationality, season and day of the week. </t>
  </si>
  <si>
    <t>2) The two interviews per participant were pre-averaged, reducing the sample size from 4142 to 2057. Only participants with two interviews were considered. Calculations are based on all participants.</t>
  </si>
  <si>
    <t>3) Number of persons consuming the foods.</t>
  </si>
  <si>
    <t xml:space="preserve">4) Percentage of persons consuming the foods. </t>
  </si>
  <si>
    <t xml:space="preserve">Source: FSVO, National Nutrition Survey menuCH 2014-15 </t>
  </si>
  <si>
    <t>Citation: Federal Food Safety and Veterinary Office (FSVO), Food consumption data from the First Swiss National Nutrition Survey menuCH 2014-15 Version 3.0.; 2025</t>
  </si>
  <si>
    <t xml:space="preserve">Survey 2014/2015 among the adult population (18-75 years) </t>
  </si>
  <si>
    <t>Schweizerische Eidgenossenschaft
Eidgenössisches Departement des Inneren EDI
Bundesamt für Lebensmittelsicherheit und Veterinärwesen</t>
  </si>
  <si>
    <t>Nationale Ernährungserhebung menuCH 2014-15</t>
  </si>
  <si>
    <r>
      <t xml:space="preserve">Üblicher (= chronischer) Lebensmittelkonsum ‒ nur Konsumierende
</t>
    </r>
    <r>
      <rPr>
        <sz val="9"/>
        <rFont val="Helveti"/>
      </rPr>
      <t xml:space="preserve">Täglicher Lebensmittelkonsum in Gramm (Mittelwert, Standardabweichung, Median, Perzentile) </t>
    </r>
    <r>
      <rPr>
        <vertAlign val="superscript"/>
        <sz val="9"/>
        <rFont val="Helveti"/>
      </rPr>
      <t xml:space="preserve">1,2)  </t>
    </r>
    <r>
      <rPr>
        <b/>
        <sz val="16"/>
        <rFont val="Arial"/>
        <family val="2"/>
      </rPr>
      <t xml:space="preserve">
</t>
    </r>
    <r>
      <rPr>
        <b/>
        <sz val="11"/>
        <rFont val="Arial"/>
        <family val="2"/>
      </rPr>
      <t>Letzte Aktualisierung: März 2025</t>
    </r>
    <r>
      <rPr>
        <b/>
        <sz val="16"/>
        <color rgb="FFFF0000"/>
        <rFont val="Arial"/>
        <family val="2"/>
      </rPr>
      <t xml:space="preserve"> </t>
    </r>
    <r>
      <rPr>
        <b/>
        <sz val="16"/>
        <rFont val="Arial"/>
        <family val="2"/>
      </rPr>
      <t xml:space="preserve">
</t>
    </r>
  </si>
  <si>
    <t>Erhebung 2014/2015 bei der erwachsenen Bevölkerung (18-75 Jahre)</t>
  </si>
  <si>
    <t xml:space="preserve">Lebensmittel(gruppen) </t>
  </si>
  <si>
    <r>
      <t xml:space="preserve">Anzahl </t>
    </r>
    <r>
      <rPr>
        <vertAlign val="superscript"/>
        <sz val="8"/>
        <rFont val="HelveticaNeue Condensed"/>
      </rPr>
      <t xml:space="preserve"> 3)</t>
    </r>
    <r>
      <rPr>
        <sz val="8"/>
        <rFont val="HelveticaNeue Condensed"/>
      </rPr>
      <t xml:space="preserve">
(</t>
    </r>
    <r>
      <rPr>
        <b/>
        <sz val="8"/>
        <rFont val="HelveticaNeue Condensed"/>
      </rPr>
      <t>N = 2057</t>
    </r>
    <r>
      <rPr>
        <sz val="8"/>
        <rFont val="HelveticaNeue Condensed"/>
      </rPr>
      <t xml:space="preserve">) </t>
    </r>
  </si>
  <si>
    <t>Prozent</t>
  </si>
  <si>
    <t xml:space="preserve"> Mittelwert</t>
  </si>
  <si>
    <t>Standard-abweichung</t>
  </si>
  <si>
    <t>Alkoholfreie Getränke</t>
  </si>
  <si>
    <t xml:space="preserve">Energydrinks, isotonische Getränke und Softdrinks </t>
  </si>
  <si>
    <t>Energy Drink</t>
  </si>
  <si>
    <t>Isotonisches Getränk</t>
  </si>
  <si>
    <t>Soft Drink</t>
  </si>
  <si>
    <t>Frucht- und Gemüsesäfte</t>
  </si>
  <si>
    <t>Fruchtsaft</t>
  </si>
  <si>
    <t>Ananassaft</t>
  </si>
  <si>
    <t xml:space="preserve">Apfelsaft </t>
  </si>
  <si>
    <t>Grapefruitsaft</t>
  </si>
  <si>
    <t xml:space="preserve">Multifruchtsaft </t>
  </si>
  <si>
    <t xml:space="preserve">Multivitaminsaft </t>
  </si>
  <si>
    <t>Orangensaft</t>
  </si>
  <si>
    <t xml:space="preserve">Preiselbeersaft </t>
  </si>
  <si>
    <t>Traubensaft</t>
  </si>
  <si>
    <t>Zitronensaft</t>
  </si>
  <si>
    <t>Gemüsesaft</t>
  </si>
  <si>
    <t>Tomatensaft</t>
  </si>
  <si>
    <t>Smoothie</t>
  </si>
  <si>
    <t xml:space="preserve">Getränke, entalkoholisiert </t>
  </si>
  <si>
    <t>Bier, alkoholfrei</t>
  </si>
  <si>
    <t>Saurer Most, alkoholfrei</t>
  </si>
  <si>
    <t>Wein, alkoholfrei</t>
  </si>
  <si>
    <t xml:space="preserve">Kaffee und Tee </t>
  </si>
  <si>
    <t>Frucht- und Kräutertee</t>
  </si>
  <si>
    <t>Kaffee</t>
  </si>
  <si>
    <t>Kaffee, koffeinfrei</t>
  </si>
  <si>
    <r>
      <t xml:space="preserve">Kaffee mit Milch
</t>
    </r>
    <r>
      <rPr>
        <i/>
        <sz val="8"/>
        <rFont val="HelveticaNeue Condensed"/>
      </rPr>
      <t>Wie auch Cappucino, Milchkaffee und Latte macchiato.</t>
    </r>
  </si>
  <si>
    <t xml:space="preserve">Kaffee schwarz </t>
  </si>
  <si>
    <r>
      <t xml:space="preserve">Kaffeemischgetränk, trinkfertig
</t>
    </r>
    <r>
      <rPr>
        <i/>
        <sz val="8"/>
        <rFont val="HelveticaNeue Condensed"/>
      </rPr>
      <t>Kaffemischgetränke basierend auf Kaffee, denen weitere Zutaten wie Milch, Zucker und Aromastoffe zugesetzt werden.</t>
    </r>
    <r>
      <rPr>
        <sz val="8"/>
        <rFont val="HelveticaNeue Condensed"/>
      </rPr>
      <t xml:space="preserve">  </t>
    </r>
  </si>
  <si>
    <t>Tee, koffeinhaltig</t>
  </si>
  <si>
    <t>Grüntee</t>
  </si>
  <si>
    <t>Schwarztee</t>
  </si>
  <si>
    <t>Wasser</t>
  </si>
  <si>
    <t>Leitungswasser</t>
  </si>
  <si>
    <t>Mineralwasser</t>
  </si>
  <si>
    <t>Alkoholische Getränke</t>
  </si>
  <si>
    <t>Alkoholische Getränke (z.B. Bowlen, Cocktails, Longdrinks)</t>
  </si>
  <si>
    <t>Bier</t>
  </si>
  <si>
    <t>Liköre und Bitter</t>
  </si>
  <si>
    <t>Portwein, Sherry und ähnliche Produkte aus Wein</t>
  </si>
  <si>
    <t>Spirituosen und Branntweine</t>
  </si>
  <si>
    <t>Wein</t>
  </si>
  <si>
    <t>Wein, rosé</t>
  </si>
  <si>
    <t>Wein, rot</t>
  </si>
  <si>
    <t>Wein, weiss</t>
  </si>
  <si>
    <t xml:space="preserve">Eier </t>
  </si>
  <si>
    <t xml:space="preserve">Energiereiche und proteinreiche Produkte </t>
  </si>
  <si>
    <t>Fette und Öle</t>
  </si>
  <si>
    <t xml:space="preserve">Fette   </t>
  </si>
  <si>
    <t xml:space="preserve">Bratfett </t>
  </si>
  <si>
    <t xml:space="preserve">Butter </t>
  </si>
  <si>
    <t>Kokosfett</t>
  </si>
  <si>
    <t>Öle, pflanzlich</t>
  </si>
  <si>
    <t>Baumnussöl</t>
  </si>
  <si>
    <t>Erdnussöl</t>
  </si>
  <si>
    <t>Frittieröl</t>
  </si>
  <si>
    <t>Kürbiskernöl</t>
  </si>
  <si>
    <t>Leinöl</t>
  </si>
  <si>
    <t>Olivenöl</t>
  </si>
  <si>
    <t>Rapsöl</t>
  </si>
  <si>
    <t>Sesamöl</t>
  </si>
  <si>
    <t>Sonnenblumenöl</t>
  </si>
  <si>
    <t>Fisch und Meeresfrüchte</t>
  </si>
  <si>
    <t>Fische</t>
  </si>
  <si>
    <t>Dorsch</t>
  </si>
  <si>
    <r>
      <t xml:space="preserve">Egli, Flussbarsch </t>
    </r>
    <r>
      <rPr>
        <i/>
        <sz val="8"/>
        <rFont val="HelveticaNeue Condensed"/>
      </rPr>
      <t>(Perca fluviatilis)</t>
    </r>
  </si>
  <si>
    <r>
      <t xml:space="preserve">Felche </t>
    </r>
    <r>
      <rPr>
        <i/>
        <sz val="8"/>
        <rFont val="HelveticaNeue Condensed"/>
      </rPr>
      <t>(Coregonus spp.)</t>
    </r>
  </si>
  <si>
    <t>Forelle</t>
  </si>
  <si>
    <r>
      <t xml:space="preserve">Goldbrasse </t>
    </r>
    <r>
      <rPr>
        <i/>
        <sz val="8"/>
        <rFont val="HelveticaNeue Condensed"/>
      </rPr>
      <t>(Sparus aurata)</t>
    </r>
  </si>
  <si>
    <t>Lachs</t>
  </si>
  <si>
    <r>
      <t xml:space="preserve">Pangasius </t>
    </r>
    <r>
      <rPr>
        <i/>
        <sz val="8"/>
        <rFont val="HelveticaNeue Condensed"/>
      </rPr>
      <t>(Pangasius spp.)</t>
    </r>
  </si>
  <si>
    <r>
      <t>Sardelle</t>
    </r>
    <r>
      <rPr>
        <i/>
        <sz val="8"/>
        <rFont val="HelveticaNeue Condensed"/>
      </rPr>
      <t xml:space="preserve"> (Engraulis spp.)</t>
    </r>
  </si>
  <si>
    <r>
      <t>Sardine</t>
    </r>
    <r>
      <rPr>
        <i/>
        <sz val="8"/>
        <rFont val="HelveticaNeue Condensed"/>
      </rPr>
      <t xml:space="preserve"> (Sardina pilchardus)</t>
    </r>
  </si>
  <si>
    <r>
      <t xml:space="preserve">Thunfisch </t>
    </r>
    <r>
      <rPr>
        <i/>
        <sz val="8"/>
        <rFont val="HelveticaNeue Condensed"/>
      </rPr>
      <t>(Thunnus spp.)</t>
    </r>
  </si>
  <si>
    <t xml:space="preserve">Fischerzeugnisse </t>
  </si>
  <si>
    <t>Fisch, paniert</t>
  </si>
  <si>
    <t xml:space="preserve">Meeresfrüchte </t>
  </si>
  <si>
    <t>Krustentiere</t>
  </si>
  <si>
    <t>Muscheln</t>
  </si>
  <si>
    <t>Tintenfisch</t>
  </si>
  <si>
    <t>Fleisch, Fleischprodukte und Fleischersatz</t>
  </si>
  <si>
    <t xml:space="preserve">Fleisch ohne Geflügel </t>
  </si>
  <si>
    <t>Kalb</t>
  </si>
  <si>
    <t>Kaninchen</t>
  </si>
  <si>
    <t>Lamm</t>
  </si>
  <si>
    <t>Pferd</t>
  </si>
  <si>
    <t xml:space="preserve">Rind </t>
  </si>
  <si>
    <t xml:space="preserve">Schwein </t>
  </si>
  <si>
    <t>Fleischersatz</t>
  </si>
  <si>
    <t>Fleischerzeugnisse</t>
  </si>
  <si>
    <r>
      <t xml:space="preserve">Brühwürste
</t>
    </r>
    <r>
      <rPr>
        <i/>
        <sz val="8"/>
        <rFont val="HelveticaNeue Condensed"/>
      </rPr>
      <t>Wie z. B. Cervelas, Wienerli, Kalbsbratwurst, Knackerli, Schüblig, Lyoner, Weisswurst, Aufschnitt, Fleischkäse.</t>
    </r>
  </si>
  <si>
    <r>
      <t>Trockenfleisch 
W</t>
    </r>
    <r>
      <rPr>
        <i/>
        <sz val="8"/>
        <rFont val="HelveticaNeue Condensed"/>
      </rPr>
      <t>ie z.B. Bündnerfleisch.</t>
    </r>
  </si>
  <si>
    <r>
      <t xml:space="preserve">Fleischzubereitungen
</t>
    </r>
    <r>
      <rPr>
        <i/>
        <sz val="8"/>
        <rFont val="HelveticaNeue Condensed"/>
      </rPr>
      <t>Wie z. B. Terrine, Pâté, Saltimbocca.</t>
    </r>
  </si>
  <si>
    <r>
      <t>Kochpökelwaren</t>
    </r>
    <r>
      <rPr>
        <i/>
        <sz val="8"/>
        <rFont val="HelveticaNeue Condensed"/>
      </rPr>
      <t xml:space="preserve">
Wie z. B. Schinken.</t>
    </r>
  </si>
  <si>
    <r>
      <t xml:space="preserve">Kochwürste
</t>
    </r>
    <r>
      <rPr>
        <i/>
        <sz val="8"/>
        <rFont val="HelveticaNeue Condensed"/>
      </rPr>
      <t>Wie z. B. Corned beef, Streichleberwurst, Andouillettes.</t>
    </r>
  </si>
  <si>
    <r>
      <t xml:space="preserve">Rohpökelwaren
</t>
    </r>
    <r>
      <rPr>
        <i/>
        <sz val="8"/>
        <rFont val="HelveticaNeue Condensed"/>
      </rPr>
      <t>Wie z. B.  Rohschinken.</t>
    </r>
  </si>
  <si>
    <r>
      <t xml:space="preserve">Rohwurstwaren
</t>
    </r>
    <r>
      <rPr>
        <i/>
        <sz val="8"/>
        <rFont val="HelveticaNeue Condensed"/>
      </rPr>
      <t>Wie z. B. Saucisson, Landjäger, Salami.</t>
    </r>
  </si>
  <si>
    <t>Geflügel</t>
  </si>
  <si>
    <t xml:space="preserve">Ente </t>
  </si>
  <si>
    <t xml:space="preserve">Huhn </t>
  </si>
  <si>
    <t>Pute, Truthahn</t>
  </si>
  <si>
    <t>Innereien</t>
  </si>
  <si>
    <t>Wild</t>
  </si>
  <si>
    <t xml:space="preserve">Früchte und Beeren </t>
  </si>
  <si>
    <t>Beeren</t>
  </si>
  <si>
    <t>Brombeere</t>
  </si>
  <si>
    <t>Erdbeere</t>
  </si>
  <si>
    <t>Heidelbeere</t>
  </si>
  <si>
    <t>Himbeere</t>
  </si>
  <si>
    <t>Johannisbeere</t>
  </si>
  <si>
    <t>Preiselbeere</t>
  </si>
  <si>
    <t>Früchte</t>
  </si>
  <si>
    <t>Ananas</t>
  </si>
  <si>
    <t xml:space="preserve">Apfel </t>
  </si>
  <si>
    <t xml:space="preserve">Aprikose </t>
  </si>
  <si>
    <t>Banane</t>
  </si>
  <si>
    <t>Birne</t>
  </si>
  <si>
    <t xml:space="preserve">Dattel </t>
  </si>
  <si>
    <t xml:space="preserve">Feige </t>
  </si>
  <si>
    <r>
      <t>Granatapfel</t>
    </r>
    <r>
      <rPr>
        <b/>
        <sz val="8"/>
        <rFont val="HelveticaNeue Condensed"/>
      </rPr>
      <t xml:space="preserve"> </t>
    </r>
  </si>
  <si>
    <t>Grapefruit</t>
  </si>
  <si>
    <t>Kaki</t>
  </si>
  <si>
    <t xml:space="preserve">Kirsche </t>
  </si>
  <si>
    <t>Kiwi</t>
  </si>
  <si>
    <t>Mandarine</t>
  </si>
  <si>
    <t>Melone</t>
  </si>
  <si>
    <t>Mirabelle</t>
  </si>
  <si>
    <t>Nektarine</t>
  </si>
  <si>
    <t>Olive</t>
  </si>
  <si>
    <t>Orange</t>
  </si>
  <si>
    <t>Papaya</t>
  </si>
  <si>
    <t>Passionsfrucht</t>
  </si>
  <si>
    <t>Pfirsich</t>
  </si>
  <si>
    <t>Pflaume</t>
  </si>
  <si>
    <t>Rhabarber</t>
  </si>
  <si>
    <t>Traube</t>
  </si>
  <si>
    <t>Rosine</t>
  </si>
  <si>
    <t>Zwetschge</t>
  </si>
  <si>
    <t>Zitrone</t>
  </si>
  <si>
    <t>Gemüse</t>
  </si>
  <si>
    <t>Algen</t>
  </si>
  <si>
    <t>Blattsalate</t>
  </si>
  <si>
    <t xml:space="preserve">Bataviasalat </t>
  </si>
  <si>
    <t>Chicorée</t>
  </si>
  <si>
    <t>Cicorino rosso</t>
  </si>
  <si>
    <t xml:space="preserve">Eichblattsalat </t>
  </si>
  <si>
    <t xml:space="preserve">Eisbersalat </t>
  </si>
  <si>
    <t xml:space="preserve">Jungsalat </t>
  </si>
  <si>
    <t xml:space="preserve">Kopfsalat </t>
  </si>
  <si>
    <t>Kresse</t>
  </si>
  <si>
    <t xml:space="preserve">Lattich </t>
  </si>
  <si>
    <t xml:space="preserve">Lollosalat </t>
  </si>
  <si>
    <t xml:space="preserve">Nüsslisalat </t>
  </si>
  <si>
    <t xml:space="preserve">Rucola </t>
  </si>
  <si>
    <t>Spinat</t>
  </si>
  <si>
    <t xml:space="preserve">Zuckerhutsalat </t>
  </si>
  <si>
    <t>Blattstiel- und Stängelgemüse</t>
  </si>
  <si>
    <t>Fenchel</t>
  </si>
  <si>
    <t>Krautstiel</t>
  </si>
  <si>
    <t>Spargel</t>
  </si>
  <si>
    <t>Stangensellerie</t>
  </si>
  <si>
    <t>Blüten- und Fruchtgemüse</t>
  </si>
  <si>
    <t>Artischocke</t>
  </si>
  <si>
    <t xml:space="preserve">Bohne </t>
  </si>
  <si>
    <t>Erbse</t>
  </si>
  <si>
    <r>
      <t xml:space="preserve">Gurke
</t>
    </r>
    <r>
      <rPr>
        <i/>
        <sz val="8"/>
        <rFont val="HelveticaNeue Condensed"/>
      </rPr>
      <t>Inklusive Essiggurke.</t>
    </r>
  </si>
  <si>
    <t>Kaper</t>
  </si>
  <si>
    <t>Kefe</t>
  </si>
  <si>
    <t>Kürbis</t>
  </si>
  <si>
    <t xml:space="preserve">Mais </t>
  </si>
  <si>
    <t>Peperoncini</t>
  </si>
  <si>
    <t>Peperoni</t>
  </si>
  <si>
    <t>Tomate</t>
  </si>
  <si>
    <t>Zucchetti</t>
  </si>
  <si>
    <t>Gemüsemischungen</t>
  </si>
  <si>
    <t>Knollen- und Wurzelgemüse</t>
  </si>
  <si>
    <t>Knollensellerie</t>
  </si>
  <si>
    <t>Meerrettich</t>
  </si>
  <si>
    <t>Pastinake</t>
  </si>
  <si>
    <t>Radieschen</t>
  </si>
  <si>
    <t>Rande</t>
  </si>
  <si>
    <t>Rettich</t>
  </si>
  <si>
    <t>Rüebli</t>
  </si>
  <si>
    <t>Kohlgemüse</t>
  </si>
  <si>
    <t>Blumenkohl</t>
  </si>
  <si>
    <t>Chinakohl</t>
  </si>
  <si>
    <t>Rosenkohl</t>
  </si>
  <si>
    <t>Rotkohl</t>
  </si>
  <si>
    <t>Weisskohl</t>
  </si>
  <si>
    <t>Wirz</t>
  </si>
  <si>
    <t>Pilze</t>
  </si>
  <si>
    <t xml:space="preserve">Champignon </t>
  </si>
  <si>
    <t>Steinpilz</t>
  </si>
  <si>
    <t>Sprossen</t>
  </si>
  <si>
    <t xml:space="preserve">Bambussprosse </t>
  </si>
  <si>
    <t xml:space="preserve">Sojasprosse </t>
  </si>
  <si>
    <t>Zwiebelgemüse</t>
  </si>
  <si>
    <t>Frühlingszwiebel</t>
  </si>
  <si>
    <t>Knoblauch</t>
  </si>
  <si>
    <t>Lauch</t>
  </si>
  <si>
    <t>Schalotte</t>
  </si>
  <si>
    <t>Silberzwiebel</t>
  </si>
  <si>
    <t>Zwiebel</t>
  </si>
  <si>
    <r>
      <t xml:space="preserve">Getreide, Getreideprodukte und Körner
</t>
    </r>
    <r>
      <rPr>
        <i/>
        <sz val="8"/>
        <rFont val="HelveticaNeue Condensed"/>
      </rPr>
      <t xml:space="preserve"> Umfasst Getreide wie Getreideerzeugnisse wie z.B. Körner, Gries, Flocken, Mehl.</t>
    </r>
  </si>
  <si>
    <t>Brot und Dauerbackwaren</t>
  </si>
  <si>
    <t>Brot</t>
  </si>
  <si>
    <t xml:space="preserve">Dinkelbrot </t>
  </si>
  <si>
    <t xml:space="preserve">Kartoffelbrot </t>
  </si>
  <si>
    <t xml:space="preserve">Maisbrot </t>
  </si>
  <si>
    <t xml:space="preserve">Roggenbrot </t>
  </si>
  <si>
    <t>Weizenbrot</t>
  </si>
  <si>
    <t>Dauerbackwaren</t>
  </si>
  <si>
    <t xml:space="preserve">Knäckerbrot </t>
  </si>
  <si>
    <t>Zwieback</t>
  </si>
  <si>
    <t>Cerealien und stärkehaltige Produkte</t>
  </si>
  <si>
    <t>Buchweizen</t>
  </si>
  <si>
    <t>Dinkel</t>
  </si>
  <si>
    <t>Hafer</t>
  </si>
  <si>
    <t>Hirse</t>
  </si>
  <si>
    <t>Mais</t>
  </si>
  <si>
    <t>Reis</t>
  </si>
  <si>
    <t>Soja</t>
  </si>
  <si>
    <t>Weizen</t>
  </si>
  <si>
    <t xml:space="preserve">Teigwaren </t>
  </si>
  <si>
    <t>Frühstückscerealien</t>
  </si>
  <si>
    <t>Teige (z.B. Blätter-, Brot-, Mürbe-, Pizzateig)</t>
  </si>
  <si>
    <t>Hülsenfrüchte (getrocknet)</t>
  </si>
  <si>
    <t xml:space="preserve">Bohnensamen </t>
  </si>
  <si>
    <t>Kichererbse</t>
  </si>
  <si>
    <t>Linse</t>
  </si>
  <si>
    <t>Kartoffeln und andere stärkehaltige Wurzelknollen</t>
  </si>
  <si>
    <t>Kartoffel</t>
  </si>
  <si>
    <t>Maniok, Süsskartoffel und Topinambur</t>
  </si>
  <si>
    <t>Pommes frites</t>
  </si>
  <si>
    <t xml:space="preserve">Rösti </t>
  </si>
  <si>
    <t>Milch, Milchprodukte und Milchersatzprodukte</t>
  </si>
  <si>
    <t>Dessert auf Milchbasis</t>
  </si>
  <si>
    <t>Käse</t>
  </si>
  <si>
    <r>
      <t xml:space="preserve">Frischkäse 
</t>
    </r>
    <r>
      <rPr>
        <i/>
        <sz val="8"/>
        <rFont val="HelveticaNeue Condensed"/>
      </rPr>
      <t xml:space="preserve">Wie z. B. Mascarpone, Mozzarella, Streichkäse. </t>
    </r>
  </si>
  <si>
    <r>
      <t xml:space="preserve">Hart- und Halbhartkäse
</t>
    </r>
    <r>
      <rPr>
        <i/>
        <sz val="8"/>
        <rFont val="HelveticaNeue Condensed"/>
      </rPr>
      <t xml:space="preserve">Wie z.B. Emmentaler, Gruyère, Grillkäse, Parmesan, Raclettekäse, Cheddar. </t>
    </r>
  </si>
  <si>
    <r>
      <t xml:space="preserve">Weichkäse 
</t>
    </r>
    <r>
      <rPr>
        <i/>
        <sz val="8"/>
        <rFont val="HelveticaNeue Condensed"/>
      </rPr>
      <t>Wie z.B. Feta, Brie, Camembert, Gorgonzola, Rahmkäse.</t>
    </r>
  </si>
  <si>
    <t xml:space="preserve">Milch und Milchgetränke </t>
  </si>
  <si>
    <t>Joghurt</t>
  </si>
  <si>
    <t>Milch</t>
  </si>
  <si>
    <t>Magermilch</t>
  </si>
  <si>
    <t>Milchdrink</t>
  </si>
  <si>
    <t xml:space="preserve">Vollmilch </t>
  </si>
  <si>
    <t>Milchgetränke</t>
  </si>
  <si>
    <t>Joghurtdrink</t>
  </si>
  <si>
    <t xml:space="preserve">Milchmischgetränk, trinkfertig </t>
  </si>
  <si>
    <t>Milchersatzprodukte</t>
  </si>
  <si>
    <t>Kokosmilch</t>
  </si>
  <si>
    <t>Reisdrink</t>
  </si>
  <si>
    <t xml:space="preserve">Joghurt auf Sojabasis </t>
  </si>
  <si>
    <t>Sojadrink</t>
  </si>
  <si>
    <t>Rahm und Kaffeerahm</t>
  </si>
  <si>
    <t>Halbrahm</t>
  </si>
  <si>
    <t xml:space="preserve">Kaffeerahm </t>
  </si>
  <si>
    <t>Saucenhalbrahm</t>
  </si>
  <si>
    <t>Sauerrahm</t>
  </si>
  <si>
    <t xml:space="preserve">Vollrahm </t>
  </si>
  <si>
    <t xml:space="preserve">Speiseeis </t>
  </si>
  <si>
    <t>Sorbet und Wasserglace</t>
  </si>
  <si>
    <t>Speiseeis auf Milchbasis</t>
  </si>
  <si>
    <t>Nüsse und Samen (inkl. Aufstriche und Pasten)</t>
  </si>
  <si>
    <t xml:space="preserve">Baumnuss </t>
  </si>
  <si>
    <t>Cashewnuss</t>
  </si>
  <si>
    <t xml:space="preserve">Erdnuss  </t>
  </si>
  <si>
    <t>Erdnussbutter</t>
  </si>
  <si>
    <t xml:space="preserve">Haselnuss </t>
  </si>
  <si>
    <t>Kastanie</t>
  </si>
  <si>
    <t>Kernenmischung</t>
  </si>
  <si>
    <t xml:space="preserve">Kokosnuss </t>
  </si>
  <si>
    <t>Kürbiskern</t>
  </si>
  <si>
    <t xml:space="preserve">Leinsamen </t>
  </si>
  <si>
    <t>Mandel</t>
  </si>
  <si>
    <t xml:space="preserve">Nussmischung </t>
  </si>
  <si>
    <t xml:space="preserve">Pecannuss </t>
  </si>
  <si>
    <t xml:space="preserve">Pinienkern </t>
  </si>
  <si>
    <t>Pistazie</t>
  </si>
  <si>
    <t>Sesampaste</t>
  </si>
  <si>
    <t xml:space="preserve">Sesamsamen </t>
  </si>
  <si>
    <t xml:space="preserve">Sonnenblumenkern </t>
  </si>
  <si>
    <t>Salzige Snacks</t>
  </si>
  <si>
    <t>Chips</t>
  </si>
  <si>
    <r>
      <t xml:space="preserve">Salziges Gebäck
</t>
    </r>
    <r>
      <rPr>
        <i/>
        <sz val="8"/>
        <rFont val="HelveticaNeue Condensed"/>
      </rPr>
      <t>Wie z. B. Apérogebäck, salzige belegte oder gefüllte Brötchen, Gipfel, Törtchen, Wähen.</t>
    </r>
  </si>
  <si>
    <t>Suppen und Bouillons</t>
  </si>
  <si>
    <t xml:space="preserve">Bouillon </t>
  </si>
  <si>
    <t xml:space="preserve">Broccolisuppe </t>
  </si>
  <si>
    <t xml:space="preserve">Fleischsuppe </t>
  </si>
  <si>
    <t xml:space="preserve">Gemüsesuppe </t>
  </si>
  <si>
    <t xml:space="preserve">Gerstensuppe </t>
  </si>
  <si>
    <t xml:space="preserve">Kartoffelsuppe </t>
  </si>
  <si>
    <t>Kürbissuppe</t>
  </si>
  <si>
    <t>Lauchsuppe</t>
  </si>
  <si>
    <t xml:space="preserve">Minestrone </t>
  </si>
  <si>
    <t>Noodle Soup, asiatisch</t>
  </si>
  <si>
    <t>Pilzsuppe</t>
  </si>
  <si>
    <t>Rüeblisuppe</t>
  </si>
  <si>
    <t>Spargelcremesuppe</t>
  </si>
  <si>
    <t xml:space="preserve">Tomatensuppe </t>
  </si>
  <si>
    <t>Süsswaren</t>
  </si>
  <si>
    <t>Honig</t>
  </si>
  <si>
    <t>Konfitüre</t>
  </si>
  <si>
    <t>Sirupkonzentrat</t>
  </si>
  <si>
    <r>
      <t xml:space="preserve">Süsses Gebäck
</t>
    </r>
    <r>
      <rPr>
        <i/>
        <sz val="8"/>
        <rFont val="HelveticaNeue Condensed"/>
      </rPr>
      <t xml:space="preserve">Wie z. B. Cakes, Kuchen, Torten, süsse Wähen, Patisserie, Feingebäck. </t>
    </r>
  </si>
  <si>
    <t xml:space="preserve">Süsswaren mit Schokolade </t>
  </si>
  <si>
    <t xml:space="preserve">Aufstriche mit Schokolade </t>
  </si>
  <si>
    <t>Schokoldatafel, dunkel</t>
  </si>
  <si>
    <t>Getränkepulver mit Schokolade/Kakao</t>
  </si>
  <si>
    <t>Kakaopulver</t>
  </si>
  <si>
    <t xml:space="preserve">Milchschokoladentafel </t>
  </si>
  <si>
    <t>Schokoladenriegel</t>
  </si>
  <si>
    <t xml:space="preserve">Schokoladentafel, gefüllt </t>
  </si>
  <si>
    <t>Schokoladetafel, weiss</t>
  </si>
  <si>
    <r>
      <t xml:space="preserve">Süsswaren ohne Schokolade 
</t>
    </r>
    <r>
      <rPr>
        <i/>
        <sz val="8"/>
        <rFont val="HelveticaNeue Condensed"/>
      </rPr>
      <t xml:space="preserve">Wie z. B. Bonbons, kandierte Früchte, Getreideriegel, Kaugummi, Marzipan. </t>
    </r>
  </si>
  <si>
    <t xml:space="preserve">Zucker </t>
  </si>
  <si>
    <t>Würzmittel, Gewürze, Kräuter und Saucen</t>
  </si>
  <si>
    <t>Essig und Würzmittel</t>
  </si>
  <si>
    <t>Aceto Balsamico</t>
  </si>
  <si>
    <t xml:space="preserve">Apfelessig </t>
  </si>
  <si>
    <t xml:space="preserve">Kräuteressig </t>
  </si>
  <si>
    <t>Salz</t>
  </si>
  <si>
    <t xml:space="preserve">Senf </t>
  </si>
  <si>
    <t xml:space="preserve">Weinessig </t>
  </si>
  <si>
    <t>Gewürze, Kräuter und Aromastoffe</t>
  </si>
  <si>
    <t>Basilikum</t>
  </si>
  <si>
    <t>Chilipulver</t>
  </si>
  <si>
    <t>Currypulver</t>
  </si>
  <si>
    <t>Gewürzmischung</t>
  </si>
  <si>
    <t>Ingwer</t>
  </si>
  <si>
    <t>Kräutermischung</t>
  </si>
  <si>
    <t>Muskatnuss</t>
  </si>
  <si>
    <t>Paprikapulver</t>
  </si>
  <si>
    <t>Petersilie</t>
  </si>
  <si>
    <t>Pfeffer</t>
  </si>
  <si>
    <t>Rosmarin</t>
  </si>
  <si>
    <t>Salbei</t>
  </si>
  <si>
    <t>Schnittlauch</t>
  </si>
  <si>
    <t>Thymian</t>
  </si>
  <si>
    <t>Zimt</t>
  </si>
  <si>
    <t>Salzige Saucen</t>
  </si>
  <si>
    <t>Dip Sauce</t>
  </si>
  <si>
    <t xml:space="preserve">Salatsauce </t>
  </si>
  <si>
    <t>Tartarsauce</t>
  </si>
  <si>
    <t>Tomatensauce</t>
  </si>
  <si>
    <t xml:space="preserve">Abkürzung: P, Perzentile </t>
  </si>
  <si>
    <t xml:space="preserve">1) Mittelwert, Standardabweichung, Median und Perzentile sind gewichtet nach Geschlecht, Alter, Zivilstand, Schweizer Hauptregionen, Haushaltsgrösse, Nationalität, Jahreszeit und Wochentag. </t>
  </si>
  <si>
    <t>2) Die zwei Interviews pro Teilnehmenden wurden vorgängig gemittelt, wodurch die Stichprobengrösse von 4142 auf 2057 reduziert wurde. Nur die Teilnehmenden, die zwei Interviews hatten, wurden berücksichtigt. Die Berechnungen basieren auf allen Teilnehmenden.</t>
  </si>
  <si>
    <t>3) Anzahl der Personen, die die Lebensmittel konsumieren</t>
  </si>
  <si>
    <t xml:space="preserve">4) Prozentanteil der Personen, die die Lebensmittel konsumieren </t>
  </si>
  <si>
    <t>Quelle: BLV, Nationale Ernährungserhebung menuCH 2014-15</t>
  </si>
  <si>
    <t>Zitat: Federal Food Safety and Veterinary Office (FSVO), Food consumption data from the First Swiss National Nutrition Survey menuCH 2014-15 Version 3.0; 2025</t>
  </si>
  <si>
    <t xml:space="preserve">Confédération suisse
Département fédéral de l'intérieur DFI
Office fédéral de la sécurité alimentaire et des affaires vétérinaires OSAV
</t>
  </si>
  <si>
    <t>Enquête nationale sur l'alimentation menuCH 2014-15</t>
  </si>
  <si>
    <r>
      <t xml:space="preserve">Consommation alimentaire usuelle (= chronique) ‒ consommateurs seulement 
</t>
    </r>
    <r>
      <rPr>
        <sz val="9"/>
        <rFont val="Arial"/>
        <family val="2"/>
      </rPr>
      <t xml:space="preserve">Consommation alimentaire journalière en grammes (moyenne, écart-type, médiane, percentiles) </t>
    </r>
    <r>
      <rPr>
        <vertAlign val="superscript"/>
        <sz val="9"/>
        <rFont val="Arial"/>
        <family val="2"/>
      </rPr>
      <t>1,2)</t>
    </r>
    <r>
      <rPr>
        <sz val="9"/>
        <rFont val="Arial"/>
        <family val="2"/>
      </rPr>
      <t xml:space="preserve">
</t>
    </r>
    <r>
      <rPr>
        <b/>
        <sz val="12"/>
        <rFont val="Arial"/>
        <family val="2"/>
      </rPr>
      <t>Dernière actualisation: mars 2025</t>
    </r>
    <r>
      <rPr>
        <b/>
        <sz val="16"/>
        <rFont val="Arial"/>
        <family val="2"/>
      </rPr>
      <t xml:space="preserve">
</t>
    </r>
  </si>
  <si>
    <t xml:space="preserve">Etude 2014/2015 auprès de la population adulte (18-75 ans) </t>
  </si>
  <si>
    <t xml:space="preserve">Aliments et groupes d'aliments </t>
  </si>
  <si>
    <r>
      <t xml:space="preserve"> Nombre de
participants</t>
    </r>
    <r>
      <rPr>
        <vertAlign val="superscript"/>
        <sz val="8"/>
        <rFont val="HelveticaNeue Condensed"/>
      </rPr>
      <t xml:space="preserve"> 3)</t>
    </r>
    <r>
      <rPr>
        <sz val="8"/>
        <rFont val="HelveticaNeue Condensed"/>
      </rPr>
      <t xml:space="preserve">
(</t>
    </r>
    <r>
      <rPr>
        <b/>
        <sz val="8"/>
        <rFont val="HelveticaNeue Condensed"/>
      </rPr>
      <t>N = 2057</t>
    </r>
    <r>
      <rPr>
        <sz val="8"/>
        <rFont val="HelveticaNeue Condensed"/>
      </rPr>
      <t xml:space="preserve">) </t>
    </r>
  </si>
  <si>
    <r>
      <t>Pourcentage</t>
    </r>
    <r>
      <rPr>
        <vertAlign val="superscript"/>
        <sz val="8"/>
        <rFont val="HelveticaNeue Condensed"/>
      </rPr>
      <t>4)</t>
    </r>
  </si>
  <si>
    <t xml:space="preserve"> Moyenne</t>
  </si>
  <si>
    <t>Ecart-type</t>
  </si>
  <si>
    <t>Médiane</t>
  </si>
  <si>
    <t>Boissons sans alcool</t>
  </si>
  <si>
    <t xml:space="preserve">Energy Drinks, boissons isotoniques et softdrinks </t>
  </si>
  <si>
    <t>Boisson isotonique</t>
  </si>
  <si>
    <t>Jus de fruits et de légumes</t>
  </si>
  <si>
    <t xml:space="preserve">Jus de fruits  </t>
  </si>
  <si>
    <t>Jus d'ananas</t>
  </si>
  <si>
    <t>Jus de pomme</t>
  </si>
  <si>
    <t>Jus de pamplemousse</t>
  </si>
  <si>
    <t>Jus multifruits</t>
  </si>
  <si>
    <t xml:space="preserve">Jus multivitaminés </t>
  </si>
  <si>
    <t>Jus d'orange</t>
  </si>
  <si>
    <t>Jus d'airelles rouges</t>
  </si>
  <si>
    <t>Jus de raisin</t>
  </si>
  <si>
    <t>Jus de citron</t>
  </si>
  <si>
    <t xml:space="preserve">Jus de légumes </t>
  </si>
  <si>
    <t>Jus de tomate</t>
  </si>
  <si>
    <t xml:space="preserve">Boissons désalcoolisées </t>
  </si>
  <si>
    <t>Bière sans alcool</t>
  </si>
  <si>
    <t xml:space="preserve">Cidre fermenté sans alcool </t>
  </si>
  <si>
    <t xml:space="preserve">Vin sans alcool </t>
  </si>
  <si>
    <t xml:space="preserve">Café et thé </t>
  </si>
  <si>
    <t xml:space="preserve">Tisanes aux fruits et aux herbes </t>
  </si>
  <si>
    <t xml:space="preserve">Café  </t>
  </si>
  <si>
    <r>
      <t>Café</t>
    </r>
    <r>
      <rPr>
        <sz val="8"/>
        <color rgb="FFFF0000"/>
        <rFont val="HelveticaNeue Condensed"/>
      </rPr>
      <t xml:space="preserve"> </t>
    </r>
    <r>
      <rPr>
        <sz val="8"/>
        <rFont val="HelveticaNeue Condensed"/>
      </rPr>
      <t xml:space="preserve">sans caféine </t>
    </r>
  </si>
  <si>
    <r>
      <t xml:space="preserve">Café contenant du lait 
</t>
    </r>
    <r>
      <rPr>
        <i/>
        <sz val="8"/>
        <rFont val="HelveticaNeue Condensed"/>
      </rPr>
      <t>Par ex. cappucino, café au lait et latte macchiato.</t>
    </r>
  </si>
  <si>
    <t xml:space="preserve">Café noir </t>
  </si>
  <si>
    <r>
      <t xml:space="preserve">Boisson mélangée à base de café, prête à la consommation
</t>
    </r>
    <r>
      <rPr>
        <i/>
        <sz val="8"/>
        <rFont val="HelveticaNeue Condensed"/>
      </rPr>
      <t xml:space="preserve">Boisson mélangée à base de café, à laquelle d'autres ingrédients (lait, sucre, substances aromatisantes, etc.) ont été ajoutés. </t>
    </r>
  </si>
  <si>
    <t>Thé</t>
  </si>
  <si>
    <t>Thé vert</t>
  </si>
  <si>
    <t xml:space="preserve">Thé noir </t>
  </si>
  <si>
    <t xml:space="preserve">Eau </t>
  </si>
  <si>
    <t>Eau du robinet</t>
  </si>
  <si>
    <t xml:space="preserve">Eau minérale </t>
  </si>
  <si>
    <t xml:space="preserve">Boissons alcoolisées </t>
  </si>
  <si>
    <t xml:space="preserve">Boissons alcoolisées (ex. punchs, cocktails, long drinks) </t>
  </si>
  <si>
    <t xml:space="preserve">Bière   </t>
  </si>
  <si>
    <t xml:space="preserve">Liqueurs et bitters </t>
  </si>
  <si>
    <t xml:space="preserve">Porto, sherry et produits similaires à base de vin </t>
  </si>
  <si>
    <t xml:space="preserve">Spiritueux et eaux-de-vie </t>
  </si>
  <si>
    <t xml:space="preserve">Vin  </t>
  </si>
  <si>
    <t>Vin, rosé</t>
  </si>
  <si>
    <t>Vin, rouge</t>
  </si>
  <si>
    <t xml:space="preserve">Vin, blanc </t>
  </si>
  <si>
    <t xml:space="preserve">Œufs </t>
  </si>
  <si>
    <t>Produits riches en énergie et en protéines</t>
  </si>
  <si>
    <t xml:space="preserve">Huiles et matières grasses </t>
  </si>
  <si>
    <t xml:space="preserve">Matières grasses </t>
  </si>
  <si>
    <t xml:space="preserve">Graisses de cuisson </t>
  </si>
  <si>
    <t xml:space="preserve">Beurre </t>
  </si>
  <si>
    <t xml:space="preserve">Graisse de coco </t>
  </si>
  <si>
    <t xml:space="preserve">Margarine </t>
  </si>
  <si>
    <t xml:space="preserve">Huiles végétales </t>
  </si>
  <si>
    <t>Huile de noix</t>
  </si>
  <si>
    <t>Huile d'arachide</t>
  </si>
  <si>
    <t>Huile de friture</t>
  </si>
  <si>
    <t>Huile de graines de courge</t>
  </si>
  <si>
    <t xml:space="preserve">Huile de lin </t>
  </si>
  <si>
    <t>Huile d'olive</t>
  </si>
  <si>
    <t>Huile de colza</t>
  </si>
  <si>
    <t xml:space="preserve">Huile de sésame </t>
  </si>
  <si>
    <t>Huile de tournesol</t>
  </si>
  <si>
    <t>Poissons et fruits de mer</t>
  </si>
  <si>
    <t xml:space="preserve">Poissons  </t>
  </si>
  <si>
    <t>Cabillaud</t>
  </si>
  <si>
    <t>Perche commune, fluviatile (Perca fluviatilis)</t>
  </si>
  <si>
    <t>Féra (Coregonus spp.)</t>
  </si>
  <si>
    <t xml:space="preserve">Truite </t>
  </si>
  <si>
    <t>Dorade royale (Sparus aurata)</t>
  </si>
  <si>
    <t xml:space="preserve">Saumon </t>
  </si>
  <si>
    <t>Anchois (Engraulis spp.)</t>
  </si>
  <si>
    <t>Thon (Thunnus spp.)</t>
  </si>
  <si>
    <t xml:space="preserve">Produits à base de poisson </t>
  </si>
  <si>
    <t xml:space="preserve">Poisson pané </t>
  </si>
  <si>
    <t xml:space="preserve">Surimi </t>
  </si>
  <si>
    <t>Fruits de mer</t>
  </si>
  <si>
    <t xml:space="preserve">Crustacés </t>
  </si>
  <si>
    <t>Moules</t>
  </si>
  <si>
    <t xml:space="preserve">Calamar </t>
  </si>
  <si>
    <t>Viandes, produits à base de viande et substituts de viande</t>
  </si>
  <si>
    <t>Viande, à l'exclusion de la volaille</t>
  </si>
  <si>
    <t>Veau</t>
  </si>
  <si>
    <t>Lapin</t>
  </si>
  <si>
    <t xml:space="preserve">Agneau </t>
  </si>
  <si>
    <t>Cheval</t>
  </si>
  <si>
    <t xml:space="preserve">Bœuf </t>
  </si>
  <si>
    <t xml:space="preserve">Porc </t>
  </si>
  <si>
    <t xml:space="preserve">Substituts de viande </t>
  </si>
  <si>
    <t xml:space="preserve">Tofu </t>
  </si>
  <si>
    <t xml:space="preserve">Produits à base de viande </t>
  </si>
  <si>
    <r>
      <t xml:space="preserve">Saucisses échaudées
</t>
    </r>
    <r>
      <rPr>
        <i/>
        <sz val="8"/>
        <rFont val="HelveticaNeue Condensed"/>
      </rPr>
      <t xml:space="preserve">Par ex. cervelas, saucisse de Vienne, saucisse de veau à rôtir, knackerli, schüblig, saucisse de Lyon, saucisse blanche, charcuterie, fromage d'Italie. </t>
    </r>
  </si>
  <si>
    <r>
      <t xml:space="preserve">Viande séchée
</t>
    </r>
    <r>
      <rPr>
        <i/>
        <sz val="8"/>
        <rFont val="HelveticaNeue Condensed"/>
      </rPr>
      <t xml:space="preserve">Par ex. viande des Grisons. </t>
    </r>
  </si>
  <si>
    <r>
      <t xml:space="preserve">Préparations à base de viande
</t>
    </r>
    <r>
      <rPr>
        <i/>
        <sz val="8"/>
        <rFont val="HelveticaNeue Condensed"/>
      </rPr>
      <t xml:space="preserve">Par ex. terrine, pâté, saltimbocca. </t>
    </r>
  </si>
  <si>
    <r>
      <t xml:space="preserve">Produits de salaison cuits
</t>
    </r>
    <r>
      <rPr>
        <i/>
        <sz val="8"/>
        <rFont val="HelveticaNeue Condensed"/>
      </rPr>
      <t xml:space="preserve">Par ex. jambon. </t>
    </r>
  </si>
  <si>
    <r>
      <t xml:space="preserve">Produits de charcuterie à chair cuite
</t>
    </r>
    <r>
      <rPr>
        <i/>
        <sz val="8"/>
        <rFont val="HelveticaNeue Condensed"/>
      </rPr>
      <t xml:space="preserve">Par ex. corned beef, saucisse de foie à tartiner, andouillettes. </t>
    </r>
  </si>
  <si>
    <r>
      <t xml:space="preserve">Produits de salaison crus 
</t>
    </r>
    <r>
      <rPr>
        <i/>
        <sz val="8"/>
        <rFont val="HelveticaNeue Condensed"/>
      </rPr>
      <t xml:space="preserve">Par ex. jambon cru. </t>
    </r>
  </si>
  <si>
    <r>
      <t xml:space="preserve">Produits de charcuterie crus
</t>
    </r>
    <r>
      <rPr>
        <i/>
        <sz val="8"/>
        <rFont val="HelveticaNeue Condensed"/>
      </rPr>
      <t xml:space="preserve">Par ex. saucisson, gendarme, salami. </t>
    </r>
  </si>
  <si>
    <t>Volailles</t>
  </si>
  <si>
    <t>Canard</t>
  </si>
  <si>
    <t xml:space="preserve">Poulet </t>
  </si>
  <si>
    <t xml:space="preserve">Dinde </t>
  </si>
  <si>
    <t>Abats</t>
  </si>
  <si>
    <t xml:space="preserve">Viande de chasse </t>
  </si>
  <si>
    <t xml:space="preserve">Fruits et baies </t>
  </si>
  <si>
    <t>Baies</t>
  </si>
  <si>
    <t>Mûre</t>
  </si>
  <si>
    <t>Fraise</t>
  </si>
  <si>
    <t>Myrtille</t>
  </si>
  <si>
    <t>Framboise</t>
  </si>
  <si>
    <t>Groseille</t>
  </si>
  <si>
    <t>Airelle rouge</t>
  </si>
  <si>
    <t>Fruits</t>
  </si>
  <si>
    <t xml:space="preserve">Pomme  </t>
  </si>
  <si>
    <t>Poire</t>
  </si>
  <si>
    <t>Clémentine</t>
  </si>
  <si>
    <t>Canneberge</t>
  </si>
  <si>
    <t>Datte</t>
  </si>
  <si>
    <t>Figue</t>
  </si>
  <si>
    <t>Grenade</t>
  </si>
  <si>
    <t>Pamplemousse</t>
  </si>
  <si>
    <t>Cerise</t>
  </si>
  <si>
    <t>Mangue</t>
  </si>
  <si>
    <t>Papaye</t>
  </si>
  <si>
    <t>Fruit de la passion</t>
  </si>
  <si>
    <t>Pêche</t>
  </si>
  <si>
    <t>Prune</t>
  </si>
  <si>
    <t>Rhubarbe</t>
  </si>
  <si>
    <t>Raisin</t>
  </si>
  <si>
    <t>Raisin sec</t>
  </si>
  <si>
    <t>Pruneau</t>
  </si>
  <si>
    <t xml:space="preserve">Citron </t>
  </si>
  <si>
    <t>Légumes</t>
  </si>
  <si>
    <t xml:space="preserve">Algues </t>
  </si>
  <si>
    <t xml:space="preserve">Salades à feuilles </t>
  </si>
  <si>
    <t>Batavia</t>
  </si>
  <si>
    <t>Endive</t>
  </si>
  <si>
    <t xml:space="preserve">Salade de feuilles de chêne </t>
  </si>
  <si>
    <t xml:space="preserve">Salade iceberg  </t>
  </si>
  <si>
    <t xml:space="preserve">Jeunes pousses de salade </t>
  </si>
  <si>
    <t>Laitue pommée</t>
  </si>
  <si>
    <t>Cresson</t>
  </si>
  <si>
    <t xml:space="preserve">Laitue romaine </t>
  </si>
  <si>
    <t>Salade lollo</t>
  </si>
  <si>
    <t>Doucette</t>
  </si>
  <si>
    <t>Roquette</t>
  </si>
  <si>
    <t>Epinards</t>
  </si>
  <si>
    <t xml:space="preserve">Chicorée pain de sucre </t>
  </si>
  <si>
    <t xml:space="preserve">Légumes à feuilles ou à tiges </t>
  </si>
  <si>
    <t>Fenouil</t>
  </si>
  <si>
    <t xml:space="preserve">Côte de bette </t>
  </si>
  <si>
    <t>Asperge</t>
  </si>
  <si>
    <t>Céleri branche</t>
  </si>
  <si>
    <t xml:space="preserve">Légumes-fruits </t>
  </si>
  <si>
    <t>Artichaut</t>
  </si>
  <si>
    <t>Avocat</t>
  </si>
  <si>
    <t>Haricot</t>
  </si>
  <si>
    <t>Petits pois</t>
  </si>
  <si>
    <r>
      <t xml:space="preserve">Concombre </t>
    </r>
    <r>
      <rPr>
        <i/>
        <sz val="8"/>
        <rFont val="HelveticaNeue Condensed"/>
      </rPr>
      <t>y c. cornichon</t>
    </r>
    <r>
      <rPr>
        <sz val="8"/>
        <rFont val="HelveticaNeue Condensed"/>
      </rPr>
      <t>.</t>
    </r>
  </si>
  <si>
    <t>Câpre</t>
  </si>
  <si>
    <t>Pois mange-tout</t>
  </si>
  <si>
    <t xml:space="preserve">Courge  </t>
  </si>
  <si>
    <t>Maïs doux</t>
  </si>
  <si>
    <t xml:space="preserve">Piment rouge </t>
  </si>
  <si>
    <t>Poivron</t>
  </si>
  <si>
    <t>Mélanges de légumes</t>
  </si>
  <si>
    <t xml:space="preserve">Légumes-racines </t>
  </si>
  <si>
    <t xml:space="preserve">Céleri rave </t>
  </si>
  <si>
    <t>Raifort</t>
  </si>
  <si>
    <t>Panais</t>
  </si>
  <si>
    <t xml:space="preserve">Radis rose (rond) </t>
  </si>
  <si>
    <t>Betterave</t>
  </si>
  <si>
    <t xml:space="preserve">Radis blanc (long) </t>
  </si>
  <si>
    <t>Carotte</t>
  </si>
  <si>
    <t>Légumes-choux</t>
  </si>
  <si>
    <t>Chou-fleur</t>
  </si>
  <si>
    <t>Brocoli</t>
  </si>
  <si>
    <t>Chou chinois</t>
  </si>
  <si>
    <t xml:space="preserve">Chou-rave </t>
  </si>
  <si>
    <t>Chou de Bruxelles</t>
  </si>
  <si>
    <t>Chou rouge</t>
  </si>
  <si>
    <t>Choucroute</t>
  </si>
  <si>
    <t xml:space="preserve">Chou blanc </t>
  </si>
  <si>
    <t>Chou frisé</t>
  </si>
  <si>
    <t xml:space="preserve">Champignons </t>
  </si>
  <si>
    <t>Champignon de Paris</t>
  </si>
  <si>
    <t xml:space="preserve">Bolet </t>
  </si>
  <si>
    <t>Pousses</t>
  </si>
  <si>
    <t>Pousse de bambou</t>
  </si>
  <si>
    <t>Pousse de soja</t>
  </si>
  <si>
    <t>Légumes-bulbes</t>
  </si>
  <si>
    <t>Oignon nouveau</t>
  </si>
  <si>
    <t>Ail</t>
  </si>
  <si>
    <t>Poireau</t>
  </si>
  <si>
    <t>Echalote</t>
  </si>
  <si>
    <t xml:space="preserve">Petits oignons </t>
  </si>
  <si>
    <t xml:space="preserve">Oignon </t>
  </si>
  <si>
    <r>
      <t xml:space="preserve">Céréales et produits céréaliers 
</t>
    </r>
    <r>
      <rPr>
        <i/>
        <sz val="8"/>
        <rFont val="HelveticaNeue Condensed"/>
      </rPr>
      <t xml:space="preserve">Comprend les céréales et les produits céréaliers (grains, flocons, semoule, farine, etc.). </t>
    </r>
  </si>
  <si>
    <t xml:space="preserve">Pain et pain longue conservation </t>
  </si>
  <si>
    <t xml:space="preserve">Pain  </t>
  </si>
  <si>
    <t xml:space="preserve">Pain d'épeautre </t>
  </si>
  <si>
    <t>Pain aux pommes de terre</t>
  </si>
  <si>
    <t>Pain de maïs</t>
  </si>
  <si>
    <t>Pain de seigle</t>
  </si>
  <si>
    <t xml:space="preserve">Pain de froment </t>
  </si>
  <si>
    <t xml:space="preserve">Pain longue conservation  </t>
  </si>
  <si>
    <t>Pain croustillant</t>
  </si>
  <si>
    <t xml:space="preserve">Zwieback </t>
  </si>
  <si>
    <t xml:space="preserve">Céréales et autres féculents </t>
  </si>
  <si>
    <t xml:space="preserve">Sarrasin </t>
  </si>
  <si>
    <t xml:space="preserve">Boulgour </t>
  </si>
  <si>
    <t xml:space="preserve">Epeautre </t>
  </si>
  <si>
    <t>Avoine</t>
  </si>
  <si>
    <t xml:space="preserve">Semoule de maïs, polenta </t>
  </si>
  <si>
    <t>Riz</t>
  </si>
  <si>
    <t>Blé</t>
  </si>
  <si>
    <t>Pâtes</t>
  </si>
  <si>
    <t xml:space="preserve">Céréales du petit-déjeuner </t>
  </si>
  <si>
    <t xml:space="preserve">Pâtes feuilletée, à pain, brisée, à pizza </t>
  </si>
  <si>
    <t>Légumineuses sèches</t>
  </si>
  <si>
    <t>Graines de haricots</t>
  </si>
  <si>
    <t>Pois chiches</t>
  </si>
  <si>
    <t xml:space="preserve">Lentilles </t>
  </si>
  <si>
    <t xml:space="preserve">Pommes de terre et autres tubercules farineux </t>
  </si>
  <si>
    <t>Pomme de terre</t>
  </si>
  <si>
    <t>Manioc, patate douce et topinambour</t>
  </si>
  <si>
    <t>Frites</t>
  </si>
  <si>
    <t>Rösti</t>
  </si>
  <si>
    <t xml:space="preserve">Lait, produits laitiers et substituts de produits laitiers </t>
  </si>
  <si>
    <t>Dessert à base de lait</t>
  </si>
  <si>
    <t>Fromage</t>
  </si>
  <si>
    <r>
      <t xml:space="preserve">Fromage frais
</t>
    </r>
    <r>
      <rPr>
        <i/>
        <sz val="8"/>
        <rFont val="HelveticaNeue Condensed"/>
      </rPr>
      <t>Par ex. mascarpone, mozzarella, fromage à tartiner.</t>
    </r>
    <r>
      <rPr>
        <sz val="8"/>
        <rFont val="HelveticaNeue Condensed"/>
      </rPr>
      <t xml:space="preserve">  </t>
    </r>
  </si>
  <si>
    <r>
      <t xml:space="preserve">Fromage à pâte dure et fromage à pâte mi-dure 
</t>
    </r>
    <r>
      <rPr>
        <i/>
        <sz val="8"/>
        <rFont val="HelveticaNeue Condensed"/>
      </rPr>
      <t xml:space="preserve">Par ex. emmental, gruyère, fromage à griller, parmesan, fromage à raclette, cheddar. </t>
    </r>
  </si>
  <si>
    <r>
      <t xml:space="preserve">Fromage à pâte molle 
</t>
    </r>
    <r>
      <rPr>
        <i/>
        <sz val="8"/>
        <rFont val="HelveticaNeue Condensed"/>
      </rPr>
      <t xml:space="preserve">Par ex. feta, brie, camembert, gorgonzola, fromage à la crème. </t>
    </r>
  </si>
  <si>
    <t xml:space="preserve">Lait et boissons à base de lait </t>
  </si>
  <si>
    <t>Yogourt</t>
  </si>
  <si>
    <t>Lait</t>
  </si>
  <si>
    <t>Lait écrémé</t>
  </si>
  <si>
    <t xml:space="preserve">Lait partiellement écrémé </t>
  </si>
  <si>
    <t>Lait entier</t>
  </si>
  <si>
    <t>Boissons à base de lait</t>
  </si>
  <si>
    <t xml:space="preserve">Yogourt à boire </t>
  </si>
  <si>
    <t xml:space="preserve">Boisson lactée prête à consommer </t>
  </si>
  <si>
    <t xml:space="preserve">Substituts de produits laitiers </t>
  </si>
  <si>
    <t>Lait de coco</t>
  </si>
  <si>
    <t>Boisson à base de riz</t>
  </si>
  <si>
    <t>Alternative au yogourt à base de soja</t>
  </si>
  <si>
    <t>Boisson à base de soja</t>
  </si>
  <si>
    <t xml:space="preserve">Crème et crème à café </t>
  </si>
  <si>
    <t>Demi-crème</t>
  </si>
  <si>
    <t xml:space="preserve">Crème à café </t>
  </si>
  <si>
    <t xml:space="preserve">Demi-crème pour sauces </t>
  </si>
  <si>
    <t xml:space="preserve">Crème acidulée </t>
  </si>
  <si>
    <t xml:space="preserve">Crème entière </t>
  </si>
  <si>
    <t>Glaces</t>
  </si>
  <si>
    <t>Sorbets et glaces à l'eau</t>
  </si>
  <si>
    <t xml:space="preserve">Glaces à base de lait </t>
  </si>
  <si>
    <t xml:space="preserve">Fruits oléagineux et graines ( y c. préparations à tartiner) </t>
  </si>
  <si>
    <t>Noix</t>
  </si>
  <si>
    <t>Noix de cajou</t>
  </si>
  <si>
    <t>Cacahuète</t>
  </si>
  <si>
    <t>Beurre de cacahuète</t>
  </si>
  <si>
    <t>Noisette</t>
  </si>
  <si>
    <t>Marron</t>
  </si>
  <si>
    <t>Mélange de graines</t>
  </si>
  <si>
    <t>Noix de coco</t>
  </si>
  <si>
    <t>Graines de courge</t>
  </si>
  <si>
    <t>Graines de lin</t>
  </si>
  <si>
    <t>Amande</t>
  </si>
  <si>
    <t xml:space="preserve">Mélange de noix </t>
  </si>
  <si>
    <t xml:space="preserve">Noix de pécan </t>
  </si>
  <si>
    <t>Pignon</t>
  </si>
  <si>
    <t>Pistache</t>
  </si>
  <si>
    <t>Pâte de sésame</t>
  </si>
  <si>
    <t xml:space="preserve">Graines de sésame </t>
  </si>
  <si>
    <t xml:space="preserve">Graines de tournesol </t>
  </si>
  <si>
    <t>Snacks salés</t>
  </si>
  <si>
    <r>
      <t xml:space="preserve">Pâtisserie salée
</t>
    </r>
    <r>
      <rPr>
        <i/>
        <sz val="8"/>
        <rFont val="HelveticaNeue Condensed"/>
      </rPr>
      <t xml:space="preserve">Par ex. biscuits apéritif, petits pains garnis ou fourrés, croissants, tartelettes, quiches. </t>
    </r>
  </si>
  <si>
    <t xml:space="preserve">Soupes et bouillons  </t>
  </si>
  <si>
    <t>Soupe de brocoli</t>
  </si>
  <si>
    <t xml:space="preserve">Soupe à la viande </t>
  </si>
  <si>
    <t>Soupe de légumes</t>
  </si>
  <si>
    <t xml:space="preserve">Soupe d'orge </t>
  </si>
  <si>
    <t>Soupe de pommes de terre</t>
  </si>
  <si>
    <t xml:space="preserve">Soupe de courge </t>
  </si>
  <si>
    <t>Soupe de poireaux</t>
  </si>
  <si>
    <t>Soupe de nouilles asiatique</t>
  </si>
  <si>
    <t xml:space="preserve">Soupe de champignons </t>
  </si>
  <si>
    <t>Soupe de carottes</t>
  </si>
  <si>
    <t xml:space="preserve">Crème d'asperges </t>
  </si>
  <si>
    <t>Soupe de tomate</t>
  </si>
  <si>
    <t>Sucreries</t>
  </si>
  <si>
    <t>Miel</t>
  </si>
  <si>
    <t>Confiture</t>
  </si>
  <si>
    <t xml:space="preserve">Sirop (concentré) </t>
  </si>
  <si>
    <r>
      <t xml:space="preserve">Pâtisserie sucrée
</t>
    </r>
    <r>
      <rPr>
        <i/>
        <sz val="8"/>
        <rFont val="HelveticaNeue Condensed"/>
      </rPr>
      <t xml:space="preserve">Par ex. cakes, gâteaux, tartes, pâtisseries, produits de boulangerie. </t>
    </r>
  </si>
  <si>
    <t>Sucreries contenant du chocolat</t>
  </si>
  <si>
    <t>Pâte à tartiner contenant du chocolat</t>
  </si>
  <si>
    <t xml:space="preserve">Tablette de chocolat noir </t>
  </si>
  <si>
    <t xml:space="preserve">Chocolat/cacao en poudre </t>
  </si>
  <si>
    <t>Cacao en poudre</t>
  </si>
  <si>
    <t>Tablette de chocolat au lait</t>
  </si>
  <si>
    <t>Barre chocolatée</t>
  </si>
  <si>
    <t xml:space="preserve">Tablette de chocolat fourré </t>
  </si>
  <si>
    <t xml:space="preserve">Tablette de chocolat blanc </t>
  </si>
  <si>
    <r>
      <t xml:space="preserve">Sucreries ne contenant pas de chocolat
</t>
    </r>
    <r>
      <rPr>
        <i/>
        <sz val="8"/>
        <rFont val="HelveticaNeue Condensed"/>
      </rPr>
      <t>Par ex. bonbons, fruits confits, barres de céréales, chewing-gums, massepain.</t>
    </r>
  </si>
  <si>
    <t xml:space="preserve">Sucre </t>
  </si>
  <si>
    <t xml:space="preserve">Assaisonnement, épices, herbes aromatiques et sauces </t>
  </si>
  <si>
    <t>Vinaigre et condiments</t>
  </si>
  <si>
    <t>Vinaigre balsamique</t>
  </si>
  <si>
    <t>Vinaigre de pomme</t>
  </si>
  <si>
    <t>Vinaigre aux fines herbes</t>
  </si>
  <si>
    <t>Sel</t>
  </si>
  <si>
    <t>Moutarde</t>
  </si>
  <si>
    <t>Vinaigre de vin</t>
  </si>
  <si>
    <t>Epices, herbes aromatiques et substances arômatisantes</t>
  </si>
  <si>
    <t>Basilic</t>
  </si>
  <si>
    <t>Piment en poudre</t>
  </si>
  <si>
    <t>Curry en poudre</t>
  </si>
  <si>
    <t>Mélange d'épices</t>
  </si>
  <si>
    <t>Gingembre</t>
  </si>
  <si>
    <t>Mélange de fines herbes</t>
  </si>
  <si>
    <t>Noix de muscade</t>
  </si>
  <si>
    <t>Origan</t>
  </si>
  <si>
    <t xml:space="preserve">Paprika en poudre </t>
  </si>
  <si>
    <t>Persil</t>
  </si>
  <si>
    <t>Poivre</t>
  </si>
  <si>
    <t>Romarin</t>
  </si>
  <si>
    <t>Sauge</t>
  </si>
  <si>
    <t>Ciboulette</t>
  </si>
  <si>
    <t xml:space="preserve">Thym </t>
  </si>
  <si>
    <t xml:space="preserve">Cannelle </t>
  </si>
  <si>
    <t>Sauces salées</t>
  </si>
  <si>
    <t xml:space="preserve">Sauce pour dips </t>
  </si>
  <si>
    <t xml:space="preserve">Sauce à salade </t>
  </si>
  <si>
    <t>Sauce tartare</t>
  </si>
  <si>
    <t xml:space="preserve">Sauce tomate </t>
  </si>
  <si>
    <t>Abréviation : P pour percentile</t>
  </si>
  <si>
    <t xml:space="preserve">1) La moyenne, l'écart-type, la médiane et les percentiles sont pondérés en fonction du sexe, de l'âge, de l'état civil, des principales régions suisses, de la taille du ménage, de la nationalité, de la saison et du jour de la semaine. </t>
  </si>
  <si>
    <t>2) Les deux interviews par participant ont été préalablement moyennées, faisant ainsi passer la taille de l'échantillon de 4142 à 2057. Seuls les participants ayant eu deux entretiens ont été pris en compte. Les calculs sont basés sur l'ensemble des participants.</t>
  </si>
  <si>
    <t>3) Nombre des personnes qui consomment les denrées alimentaires.</t>
  </si>
  <si>
    <t>4) Pourcentage des personnes qui consomment les denrées alimentaires.</t>
  </si>
  <si>
    <t>Source : OSAV, Enquête nationale sur l'alimentation menuCH 2014-15</t>
  </si>
  <si>
    <t>Citation: Federal Food Safety and Veterinary Office (FSVO), Food consumption data from the First Swiss National Nutrition Survey menuCH 2014-15; Version 3.0;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</si>
</sst>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21">
    <font>
      <sz val="11"/>
      <color theme="1"/>
      <name val="Arial"/>
      <family val="2"/>
    </font>
    <font>
      <sz val="8"/>
      <color indexed="23"/>
      <name val="HelveticaNeue Condensed"/>
    </font>
    <font>
      <sz val="8"/>
      <name val="HelveticaNeue Condensed"/>
    </font>
    <font>
      <sz val="8"/>
      <color indexed="8"/>
      <name val="HelveticaNeue Condensed"/>
    </font>
    <font>
      <b/>
      <sz val="16"/>
      <name val="Arial"/>
      <family val="2"/>
    </font>
    <font>
      <sz val="9"/>
      <name val="Helveti"/>
    </font>
    <font>
      <vertAlign val="superscript"/>
      <sz val="9"/>
      <name val="Helveti"/>
    </font>
    <font>
      <sz val="9"/>
      <name val="HelveticaNeue Condensed"/>
    </font>
    <font>
      <b/>
      <sz val="8"/>
      <name val="HelveticaNeue Condensed"/>
    </font>
    <font>
      <sz val="9"/>
      <color indexed="8"/>
      <name val="HelveticaNeue Condensed"/>
    </font>
    <font>
      <vertAlign val="superscript"/>
      <sz val="8"/>
      <name val="HelveticaNeue Condensed"/>
    </font>
    <font>
      <sz val="11"/>
      <name val="Arial"/>
      <family val="2"/>
    </font>
    <font>
      <b/>
      <sz val="11"/>
      <name val="Arial"/>
      <family val="2"/>
    </font>
    <font>
      <b/>
      <sz val="8"/>
      <color rgb="FFFF0000"/>
      <name val="HelveticaNeue Condensed"/>
    </font>
    <font>
      <b/>
      <sz val="12"/>
      <name val="Arial"/>
      <family val="2"/>
    </font>
    <font>
      <b/>
      <sz val="8"/>
      <color rgb="FF000000"/>
      <name val="HelveticaNeue Condensed"/>
    </font>
    <font>
      <b/>
      <sz val="16"/>
      <color rgb="FFFF0000"/>
      <name val="Arial"/>
      <family val="2"/>
    </font>
    <font>
      <i/>
      <sz val="8"/>
      <name val="HelveticaNeue Condensed"/>
    </font>
    <font>
      <sz val="9"/>
      <name val="Arial"/>
      <family val="2"/>
    </font>
    <font>
      <vertAlign val="superscript"/>
      <sz val="9"/>
      <name val="Arial"/>
      <family val="2"/>
    </font>
    <font>
      <sz val="8"/>
      <color rgb="FFFF0000"/>
      <name val="HelveticaNeue Condensed"/>
    </font>
  </fonts>
  <fills count="9">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rgb="FFA9D08E"/>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39997558519241921"/>
        <bgColor indexed="64"/>
      </patternFill>
    </fill>
  </fills>
  <borders count="2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top style="thin">
        <color rgb="FFFFFFFF"/>
      </top>
      <bottom style="thin">
        <color rgb="FF808080"/>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style="thin">
        <color indexed="64"/>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indexed="64"/>
      </right>
      <top style="thin">
        <color indexed="64"/>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diagonal/>
    </border>
    <border>
      <left style="thin">
        <color rgb="FFFFFFFF"/>
      </left>
      <right/>
      <top/>
      <bottom style="thin">
        <color rgb="FFFFFFFF"/>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0" fillId="3" borderId="0" xfId="0" applyFill="1"/>
    <xf numFmtId="0" fontId="3" fillId="4" borderId="4" xfId="0" applyFont="1" applyFill="1" applyBorder="1" applyAlignment="1">
      <alignment horizontal="right" wrapText="1" indent="1"/>
    </xf>
    <xf numFmtId="0" fontId="3" fillId="4" borderId="1" xfId="0" applyFont="1" applyFill="1" applyBorder="1" applyAlignment="1">
      <alignment horizontal="right" wrapText="1" indent="1"/>
    </xf>
    <xf numFmtId="0" fontId="7" fillId="0" borderId="0" xfId="0" applyFont="1"/>
    <xf numFmtId="0" fontId="0" fillId="4" borderId="0" xfId="0" applyFill="1"/>
    <xf numFmtId="0" fontId="2" fillId="5" borderId="6" xfId="0" applyFont="1" applyFill="1" applyBorder="1" applyAlignment="1">
      <alignment horizontal="center" vertical="center" wrapText="1"/>
    </xf>
    <xf numFmtId="0" fontId="2" fillId="2" borderId="0" xfId="0" applyFont="1" applyFill="1" applyAlignment="1">
      <alignment horizontal="center" vertical="center" wrapText="1"/>
    </xf>
    <xf numFmtId="0" fontId="8" fillId="6" borderId="7" xfId="0" applyFont="1" applyFill="1" applyBorder="1" applyAlignment="1">
      <alignment horizontal="left" wrapText="1" indent="1"/>
    </xf>
    <xf numFmtId="164" fontId="8" fillId="6" borderId="8" xfId="0" applyNumberFormat="1" applyFont="1" applyFill="1" applyBorder="1" applyAlignment="1">
      <alignment horizontal="right" wrapText="1" indent="3"/>
    </xf>
    <xf numFmtId="0" fontId="8" fillId="7" borderId="8" xfId="0" applyFont="1" applyFill="1" applyBorder="1" applyAlignment="1">
      <alignment horizontal="left" wrapText="1" indent="2"/>
    </xf>
    <xf numFmtId="164" fontId="8" fillId="7" borderId="8" xfId="0" applyNumberFormat="1" applyFont="1" applyFill="1" applyBorder="1" applyAlignment="1">
      <alignment horizontal="right" wrapText="1" indent="3"/>
    </xf>
    <xf numFmtId="0" fontId="2" fillId="2" borderId="9" xfId="0" applyFont="1" applyFill="1" applyBorder="1" applyAlignment="1">
      <alignment horizontal="left" wrapText="1" indent="3"/>
    </xf>
    <xf numFmtId="164" fontId="2" fillId="2" borderId="9" xfId="0" applyNumberFormat="1" applyFont="1" applyFill="1" applyBorder="1" applyAlignment="1">
      <alignment horizontal="right" wrapText="1" indent="3"/>
    </xf>
    <xf numFmtId="0" fontId="8" fillId="7" borderId="9" xfId="0" applyFont="1" applyFill="1" applyBorder="1" applyAlignment="1">
      <alignment horizontal="left" wrapText="1" indent="2"/>
    </xf>
    <xf numFmtId="0" fontId="8" fillId="2" borderId="9" xfId="0" applyFont="1" applyFill="1" applyBorder="1" applyAlignment="1">
      <alignment horizontal="left" wrapText="1" indent="2"/>
    </xf>
    <xf numFmtId="164" fontId="8" fillId="4" borderId="8" xfId="0" applyNumberFormat="1" applyFont="1" applyFill="1" applyBorder="1" applyAlignment="1">
      <alignment horizontal="right" wrapText="1" indent="3"/>
    </xf>
    <xf numFmtId="0" fontId="2" fillId="4" borderId="9" xfId="0" applyFont="1" applyFill="1" applyBorder="1" applyAlignment="1">
      <alignment horizontal="left" wrapText="1" indent="3"/>
    </xf>
    <xf numFmtId="164" fontId="2" fillId="4" borderId="9" xfId="0" applyNumberFormat="1" applyFont="1" applyFill="1" applyBorder="1" applyAlignment="1">
      <alignment horizontal="right" wrapText="1" indent="3"/>
    </xf>
    <xf numFmtId="0" fontId="8" fillId="6" borderId="10" xfId="0" applyFont="1" applyFill="1" applyBorder="1" applyAlignment="1">
      <alignment horizontal="left" wrapText="1" indent="1"/>
    </xf>
    <xf numFmtId="0" fontId="2" fillId="0" borderId="9" xfId="0" applyFont="1" applyBorder="1" applyAlignment="1">
      <alignment horizontal="left" wrapText="1" indent="3"/>
    </xf>
    <xf numFmtId="0" fontId="8" fillId="4" borderId="9" xfId="0" applyFont="1" applyFill="1" applyBorder="1" applyAlignment="1">
      <alignment horizontal="left" wrapText="1" indent="2"/>
    </xf>
    <xf numFmtId="164" fontId="8" fillId="4" borderId="9" xfId="0" applyNumberFormat="1" applyFont="1" applyFill="1" applyBorder="1" applyAlignment="1">
      <alignment horizontal="right" wrapText="1" indent="3"/>
    </xf>
    <xf numFmtId="164" fontId="8" fillId="2" borderId="9" xfId="0" applyNumberFormat="1" applyFont="1" applyFill="1" applyBorder="1" applyAlignment="1">
      <alignment horizontal="right" wrapText="1" indent="3"/>
    </xf>
    <xf numFmtId="0" fontId="9" fillId="4" borderId="0" xfId="0" applyFont="1" applyFill="1"/>
    <xf numFmtId="0" fontId="3" fillId="2" borderId="4" xfId="0" applyFont="1" applyFill="1" applyBorder="1" applyAlignment="1">
      <alignment horizontal="right" wrapText="1" indent="1"/>
    </xf>
    <xf numFmtId="0" fontId="9" fillId="2" borderId="0" xfId="0" applyFont="1" applyFill="1"/>
    <xf numFmtId="0" fontId="2" fillId="8" borderId="7"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8" borderId="16"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3" fillId="2" borderId="0" xfId="0" applyFont="1" applyFill="1" applyAlignment="1">
      <alignment horizontal="left" vertical="center" wrapText="1" indent="1"/>
    </xf>
    <xf numFmtId="0" fontId="3" fillId="2" borderId="0" xfId="0" applyFont="1" applyFill="1" applyAlignment="1">
      <alignment horizontal="center" vertical="center" wrapText="1"/>
    </xf>
    <xf numFmtId="165" fontId="8" fillId="6" borderId="8" xfId="0" applyNumberFormat="1" applyFont="1" applyFill="1" applyBorder="1" applyAlignment="1">
      <alignment horizontal="right" wrapText="1" indent="3"/>
    </xf>
    <xf numFmtId="165" fontId="8" fillId="7" borderId="8" xfId="0" applyNumberFormat="1" applyFont="1" applyFill="1" applyBorder="1" applyAlignment="1">
      <alignment horizontal="right" wrapText="1" indent="3"/>
    </xf>
    <xf numFmtId="165" fontId="2" fillId="2" borderId="9" xfId="0" applyNumberFormat="1" applyFont="1" applyFill="1" applyBorder="1" applyAlignment="1">
      <alignment horizontal="right" wrapText="1" indent="3"/>
    </xf>
    <xf numFmtId="165" fontId="8" fillId="4" borderId="8" xfId="0" applyNumberFormat="1" applyFont="1" applyFill="1" applyBorder="1" applyAlignment="1">
      <alignment horizontal="right" wrapText="1" indent="3"/>
    </xf>
    <xf numFmtId="165" fontId="2" fillId="4" borderId="9" xfId="0" applyNumberFormat="1" applyFont="1" applyFill="1" applyBorder="1" applyAlignment="1">
      <alignment horizontal="right" wrapText="1" indent="3"/>
    </xf>
    <xf numFmtId="165" fontId="8" fillId="4" borderId="9" xfId="0" applyNumberFormat="1" applyFont="1" applyFill="1" applyBorder="1" applyAlignment="1">
      <alignment horizontal="right" wrapText="1" indent="3"/>
    </xf>
    <xf numFmtId="0" fontId="2" fillId="4" borderId="0" xfId="0" applyFont="1" applyFill="1" applyAlignment="1">
      <alignment horizontal="left" vertical="top" wrapText="1"/>
    </xf>
    <xf numFmtId="0" fontId="1" fillId="0" borderId="2" xfId="0" applyFont="1" applyBorder="1" applyAlignment="1">
      <alignment vertical="top" wrapText="1"/>
    </xf>
    <xf numFmtId="0" fontId="3" fillId="0" borderId="4" xfId="0" applyFont="1" applyBorder="1" applyAlignment="1">
      <alignment horizontal="right" wrapText="1" indent="1"/>
    </xf>
    <xf numFmtId="0" fontId="3" fillId="0" borderId="0" xfId="0" applyFont="1" applyAlignment="1">
      <alignment horizontal="center" vertical="center" wrapText="1"/>
    </xf>
    <xf numFmtId="0" fontId="11" fillId="3" borderId="0" xfId="0" applyFont="1" applyFill="1"/>
    <xf numFmtId="164" fontId="2" fillId="0" borderId="9" xfId="0" applyNumberFormat="1" applyFont="1" applyBorder="1" applyAlignment="1">
      <alignment horizontal="right" wrapText="1" indent="3"/>
    </xf>
    <xf numFmtId="0" fontId="12" fillId="3" borderId="0" xfId="0" applyFont="1" applyFill="1"/>
    <xf numFmtId="0" fontId="11" fillId="4" borderId="0" xfId="0" applyFont="1" applyFill="1"/>
    <xf numFmtId="164" fontId="8" fillId="0" borderId="8" xfId="0" applyNumberFormat="1" applyFont="1" applyBorder="1" applyAlignment="1">
      <alignment horizontal="right" wrapText="1" indent="3"/>
    </xf>
    <xf numFmtId="0" fontId="8" fillId="0" borderId="9" xfId="0" applyFont="1" applyBorder="1" applyAlignment="1">
      <alignment horizontal="left" wrapText="1" indent="2"/>
    </xf>
    <xf numFmtId="0" fontId="12" fillId="4" borderId="0" xfId="0" applyFont="1" applyFill="1"/>
    <xf numFmtId="164" fontId="8" fillId="0" borderId="9" xfId="0" applyNumberFormat="1" applyFont="1" applyBorder="1" applyAlignment="1">
      <alignment horizontal="right" wrapText="1" indent="3"/>
    </xf>
    <xf numFmtId="0" fontId="3" fillId="8" borderId="7" xfId="0" applyFont="1" applyFill="1" applyBorder="1" applyAlignment="1">
      <alignment horizontal="center" vertical="center" wrapText="1"/>
    </xf>
    <xf numFmtId="0" fontId="2" fillId="8" borderId="17" xfId="0" applyFont="1" applyFill="1" applyBorder="1" applyAlignment="1">
      <alignment horizontal="center" vertical="center" wrapText="1"/>
    </xf>
    <xf numFmtId="164" fontId="13" fillId="7" borderId="8" xfId="0" applyNumberFormat="1" applyFont="1" applyFill="1" applyBorder="1" applyAlignment="1">
      <alignment horizontal="right" wrapText="1" indent="3"/>
    </xf>
    <xf numFmtId="1" fontId="2" fillId="2" borderId="9" xfId="0" applyNumberFormat="1" applyFont="1" applyFill="1" applyBorder="1" applyAlignment="1">
      <alignment horizontal="right" wrapText="1" indent="3"/>
    </xf>
    <xf numFmtId="1" fontId="8" fillId="7" borderId="8" xfId="0" applyNumberFormat="1" applyFont="1" applyFill="1" applyBorder="1" applyAlignment="1">
      <alignment horizontal="right" wrapText="1" indent="3"/>
    </xf>
    <xf numFmtId="0" fontId="2" fillId="2" borderId="0" xfId="0" applyFont="1" applyFill="1" applyAlignment="1">
      <alignment horizontal="left" vertical="top" wrapText="1"/>
    </xf>
    <xf numFmtId="0" fontId="3" fillId="4" borderId="18" xfId="0" applyFont="1" applyFill="1" applyBorder="1" applyAlignment="1">
      <alignment horizontal="right" wrapText="1" indent="1"/>
    </xf>
    <xf numFmtId="0" fontId="2" fillId="5" borderId="19"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3" fillId="8" borderId="21"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3" fillId="8" borderId="24" xfId="0" applyFont="1" applyFill="1" applyBorder="1" applyAlignment="1">
      <alignment horizontal="center" vertical="center" wrapText="1"/>
    </xf>
    <xf numFmtId="0" fontId="2" fillId="0" borderId="0" xfId="0" applyFont="1" applyAlignment="1">
      <alignment horizontal="left" vertical="top" wrapText="1"/>
    </xf>
    <xf numFmtId="0" fontId="2" fillId="4" borderId="0" xfId="0" applyFont="1" applyFill="1" applyAlignment="1">
      <alignment horizontal="left" vertical="top"/>
    </xf>
    <xf numFmtId="0" fontId="3" fillId="4" borderId="0" xfId="0" applyFont="1" applyFill="1" applyAlignment="1">
      <alignment horizontal="left" vertical="top"/>
    </xf>
    <xf numFmtId="0" fontId="2" fillId="0" borderId="3" xfId="0" applyFont="1" applyBorder="1" applyAlignment="1">
      <alignment horizontal="right" wrapText="1"/>
    </xf>
    <xf numFmtId="0" fontId="4" fillId="8" borderId="5" xfId="0" applyFont="1" applyFill="1" applyBorder="1" applyAlignment="1">
      <alignment horizontal="left" vertical="top" wrapText="1"/>
    </xf>
    <xf numFmtId="0" fontId="3" fillId="2" borderId="11"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2" fillId="2" borderId="0" xfId="0" applyFont="1" applyFill="1" applyAlignment="1">
      <alignment horizontal="left" vertical="top" wrapText="1"/>
    </xf>
    <xf numFmtId="0" fontId="2" fillId="4" borderId="0" xfId="0" applyFont="1" applyFill="1" applyAlignment="1">
      <alignment horizontal="left" vertical="top" wrapText="1"/>
    </xf>
    <xf numFmtId="0" fontId="15" fillId="2" borderId="11" xfId="0" applyFont="1" applyFill="1" applyBorder="1" applyAlignment="1">
      <alignment horizontal="left" vertical="center" wrapText="1"/>
    </xf>
    <xf numFmtId="0" fontId="2" fillId="0" borderId="5" xfId="0" applyFont="1" applyBorder="1" applyAlignment="1">
      <alignment horizontal="right" wrapText="1"/>
    </xf>
    <xf numFmtId="0" fontId="3" fillId="8" borderId="25" xfId="0" applyFont="1" applyFill="1" applyBorder="1" applyAlignment="1">
      <alignment horizontal="center" vertical="center" wrapText="1"/>
    </xf>
    <xf numFmtId="0" fontId="8" fillId="6" borderId="9" xfId="0" applyFont="1" applyFill="1" applyBorder="1" applyAlignment="1">
      <alignment horizontal="left" wrapText="1" indent="1"/>
    </xf>
    <xf numFmtId="0" fontId="2" fillId="4" borderId="0" xfId="0" applyFont="1" applyFill="1" applyAlignment="1">
      <alignment vertical="top" wrapText="1"/>
    </xf>
  </cellXfs>
  <cellStyles count="1">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DAEF-8FDC-4950-ADE9-F0A860B5E87E}">
  <dimension ref="A1:M1660"/>
  <sheetViews>
    <sheetView tabSelected="1" workbookViewId="0">
      <selection sqref="A1:XFD1048576"/>
    </sheetView>
  </sheetViews>
  <sheetFormatPr baseColWidth="10" defaultColWidth="11" defaultRowHeight="14.25"/>
  <cols>
    <col min="1" max="1" width="52.5" style="3" customWidth="1"/>
    <col min="2" max="2" width="12.625" style="3" customWidth="1"/>
    <col min="3" max="3" width="12.75" style="3" customWidth="1"/>
    <col min="4" max="12" width="12.625" style="3" customWidth="1"/>
    <col min="13" max="16384" width="11" style="3"/>
  </cols>
  <sheetData>
    <row r="1" spans="1:13" ht="43.15" customHeight="1">
      <c r="A1" s="1" t="s">
        <v>396</v>
      </c>
      <c r="B1" s="2"/>
      <c r="C1" s="2"/>
      <c r="D1" s="44"/>
      <c r="E1" s="2"/>
      <c r="F1" s="2"/>
      <c r="G1" s="2"/>
      <c r="H1" s="2"/>
      <c r="I1" s="2"/>
      <c r="J1" s="2"/>
      <c r="K1" s="2"/>
      <c r="L1" s="2"/>
      <c r="M1" s="2"/>
    </row>
    <row r="2" spans="1:13" ht="13.15" customHeight="1">
      <c r="A2" s="74" t="s">
        <v>397</v>
      </c>
      <c r="B2" s="74"/>
      <c r="C2" s="74"/>
      <c r="D2" s="74"/>
      <c r="E2" s="74"/>
      <c r="F2" s="74"/>
      <c r="G2" s="74"/>
      <c r="H2" s="74"/>
      <c r="I2" s="74"/>
      <c r="J2" s="74"/>
      <c r="K2" s="74"/>
      <c r="L2" s="74"/>
    </row>
    <row r="3" spans="1:13" ht="18" customHeight="1">
      <c r="A3" s="4" t="s">
        <v>0</v>
      </c>
      <c r="B3" s="4" t="s">
        <v>0</v>
      </c>
      <c r="C3" s="4"/>
      <c r="D3" s="45" t="s">
        <v>0</v>
      </c>
      <c r="E3" s="4"/>
      <c r="F3" s="4"/>
      <c r="G3" s="4"/>
      <c r="H3" s="4"/>
      <c r="I3" s="4"/>
      <c r="J3" s="5" t="s">
        <v>0</v>
      </c>
      <c r="K3" s="27"/>
      <c r="L3" s="27" t="s">
        <v>0</v>
      </c>
      <c r="M3" s="61" t="s">
        <v>0</v>
      </c>
    </row>
    <row r="4" spans="1:13" ht="108.75" customHeight="1">
      <c r="A4" s="75" t="s">
        <v>398</v>
      </c>
      <c r="B4" s="75"/>
      <c r="C4" s="75"/>
      <c r="D4" s="75"/>
      <c r="E4" s="75"/>
      <c r="F4" s="75"/>
      <c r="G4" s="75"/>
      <c r="H4" s="75"/>
      <c r="I4" s="75"/>
      <c r="J4" s="75"/>
      <c r="K4" s="75"/>
      <c r="L4" s="75"/>
      <c r="M4" s="75"/>
    </row>
    <row r="5" spans="1:13" ht="15" customHeight="1">
      <c r="A5" s="6" t="s">
        <v>399</v>
      </c>
      <c r="K5" s="28"/>
      <c r="L5" s="28"/>
    </row>
    <row r="6" spans="1:13" ht="12" customHeight="1">
      <c r="B6" s="7"/>
      <c r="C6" s="7"/>
      <c r="D6"/>
      <c r="E6" s="7"/>
      <c r="F6" s="7"/>
      <c r="G6" s="7"/>
      <c r="H6" s="7"/>
      <c r="I6" s="7"/>
      <c r="J6" s="7"/>
      <c r="M6" s="7"/>
    </row>
    <row r="7" spans="1:13" ht="45" customHeight="1">
      <c r="A7" s="76" t="s">
        <v>400</v>
      </c>
      <c r="B7" s="66" t="s">
        <v>401</v>
      </c>
      <c r="C7" s="67" t="s">
        <v>402</v>
      </c>
      <c r="D7" s="68" t="s">
        <v>403</v>
      </c>
      <c r="E7" s="66" t="s">
        <v>404</v>
      </c>
      <c r="F7" s="69" t="s">
        <v>30</v>
      </c>
      <c r="G7" s="30" t="s">
        <v>31</v>
      </c>
      <c r="H7" s="30" t="s">
        <v>1</v>
      </c>
      <c r="I7" s="30" t="s">
        <v>2</v>
      </c>
      <c r="J7" s="30" t="s">
        <v>3</v>
      </c>
      <c r="K7" s="30" t="s">
        <v>4</v>
      </c>
      <c r="L7" s="31" t="s">
        <v>5</v>
      </c>
      <c r="M7" s="8" t="s">
        <v>32</v>
      </c>
    </row>
    <row r="8" spans="1:13">
      <c r="A8" s="77"/>
      <c r="B8" s="65" t="s">
        <v>28</v>
      </c>
      <c r="C8" s="70" t="s">
        <v>29</v>
      </c>
      <c r="D8" s="33" t="s">
        <v>6</v>
      </c>
      <c r="E8" s="65" t="s">
        <v>6</v>
      </c>
      <c r="F8" s="70" t="s">
        <v>6</v>
      </c>
      <c r="G8" s="33" t="s">
        <v>6</v>
      </c>
      <c r="H8" s="33" t="s">
        <v>6</v>
      </c>
      <c r="I8" s="33" t="s">
        <v>6</v>
      </c>
      <c r="J8" s="34" t="s">
        <v>6</v>
      </c>
      <c r="K8" s="33" t="s">
        <v>6</v>
      </c>
      <c r="L8" s="33" t="s">
        <v>6</v>
      </c>
      <c r="M8" s="62" t="s">
        <v>6</v>
      </c>
    </row>
    <row r="9" spans="1:13">
      <c r="A9" s="35"/>
      <c r="B9" s="36"/>
      <c r="C9" s="36"/>
      <c r="D9" s="46"/>
      <c r="E9" s="36"/>
      <c r="F9" s="36"/>
      <c r="G9" s="36"/>
      <c r="H9" s="36"/>
      <c r="I9" s="36"/>
      <c r="J9" s="36"/>
      <c r="K9" s="36"/>
      <c r="L9" s="36"/>
      <c r="M9" s="9"/>
    </row>
    <row r="10" spans="1:13" s="47" customFormat="1" ht="13.15" customHeight="1">
      <c r="A10" s="10" t="s">
        <v>405</v>
      </c>
      <c r="B10" s="37">
        <v>2057</v>
      </c>
      <c r="C10" s="11">
        <f t="shared" ref="C10:C73" si="0">100/2057*B10</f>
        <v>100</v>
      </c>
      <c r="D10" s="11">
        <v>2031.9522050174301</v>
      </c>
      <c r="E10" s="11">
        <v>816.56991362705401</v>
      </c>
      <c r="F10" s="11">
        <v>1950.83333588</v>
      </c>
      <c r="G10" s="11">
        <v>855</v>
      </c>
      <c r="H10" s="11">
        <v>1057.9820383189999</v>
      </c>
      <c r="I10" s="11">
        <v>2497.5</v>
      </c>
      <c r="J10" s="11">
        <v>3393.75</v>
      </c>
      <c r="K10" s="11">
        <v>3925</v>
      </c>
      <c r="L10" s="11">
        <v>4600</v>
      </c>
      <c r="M10" s="11">
        <v>5816.6378269200004</v>
      </c>
    </row>
    <row r="11" spans="1:13" s="47" customFormat="1" ht="13.15" customHeight="1">
      <c r="A11" s="12" t="s">
        <v>406</v>
      </c>
      <c r="B11" s="38">
        <v>915</v>
      </c>
      <c r="C11" s="13">
        <f t="shared" si="0"/>
        <v>44.482255712202232</v>
      </c>
      <c r="D11" s="13">
        <v>472.90942615129001</v>
      </c>
      <c r="E11" s="13">
        <v>477.20497596517902</v>
      </c>
      <c r="F11" s="13">
        <v>300</v>
      </c>
      <c r="G11" s="13">
        <v>75</v>
      </c>
      <c r="H11" s="13">
        <v>100</v>
      </c>
      <c r="I11" s="13">
        <v>600</v>
      </c>
      <c r="J11" s="13">
        <v>1450</v>
      </c>
      <c r="K11" s="13">
        <v>1915</v>
      </c>
      <c r="L11" s="13">
        <v>2250</v>
      </c>
      <c r="M11" s="13">
        <v>3900</v>
      </c>
    </row>
    <row r="12" spans="1:13" s="47" customFormat="1" ht="13.15" customHeight="1">
      <c r="A12" s="14" t="s">
        <v>407</v>
      </c>
      <c r="B12" s="39">
        <v>53</v>
      </c>
      <c r="C12" s="15">
        <f t="shared" si="0"/>
        <v>2.5765678172095283</v>
      </c>
      <c r="D12" s="48">
        <v>250.00599634182799</v>
      </c>
      <c r="E12" s="15">
        <v>200.46750111900499</v>
      </c>
      <c r="F12" s="15">
        <v>177.5</v>
      </c>
      <c r="G12" s="15">
        <v>59.125</v>
      </c>
      <c r="H12" s="15">
        <v>125</v>
      </c>
      <c r="I12" s="15">
        <v>250</v>
      </c>
      <c r="J12" s="15">
        <v>775</v>
      </c>
      <c r="K12" s="15">
        <v>875</v>
      </c>
      <c r="L12" s="15">
        <v>1000</v>
      </c>
      <c r="M12" s="15">
        <v>1000</v>
      </c>
    </row>
    <row r="13" spans="1:13" s="47" customFormat="1" ht="13.15" customHeight="1">
      <c r="A13" s="14" t="s">
        <v>408</v>
      </c>
      <c r="B13" s="39">
        <v>18</v>
      </c>
      <c r="C13" s="15">
        <f t="shared" si="0"/>
        <v>0.87506076810889644</v>
      </c>
      <c r="D13" s="48">
        <v>397.07366457277402</v>
      </c>
      <c r="E13" s="15">
        <v>284.50482404955102</v>
      </c>
      <c r="F13" s="15">
        <v>375</v>
      </c>
      <c r="G13" s="15">
        <v>21</v>
      </c>
      <c r="H13" s="15">
        <v>28</v>
      </c>
      <c r="I13" s="15">
        <v>500</v>
      </c>
      <c r="J13" s="15">
        <v>1000</v>
      </c>
      <c r="K13" s="15">
        <v>1000</v>
      </c>
      <c r="L13" s="15">
        <v>1000</v>
      </c>
      <c r="M13" s="15">
        <v>1000</v>
      </c>
    </row>
    <row r="14" spans="1:13" s="47" customFormat="1" ht="13.15" customHeight="1">
      <c r="A14" s="14" t="s">
        <v>409</v>
      </c>
      <c r="B14" s="39">
        <v>898</v>
      </c>
      <c r="C14" s="15">
        <f t="shared" si="0"/>
        <v>43.6558094312105</v>
      </c>
      <c r="D14" s="48">
        <v>451.19100331945401</v>
      </c>
      <c r="E14" s="15">
        <v>454.33013309890299</v>
      </c>
      <c r="F14" s="15">
        <v>275</v>
      </c>
      <c r="G14" s="15">
        <v>75</v>
      </c>
      <c r="H14" s="15">
        <v>100</v>
      </c>
      <c r="I14" s="15">
        <v>575</v>
      </c>
      <c r="J14" s="15">
        <v>1265</v>
      </c>
      <c r="K14" s="15">
        <v>1850</v>
      </c>
      <c r="L14" s="15">
        <v>2250</v>
      </c>
      <c r="M14" s="15">
        <v>3650</v>
      </c>
    </row>
    <row r="15" spans="1:13" s="47" customFormat="1" ht="13.15" customHeight="1">
      <c r="A15" s="16" t="s">
        <v>410</v>
      </c>
      <c r="B15" s="38">
        <v>1013</v>
      </c>
      <c r="C15" s="13">
        <f t="shared" si="0"/>
        <v>49.246475449684006</v>
      </c>
      <c r="D15" s="13">
        <v>159.17126255367501</v>
      </c>
      <c r="E15" s="13">
        <v>149.862520403236</v>
      </c>
      <c r="F15" s="13">
        <v>125</v>
      </c>
      <c r="G15" s="13">
        <v>2.3069825169999998</v>
      </c>
      <c r="H15" s="13">
        <v>4.8219814300000001</v>
      </c>
      <c r="I15" s="13">
        <v>211.05263138000001</v>
      </c>
      <c r="J15" s="13">
        <v>453.40535354999997</v>
      </c>
      <c r="K15" s="13">
        <v>515</v>
      </c>
      <c r="L15" s="13">
        <v>700</v>
      </c>
      <c r="M15" s="13">
        <v>1115</v>
      </c>
    </row>
    <row r="16" spans="1:13" s="49" customFormat="1" ht="15">
      <c r="A16" s="17" t="s">
        <v>411</v>
      </c>
      <c r="B16" s="40">
        <v>974</v>
      </c>
      <c r="C16" s="18">
        <f t="shared" si="0"/>
        <v>47.350510452114726</v>
      </c>
      <c r="D16" s="18">
        <v>151.845854001947</v>
      </c>
      <c r="E16" s="18">
        <v>145.72182749331299</v>
      </c>
      <c r="F16" s="18">
        <v>120</v>
      </c>
      <c r="G16" s="18">
        <v>2.3069825169999998</v>
      </c>
      <c r="H16" s="18">
        <v>3.75</v>
      </c>
      <c r="I16" s="18">
        <v>200</v>
      </c>
      <c r="J16" s="18">
        <v>425</v>
      </c>
      <c r="K16" s="18">
        <v>525</v>
      </c>
      <c r="L16" s="18">
        <v>700</v>
      </c>
      <c r="M16" s="18">
        <v>1050</v>
      </c>
    </row>
    <row r="17" spans="1:13" s="50" customFormat="1" ht="13.15" customHeight="1">
      <c r="A17" s="19" t="s">
        <v>412</v>
      </c>
      <c r="B17" s="41">
        <v>18</v>
      </c>
      <c r="C17" s="20">
        <f t="shared" si="0"/>
        <v>0.87506076810889644</v>
      </c>
      <c r="D17" s="48">
        <v>162.149675464523</v>
      </c>
      <c r="E17" s="20">
        <v>120.40582496345699</v>
      </c>
      <c r="F17" s="20">
        <v>150</v>
      </c>
      <c r="G17" s="20">
        <v>21.611415865000001</v>
      </c>
      <c r="H17" s="20">
        <v>50</v>
      </c>
      <c r="I17" s="20">
        <v>225</v>
      </c>
      <c r="J17" s="20">
        <v>425</v>
      </c>
      <c r="K17" s="20">
        <v>500</v>
      </c>
      <c r="L17" s="20">
        <v>500</v>
      </c>
      <c r="M17" s="20">
        <v>500</v>
      </c>
    </row>
    <row r="18" spans="1:13" s="50" customFormat="1" ht="13.15" customHeight="1">
      <c r="A18" s="19" t="s">
        <v>413</v>
      </c>
      <c r="B18" s="41">
        <v>177</v>
      </c>
      <c r="C18" s="20">
        <f t="shared" si="0"/>
        <v>8.604764219737481</v>
      </c>
      <c r="D18" s="48">
        <v>216.376053253701</v>
      </c>
      <c r="E18" s="20">
        <v>172.964405405707</v>
      </c>
      <c r="F18" s="20">
        <v>150</v>
      </c>
      <c r="G18" s="20">
        <v>37.5</v>
      </c>
      <c r="H18" s="20">
        <v>50</v>
      </c>
      <c r="I18" s="20">
        <v>300</v>
      </c>
      <c r="J18" s="20">
        <v>500</v>
      </c>
      <c r="K18" s="20">
        <v>700</v>
      </c>
      <c r="L18" s="20">
        <v>750</v>
      </c>
      <c r="M18" s="20">
        <v>1500</v>
      </c>
    </row>
    <row r="19" spans="1:13" s="50" customFormat="1" ht="13.15" customHeight="1">
      <c r="A19" s="19" t="s">
        <v>414</v>
      </c>
      <c r="B19" s="41">
        <v>37</v>
      </c>
      <c r="C19" s="20">
        <f t="shared" si="0"/>
        <v>1.7987360233349536</v>
      </c>
      <c r="D19" s="48">
        <v>90.192611393300197</v>
      </c>
      <c r="E19" s="20">
        <v>46.522954716391197</v>
      </c>
      <c r="F19" s="20">
        <v>75</v>
      </c>
      <c r="G19" s="20">
        <v>37.5</v>
      </c>
      <c r="H19" s="20">
        <v>45</v>
      </c>
      <c r="I19" s="20">
        <v>100</v>
      </c>
      <c r="J19" s="20">
        <v>200</v>
      </c>
      <c r="K19" s="20">
        <v>200</v>
      </c>
      <c r="L19" s="20">
        <v>200</v>
      </c>
      <c r="M19" s="20">
        <v>200</v>
      </c>
    </row>
    <row r="20" spans="1:13" s="50" customFormat="1" ht="13.15" customHeight="1">
      <c r="A20" s="19" t="s">
        <v>415</v>
      </c>
      <c r="B20" s="41">
        <v>37</v>
      </c>
      <c r="C20" s="20">
        <f t="shared" si="0"/>
        <v>1.7987360233349536</v>
      </c>
      <c r="D20" s="48">
        <v>142.566580279725</v>
      </c>
      <c r="E20" s="20">
        <v>94.597534083479204</v>
      </c>
      <c r="F20" s="20">
        <v>100</v>
      </c>
      <c r="G20" s="20">
        <v>40</v>
      </c>
      <c r="H20" s="20">
        <v>50</v>
      </c>
      <c r="I20" s="20">
        <v>200</v>
      </c>
      <c r="J20" s="20">
        <v>315</v>
      </c>
      <c r="K20" s="20">
        <v>400</v>
      </c>
      <c r="L20" s="20">
        <v>400</v>
      </c>
      <c r="M20" s="20">
        <v>400</v>
      </c>
    </row>
    <row r="21" spans="1:13" s="50" customFormat="1" ht="13.15" customHeight="1">
      <c r="A21" s="19" t="s">
        <v>416</v>
      </c>
      <c r="B21" s="41">
        <v>72</v>
      </c>
      <c r="C21" s="20">
        <f t="shared" si="0"/>
        <v>3.5002430724355857</v>
      </c>
      <c r="D21" s="48">
        <v>138.79302037790001</v>
      </c>
      <c r="E21" s="20">
        <v>86.902933201415806</v>
      </c>
      <c r="F21" s="20">
        <v>125</v>
      </c>
      <c r="G21" s="20">
        <v>50</v>
      </c>
      <c r="H21" s="20">
        <v>75</v>
      </c>
      <c r="I21" s="20">
        <v>150</v>
      </c>
      <c r="J21" s="20">
        <v>250</v>
      </c>
      <c r="K21" s="20">
        <v>500</v>
      </c>
      <c r="L21" s="20">
        <v>500</v>
      </c>
      <c r="M21" s="20">
        <v>500</v>
      </c>
    </row>
    <row r="22" spans="1:13" s="50" customFormat="1" ht="13.15" customHeight="1">
      <c r="A22" s="19" t="s">
        <v>417</v>
      </c>
      <c r="B22" s="41">
        <v>455</v>
      </c>
      <c r="C22" s="20">
        <f t="shared" si="0"/>
        <v>22.119591638308215</v>
      </c>
      <c r="D22" s="48">
        <v>154.878195642821</v>
      </c>
      <c r="E22" s="20">
        <v>96.9121813749382</v>
      </c>
      <c r="F22" s="20">
        <v>125</v>
      </c>
      <c r="G22" s="20">
        <v>50</v>
      </c>
      <c r="H22" s="20">
        <v>50</v>
      </c>
      <c r="I22" s="20">
        <v>200</v>
      </c>
      <c r="J22" s="20">
        <v>350</v>
      </c>
      <c r="K22" s="20">
        <v>400</v>
      </c>
      <c r="L22" s="20">
        <v>500</v>
      </c>
      <c r="M22" s="20">
        <v>650</v>
      </c>
    </row>
    <row r="23" spans="1:13" s="50" customFormat="1" ht="13.15" customHeight="1">
      <c r="A23" s="19" t="s">
        <v>418</v>
      </c>
      <c r="B23" s="41">
        <v>10</v>
      </c>
      <c r="C23" s="20">
        <f t="shared" si="0"/>
        <v>0.48614487117160909</v>
      </c>
      <c r="D23" s="48">
        <v>98.966786449620798</v>
      </c>
      <c r="E23" s="20">
        <v>95.802022086407902</v>
      </c>
      <c r="F23" s="20">
        <v>75</v>
      </c>
      <c r="G23" s="20">
        <v>25</v>
      </c>
      <c r="H23" s="20">
        <v>25</v>
      </c>
      <c r="I23" s="20">
        <v>112.5</v>
      </c>
      <c r="J23" s="20">
        <v>150</v>
      </c>
      <c r="K23" s="20">
        <v>500</v>
      </c>
      <c r="L23" s="20">
        <v>500</v>
      </c>
      <c r="M23" s="20">
        <v>500</v>
      </c>
    </row>
    <row r="24" spans="1:13" s="50" customFormat="1" ht="13.15" customHeight="1">
      <c r="A24" s="19" t="s">
        <v>419</v>
      </c>
      <c r="B24" s="41">
        <v>15</v>
      </c>
      <c r="C24" s="20">
        <f t="shared" si="0"/>
        <v>0.7292173067574137</v>
      </c>
      <c r="D24" s="48">
        <v>100.035410600254</v>
      </c>
      <c r="E24" s="20">
        <v>44.837356237738703</v>
      </c>
      <c r="F24" s="20">
        <v>100</v>
      </c>
      <c r="G24" s="20">
        <v>50</v>
      </c>
      <c r="H24" s="20">
        <v>50</v>
      </c>
      <c r="I24" s="20">
        <v>100</v>
      </c>
      <c r="J24" s="20">
        <v>200</v>
      </c>
      <c r="K24" s="20">
        <v>200</v>
      </c>
      <c r="L24" s="20">
        <v>200</v>
      </c>
      <c r="M24" s="20">
        <v>200</v>
      </c>
    </row>
    <row r="25" spans="1:13" s="50" customFormat="1" ht="13.15" customHeight="1">
      <c r="A25" s="19" t="s">
        <v>420</v>
      </c>
      <c r="B25" s="41">
        <v>338</v>
      </c>
      <c r="C25" s="20">
        <f t="shared" si="0"/>
        <v>16.431696645600386</v>
      </c>
      <c r="D25" s="48">
        <v>9.3582129710571795</v>
      </c>
      <c r="E25" s="20">
        <v>14.2918822681705</v>
      </c>
      <c r="F25" s="20">
        <v>5</v>
      </c>
      <c r="G25" s="20">
        <v>0.29363930249999998</v>
      </c>
      <c r="H25" s="20">
        <v>0.75116086000000004</v>
      </c>
      <c r="I25" s="20">
        <v>11.399999619999999</v>
      </c>
      <c r="J25" s="20">
        <v>35</v>
      </c>
      <c r="K25" s="20">
        <v>49</v>
      </c>
      <c r="L25" s="20">
        <v>67.5</v>
      </c>
      <c r="M25" s="20">
        <v>182</v>
      </c>
    </row>
    <row r="26" spans="1:13" s="49" customFormat="1" ht="15">
      <c r="A26" s="17" t="s">
        <v>421</v>
      </c>
      <c r="B26" s="40">
        <v>31</v>
      </c>
      <c r="C26" s="18">
        <f t="shared" si="0"/>
        <v>1.5070491006319882</v>
      </c>
      <c r="D26" s="51">
        <v>121.299996990444</v>
      </c>
      <c r="E26" s="18">
        <v>101.848806839605</v>
      </c>
      <c r="F26" s="18">
        <v>75</v>
      </c>
      <c r="G26" s="18">
        <v>32.006153105000003</v>
      </c>
      <c r="H26" s="18">
        <v>32.006153105000003</v>
      </c>
      <c r="I26" s="18">
        <v>150</v>
      </c>
      <c r="J26" s="18">
        <v>275</v>
      </c>
      <c r="K26" s="18">
        <v>500</v>
      </c>
      <c r="L26" s="18">
        <v>500</v>
      </c>
      <c r="M26" s="18">
        <v>500</v>
      </c>
    </row>
    <row r="27" spans="1:13" s="50" customFormat="1" ht="13.15" customHeight="1">
      <c r="A27" s="19" t="s">
        <v>422</v>
      </c>
      <c r="B27" s="41">
        <v>10</v>
      </c>
      <c r="C27" s="20">
        <f t="shared" si="0"/>
        <v>0.48614487117160909</v>
      </c>
      <c r="D27" s="48">
        <v>90.434342614992701</v>
      </c>
      <c r="E27" s="20">
        <v>83.841346705304304</v>
      </c>
      <c r="F27" s="20">
        <v>50</v>
      </c>
      <c r="G27" s="20">
        <v>32.006153105000003</v>
      </c>
      <c r="H27" s="20">
        <v>32.006153105000003</v>
      </c>
      <c r="I27" s="20">
        <v>75</v>
      </c>
      <c r="J27" s="20">
        <v>250</v>
      </c>
      <c r="K27" s="20">
        <v>250</v>
      </c>
      <c r="L27" s="20">
        <v>250</v>
      </c>
      <c r="M27" s="20">
        <v>250</v>
      </c>
    </row>
    <row r="28" spans="1:13" s="49" customFormat="1" ht="15">
      <c r="A28" s="17" t="s">
        <v>423</v>
      </c>
      <c r="B28" s="40">
        <v>29</v>
      </c>
      <c r="C28" s="18">
        <f t="shared" si="0"/>
        <v>1.4098201263976664</v>
      </c>
      <c r="D28" s="51">
        <v>150.87986040167101</v>
      </c>
      <c r="E28" s="18">
        <v>64.174798519513104</v>
      </c>
      <c r="F28" s="18">
        <v>125</v>
      </c>
      <c r="G28" s="18">
        <v>50</v>
      </c>
      <c r="H28" s="18">
        <v>75</v>
      </c>
      <c r="I28" s="18">
        <v>200</v>
      </c>
      <c r="J28" s="18">
        <v>250</v>
      </c>
      <c r="K28" s="18">
        <v>250</v>
      </c>
      <c r="L28" s="18">
        <v>300</v>
      </c>
      <c r="M28" s="18">
        <v>300</v>
      </c>
    </row>
    <row r="29" spans="1:13" s="47" customFormat="1" ht="13.15" customHeight="1">
      <c r="A29" s="12" t="s">
        <v>424</v>
      </c>
      <c r="B29" s="38">
        <v>72</v>
      </c>
      <c r="C29" s="13">
        <f t="shared" si="0"/>
        <v>3.5002430724355857</v>
      </c>
      <c r="D29" s="13">
        <v>96.122745547987194</v>
      </c>
      <c r="E29" s="13">
        <v>142.96519351822499</v>
      </c>
      <c r="F29" s="13">
        <v>12.431342125</v>
      </c>
      <c r="G29" s="13">
        <v>0.53097510349999999</v>
      </c>
      <c r="H29" s="13">
        <v>0.96664661149999997</v>
      </c>
      <c r="I29" s="13">
        <v>165</v>
      </c>
      <c r="J29" s="13">
        <v>335.58648109500001</v>
      </c>
      <c r="K29" s="13">
        <v>450</v>
      </c>
      <c r="L29" s="13">
        <v>500</v>
      </c>
      <c r="M29" s="13">
        <v>753.74790525449998</v>
      </c>
    </row>
    <row r="30" spans="1:13" s="47" customFormat="1">
      <c r="A30" s="14" t="s">
        <v>425</v>
      </c>
      <c r="B30" s="39">
        <v>19</v>
      </c>
      <c r="C30" s="15">
        <f t="shared" si="0"/>
        <v>0.92367525522605731</v>
      </c>
      <c r="D30" s="48">
        <v>250.76494194983499</v>
      </c>
      <c r="E30" s="15">
        <v>133.628813071205</v>
      </c>
      <c r="F30" s="15">
        <v>250</v>
      </c>
      <c r="G30" s="15">
        <v>125</v>
      </c>
      <c r="H30" s="15">
        <v>150</v>
      </c>
      <c r="I30" s="15">
        <v>330</v>
      </c>
      <c r="J30" s="15">
        <v>500</v>
      </c>
      <c r="K30" s="15">
        <v>750</v>
      </c>
      <c r="L30" s="15">
        <v>750</v>
      </c>
      <c r="M30" s="15">
        <v>750</v>
      </c>
    </row>
    <row r="31" spans="1:13" s="47" customFormat="1">
      <c r="A31" s="14" t="s">
        <v>426</v>
      </c>
      <c r="B31" s="39">
        <v>9</v>
      </c>
      <c r="C31" s="15">
        <f t="shared" si="0"/>
        <v>0.43753038405444822</v>
      </c>
      <c r="D31" s="48">
        <v>240.76173965692101</v>
      </c>
      <c r="E31" s="15">
        <v>175.805221660565</v>
      </c>
      <c r="F31" s="15">
        <v>250</v>
      </c>
      <c r="G31" s="15">
        <v>20.461385725</v>
      </c>
      <c r="H31" s="15">
        <v>20.461385725</v>
      </c>
      <c r="I31" s="15">
        <v>400</v>
      </c>
      <c r="J31" s="15">
        <v>500</v>
      </c>
      <c r="K31" s="15">
        <v>500</v>
      </c>
      <c r="L31" s="15">
        <v>500</v>
      </c>
      <c r="M31" s="15">
        <v>500</v>
      </c>
    </row>
    <row r="32" spans="1:13" s="47" customFormat="1">
      <c r="A32" s="14" t="s">
        <v>427</v>
      </c>
      <c r="B32" s="39">
        <v>45</v>
      </c>
      <c r="C32" s="15">
        <f t="shared" si="0"/>
        <v>2.1876519202722409</v>
      </c>
      <c r="D32" s="48">
        <v>9.6191002762279307</v>
      </c>
      <c r="E32" s="15">
        <v>9.1955348193255393</v>
      </c>
      <c r="F32" s="15">
        <v>7.5953207000000003</v>
      </c>
      <c r="G32" s="15">
        <v>0.394438654</v>
      </c>
      <c r="H32" s="15">
        <v>0.75953209399999999</v>
      </c>
      <c r="I32" s="15">
        <v>11.6876025205</v>
      </c>
      <c r="J32" s="15">
        <v>32.469996455</v>
      </c>
      <c r="K32" s="15">
        <v>35.362464905000003</v>
      </c>
      <c r="L32" s="15">
        <v>35.362464905000003</v>
      </c>
      <c r="M32" s="15">
        <v>35.362464905000003</v>
      </c>
    </row>
    <row r="33" spans="1:13" s="47" customFormat="1">
      <c r="A33" s="16" t="s">
        <v>428</v>
      </c>
      <c r="B33" s="38">
        <v>1919</v>
      </c>
      <c r="C33" s="13">
        <f t="shared" si="0"/>
        <v>93.29120077783179</v>
      </c>
      <c r="D33" s="13">
        <v>582.30750903789999</v>
      </c>
      <c r="E33" s="13">
        <v>451.53642416237102</v>
      </c>
      <c r="F33" s="13">
        <v>463</v>
      </c>
      <c r="G33" s="13">
        <v>92.5</v>
      </c>
      <c r="H33" s="13">
        <v>150</v>
      </c>
      <c r="I33" s="13">
        <v>750</v>
      </c>
      <c r="J33" s="13">
        <v>1520</v>
      </c>
      <c r="K33" s="13">
        <v>1750</v>
      </c>
      <c r="L33" s="13">
        <v>2250</v>
      </c>
      <c r="M33" s="13">
        <v>2925</v>
      </c>
    </row>
    <row r="34" spans="1:13" s="47" customFormat="1">
      <c r="A34" s="17" t="s">
        <v>429</v>
      </c>
      <c r="B34" s="40">
        <v>866</v>
      </c>
      <c r="C34" s="18">
        <f t="shared" si="0"/>
        <v>42.100145843461348</v>
      </c>
      <c r="D34" s="51">
        <v>432.88882054758602</v>
      </c>
      <c r="E34" s="18">
        <v>376.64727266793</v>
      </c>
      <c r="F34" s="18">
        <v>300</v>
      </c>
      <c r="G34" s="18">
        <v>100</v>
      </c>
      <c r="H34" s="18">
        <v>125</v>
      </c>
      <c r="I34" s="18">
        <v>550</v>
      </c>
      <c r="J34" s="18">
        <v>1200</v>
      </c>
      <c r="K34" s="18">
        <v>1500</v>
      </c>
      <c r="L34" s="18">
        <v>1685</v>
      </c>
      <c r="M34" s="18">
        <v>2700</v>
      </c>
    </row>
    <row r="35" spans="1:13" s="47" customFormat="1">
      <c r="A35" s="17" t="s">
        <v>430</v>
      </c>
      <c r="B35" s="40">
        <v>1713</v>
      </c>
      <c r="C35" s="18">
        <f t="shared" si="0"/>
        <v>83.276616431696638</v>
      </c>
      <c r="D35" s="51">
        <v>303.847620805151</v>
      </c>
      <c r="E35" s="18">
        <v>225.43231713424899</v>
      </c>
      <c r="F35" s="18">
        <v>252.79999925000001</v>
      </c>
      <c r="G35" s="18">
        <v>48</v>
      </c>
      <c r="H35" s="18">
        <v>75</v>
      </c>
      <c r="I35" s="18">
        <v>401</v>
      </c>
      <c r="J35" s="18">
        <v>700</v>
      </c>
      <c r="K35" s="18">
        <v>875</v>
      </c>
      <c r="L35" s="18">
        <v>1088.3333359000001</v>
      </c>
      <c r="M35" s="18">
        <v>1675</v>
      </c>
    </row>
    <row r="36" spans="1:13" s="50" customFormat="1">
      <c r="A36" s="22" t="s">
        <v>7</v>
      </c>
      <c r="B36" s="41">
        <v>432</v>
      </c>
      <c r="C36" s="20">
        <f t="shared" si="0"/>
        <v>21.001458434613514</v>
      </c>
      <c r="D36" s="48">
        <v>68.411024625261703</v>
      </c>
      <c r="E36" s="20">
        <v>78.243302469825096</v>
      </c>
      <c r="F36" s="20">
        <v>45</v>
      </c>
      <c r="G36" s="20">
        <v>15</v>
      </c>
      <c r="H36" s="20">
        <v>18</v>
      </c>
      <c r="I36" s="20">
        <v>75</v>
      </c>
      <c r="J36" s="20">
        <v>187.5</v>
      </c>
      <c r="K36" s="20">
        <v>270</v>
      </c>
      <c r="L36" s="20">
        <v>390</v>
      </c>
      <c r="M36" s="20">
        <v>975</v>
      </c>
    </row>
    <row r="37" spans="1:13" s="50" customFormat="1">
      <c r="A37" s="22" t="s">
        <v>431</v>
      </c>
      <c r="B37" s="41">
        <v>145</v>
      </c>
      <c r="C37" s="20">
        <f t="shared" si="0"/>
        <v>7.049100631988332</v>
      </c>
      <c r="D37" s="48">
        <v>115.83534496726099</v>
      </c>
      <c r="E37" s="20">
        <v>92.190881094511994</v>
      </c>
      <c r="F37" s="20">
        <v>75</v>
      </c>
      <c r="G37" s="20">
        <v>17.5</v>
      </c>
      <c r="H37" s="20">
        <v>22.5</v>
      </c>
      <c r="I37" s="20">
        <v>150</v>
      </c>
      <c r="J37" s="20">
        <v>300</v>
      </c>
      <c r="K37" s="20">
        <v>368.75</v>
      </c>
      <c r="L37" s="20">
        <v>425</v>
      </c>
      <c r="M37" s="20">
        <v>500</v>
      </c>
    </row>
    <row r="38" spans="1:13" s="50" customFormat="1" ht="22.5">
      <c r="A38" s="22" t="s">
        <v>432</v>
      </c>
      <c r="B38" s="41">
        <v>343</v>
      </c>
      <c r="C38" s="20">
        <f t="shared" si="0"/>
        <v>16.674769081186191</v>
      </c>
      <c r="D38" s="48">
        <v>158.44031375189601</v>
      </c>
      <c r="E38" s="20">
        <v>122.674875898816</v>
      </c>
      <c r="F38" s="20">
        <v>125</v>
      </c>
      <c r="G38" s="20">
        <v>52.799999249999999</v>
      </c>
      <c r="H38" s="20">
        <v>61.599998450000001</v>
      </c>
      <c r="I38" s="20">
        <v>198</v>
      </c>
      <c r="J38" s="20">
        <v>375</v>
      </c>
      <c r="K38" s="20">
        <v>470.79999924999998</v>
      </c>
      <c r="L38" s="20">
        <v>650</v>
      </c>
      <c r="M38" s="20">
        <v>1000</v>
      </c>
    </row>
    <row r="39" spans="1:13" s="50" customFormat="1">
      <c r="A39" s="22" t="s">
        <v>433</v>
      </c>
      <c r="B39" s="41">
        <v>1522</v>
      </c>
      <c r="C39" s="20">
        <f t="shared" si="0"/>
        <v>73.991249392318906</v>
      </c>
      <c r="D39" s="48">
        <v>271.40122006261498</v>
      </c>
      <c r="E39" s="20">
        <v>220.364416568428</v>
      </c>
      <c r="F39" s="20">
        <v>225</v>
      </c>
      <c r="G39" s="20">
        <v>37.5</v>
      </c>
      <c r="H39" s="20">
        <v>60</v>
      </c>
      <c r="I39" s="20">
        <v>370</v>
      </c>
      <c r="J39" s="20">
        <v>656.25</v>
      </c>
      <c r="K39" s="20">
        <v>787.5</v>
      </c>
      <c r="L39" s="20">
        <v>1100</v>
      </c>
      <c r="M39" s="20">
        <v>1675</v>
      </c>
    </row>
    <row r="40" spans="1:13" s="50" customFormat="1" ht="33.75">
      <c r="A40" s="22" t="s">
        <v>434</v>
      </c>
      <c r="B40" s="41">
        <v>25</v>
      </c>
      <c r="C40" s="20">
        <f t="shared" si="0"/>
        <v>1.2153621779290227</v>
      </c>
      <c r="D40" s="48">
        <v>157.931010764631</v>
      </c>
      <c r="E40" s="20">
        <v>68.458942945087003</v>
      </c>
      <c r="F40" s="20">
        <v>150</v>
      </c>
      <c r="G40" s="20">
        <v>50</v>
      </c>
      <c r="H40" s="20">
        <v>75</v>
      </c>
      <c r="I40" s="20">
        <v>230</v>
      </c>
      <c r="J40" s="20">
        <v>230</v>
      </c>
      <c r="K40" s="20">
        <v>300</v>
      </c>
      <c r="L40" s="20">
        <v>300</v>
      </c>
      <c r="M40" s="20">
        <v>300</v>
      </c>
    </row>
    <row r="41" spans="1:13" s="47" customFormat="1">
      <c r="A41" s="52" t="s">
        <v>435</v>
      </c>
      <c r="B41" s="40">
        <v>530</v>
      </c>
      <c r="C41" s="18">
        <f t="shared" si="0"/>
        <v>25.765678172095281</v>
      </c>
      <c r="D41" s="51">
        <v>387.38298116087299</v>
      </c>
      <c r="E41" s="18">
        <v>351.50551580975298</v>
      </c>
      <c r="F41" s="18">
        <v>256.25</v>
      </c>
      <c r="G41" s="18">
        <v>100</v>
      </c>
      <c r="H41" s="18">
        <v>125</v>
      </c>
      <c r="I41" s="18">
        <v>500</v>
      </c>
      <c r="J41" s="18">
        <v>1050</v>
      </c>
      <c r="K41" s="18">
        <v>1300</v>
      </c>
      <c r="L41" s="18">
        <v>1900</v>
      </c>
      <c r="M41" s="18">
        <v>2795</v>
      </c>
    </row>
    <row r="42" spans="1:13" s="47" customFormat="1">
      <c r="A42" s="14" t="s">
        <v>436</v>
      </c>
      <c r="B42" s="39">
        <v>218</v>
      </c>
      <c r="C42" s="15">
        <f t="shared" si="0"/>
        <v>10.597958191541078</v>
      </c>
      <c r="D42" s="48">
        <v>315.76631659176297</v>
      </c>
      <c r="E42" s="15">
        <v>274.94711570362102</v>
      </c>
      <c r="F42" s="15">
        <v>225</v>
      </c>
      <c r="G42" s="15">
        <v>100</v>
      </c>
      <c r="H42" s="15">
        <v>120</v>
      </c>
      <c r="I42" s="15">
        <v>400</v>
      </c>
      <c r="J42" s="15">
        <v>915</v>
      </c>
      <c r="K42" s="15">
        <v>1050</v>
      </c>
      <c r="L42" s="15">
        <v>1250</v>
      </c>
      <c r="M42" s="15">
        <v>2000</v>
      </c>
    </row>
    <row r="43" spans="1:13" s="47" customFormat="1">
      <c r="A43" s="14" t="s">
        <v>437</v>
      </c>
      <c r="B43" s="39">
        <v>344</v>
      </c>
      <c r="C43" s="15">
        <f t="shared" si="0"/>
        <v>16.723383568303355</v>
      </c>
      <c r="D43" s="39">
        <v>338.72898424573901</v>
      </c>
      <c r="E43" s="48">
        <v>283.95262540701901</v>
      </c>
      <c r="F43" s="15">
        <v>250</v>
      </c>
      <c r="G43" s="15">
        <v>90</v>
      </c>
      <c r="H43" s="15">
        <v>100</v>
      </c>
      <c r="I43" s="15">
        <v>475</v>
      </c>
      <c r="J43" s="15">
        <v>987.5</v>
      </c>
      <c r="K43" s="15">
        <v>1100</v>
      </c>
      <c r="L43" s="15">
        <v>1375</v>
      </c>
      <c r="M43" s="15">
        <v>2795</v>
      </c>
    </row>
    <row r="44" spans="1:13" s="47" customFormat="1" ht="13.15" customHeight="1">
      <c r="A44" s="16" t="s">
        <v>438</v>
      </c>
      <c r="B44" s="38">
        <v>2006</v>
      </c>
      <c r="C44" s="13">
        <f t="shared" si="0"/>
        <v>97.52066115702479</v>
      </c>
      <c r="D44" s="13">
        <v>1219.4886455481301</v>
      </c>
      <c r="E44" s="13">
        <v>757.84612648272002</v>
      </c>
      <c r="F44" s="13">
        <v>1100</v>
      </c>
      <c r="G44" s="13">
        <v>225</v>
      </c>
      <c r="H44" s="13">
        <v>325</v>
      </c>
      <c r="I44" s="13">
        <v>1650</v>
      </c>
      <c r="J44" s="13">
        <v>2575</v>
      </c>
      <c r="K44" s="13">
        <v>3000</v>
      </c>
      <c r="L44" s="13">
        <v>3500</v>
      </c>
      <c r="M44" s="13">
        <v>5575</v>
      </c>
    </row>
    <row r="45" spans="1:13" s="47" customFormat="1">
      <c r="A45" s="14" t="s">
        <v>439</v>
      </c>
      <c r="B45" s="39">
        <v>1715</v>
      </c>
      <c r="C45" s="15">
        <f t="shared" si="0"/>
        <v>83.373845405930965</v>
      </c>
      <c r="D45" s="48">
        <v>915.12727510480897</v>
      </c>
      <c r="E45" s="15">
        <v>722.05922848768</v>
      </c>
      <c r="F45" s="15">
        <v>750</v>
      </c>
      <c r="G45" s="15">
        <v>100</v>
      </c>
      <c r="H45" s="15">
        <v>153.219646455</v>
      </c>
      <c r="I45" s="15">
        <v>1300</v>
      </c>
      <c r="J45" s="15">
        <v>2291.9120578749998</v>
      </c>
      <c r="K45" s="15">
        <v>2650</v>
      </c>
      <c r="L45" s="15">
        <v>3550</v>
      </c>
      <c r="M45" s="15">
        <v>4633.75</v>
      </c>
    </row>
    <row r="46" spans="1:13" s="47" customFormat="1">
      <c r="A46" s="14" t="s">
        <v>440</v>
      </c>
      <c r="B46" s="39">
        <v>1195</v>
      </c>
      <c r="C46" s="15">
        <f t="shared" si="0"/>
        <v>58.09431210500729</v>
      </c>
      <c r="D46" s="48">
        <v>712.44499828301196</v>
      </c>
      <c r="E46" s="15">
        <v>607.62531487853903</v>
      </c>
      <c r="F46" s="15">
        <v>500</v>
      </c>
      <c r="G46" s="15">
        <v>100</v>
      </c>
      <c r="H46" s="15">
        <v>125</v>
      </c>
      <c r="I46" s="15">
        <v>1000</v>
      </c>
      <c r="J46" s="15">
        <v>1950</v>
      </c>
      <c r="K46" s="15">
        <v>2250</v>
      </c>
      <c r="L46" s="15">
        <v>2650</v>
      </c>
      <c r="M46" s="15">
        <v>3500</v>
      </c>
    </row>
    <row r="47" spans="1:13" s="47" customFormat="1" ht="13.15" customHeight="1">
      <c r="A47" s="21" t="s">
        <v>441</v>
      </c>
      <c r="B47" s="37">
        <v>1187</v>
      </c>
      <c r="C47" s="11">
        <f t="shared" si="0"/>
        <v>57.705396208069999</v>
      </c>
      <c r="D47" s="11">
        <v>335.75431869651698</v>
      </c>
      <c r="E47" s="11">
        <v>343.79987307170398</v>
      </c>
      <c r="F47" s="11">
        <v>240</v>
      </c>
      <c r="G47" s="11">
        <v>33.333335875000003</v>
      </c>
      <c r="H47" s="11">
        <v>50</v>
      </c>
      <c r="I47" s="11">
        <v>415</v>
      </c>
      <c r="J47" s="11">
        <v>1040</v>
      </c>
      <c r="K47" s="11">
        <v>1273.75</v>
      </c>
      <c r="L47" s="11">
        <v>1700</v>
      </c>
      <c r="M47" s="11">
        <v>2700</v>
      </c>
    </row>
    <row r="48" spans="1:13" s="47" customFormat="1" ht="13.15" customHeight="1">
      <c r="A48" s="16" t="s">
        <v>442</v>
      </c>
      <c r="B48" s="38">
        <v>123</v>
      </c>
      <c r="C48" s="13">
        <f t="shared" si="0"/>
        <v>5.9795819154107921</v>
      </c>
      <c r="D48" s="13">
        <v>193.16313380312499</v>
      </c>
      <c r="E48" s="13">
        <v>125.076212634397</v>
      </c>
      <c r="F48" s="13">
        <v>165</v>
      </c>
      <c r="G48" s="13">
        <v>50</v>
      </c>
      <c r="H48" s="13">
        <v>75</v>
      </c>
      <c r="I48" s="13">
        <v>250</v>
      </c>
      <c r="J48" s="13">
        <v>450</v>
      </c>
      <c r="K48" s="13">
        <v>500</v>
      </c>
      <c r="L48" s="13">
        <v>525</v>
      </c>
      <c r="M48" s="13">
        <v>950</v>
      </c>
    </row>
    <row r="49" spans="1:13" s="47" customFormat="1" ht="13.15" customHeight="1">
      <c r="A49" s="16" t="s">
        <v>443</v>
      </c>
      <c r="B49" s="38">
        <v>437</v>
      </c>
      <c r="C49" s="13">
        <f t="shared" si="0"/>
        <v>21.244530870199316</v>
      </c>
      <c r="D49" s="13">
        <v>412.97541218875301</v>
      </c>
      <c r="E49" s="13">
        <v>402.31524006196798</v>
      </c>
      <c r="F49" s="13">
        <v>250</v>
      </c>
      <c r="G49" s="13">
        <v>100</v>
      </c>
      <c r="H49" s="13">
        <v>125</v>
      </c>
      <c r="I49" s="13">
        <v>500</v>
      </c>
      <c r="J49" s="13">
        <v>1245</v>
      </c>
      <c r="K49" s="13">
        <v>1500</v>
      </c>
      <c r="L49" s="13">
        <v>1750</v>
      </c>
      <c r="M49" s="13">
        <v>2565</v>
      </c>
    </row>
    <row r="50" spans="1:13" s="47" customFormat="1" ht="12.75" customHeight="1">
      <c r="A50" s="16" t="s">
        <v>444</v>
      </c>
      <c r="B50" s="38">
        <v>51</v>
      </c>
      <c r="C50" s="13">
        <f t="shared" si="0"/>
        <v>2.4793388429752063</v>
      </c>
      <c r="D50" s="13">
        <v>22.763899717012201</v>
      </c>
      <c r="E50" s="13">
        <v>19.831968340006402</v>
      </c>
      <c r="F50" s="13">
        <v>22</v>
      </c>
      <c r="G50" s="13">
        <v>5.5</v>
      </c>
      <c r="H50" s="13">
        <v>5.5</v>
      </c>
      <c r="I50" s="13">
        <v>25</v>
      </c>
      <c r="J50" s="13">
        <v>44</v>
      </c>
      <c r="K50" s="13">
        <v>107.4999962</v>
      </c>
      <c r="L50" s="13">
        <v>107.4999962</v>
      </c>
      <c r="M50" s="13">
        <v>122</v>
      </c>
    </row>
    <row r="51" spans="1:13" s="47" customFormat="1" ht="13.15" customHeight="1">
      <c r="A51" s="16" t="s">
        <v>445</v>
      </c>
      <c r="B51" s="38">
        <v>27</v>
      </c>
      <c r="C51" s="13">
        <f t="shared" si="0"/>
        <v>1.3125911521633447</v>
      </c>
      <c r="D51" s="13">
        <v>31.457538708169299</v>
      </c>
      <c r="E51" s="13">
        <v>31.6854873604536</v>
      </c>
      <c r="F51" s="13">
        <v>20</v>
      </c>
      <c r="G51" s="13">
        <v>1.2650603055</v>
      </c>
      <c r="H51" s="13">
        <v>1.75</v>
      </c>
      <c r="I51" s="13">
        <v>50</v>
      </c>
      <c r="J51" s="13">
        <v>100</v>
      </c>
      <c r="K51" s="13">
        <v>100</v>
      </c>
      <c r="L51" s="13">
        <v>100</v>
      </c>
      <c r="M51" s="13">
        <v>200</v>
      </c>
    </row>
    <row r="52" spans="1:13" s="47" customFormat="1" ht="13.15" customHeight="1">
      <c r="A52" s="16" t="s">
        <v>446</v>
      </c>
      <c r="B52" s="38">
        <v>129</v>
      </c>
      <c r="C52" s="13">
        <f t="shared" si="0"/>
        <v>6.2712688381137571</v>
      </c>
      <c r="D52" s="13">
        <v>25.704442929219901</v>
      </c>
      <c r="E52" s="13">
        <v>27.744130744531201</v>
      </c>
      <c r="F52" s="13">
        <v>19</v>
      </c>
      <c r="G52" s="13">
        <v>2.25</v>
      </c>
      <c r="H52" s="13">
        <v>4.3363995549999999</v>
      </c>
      <c r="I52" s="13">
        <v>28.5</v>
      </c>
      <c r="J52" s="13">
        <v>82</v>
      </c>
      <c r="K52" s="13">
        <v>133</v>
      </c>
      <c r="L52" s="13">
        <v>140</v>
      </c>
      <c r="M52" s="13">
        <v>142.5</v>
      </c>
    </row>
    <row r="53" spans="1:13" s="47" customFormat="1" ht="13.15" customHeight="1">
      <c r="A53" s="16" t="s">
        <v>447</v>
      </c>
      <c r="B53" s="38">
        <v>891</v>
      </c>
      <c r="C53" s="13">
        <f t="shared" si="0"/>
        <v>43.315508021390372</v>
      </c>
      <c r="D53" s="13">
        <v>191.22119223041599</v>
      </c>
      <c r="E53" s="13">
        <v>159.28944770842901</v>
      </c>
      <c r="F53" s="13">
        <v>150</v>
      </c>
      <c r="G53" s="13">
        <v>25</v>
      </c>
      <c r="H53" s="13">
        <v>50</v>
      </c>
      <c r="I53" s="13">
        <v>250</v>
      </c>
      <c r="J53" s="13">
        <v>525</v>
      </c>
      <c r="K53" s="13">
        <v>625</v>
      </c>
      <c r="L53" s="13">
        <v>715</v>
      </c>
      <c r="M53" s="13">
        <v>1225</v>
      </c>
    </row>
    <row r="54" spans="1:13" s="47" customFormat="1" ht="13.15" customHeight="1">
      <c r="A54" s="14" t="s">
        <v>448</v>
      </c>
      <c r="B54" s="39">
        <v>88</v>
      </c>
      <c r="C54" s="15">
        <f t="shared" si="0"/>
        <v>4.2780748663101598</v>
      </c>
      <c r="D54" s="48">
        <v>126.030353519345</v>
      </c>
      <c r="E54" s="15">
        <v>106.694410403883</v>
      </c>
      <c r="F54" s="15">
        <v>100</v>
      </c>
      <c r="G54" s="15">
        <v>20</v>
      </c>
      <c r="H54" s="15">
        <v>50</v>
      </c>
      <c r="I54" s="15">
        <v>150</v>
      </c>
      <c r="J54" s="15">
        <v>362.5</v>
      </c>
      <c r="K54" s="15">
        <v>500</v>
      </c>
      <c r="L54" s="15">
        <v>500</v>
      </c>
      <c r="M54" s="15">
        <v>560</v>
      </c>
    </row>
    <row r="55" spans="1:13" s="47" customFormat="1" ht="13.15" customHeight="1">
      <c r="A55" s="14" t="s">
        <v>449</v>
      </c>
      <c r="B55" s="39">
        <v>654</v>
      </c>
      <c r="C55" s="15">
        <f t="shared" si="0"/>
        <v>31.793874574623235</v>
      </c>
      <c r="D55" s="48">
        <v>167.16650591179999</v>
      </c>
      <c r="E55" s="15">
        <v>125.726639615938</v>
      </c>
      <c r="F55" s="15">
        <v>133.33334350000001</v>
      </c>
      <c r="G55" s="15">
        <v>50</v>
      </c>
      <c r="H55" s="15">
        <v>50</v>
      </c>
      <c r="I55" s="15">
        <v>210</v>
      </c>
      <c r="J55" s="15">
        <v>400</v>
      </c>
      <c r="K55" s="15">
        <v>530</v>
      </c>
      <c r="L55" s="15">
        <v>700</v>
      </c>
      <c r="M55" s="15">
        <v>850</v>
      </c>
    </row>
    <row r="56" spans="1:13" s="47" customFormat="1" ht="12.75" customHeight="1">
      <c r="A56" s="14" t="s">
        <v>450</v>
      </c>
      <c r="B56" s="39">
        <v>324</v>
      </c>
      <c r="C56" s="15">
        <f t="shared" si="0"/>
        <v>15.751093825960135</v>
      </c>
      <c r="D56" s="48">
        <v>109.77070614676801</v>
      </c>
      <c r="E56" s="15">
        <v>97.989304071393093</v>
      </c>
      <c r="F56" s="15">
        <v>80</v>
      </c>
      <c r="G56" s="15">
        <v>10</v>
      </c>
      <c r="H56" s="15">
        <v>20</v>
      </c>
      <c r="I56" s="15">
        <v>140</v>
      </c>
      <c r="J56" s="15">
        <v>302.61586189500002</v>
      </c>
      <c r="K56" s="15">
        <v>400</v>
      </c>
      <c r="L56" s="15">
        <v>478.33334350000001</v>
      </c>
      <c r="M56" s="15">
        <v>650</v>
      </c>
    </row>
    <row r="57" spans="1:13" s="47" customFormat="1" ht="13.15" customHeight="1">
      <c r="A57" s="21" t="s">
        <v>451</v>
      </c>
      <c r="B57" s="37">
        <v>924</v>
      </c>
      <c r="C57" s="11">
        <f t="shared" si="0"/>
        <v>44.919786096256679</v>
      </c>
      <c r="D57" s="11">
        <v>27.962669227977301</v>
      </c>
      <c r="E57" s="11">
        <v>26.365429964090101</v>
      </c>
      <c r="F57" s="11">
        <v>23.363998415000001</v>
      </c>
      <c r="G57" s="11">
        <v>2.0549380780000002</v>
      </c>
      <c r="H57" s="11">
        <v>3.1089146135000001</v>
      </c>
      <c r="I57" s="11">
        <v>38.312575817499997</v>
      </c>
      <c r="J57" s="11">
        <v>75.959999085000007</v>
      </c>
      <c r="K57" s="11">
        <v>99.347881805</v>
      </c>
      <c r="L57" s="11">
        <v>129.7999954</v>
      </c>
      <c r="M57" s="11">
        <v>198.68799591499999</v>
      </c>
    </row>
    <row r="58" spans="1:13" s="47" customFormat="1" ht="13.15" customHeight="1">
      <c r="A58" s="21" t="s">
        <v>452</v>
      </c>
      <c r="B58" s="37">
        <v>55</v>
      </c>
      <c r="C58" s="11">
        <f t="shared" si="0"/>
        <v>2.6737967914438503</v>
      </c>
      <c r="D58" s="11">
        <v>79.486629422217106</v>
      </c>
      <c r="E58" s="11">
        <v>102.835777109682</v>
      </c>
      <c r="F58" s="11">
        <v>25</v>
      </c>
      <c r="G58" s="11">
        <v>7</v>
      </c>
      <c r="H58" s="11">
        <v>10</v>
      </c>
      <c r="I58" s="11">
        <v>120.5</v>
      </c>
      <c r="J58" s="11">
        <v>319</v>
      </c>
      <c r="K58" s="11">
        <v>334.75</v>
      </c>
      <c r="L58" s="11">
        <v>412</v>
      </c>
      <c r="M58" s="11">
        <v>412</v>
      </c>
    </row>
    <row r="59" spans="1:13" s="47" customFormat="1" ht="13.15" customHeight="1">
      <c r="A59" s="21" t="s">
        <v>453</v>
      </c>
      <c r="B59" s="37">
        <v>1984</v>
      </c>
      <c r="C59" s="11">
        <f t="shared" si="0"/>
        <v>96.451142440447242</v>
      </c>
      <c r="D59" s="11">
        <v>20.6467552413596</v>
      </c>
      <c r="E59" s="11">
        <v>16.267549631524101</v>
      </c>
      <c r="F59" s="11">
        <v>17.195175647999999</v>
      </c>
      <c r="G59" s="11">
        <v>2.2400000095000001</v>
      </c>
      <c r="H59" s="11">
        <v>4.2482751609999996</v>
      </c>
      <c r="I59" s="11">
        <v>28.078610301000001</v>
      </c>
      <c r="J59" s="11">
        <v>50.411122831999997</v>
      </c>
      <c r="K59" s="11">
        <v>63.5550789885</v>
      </c>
      <c r="L59" s="11">
        <v>80.637372118000002</v>
      </c>
      <c r="M59" s="11">
        <v>109.16666794</v>
      </c>
    </row>
    <row r="60" spans="1:13" s="47" customFormat="1" ht="13.15" customHeight="1">
      <c r="A60" s="16" t="s">
        <v>454</v>
      </c>
      <c r="B60" s="38">
        <v>1458</v>
      </c>
      <c r="C60" s="13">
        <f t="shared" si="0"/>
        <v>70.879922216820603</v>
      </c>
      <c r="D60" s="13">
        <v>13.6734530279225</v>
      </c>
      <c r="E60" s="13">
        <v>13.322348061155999</v>
      </c>
      <c r="F60" s="13">
        <v>10</v>
      </c>
      <c r="G60" s="13">
        <v>1.2374999524999999</v>
      </c>
      <c r="H60" s="13">
        <v>2.25</v>
      </c>
      <c r="I60" s="13">
        <v>18.899999619999999</v>
      </c>
      <c r="J60" s="13">
        <v>37</v>
      </c>
      <c r="K60" s="13">
        <v>48.588631863499998</v>
      </c>
      <c r="L60" s="13">
        <v>68.512498855000004</v>
      </c>
      <c r="M60" s="13">
        <v>109.3899998695</v>
      </c>
    </row>
    <row r="61" spans="1:13" s="47" customFormat="1" ht="13.15" customHeight="1">
      <c r="A61" s="14" t="s">
        <v>455</v>
      </c>
      <c r="B61" s="39">
        <v>45</v>
      </c>
      <c r="C61" s="15">
        <f t="shared" si="0"/>
        <v>2.1876519202722409</v>
      </c>
      <c r="D61" s="48">
        <v>3.8051925260384101</v>
      </c>
      <c r="E61" s="15">
        <v>4.5019395548822603</v>
      </c>
      <c r="F61" s="15">
        <v>1.4704999925</v>
      </c>
      <c r="G61" s="15">
        <v>0.5</v>
      </c>
      <c r="H61" s="15">
        <v>0.72450000049999996</v>
      </c>
      <c r="I61" s="15">
        <v>5.5000002385000002</v>
      </c>
      <c r="J61" s="15">
        <v>15</v>
      </c>
      <c r="K61" s="15">
        <v>15</v>
      </c>
      <c r="L61" s="15">
        <v>15</v>
      </c>
      <c r="M61" s="15">
        <v>15</v>
      </c>
    </row>
    <row r="62" spans="1:13" s="47" customFormat="1" ht="13.15" customHeight="1">
      <c r="A62" s="14" t="s">
        <v>456</v>
      </c>
      <c r="B62" s="39">
        <v>1322</v>
      </c>
      <c r="C62" s="15">
        <f t="shared" si="0"/>
        <v>64.268351968886719</v>
      </c>
      <c r="D62" s="48">
        <v>12.498704726345</v>
      </c>
      <c r="E62" s="15">
        <v>12.508465675629401</v>
      </c>
      <c r="F62" s="15">
        <v>8.7749996190000008</v>
      </c>
      <c r="G62" s="15">
        <v>1.125</v>
      </c>
      <c r="H62" s="15">
        <v>1.934687257</v>
      </c>
      <c r="I62" s="15">
        <v>16.899999619999999</v>
      </c>
      <c r="J62" s="15">
        <v>35.147517562499999</v>
      </c>
      <c r="K62" s="15">
        <v>43.5</v>
      </c>
      <c r="L62" s="15">
        <v>59.212498664999998</v>
      </c>
      <c r="M62" s="15">
        <v>109.3899998695</v>
      </c>
    </row>
    <row r="63" spans="1:13" s="47" customFormat="1" ht="13.15" customHeight="1">
      <c r="A63" s="14" t="s">
        <v>457</v>
      </c>
      <c r="B63" s="39">
        <v>24</v>
      </c>
      <c r="C63" s="15">
        <f t="shared" si="0"/>
        <v>1.1667476908118619</v>
      </c>
      <c r="D63" s="48">
        <v>6.1991996380553598</v>
      </c>
      <c r="E63" s="15">
        <v>13.276581568865399</v>
      </c>
      <c r="F63" s="15">
        <v>1.3500000240000001</v>
      </c>
      <c r="G63" s="15">
        <v>0.71760004749999995</v>
      </c>
      <c r="H63" s="15">
        <v>0.71760004749999995</v>
      </c>
      <c r="I63" s="15">
        <v>3.6499998565</v>
      </c>
      <c r="J63" s="15">
        <v>53.825000285999998</v>
      </c>
      <c r="K63" s="15">
        <v>53.825000285999998</v>
      </c>
      <c r="L63" s="15">
        <v>53.825000285999998</v>
      </c>
      <c r="M63" s="15">
        <v>53.825000285999998</v>
      </c>
    </row>
    <row r="64" spans="1:13" s="47" customFormat="1" ht="13.15" customHeight="1">
      <c r="A64" s="14" t="s">
        <v>8</v>
      </c>
      <c r="B64" s="39">
        <v>236</v>
      </c>
      <c r="C64" s="15">
        <f t="shared" si="0"/>
        <v>11.473018959649975</v>
      </c>
      <c r="D64" s="48">
        <v>13.2534994408713</v>
      </c>
      <c r="E64" s="15">
        <v>12.887627200081701</v>
      </c>
      <c r="F64" s="15">
        <v>10</v>
      </c>
      <c r="G64" s="15">
        <v>1.4624999759999999</v>
      </c>
      <c r="H64" s="15">
        <v>2.3624999524999999</v>
      </c>
      <c r="I64" s="15">
        <v>15.974999904500001</v>
      </c>
      <c r="J64" s="15">
        <v>41.850000379999997</v>
      </c>
      <c r="K64" s="15">
        <v>59.460042772999998</v>
      </c>
      <c r="L64" s="15">
        <v>64.349997529999996</v>
      </c>
      <c r="M64" s="15">
        <v>72.800000194999996</v>
      </c>
    </row>
    <row r="65" spans="1:13" s="47" customFormat="1">
      <c r="A65" s="16" t="s">
        <v>458</v>
      </c>
      <c r="B65" s="38">
        <v>1410</v>
      </c>
      <c r="C65" s="13">
        <f t="shared" si="0"/>
        <v>68.546426835196883</v>
      </c>
      <c r="D65" s="13">
        <v>11.1581701252515</v>
      </c>
      <c r="E65" s="13">
        <v>11.860259401109801</v>
      </c>
      <c r="F65" s="13">
        <v>7.1580617279999998</v>
      </c>
      <c r="G65" s="13">
        <v>0.770624965</v>
      </c>
      <c r="H65" s="13">
        <v>1.1342021225000001</v>
      </c>
      <c r="I65" s="13">
        <v>15.164999484999999</v>
      </c>
      <c r="J65" s="13">
        <v>35.162960826000003</v>
      </c>
      <c r="K65" s="13">
        <v>42.839999200000001</v>
      </c>
      <c r="L65" s="13">
        <v>57.329998729000003</v>
      </c>
      <c r="M65" s="13">
        <v>78.684997301999999</v>
      </c>
    </row>
    <row r="66" spans="1:13" s="50" customFormat="1" ht="13.15" customHeight="1">
      <c r="A66" s="19" t="s">
        <v>459</v>
      </c>
      <c r="B66" s="41">
        <v>13</v>
      </c>
      <c r="C66" s="20">
        <f t="shared" si="0"/>
        <v>0.63198833252309183</v>
      </c>
      <c r="D66" s="48">
        <v>6.9469591690522403</v>
      </c>
      <c r="E66" s="20">
        <v>6.8297135902716999</v>
      </c>
      <c r="F66" s="20">
        <v>5.1400794999999997</v>
      </c>
      <c r="G66" s="20">
        <v>0.86714661100000001</v>
      </c>
      <c r="H66" s="20">
        <v>0.86714661100000001</v>
      </c>
      <c r="I66" s="20">
        <v>6.2999997150000002</v>
      </c>
      <c r="J66" s="20">
        <v>19.285014149999999</v>
      </c>
      <c r="K66" s="20">
        <v>25.199998855</v>
      </c>
      <c r="L66" s="20">
        <v>25.199998855</v>
      </c>
      <c r="M66" s="20">
        <v>25.199998855</v>
      </c>
    </row>
    <row r="67" spans="1:13" s="50" customFormat="1" ht="13.15" customHeight="1">
      <c r="A67" s="19" t="s">
        <v>460</v>
      </c>
      <c r="B67" s="41">
        <v>75</v>
      </c>
      <c r="C67" s="20">
        <f t="shared" si="0"/>
        <v>3.6460865337870683</v>
      </c>
      <c r="D67" s="48">
        <v>2.73939961514102</v>
      </c>
      <c r="E67" s="20">
        <v>2.1711889858805602</v>
      </c>
      <c r="F67" s="20">
        <v>2.2831714155</v>
      </c>
      <c r="G67" s="20">
        <v>0.70499998350000004</v>
      </c>
      <c r="H67" s="20">
        <v>1.0499999524999999</v>
      </c>
      <c r="I67" s="20">
        <v>3.1085014344999999</v>
      </c>
      <c r="J67" s="20">
        <v>5.4471400384999997</v>
      </c>
      <c r="K67" s="20">
        <v>8.7300004950000005</v>
      </c>
      <c r="L67" s="20">
        <v>13.258200405</v>
      </c>
      <c r="M67" s="20">
        <v>13.4570001355</v>
      </c>
    </row>
    <row r="68" spans="1:13" s="50" customFormat="1" ht="13.15" customHeight="1">
      <c r="A68" s="19" t="s">
        <v>461</v>
      </c>
      <c r="B68" s="41">
        <v>100</v>
      </c>
      <c r="C68" s="20">
        <f t="shared" si="0"/>
        <v>4.8614487117160907</v>
      </c>
      <c r="D68" s="48">
        <v>11.7539646089147</v>
      </c>
      <c r="E68" s="20">
        <v>7.9241886157632404</v>
      </c>
      <c r="F68" s="20">
        <v>8.7300004950000005</v>
      </c>
      <c r="G68" s="20">
        <v>3.5</v>
      </c>
      <c r="H68" s="20">
        <v>4.5999999044999997</v>
      </c>
      <c r="I68" s="20">
        <v>14.006250380000001</v>
      </c>
      <c r="J68" s="20">
        <v>26.025652885</v>
      </c>
      <c r="K68" s="20">
        <v>35.003565790000003</v>
      </c>
      <c r="L68" s="20">
        <v>43.404643178500002</v>
      </c>
      <c r="M68" s="20">
        <v>43.404643178500002</v>
      </c>
    </row>
    <row r="69" spans="1:13" s="50" customFormat="1" ht="13.15" customHeight="1">
      <c r="A69" s="19" t="s">
        <v>462</v>
      </c>
      <c r="B69" s="41">
        <v>14</v>
      </c>
      <c r="C69" s="20">
        <f t="shared" si="0"/>
        <v>0.68060281964025271</v>
      </c>
      <c r="D69" s="48">
        <v>7.3370697837904304</v>
      </c>
      <c r="E69" s="20">
        <v>7.0957366402631301</v>
      </c>
      <c r="F69" s="20">
        <v>4.5</v>
      </c>
      <c r="G69" s="20">
        <v>1.8096272945</v>
      </c>
      <c r="H69" s="20">
        <v>2.25</v>
      </c>
      <c r="I69" s="20">
        <v>6.2999997150000002</v>
      </c>
      <c r="J69" s="20">
        <v>25.199998855</v>
      </c>
      <c r="K69" s="20">
        <v>25.199998855</v>
      </c>
      <c r="L69" s="20">
        <v>25.199998855</v>
      </c>
      <c r="M69" s="20">
        <v>25.199998855</v>
      </c>
    </row>
    <row r="70" spans="1:13" s="50" customFormat="1" ht="13.15" customHeight="1">
      <c r="A70" s="19" t="s">
        <v>463</v>
      </c>
      <c r="B70" s="41">
        <v>24</v>
      </c>
      <c r="C70" s="20">
        <f t="shared" si="0"/>
        <v>1.1667476908118619</v>
      </c>
      <c r="D70" s="48">
        <v>5.98247936192144</v>
      </c>
      <c r="E70" s="20">
        <v>4.3595277762563303</v>
      </c>
      <c r="F70" s="20">
        <v>4.5</v>
      </c>
      <c r="G70" s="20">
        <v>2.25</v>
      </c>
      <c r="H70" s="20">
        <v>2.25</v>
      </c>
      <c r="I70" s="20">
        <v>6.75</v>
      </c>
      <c r="J70" s="20">
        <v>13.299999715</v>
      </c>
      <c r="K70" s="20">
        <v>13.299999715</v>
      </c>
      <c r="L70" s="20">
        <v>25.199998860000001</v>
      </c>
      <c r="M70" s="20">
        <v>25.199998860000001</v>
      </c>
    </row>
    <row r="71" spans="1:13" s="50" customFormat="1" ht="13.15" customHeight="1">
      <c r="A71" s="19" t="s">
        <v>464</v>
      </c>
      <c r="B71" s="41">
        <v>1027</v>
      </c>
      <c r="C71" s="20">
        <f t="shared" si="0"/>
        <v>49.927078269324255</v>
      </c>
      <c r="D71" s="48">
        <v>9.9375358799412705</v>
      </c>
      <c r="E71" s="20">
        <v>11.4819960687755</v>
      </c>
      <c r="F71" s="20">
        <v>5.6782795210000003</v>
      </c>
      <c r="G71" s="20">
        <v>0.50020349050000001</v>
      </c>
      <c r="H71" s="20">
        <v>0.81499999749999996</v>
      </c>
      <c r="I71" s="20">
        <v>13.537469865</v>
      </c>
      <c r="J71" s="20">
        <v>32.939999104999998</v>
      </c>
      <c r="K71" s="20">
        <v>40.103544184500002</v>
      </c>
      <c r="L71" s="20">
        <v>50.824999572499998</v>
      </c>
      <c r="M71" s="20">
        <v>78.684997301999999</v>
      </c>
    </row>
    <row r="72" spans="1:13" s="50" customFormat="1" ht="13.15" customHeight="1">
      <c r="A72" s="19" t="s">
        <v>465</v>
      </c>
      <c r="B72" s="41">
        <v>182</v>
      </c>
      <c r="C72" s="20">
        <f t="shared" si="0"/>
        <v>8.8478366553232863</v>
      </c>
      <c r="D72" s="48">
        <v>7.8472921834706302</v>
      </c>
      <c r="E72" s="20">
        <v>9.9367353733415804</v>
      </c>
      <c r="F72" s="20">
        <v>4.6550595760000002</v>
      </c>
      <c r="G72" s="20">
        <v>0.81999999300000004</v>
      </c>
      <c r="H72" s="20">
        <v>1.0506734849999999</v>
      </c>
      <c r="I72" s="20">
        <v>9.6300003514999997</v>
      </c>
      <c r="J72" s="20">
        <v>22.701680419999999</v>
      </c>
      <c r="K72" s="20">
        <v>45.721247908499997</v>
      </c>
      <c r="L72" s="20">
        <v>61.375</v>
      </c>
      <c r="M72" s="20">
        <v>65.115000009499994</v>
      </c>
    </row>
    <row r="73" spans="1:13" s="50" customFormat="1" ht="13.15" customHeight="1">
      <c r="A73" s="19" t="s">
        <v>466</v>
      </c>
      <c r="B73" s="41">
        <v>18</v>
      </c>
      <c r="C73" s="20">
        <f t="shared" si="0"/>
        <v>0.87506076810889644</v>
      </c>
      <c r="D73" s="48">
        <v>5.6237305870365599</v>
      </c>
      <c r="E73" s="20">
        <v>5.1245405826846104</v>
      </c>
      <c r="F73" s="20">
        <v>3.1499998570000001</v>
      </c>
      <c r="G73" s="20">
        <v>0.299999982</v>
      </c>
      <c r="H73" s="20">
        <v>0.7999999525</v>
      </c>
      <c r="I73" s="20">
        <v>10.770039559000001</v>
      </c>
      <c r="J73" s="20">
        <v>11.738749981</v>
      </c>
      <c r="K73" s="20">
        <v>20.375</v>
      </c>
      <c r="L73" s="20">
        <v>20.375</v>
      </c>
      <c r="M73" s="20">
        <v>20.375</v>
      </c>
    </row>
    <row r="74" spans="1:13" s="50" customFormat="1" ht="13.15" customHeight="1">
      <c r="A74" s="19" t="s">
        <v>467</v>
      </c>
      <c r="B74" s="41">
        <v>193</v>
      </c>
      <c r="C74" s="20">
        <f t="shared" ref="C74:C137" si="1">100/2057*B74</f>
        <v>9.382596013612055</v>
      </c>
      <c r="D74" s="48">
        <v>6.0701778581078099</v>
      </c>
      <c r="E74" s="20">
        <v>6.3319732208041497</v>
      </c>
      <c r="F74" s="20">
        <v>4.5599999425000002</v>
      </c>
      <c r="G74" s="20">
        <v>0.539999962</v>
      </c>
      <c r="H74" s="20">
        <v>0.87600004649999996</v>
      </c>
      <c r="I74" s="20">
        <v>7.3749998215000003</v>
      </c>
      <c r="J74" s="20">
        <v>18</v>
      </c>
      <c r="K74" s="20">
        <v>21.974999904499999</v>
      </c>
      <c r="L74" s="20">
        <v>30.390872954999999</v>
      </c>
      <c r="M74" s="20">
        <v>49.75</v>
      </c>
    </row>
    <row r="75" spans="1:13" s="47" customFormat="1" ht="13.15" customHeight="1">
      <c r="A75" s="21" t="s">
        <v>468</v>
      </c>
      <c r="B75" s="37">
        <v>655</v>
      </c>
      <c r="C75" s="11">
        <f t="shared" si="1"/>
        <v>31.842489061740398</v>
      </c>
      <c r="D75" s="11">
        <v>62.745249490629703</v>
      </c>
      <c r="E75" s="11">
        <v>47.017919907084703</v>
      </c>
      <c r="F75" s="11">
        <v>52.500003800000002</v>
      </c>
      <c r="G75" s="11">
        <v>7.5</v>
      </c>
      <c r="H75" s="11">
        <v>15</v>
      </c>
      <c r="I75" s="11">
        <v>83.5</v>
      </c>
      <c r="J75" s="11">
        <v>144</v>
      </c>
      <c r="K75" s="11">
        <v>172.84999844999999</v>
      </c>
      <c r="L75" s="11">
        <v>250.18478013999999</v>
      </c>
      <c r="M75" s="11">
        <v>322</v>
      </c>
    </row>
    <row r="76" spans="1:13" s="47" customFormat="1" ht="13.15" customHeight="1">
      <c r="A76" s="16" t="s">
        <v>469</v>
      </c>
      <c r="B76" s="38">
        <v>553</v>
      </c>
      <c r="C76" s="13">
        <f t="shared" si="1"/>
        <v>26.883811375789982</v>
      </c>
      <c r="D76" s="13">
        <v>60.977132836909</v>
      </c>
      <c r="E76" s="13">
        <v>46.074778061941601</v>
      </c>
      <c r="F76" s="13">
        <v>50</v>
      </c>
      <c r="G76" s="13">
        <v>6.8757369519999996</v>
      </c>
      <c r="H76" s="13">
        <v>11.358865740000001</v>
      </c>
      <c r="I76" s="13">
        <v>78.349998475000007</v>
      </c>
      <c r="J76" s="13">
        <v>145.5</v>
      </c>
      <c r="K76" s="13">
        <v>172.84999844999999</v>
      </c>
      <c r="L76" s="13">
        <v>242.5</v>
      </c>
      <c r="M76" s="13">
        <v>255</v>
      </c>
    </row>
    <row r="77" spans="1:13" s="50" customFormat="1" ht="13.15" customHeight="1">
      <c r="A77" s="22" t="s">
        <v>470</v>
      </c>
      <c r="B77" s="41">
        <v>48</v>
      </c>
      <c r="C77" s="20">
        <f t="shared" si="1"/>
        <v>2.3334953816237238</v>
      </c>
      <c r="D77" s="48">
        <v>61.737124494286398</v>
      </c>
      <c r="E77" s="20">
        <v>28.3639150072365</v>
      </c>
      <c r="F77" s="20">
        <v>50</v>
      </c>
      <c r="G77" s="20">
        <v>18</v>
      </c>
      <c r="H77" s="20">
        <v>18</v>
      </c>
      <c r="I77" s="20">
        <v>75.5</v>
      </c>
      <c r="J77" s="20">
        <v>108</v>
      </c>
      <c r="K77" s="20">
        <v>110</v>
      </c>
      <c r="L77" s="20">
        <v>142.5</v>
      </c>
      <c r="M77" s="20">
        <v>142.5</v>
      </c>
    </row>
    <row r="78" spans="1:13" s="50" customFormat="1" ht="13.15" customHeight="1">
      <c r="A78" s="22" t="s">
        <v>471</v>
      </c>
      <c r="B78" s="41">
        <v>14</v>
      </c>
      <c r="C78" s="20">
        <f t="shared" si="1"/>
        <v>0.68060281964025271</v>
      </c>
      <c r="D78" s="48">
        <v>76.1381331749851</v>
      </c>
      <c r="E78" s="20">
        <v>24.1294326431013</v>
      </c>
      <c r="F78" s="20">
        <v>75.5</v>
      </c>
      <c r="G78" s="20">
        <v>48.5</v>
      </c>
      <c r="H78" s="20">
        <v>50</v>
      </c>
      <c r="I78" s="20">
        <v>75.5</v>
      </c>
      <c r="J78" s="20">
        <v>136</v>
      </c>
      <c r="K78" s="20">
        <v>136</v>
      </c>
      <c r="L78" s="20">
        <v>136</v>
      </c>
      <c r="M78" s="20">
        <v>136</v>
      </c>
    </row>
    <row r="79" spans="1:13" s="50" customFormat="1" ht="13.15" customHeight="1">
      <c r="A79" s="22" t="s">
        <v>472</v>
      </c>
      <c r="B79" s="41">
        <v>14</v>
      </c>
      <c r="C79" s="20">
        <f t="shared" si="1"/>
        <v>0.68060281964025271</v>
      </c>
      <c r="D79" s="48">
        <v>72.650634600383498</v>
      </c>
      <c r="E79" s="20">
        <v>21.521900606941202</v>
      </c>
      <c r="F79" s="20">
        <v>75.5</v>
      </c>
      <c r="G79" s="20">
        <v>48.5</v>
      </c>
      <c r="H79" s="20">
        <v>48.5</v>
      </c>
      <c r="I79" s="20">
        <v>75.5</v>
      </c>
      <c r="J79" s="20">
        <v>99.5</v>
      </c>
      <c r="K79" s="20">
        <v>142.5</v>
      </c>
      <c r="L79" s="20">
        <v>142.5</v>
      </c>
      <c r="M79" s="20">
        <v>142.5</v>
      </c>
    </row>
    <row r="80" spans="1:13" s="50" customFormat="1" ht="13.15" customHeight="1">
      <c r="A80" s="22" t="s">
        <v>473</v>
      </c>
      <c r="B80" s="41">
        <v>28</v>
      </c>
      <c r="C80" s="20">
        <f t="shared" si="1"/>
        <v>1.3612056392805054</v>
      </c>
      <c r="D80" s="48">
        <v>67.585073763250705</v>
      </c>
      <c r="E80" s="20">
        <v>31.564882014696099</v>
      </c>
      <c r="F80" s="20">
        <v>75.5</v>
      </c>
      <c r="G80" s="20">
        <v>18.75</v>
      </c>
      <c r="H80" s="20">
        <v>26.125</v>
      </c>
      <c r="I80" s="20">
        <v>75.5</v>
      </c>
      <c r="J80" s="20">
        <v>112.5</v>
      </c>
      <c r="K80" s="20">
        <v>129.8299999235</v>
      </c>
      <c r="L80" s="20">
        <v>129.8299999235</v>
      </c>
      <c r="M80" s="20">
        <v>129.8299999235</v>
      </c>
    </row>
    <row r="81" spans="1:13" s="50" customFormat="1" ht="13.15" customHeight="1">
      <c r="A81" s="22" t="s">
        <v>474</v>
      </c>
      <c r="B81" s="41">
        <v>10</v>
      </c>
      <c r="C81" s="20">
        <f t="shared" si="1"/>
        <v>0.48614487117160909</v>
      </c>
      <c r="D81" s="48">
        <v>82.361873012653803</v>
      </c>
      <c r="E81" s="20">
        <v>42.139874317545399</v>
      </c>
      <c r="F81" s="20">
        <v>80</v>
      </c>
      <c r="G81" s="20">
        <v>7.5</v>
      </c>
      <c r="H81" s="20">
        <v>47.5</v>
      </c>
      <c r="I81" s="20">
        <v>99.5</v>
      </c>
      <c r="J81" s="20">
        <v>150</v>
      </c>
      <c r="K81" s="20">
        <v>150</v>
      </c>
      <c r="L81" s="20">
        <v>150</v>
      </c>
      <c r="M81" s="20">
        <v>150</v>
      </c>
    </row>
    <row r="82" spans="1:13" s="50" customFormat="1" ht="13.15" customHeight="1">
      <c r="A82" s="22" t="s">
        <v>475</v>
      </c>
      <c r="B82" s="41">
        <v>194</v>
      </c>
      <c r="C82" s="20">
        <f t="shared" si="1"/>
        <v>9.4312105007292164</v>
      </c>
      <c r="D82" s="48">
        <v>42.523333338408101</v>
      </c>
      <c r="E82" s="20">
        <v>32.556129094934498</v>
      </c>
      <c r="F82" s="20">
        <v>32.5</v>
      </c>
      <c r="G82" s="20">
        <v>5.0653896349999998</v>
      </c>
      <c r="H82" s="20">
        <v>7.5</v>
      </c>
      <c r="I82" s="20">
        <v>62.5</v>
      </c>
      <c r="J82" s="20">
        <v>110</v>
      </c>
      <c r="K82" s="20">
        <v>125</v>
      </c>
      <c r="L82" s="20">
        <v>142.5</v>
      </c>
      <c r="M82" s="20">
        <v>150</v>
      </c>
    </row>
    <row r="83" spans="1:13" s="50" customFormat="1" ht="13.15" customHeight="1">
      <c r="A83" s="22" t="s">
        <v>476</v>
      </c>
      <c r="B83" s="41">
        <v>14</v>
      </c>
      <c r="C83" s="20">
        <f t="shared" si="1"/>
        <v>0.68060281964025271</v>
      </c>
      <c r="D83" s="48">
        <v>55.8556257386741</v>
      </c>
      <c r="E83" s="20">
        <v>35.016374645655297</v>
      </c>
      <c r="F83" s="20">
        <v>64</v>
      </c>
      <c r="G83" s="20">
        <v>5.4957342149999997</v>
      </c>
      <c r="H83" s="20">
        <v>5.4957342149999997</v>
      </c>
      <c r="I83" s="20">
        <v>75.5</v>
      </c>
      <c r="J83" s="20">
        <v>110</v>
      </c>
      <c r="K83" s="20">
        <v>110</v>
      </c>
      <c r="L83" s="20">
        <v>110</v>
      </c>
      <c r="M83" s="20">
        <v>110</v>
      </c>
    </row>
    <row r="84" spans="1:13" s="50" customFormat="1" ht="13.15" customHeight="1">
      <c r="A84" s="22" t="s">
        <v>477</v>
      </c>
      <c r="B84" s="41">
        <v>29</v>
      </c>
      <c r="C84" s="20">
        <f t="shared" si="1"/>
        <v>1.4098201263976664</v>
      </c>
      <c r="D84" s="48">
        <v>11.9559388602427</v>
      </c>
      <c r="E84" s="20">
        <v>14.3678095299436</v>
      </c>
      <c r="F84" s="20">
        <v>6</v>
      </c>
      <c r="G84" s="20">
        <v>0.86250001200000004</v>
      </c>
      <c r="H84" s="20">
        <v>1.7525740860000001</v>
      </c>
      <c r="I84" s="20">
        <v>13.249045369999999</v>
      </c>
      <c r="J84" s="20">
        <v>49.5</v>
      </c>
      <c r="K84" s="20">
        <v>49.5</v>
      </c>
      <c r="L84" s="20">
        <v>56</v>
      </c>
      <c r="M84" s="20">
        <v>56</v>
      </c>
    </row>
    <row r="85" spans="1:13" s="50" customFormat="1" ht="13.15" customHeight="1">
      <c r="A85" s="22" t="s">
        <v>478</v>
      </c>
      <c r="B85" s="41">
        <v>11</v>
      </c>
      <c r="C85" s="20">
        <f t="shared" si="1"/>
        <v>0.53475935828876997</v>
      </c>
      <c r="D85" s="48">
        <v>82.283029477993395</v>
      </c>
      <c r="E85" s="20">
        <v>78.016535696964993</v>
      </c>
      <c r="F85" s="20">
        <v>48.75</v>
      </c>
      <c r="G85" s="20">
        <v>17.5</v>
      </c>
      <c r="H85" s="20">
        <v>17.5</v>
      </c>
      <c r="I85" s="20">
        <v>90</v>
      </c>
      <c r="J85" s="20">
        <v>255</v>
      </c>
      <c r="K85" s="20">
        <v>255</v>
      </c>
      <c r="L85" s="20">
        <v>255</v>
      </c>
      <c r="M85" s="20">
        <v>255</v>
      </c>
    </row>
    <row r="86" spans="1:13" s="50" customFormat="1" ht="13.15" customHeight="1">
      <c r="A86" s="22" t="s">
        <v>479</v>
      </c>
      <c r="B86" s="41">
        <v>182</v>
      </c>
      <c r="C86" s="20">
        <f t="shared" si="1"/>
        <v>8.8478366553232863</v>
      </c>
      <c r="D86" s="48">
        <v>31.964308036026399</v>
      </c>
      <c r="E86" s="20">
        <v>26.048482623624299</v>
      </c>
      <c r="F86" s="20">
        <v>25.125</v>
      </c>
      <c r="G86" s="20">
        <v>3.071249962</v>
      </c>
      <c r="H86" s="20">
        <v>5.8272638299999997</v>
      </c>
      <c r="I86" s="20">
        <v>40.020000459999999</v>
      </c>
      <c r="J86" s="20">
        <v>87.5</v>
      </c>
      <c r="K86" s="20">
        <v>90.231240749999998</v>
      </c>
      <c r="L86" s="20">
        <v>96.25</v>
      </c>
      <c r="M86" s="20">
        <v>140</v>
      </c>
    </row>
    <row r="87" spans="1:13" s="47" customFormat="1" ht="13.15" customHeight="1">
      <c r="A87" s="16" t="s">
        <v>480</v>
      </c>
      <c r="B87" s="38">
        <v>53</v>
      </c>
      <c r="C87" s="13">
        <f t="shared" si="1"/>
        <v>2.5765678172095283</v>
      </c>
      <c r="D87" s="13">
        <v>36.359096210663502</v>
      </c>
      <c r="E87" s="13">
        <v>39.8876605239832</v>
      </c>
      <c r="F87" s="13">
        <v>23</v>
      </c>
      <c r="G87" s="13">
        <v>1.047870517</v>
      </c>
      <c r="H87" s="13">
        <v>1.4026007650000001</v>
      </c>
      <c r="I87" s="13">
        <v>67.5</v>
      </c>
      <c r="J87" s="13">
        <v>108</v>
      </c>
      <c r="K87" s="13">
        <v>108</v>
      </c>
      <c r="L87" s="57">
        <v>202.5</v>
      </c>
      <c r="M87" s="13">
        <v>202.5</v>
      </c>
    </row>
    <row r="88" spans="1:13" s="47" customFormat="1" ht="13.15" customHeight="1">
      <c r="A88" s="14" t="s">
        <v>481</v>
      </c>
      <c r="B88" s="39">
        <v>26</v>
      </c>
      <c r="C88" s="15">
        <f t="shared" si="1"/>
        <v>1.2639766650461837</v>
      </c>
      <c r="D88" s="48">
        <v>66.779264531394006</v>
      </c>
      <c r="E88" s="15">
        <v>35.783780061497602</v>
      </c>
      <c r="F88" s="15">
        <v>67.5</v>
      </c>
      <c r="G88" s="15">
        <v>23</v>
      </c>
      <c r="H88" s="15">
        <v>23</v>
      </c>
      <c r="I88" s="15">
        <v>79.5</v>
      </c>
      <c r="J88" s="15">
        <v>108</v>
      </c>
      <c r="K88" s="15">
        <v>120</v>
      </c>
      <c r="L88" s="15">
        <v>202.5</v>
      </c>
      <c r="M88" s="15">
        <v>202.5</v>
      </c>
    </row>
    <row r="89" spans="1:13" s="47" customFormat="1" ht="13.15" customHeight="1">
      <c r="A89" s="14" t="s">
        <v>9</v>
      </c>
      <c r="B89" s="39">
        <v>28</v>
      </c>
      <c r="C89" s="15">
        <f t="shared" si="1"/>
        <v>1.3612056392805054</v>
      </c>
      <c r="D89" s="48">
        <v>5.6607565795764696</v>
      </c>
      <c r="E89" s="15">
        <v>5.2316597048539899</v>
      </c>
      <c r="F89" s="15">
        <v>4.502568245</v>
      </c>
      <c r="G89" s="15">
        <v>0.60580009199999996</v>
      </c>
      <c r="H89" s="15">
        <v>1.047870517</v>
      </c>
      <c r="I89" s="15">
        <v>7.7771635049999999</v>
      </c>
      <c r="J89" s="15">
        <v>15</v>
      </c>
      <c r="K89" s="15">
        <v>15</v>
      </c>
      <c r="L89" s="15">
        <v>30</v>
      </c>
      <c r="M89" s="15">
        <v>30</v>
      </c>
    </row>
    <row r="90" spans="1:13" s="47" customFormat="1" ht="13.15" customHeight="1">
      <c r="A90" s="16" t="s">
        <v>482</v>
      </c>
      <c r="B90" s="38">
        <v>162</v>
      </c>
      <c r="C90" s="13">
        <f t="shared" si="1"/>
        <v>7.8755469129800675</v>
      </c>
      <c r="D90" s="13">
        <v>33.522652630146197</v>
      </c>
      <c r="E90" s="13">
        <v>29.493720864627502</v>
      </c>
      <c r="F90" s="13">
        <v>32.200843810000002</v>
      </c>
      <c r="G90" s="13">
        <v>0.58942711349999999</v>
      </c>
      <c r="H90" s="13">
        <v>1.7458231449999999</v>
      </c>
      <c r="I90" s="13">
        <v>44</v>
      </c>
      <c r="J90" s="13">
        <v>100</v>
      </c>
      <c r="K90" s="13">
        <v>115.5</v>
      </c>
      <c r="L90" s="13">
        <v>125</v>
      </c>
      <c r="M90" s="13">
        <v>155.9249878</v>
      </c>
    </row>
    <row r="91" spans="1:13" s="47" customFormat="1" ht="13.15" customHeight="1">
      <c r="A91" s="14" t="s">
        <v>483</v>
      </c>
      <c r="B91" s="39">
        <v>129</v>
      </c>
      <c r="C91" s="15">
        <f t="shared" si="1"/>
        <v>6.2712688381137571</v>
      </c>
      <c r="D91" s="48">
        <v>27.540134531317499</v>
      </c>
      <c r="E91" s="15">
        <v>26.469531279926102</v>
      </c>
      <c r="F91" s="15">
        <v>25</v>
      </c>
      <c r="G91" s="15">
        <v>0.47154170249999999</v>
      </c>
      <c r="H91" s="15">
        <v>1.1270897390000001</v>
      </c>
      <c r="I91" s="15">
        <v>37.440002440000001</v>
      </c>
      <c r="J91" s="15">
        <v>77</v>
      </c>
      <c r="K91" s="15">
        <v>112</v>
      </c>
      <c r="L91" s="15">
        <v>125</v>
      </c>
      <c r="M91" s="15">
        <v>155.9249878</v>
      </c>
    </row>
    <row r="92" spans="1:13" s="47" customFormat="1" ht="13.15" customHeight="1">
      <c r="A92" s="14" t="s">
        <v>484</v>
      </c>
      <c r="B92" s="39">
        <v>33</v>
      </c>
      <c r="C92" s="15">
        <f t="shared" si="1"/>
        <v>1.6042780748663101</v>
      </c>
      <c r="D92" s="48">
        <v>33.427961592760497</v>
      </c>
      <c r="E92" s="15">
        <v>35.099543983641297</v>
      </c>
      <c r="F92" s="15">
        <v>17.5</v>
      </c>
      <c r="G92" s="15">
        <v>1.233598709</v>
      </c>
      <c r="H92" s="15">
        <v>2.4500000475000001</v>
      </c>
      <c r="I92" s="15">
        <v>51</v>
      </c>
      <c r="J92" s="15">
        <v>115.5</v>
      </c>
      <c r="K92" s="15">
        <v>115.5</v>
      </c>
      <c r="L92" s="15">
        <v>115.5</v>
      </c>
      <c r="M92" s="15">
        <v>115.5</v>
      </c>
    </row>
    <row r="93" spans="1:13" s="47" customFormat="1" ht="13.15" customHeight="1">
      <c r="A93" s="14" t="s">
        <v>485</v>
      </c>
      <c r="B93" s="39">
        <v>23</v>
      </c>
      <c r="C93" s="15">
        <f t="shared" si="1"/>
        <v>1.1181332036947009</v>
      </c>
      <c r="D93" s="48">
        <v>17.9561627951819</v>
      </c>
      <c r="E93" s="15">
        <v>25.1050208638841</v>
      </c>
      <c r="F93" s="15">
        <v>4.3436598780000004</v>
      </c>
      <c r="G93" s="15">
        <v>2.4166164399999999</v>
      </c>
      <c r="H93" s="15">
        <v>2.467197418</v>
      </c>
      <c r="I93" s="15">
        <v>26</v>
      </c>
      <c r="J93" s="15">
        <v>90</v>
      </c>
      <c r="K93" s="15">
        <v>90</v>
      </c>
      <c r="L93" s="15">
        <v>90</v>
      </c>
      <c r="M93" s="15">
        <v>90</v>
      </c>
    </row>
    <row r="94" spans="1:13" s="47" customFormat="1" ht="13.15" customHeight="1">
      <c r="A94" s="21" t="s">
        <v>486</v>
      </c>
      <c r="B94" s="37">
        <v>1870</v>
      </c>
      <c r="C94" s="11">
        <f t="shared" si="1"/>
        <v>90.909090909090907</v>
      </c>
      <c r="D94" s="11">
        <v>118.13413108497301</v>
      </c>
      <c r="E94" s="11">
        <v>83.097840519387105</v>
      </c>
      <c r="F94" s="11">
        <v>100.25</v>
      </c>
      <c r="G94" s="11">
        <v>17.883047104999999</v>
      </c>
      <c r="H94" s="11">
        <v>28.116371155</v>
      </c>
      <c r="I94" s="11">
        <v>160.56032467</v>
      </c>
      <c r="J94" s="11">
        <v>280.095539573</v>
      </c>
      <c r="K94" s="11">
        <v>321.36412050000001</v>
      </c>
      <c r="L94" s="11">
        <v>368.148147585</v>
      </c>
      <c r="M94" s="11">
        <v>484.10000229000002</v>
      </c>
    </row>
    <row r="95" spans="1:13" s="47" customFormat="1" ht="13.15" customHeight="1">
      <c r="A95" s="16" t="s">
        <v>487</v>
      </c>
      <c r="B95" s="38">
        <v>791</v>
      </c>
      <c r="C95" s="13">
        <f t="shared" si="1"/>
        <v>38.454059309674278</v>
      </c>
      <c r="D95" s="13">
        <v>73.368875291306395</v>
      </c>
      <c r="E95" s="13">
        <v>53.954814510421102</v>
      </c>
      <c r="F95" s="13">
        <v>62.806899999999999</v>
      </c>
      <c r="G95" s="13">
        <v>12.275231359999999</v>
      </c>
      <c r="H95" s="13">
        <v>19.939907075000001</v>
      </c>
      <c r="I95" s="13">
        <v>100</v>
      </c>
      <c r="J95" s="13">
        <v>176.11999510000001</v>
      </c>
      <c r="K95" s="13">
        <v>204</v>
      </c>
      <c r="L95" s="13">
        <v>277.00474930000001</v>
      </c>
      <c r="M95" s="13">
        <v>392</v>
      </c>
    </row>
    <row r="96" spans="1:13" s="50" customFormat="1" ht="13.15" customHeight="1">
      <c r="A96" s="19" t="s">
        <v>488</v>
      </c>
      <c r="B96" s="41">
        <v>118</v>
      </c>
      <c r="C96" s="20">
        <f t="shared" si="1"/>
        <v>5.7365094798249876</v>
      </c>
      <c r="D96" s="15">
        <v>48.763999876169002</v>
      </c>
      <c r="E96" s="20">
        <v>36.6877720541165</v>
      </c>
      <c r="F96" s="20">
        <v>43</v>
      </c>
      <c r="G96" s="20">
        <v>4.6017842294999998</v>
      </c>
      <c r="H96" s="20">
        <v>8.7930259700000004</v>
      </c>
      <c r="I96" s="20">
        <v>65</v>
      </c>
      <c r="J96" s="20">
        <v>112</v>
      </c>
      <c r="K96" s="20">
        <v>158</v>
      </c>
      <c r="L96" s="20">
        <v>186.5</v>
      </c>
      <c r="M96" s="20">
        <v>186.5</v>
      </c>
    </row>
    <row r="97" spans="1:13" s="50" customFormat="1" ht="13.15" customHeight="1">
      <c r="A97" s="19" t="s">
        <v>489</v>
      </c>
      <c r="B97" s="41">
        <v>14</v>
      </c>
      <c r="C97" s="20">
        <f t="shared" si="1"/>
        <v>0.68060281964025271</v>
      </c>
      <c r="D97" s="15">
        <v>60.180311405332198</v>
      </c>
      <c r="E97" s="20">
        <v>33.397262169130997</v>
      </c>
      <c r="F97" s="20">
        <v>55</v>
      </c>
      <c r="G97" s="20">
        <v>2.4506032465000001</v>
      </c>
      <c r="H97" s="20">
        <v>19.966722489999999</v>
      </c>
      <c r="I97" s="20">
        <v>81.5</v>
      </c>
      <c r="J97" s="20">
        <v>112.5</v>
      </c>
      <c r="K97" s="20">
        <v>112.5</v>
      </c>
      <c r="L97" s="20">
        <v>112.5</v>
      </c>
      <c r="M97" s="20">
        <v>112.5</v>
      </c>
    </row>
    <row r="98" spans="1:13" s="50" customFormat="1" ht="13.15" customHeight="1">
      <c r="A98" s="19" t="s">
        <v>490</v>
      </c>
      <c r="B98" s="41">
        <v>79</v>
      </c>
      <c r="C98" s="20">
        <f t="shared" si="1"/>
        <v>3.8405444822557118</v>
      </c>
      <c r="D98" s="15">
        <v>62.724076722035001</v>
      </c>
      <c r="E98" s="20">
        <v>31.313304756380798</v>
      </c>
      <c r="F98" s="20">
        <v>65</v>
      </c>
      <c r="G98" s="20">
        <v>16.799999235000001</v>
      </c>
      <c r="H98" s="20">
        <v>24</v>
      </c>
      <c r="I98" s="20">
        <v>79</v>
      </c>
      <c r="J98" s="20">
        <v>118</v>
      </c>
      <c r="K98" s="20">
        <v>141</v>
      </c>
      <c r="L98" s="20">
        <v>142.5</v>
      </c>
      <c r="M98" s="20">
        <v>150</v>
      </c>
    </row>
    <row r="99" spans="1:13" s="50" customFormat="1" ht="13.15" customHeight="1">
      <c r="A99" s="19" t="s">
        <v>491</v>
      </c>
      <c r="B99" s="41">
        <v>19</v>
      </c>
      <c r="C99" s="20">
        <f t="shared" si="1"/>
        <v>0.92367525522605731</v>
      </c>
      <c r="D99" s="15">
        <v>78.927721778606497</v>
      </c>
      <c r="E99" s="20">
        <v>40.350590398638801</v>
      </c>
      <c r="F99" s="20">
        <v>70.5</v>
      </c>
      <c r="G99" s="20">
        <v>25</v>
      </c>
      <c r="H99" s="20">
        <v>31.5</v>
      </c>
      <c r="I99" s="20">
        <v>102</v>
      </c>
      <c r="J99" s="20">
        <v>190</v>
      </c>
      <c r="K99" s="20">
        <v>190</v>
      </c>
      <c r="L99" s="20">
        <v>190</v>
      </c>
      <c r="M99" s="20">
        <v>190</v>
      </c>
    </row>
    <row r="100" spans="1:13" s="50" customFormat="1" ht="13.15" customHeight="1">
      <c r="A100" s="19" t="s">
        <v>492</v>
      </c>
      <c r="B100" s="41">
        <v>410</v>
      </c>
      <c r="C100" s="20">
        <f t="shared" si="1"/>
        <v>19.931939718035974</v>
      </c>
      <c r="D100" s="15">
        <v>62.528150789702103</v>
      </c>
      <c r="E100" s="20">
        <v>43.032906404517597</v>
      </c>
      <c r="F100" s="20">
        <v>52</v>
      </c>
      <c r="G100" s="20">
        <v>9.5880861300000007</v>
      </c>
      <c r="H100" s="20">
        <v>15.091379164999999</v>
      </c>
      <c r="I100" s="20">
        <v>82</v>
      </c>
      <c r="J100" s="20">
        <v>142.5</v>
      </c>
      <c r="K100" s="20">
        <v>165.33921813500001</v>
      </c>
      <c r="L100" s="20">
        <v>203.54553225000001</v>
      </c>
      <c r="M100" s="20">
        <v>244.5</v>
      </c>
    </row>
    <row r="101" spans="1:13" s="50" customFormat="1" ht="13.15" customHeight="1">
      <c r="A101" s="19" t="s">
        <v>493</v>
      </c>
      <c r="B101" s="41">
        <v>275</v>
      </c>
      <c r="C101" s="20">
        <f t="shared" si="1"/>
        <v>13.36898395721925</v>
      </c>
      <c r="D101" s="15">
        <v>66.469468161226999</v>
      </c>
      <c r="E101" s="20">
        <v>42.433708125511103</v>
      </c>
      <c r="F101" s="20">
        <v>61.200000750000001</v>
      </c>
      <c r="G101" s="20">
        <v>10.189762115000001</v>
      </c>
      <c r="H101" s="20">
        <v>18.610578534999998</v>
      </c>
      <c r="I101" s="20">
        <v>86</v>
      </c>
      <c r="J101" s="20">
        <v>149.5750046</v>
      </c>
      <c r="K101" s="20">
        <v>187.5</v>
      </c>
      <c r="L101" s="20">
        <v>202.083330155</v>
      </c>
      <c r="M101" s="20">
        <v>250</v>
      </c>
    </row>
    <row r="102" spans="1:13" s="47" customFormat="1" ht="13.15" customHeight="1">
      <c r="A102" s="16" t="s">
        <v>494</v>
      </c>
      <c r="B102" s="38">
        <v>106</v>
      </c>
      <c r="C102" s="13">
        <f t="shared" si="1"/>
        <v>5.1531356344190566</v>
      </c>
      <c r="D102" s="13">
        <v>48.943912294318601</v>
      </c>
      <c r="E102" s="13">
        <v>36.5858959988281</v>
      </c>
      <c r="F102" s="13">
        <v>43</v>
      </c>
      <c r="G102" s="13">
        <v>11.75</v>
      </c>
      <c r="H102" s="13">
        <v>11.75</v>
      </c>
      <c r="I102" s="13">
        <v>66</v>
      </c>
      <c r="J102" s="13">
        <v>120</v>
      </c>
      <c r="K102" s="13">
        <v>159</v>
      </c>
      <c r="L102" s="13">
        <v>183.5</v>
      </c>
      <c r="M102" s="13">
        <v>207.09999847500001</v>
      </c>
    </row>
    <row r="103" spans="1:13" s="47" customFormat="1" ht="13.15" customHeight="1">
      <c r="A103" s="14" t="s">
        <v>10</v>
      </c>
      <c r="B103" s="39">
        <v>10</v>
      </c>
      <c r="C103" s="15">
        <f t="shared" si="1"/>
        <v>0.48614487117160909</v>
      </c>
      <c r="D103" s="48">
        <v>74.638929862841394</v>
      </c>
      <c r="E103" s="15">
        <v>44.315789249938298</v>
      </c>
      <c r="F103" s="15">
        <v>71</v>
      </c>
      <c r="G103" s="15">
        <v>20</v>
      </c>
      <c r="H103" s="15">
        <v>31.5</v>
      </c>
      <c r="I103" s="15">
        <v>91.5</v>
      </c>
      <c r="J103" s="15">
        <v>169.5</v>
      </c>
      <c r="K103" s="15">
        <v>169.5</v>
      </c>
      <c r="L103" s="15">
        <v>169.5</v>
      </c>
      <c r="M103" s="15">
        <v>169.5</v>
      </c>
    </row>
    <row r="104" spans="1:13" s="47" customFormat="1">
      <c r="A104" s="14" t="s">
        <v>11</v>
      </c>
      <c r="B104" s="39">
        <v>44</v>
      </c>
      <c r="C104" s="15">
        <f t="shared" si="1"/>
        <v>2.1390374331550799</v>
      </c>
      <c r="D104" s="48">
        <v>41.6080122738433</v>
      </c>
      <c r="E104" s="15">
        <v>27.808752319103899</v>
      </c>
      <c r="F104" s="15">
        <v>37.5</v>
      </c>
      <c r="G104" s="15">
        <v>7.5</v>
      </c>
      <c r="H104" s="15">
        <v>10</v>
      </c>
      <c r="I104" s="15">
        <v>53.5</v>
      </c>
      <c r="J104" s="15">
        <v>81</v>
      </c>
      <c r="K104" s="15">
        <v>134.5</v>
      </c>
      <c r="L104" s="15">
        <v>150</v>
      </c>
      <c r="M104" s="15">
        <v>150</v>
      </c>
    </row>
    <row r="105" spans="1:13" s="47" customFormat="1" ht="13.15" customHeight="1">
      <c r="A105" s="16" t="s">
        <v>495</v>
      </c>
      <c r="B105" s="38">
        <v>1429</v>
      </c>
      <c r="C105" s="13">
        <f t="shared" si="1"/>
        <v>69.470102090422941</v>
      </c>
      <c r="D105" s="13">
        <v>53.828340455881602</v>
      </c>
      <c r="E105" s="13">
        <v>50.079705687860297</v>
      </c>
      <c r="F105" s="13">
        <v>39.500001904999998</v>
      </c>
      <c r="G105" s="13">
        <v>4.6666667459999998</v>
      </c>
      <c r="H105" s="13">
        <v>8</v>
      </c>
      <c r="I105" s="13">
        <v>76.5</v>
      </c>
      <c r="J105" s="13">
        <v>150.75</v>
      </c>
      <c r="K105" s="13">
        <v>183.125</v>
      </c>
      <c r="L105" s="13">
        <v>235.5</v>
      </c>
      <c r="M105" s="13">
        <v>371.22500037999998</v>
      </c>
    </row>
    <row r="106" spans="1:13" s="50" customFormat="1" ht="33.75">
      <c r="A106" s="19" t="s">
        <v>496</v>
      </c>
      <c r="B106" s="41">
        <v>532</v>
      </c>
      <c r="C106" s="20">
        <f t="shared" si="1"/>
        <v>25.862907146329604</v>
      </c>
      <c r="D106" s="48">
        <v>52.235783851699203</v>
      </c>
      <c r="E106" s="20">
        <v>37.9898888506277</v>
      </c>
      <c r="F106" s="20">
        <v>46.5</v>
      </c>
      <c r="G106" s="20">
        <v>8.5191163999999997</v>
      </c>
      <c r="H106" s="20">
        <v>11.875</v>
      </c>
      <c r="I106" s="20">
        <v>65.5</v>
      </c>
      <c r="J106" s="20">
        <v>133.125</v>
      </c>
      <c r="K106" s="20">
        <v>163.5</v>
      </c>
      <c r="L106" s="20">
        <v>170</v>
      </c>
      <c r="M106" s="20">
        <v>238.5</v>
      </c>
    </row>
    <row r="107" spans="1:13" s="50" customFormat="1" ht="22.5">
      <c r="A107" s="19" t="s">
        <v>497</v>
      </c>
      <c r="B107" s="41">
        <v>196</v>
      </c>
      <c r="C107" s="20">
        <f t="shared" si="1"/>
        <v>9.5284394749635393</v>
      </c>
      <c r="D107" s="48">
        <v>12.2978069766987</v>
      </c>
      <c r="E107" s="20">
        <v>11.3638228630805</v>
      </c>
      <c r="F107" s="20">
        <v>8</v>
      </c>
      <c r="G107" s="20">
        <v>2.6666667460000002</v>
      </c>
      <c r="H107" s="20">
        <v>4</v>
      </c>
      <c r="I107" s="20">
        <v>16.503904344999999</v>
      </c>
      <c r="J107" s="20">
        <v>35</v>
      </c>
      <c r="K107" s="20">
        <v>42</v>
      </c>
      <c r="L107" s="20">
        <v>55</v>
      </c>
      <c r="M107" s="20">
        <v>80</v>
      </c>
    </row>
    <row r="108" spans="1:13" s="50" customFormat="1" ht="22.5">
      <c r="A108" s="19" t="s">
        <v>498</v>
      </c>
      <c r="B108" s="41">
        <v>45</v>
      </c>
      <c r="C108" s="20">
        <f t="shared" si="1"/>
        <v>2.1876519202722409</v>
      </c>
      <c r="D108" s="48">
        <v>57.474566605160597</v>
      </c>
      <c r="E108" s="20">
        <v>38.997975768894598</v>
      </c>
      <c r="F108" s="20">
        <v>46</v>
      </c>
      <c r="G108" s="20">
        <v>11.5</v>
      </c>
      <c r="H108" s="20">
        <v>21</v>
      </c>
      <c r="I108" s="20">
        <v>67.5</v>
      </c>
      <c r="J108" s="20">
        <v>135</v>
      </c>
      <c r="K108" s="20">
        <v>150</v>
      </c>
      <c r="L108" s="20">
        <v>170</v>
      </c>
      <c r="M108" s="20">
        <v>170</v>
      </c>
    </row>
    <row r="109" spans="1:13" s="50" customFormat="1" ht="22.5">
      <c r="A109" s="19" t="s">
        <v>499</v>
      </c>
      <c r="B109" s="41">
        <v>769</v>
      </c>
      <c r="C109" s="20">
        <f t="shared" si="1"/>
        <v>37.384540593096737</v>
      </c>
      <c r="D109" s="48">
        <v>23.615155912762901</v>
      </c>
      <c r="E109" s="20">
        <v>25.023194559205599</v>
      </c>
      <c r="F109" s="20">
        <v>17</v>
      </c>
      <c r="G109" s="20">
        <v>2.3389122484999998</v>
      </c>
      <c r="H109" s="20">
        <v>3.4655830860000001</v>
      </c>
      <c r="I109" s="20">
        <v>30.000001905000001</v>
      </c>
      <c r="J109" s="20">
        <v>68</v>
      </c>
      <c r="K109" s="20">
        <v>95.5</v>
      </c>
      <c r="L109" s="20">
        <v>118</v>
      </c>
      <c r="M109" s="20">
        <v>215</v>
      </c>
    </row>
    <row r="110" spans="1:13" s="50" customFormat="1" ht="22.5">
      <c r="A110" s="19" t="s">
        <v>500</v>
      </c>
      <c r="B110" s="41">
        <v>13</v>
      </c>
      <c r="C110" s="20">
        <f t="shared" si="1"/>
        <v>0.63198833252309183</v>
      </c>
      <c r="D110" s="48">
        <v>49.868092640900798</v>
      </c>
      <c r="E110" s="20">
        <v>32.076848953878503</v>
      </c>
      <c r="F110" s="20">
        <v>39.5</v>
      </c>
      <c r="G110" s="20">
        <v>10.75</v>
      </c>
      <c r="H110" s="20">
        <v>21.5</v>
      </c>
      <c r="I110" s="20">
        <v>93</v>
      </c>
      <c r="J110" s="20">
        <v>95.625</v>
      </c>
      <c r="K110" s="20">
        <v>95.625</v>
      </c>
      <c r="L110" s="20">
        <v>95.625</v>
      </c>
      <c r="M110" s="20">
        <v>95.625</v>
      </c>
    </row>
    <row r="111" spans="1:13" s="50" customFormat="1" ht="22.5">
      <c r="A111" s="19" t="s">
        <v>501</v>
      </c>
      <c r="B111" s="41">
        <v>268</v>
      </c>
      <c r="C111" s="20">
        <f t="shared" si="1"/>
        <v>13.028682547399123</v>
      </c>
      <c r="D111" s="48">
        <v>18.4558213572335</v>
      </c>
      <c r="E111" s="20">
        <v>14.023886318655901</v>
      </c>
      <c r="F111" s="20">
        <v>13.5</v>
      </c>
      <c r="G111" s="20">
        <v>4</v>
      </c>
      <c r="H111" s="20">
        <v>4.9524250030000001</v>
      </c>
      <c r="I111" s="20">
        <v>24.5</v>
      </c>
      <c r="J111" s="20">
        <v>49</v>
      </c>
      <c r="K111" s="20">
        <v>50</v>
      </c>
      <c r="L111" s="20">
        <v>73.5</v>
      </c>
      <c r="M111" s="20">
        <v>75</v>
      </c>
    </row>
    <row r="112" spans="1:13" s="50" customFormat="1" ht="22.5">
      <c r="A112" s="19" t="s">
        <v>502</v>
      </c>
      <c r="B112" s="41">
        <v>345</v>
      </c>
      <c r="C112" s="20">
        <f t="shared" si="1"/>
        <v>16.771998055420514</v>
      </c>
      <c r="D112" s="48">
        <v>28.8759412947066</v>
      </c>
      <c r="E112" s="20">
        <v>31.689547871326599</v>
      </c>
      <c r="F112" s="20">
        <v>17.5</v>
      </c>
      <c r="G112" s="20">
        <v>5.75</v>
      </c>
      <c r="H112" s="20">
        <v>6.9000000950000002</v>
      </c>
      <c r="I112" s="20">
        <v>30.13030243</v>
      </c>
      <c r="J112" s="20">
        <v>97</v>
      </c>
      <c r="K112" s="20">
        <v>138.5</v>
      </c>
      <c r="L112" s="20">
        <v>150</v>
      </c>
      <c r="M112" s="20">
        <v>253.5</v>
      </c>
    </row>
    <row r="113" spans="1:13" s="47" customFormat="1" ht="13.15" customHeight="1">
      <c r="A113" s="16" t="s">
        <v>503</v>
      </c>
      <c r="B113" s="38">
        <v>645</v>
      </c>
      <c r="C113" s="13">
        <f t="shared" si="1"/>
        <v>31.356344190568787</v>
      </c>
      <c r="D113" s="13">
        <v>75.019752971372299</v>
      </c>
      <c r="E113" s="13">
        <v>56.899686604488302</v>
      </c>
      <c r="F113" s="13">
        <v>65.625</v>
      </c>
      <c r="G113" s="13">
        <v>14.204401969999999</v>
      </c>
      <c r="H113" s="13">
        <v>21.599298475000001</v>
      </c>
      <c r="I113" s="13">
        <v>95.5</v>
      </c>
      <c r="J113" s="13">
        <v>190</v>
      </c>
      <c r="K113" s="13">
        <v>232.5</v>
      </c>
      <c r="L113" s="13">
        <v>277.5</v>
      </c>
      <c r="M113" s="13">
        <v>473</v>
      </c>
    </row>
    <row r="114" spans="1:13" s="50" customFormat="1" ht="13.15" customHeight="1">
      <c r="A114" s="14" t="s">
        <v>504</v>
      </c>
      <c r="B114" s="39">
        <v>12</v>
      </c>
      <c r="C114" s="15">
        <f t="shared" si="1"/>
        <v>0.58337384540593096</v>
      </c>
      <c r="D114" s="15">
        <v>59.492129550552697</v>
      </c>
      <c r="E114" s="15">
        <v>35.0398965932024</v>
      </c>
      <c r="F114" s="15">
        <v>41</v>
      </c>
      <c r="G114" s="15">
        <v>6.5</v>
      </c>
      <c r="H114" s="15">
        <v>26.5</v>
      </c>
      <c r="I114" s="15">
        <v>81.5</v>
      </c>
      <c r="J114" s="15">
        <v>133.5</v>
      </c>
      <c r="K114" s="15">
        <v>133.5</v>
      </c>
      <c r="L114" s="15">
        <v>133.5</v>
      </c>
      <c r="M114" s="15">
        <v>133.5</v>
      </c>
    </row>
    <row r="115" spans="1:13" s="50" customFormat="1" ht="13.15" customHeight="1">
      <c r="A115" s="14" t="s">
        <v>505</v>
      </c>
      <c r="B115" s="39">
        <v>586</v>
      </c>
      <c r="C115" s="15">
        <f t="shared" si="1"/>
        <v>28.488089450656293</v>
      </c>
      <c r="D115" s="15">
        <v>75.388989448844697</v>
      </c>
      <c r="E115" s="15">
        <v>57.057753431842798</v>
      </c>
      <c r="F115" s="15">
        <v>65.625</v>
      </c>
      <c r="G115" s="15">
        <v>14</v>
      </c>
      <c r="H115" s="15">
        <v>21.959857939999999</v>
      </c>
      <c r="I115" s="15">
        <v>95.5</v>
      </c>
      <c r="J115" s="15">
        <v>194.25</v>
      </c>
      <c r="K115" s="15">
        <v>234.375</v>
      </c>
      <c r="L115" s="15">
        <v>314.99999235000001</v>
      </c>
      <c r="M115" s="15">
        <v>473</v>
      </c>
    </row>
    <row r="116" spans="1:13" s="47" customFormat="1" ht="13.15" customHeight="1">
      <c r="A116" s="14" t="s">
        <v>506</v>
      </c>
      <c r="B116" s="39">
        <v>63</v>
      </c>
      <c r="C116" s="15">
        <f t="shared" si="1"/>
        <v>3.0627126883811373</v>
      </c>
      <c r="D116" s="15">
        <v>57.520179024039599</v>
      </c>
      <c r="E116" s="15">
        <v>46.865828680548901</v>
      </c>
      <c r="F116" s="15">
        <v>43</v>
      </c>
      <c r="G116" s="15">
        <v>15</v>
      </c>
      <c r="H116" s="15">
        <v>15</v>
      </c>
      <c r="I116" s="15">
        <v>70.5</v>
      </c>
      <c r="J116" s="15">
        <v>188</v>
      </c>
      <c r="K116" s="15">
        <v>188</v>
      </c>
      <c r="L116" s="15">
        <v>188</v>
      </c>
      <c r="M116" s="15">
        <v>188</v>
      </c>
    </row>
    <row r="117" spans="1:13" s="47" customFormat="1" ht="13.15" customHeight="1">
      <c r="A117" s="16" t="s">
        <v>507</v>
      </c>
      <c r="B117" s="38">
        <v>38</v>
      </c>
      <c r="C117" s="13">
        <f t="shared" si="1"/>
        <v>1.8473505104521146</v>
      </c>
      <c r="D117" s="13">
        <v>54.933255995404103</v>
      </c>
      <c r="E117" s="13">
        <v>36.973652813492201</v>
      </c>
      <c r="F117" s="13">
        <v>46</v>
      </c>
      <c r="G117" s="13">
        <v>1.1875</v>
      </c>
      <c r="H117" s="13">
        <v>5</v>
      </c>
      <c r="I117" s="13">
        <v>81.5</v>
      </c>
      <c r="J117" s="13">
        <v>113</v>
      </c>
      <c r="K117" s="13">
        <v>150</v>
      </c>
      <c r="L117" s="13">
        <v>150</v>
      </c>
      <c r="M117" s="13">
        <v>150</v>
      </c>
    </row>
    <row r="118" spans="1:13" s="47" customFormat="1" ht="13.15" customHeight="1">
      <c r="A118" s="16" t="s">
        <v>508</v>
      </c>
      <c r="B118" s="38">
        <v>41</v>
      </c>
      <c r="C118" s="13">
        <f t="shared" si="1"/>
        <v>1.9931939718035974</v>
      </c>
      <c r="D118" s="13">
        <v>58.5947441501702</v>
      </c>
      <c r="E118" s="13">
        <v>42.091724595238503</v>
      </c>
      <c r="F118" s="13">
        <v>50.517803200000003</v>
      </c>
      <c r="G118" s="13">
        <v>12.886996269999999</v>
      </c>
      <c r="H118" s="13">
        <v>16.135995865000002</v>
      </c>
      <c r="I118" s="13">
        <v>70.5</v>
      </c>
      <c r="J118" s="13">
        <v>150</v>
      </c>
      <c r="K118" s="13">
        <v>155</v>
      </c>
      <c r="L118" s="13">
        <v>229.5</v>
      </c>
      <c r="M118" s="13">
        <v>229.5</v>
      </c>
    </row>
    <row r="119" spans="1:13" s="47" customFormat="1" ht="13.15" customHeight="1">
      <c r="A119" s="21" t="s">
        <v>509</v>
      </c>
      <c r="B119" s="37">
        <v>1725</v>
      </c>
      <c r="C119" s="11">
        <f t="shared" si="1"/>
        <v>83.859990277102568</v>
      </c>
      <c r="D119" s="11">
        <v>205.06908784026999</v>
      </c>
      <c r="E119" s="11">
        <v>167.94010277740901</v>
      </c>
      <c r="F119" s="11">
        <v>163.53999901</v>
      </c>
      <c r="G119" s="11">
        <v>16.274723054999999</v>
      </c>
      <c r="H119" s="11">
        <v>37.5</v>
      </c>
      <c r="I119" s="11">
        <v>279.75</v>
      </c>
      <c r="J119" s="11">
        <v>524.30999756000006</v>
      </c>
      <c r="K119" s="11">
        <v>657.83022638</v>
      </c>
      <c r="L119" s="11">
        <v>785.67124887399996</v>
      </c>
      <c r="M119" s="11">
        <v>1047.6557483250001</v>
      </c>
    </row>
    <row r="120" spans="1:13" s="47" customFormat="1" ht="13.15" customHeight="1">
      <c r="A120" s="16" t="s">
        <v>510</v>
      </c>
      <c r="B120" s="38">
        <v>347</v>
      </c>
      <c r="C120" s="13">
        <f t="shared" si="1"/>
        <v>16.869227029654837</v>
      </c>
      <c r="D120" s="13">
        <v>57.206499482169598</v>
      </c>
      <c r="E120" s="13">
        <v>53.422319853674701</v>
      </c>
      <c r="F120" s="13">
        <v>45</v>
      </c>
      <c r="G120" s="13">
        <v>5.7599997500000004</v>
      </c>
      <c r="H120" s="13">
        <v>7.1999998099999996</v>
      </c>
      <c r="I120" s="13">
        <v>80.5</v>
      </c>
      <c r="J120" s="13">
        <v>164</v>
      </c>
      <c r="K120" s="13">
        <v>195.5</v>
      </c>
      <c r="L120" s="13">
        <v>231</v>
      </c>
      <c r="M120" s="13">
        <v>406.29999923499997</v>
      </c>
    </row>
    <row r="121" spans="1:13" s="50" customFormat="1" ht="13.15" customHeight="1">
      <c r="A121" s="19" t="s">
        <v>511</v>
      </c>
      <c r="B121" s="41">
        <v>20</v>
      </c>
      <c r="C121" s="20">
        <f t="shared" si="1"/>
        <v>0.97228974234321819</v>
      </c>
      <c r="D121" s="48">
        <v>20.9939208239546</v>
      </c>
      <c r="E121" s="20">
        <v>17.1078146433352</v>
      </c>
      <c r="F121" s="20">
        <v>15</v>
      </c>
      <c r="G121" s="20">
        <v>1.5</v>
      </c>
      <c r="H121" s="20">
        <v>1.5</v>
      </c>
      <c r="I121" s="20">
        <v>30</v>
      </c>
      <c r="J121" s="20">
        <v>54.842765800000002</v>
      </c>
      <c r="K121" s="20">
        <v>54.842765800000002</v>
      </c>
      <c r="L121" s="20">
        <v>54.842765800000002</v>
      </c>
      <c r="M121" s="20">
        <v>54.842765800000002</v>
      </c>
    </row>
    <row r="122" spans="1:13" s="50" customFormat="1" ht="13.15" customHeight="1">
      <c r="A122" s="19" t="s">
        <v>512</v>
      </c>
      <c r="B122" s="41">
        <v>160</v>
      </c>
      <c r="C122" s="20">
        <f t="shared" si="1"/>
        <v>7.7783179387457455</v>
      </c>
      <c r="D122" s="48">
        <v>60.695439947647301</v>
      </c>
      <c r="E122" s="20">
        <v>55.073622012626501</v>
      </c>
      <c r="F122" s="20">
        <v>50</v>
      </c>
      <c r="G122" s="20">
        <v>5.7599997500000004</v>
      </c>
      <c r="H122" s="20">
        <v>11.519999504999999</v>
      </c>
      <c r="I122" s="20">
        <v>80.5</v>
      </c>
      <c r="J122" s="20">
        <v>166</v>
      </c>
      <c r="K122" s="20">
        <v>230</v>
      </c>
      <c r="L122" s="20">
        <v>240</v>
      </c>
      <c r="M122" s="20">
        <v>381.29999923499997</v>
      </c>
    </row>
    <row r="123" spans="1:13" s="50" customFormat="1" ht="13.15" customHeight="1">
      <c r="A123" s="19" t="s">
        <v>513</v>
      </c>
      <c r="B123" s="41">
        <v>75</v>
      </c>
      <c r="C123" s="20">
        <f t="shared" si="1"/>
        <v>3.6460865337870683</v>
      </c>
      <c r="D123" s="48">
        <v>39.164315831739799</v>
      </c>
      <c r="E123" s="20">
        <v>31.7096147563452</v>
      </c>
      <c r="F123" s="20">
        <v>25</v>
      </c>
      <c r="G123" s="20">
        <v>9.0999994300000004</v>
      </c>
      <c r="H123" s="20">
        <v>12.5</v>
      </c>
      <c r="I123" s="20">
        <v>51</v>
      </c>
      <c r="J123" s="20">
        <v>115</v>
      </c>
      <c r="K123" s="20">
        <v>148</v>
      </c>
      <c r="L123" s="20">
        <v>148</v>
      </c>
      <c r="M123" s="20">
        <v>164</v>
      </c>
    </row>
    <row r="124" spans="1:13" s="50" customFormat="1" ht="13.15" customHeight="1">
      <c r="A124" s="19" t="s">
        <v>514</v>
      </c>
      <c r="B124" s="41">
        <v>74</v>
      </c>
      <c r="C124" s="20">
        <f t="shared" si="1"/>
        <v>3.5974720466699073</v>
      </c>
      <c r="D124" s="48">
        <v>39.001076061225803</v>
      </c>
      <c r="E124" s="20">
        <v>32.035001741661603</v>
      </c>
      <c r="F124" s="20">
        <v>25</v>
      </c>
      <c r="G124" s="20">
        <v>4.9864845280000001</v>
      </c>
      <c r="H124" s="20">
        <v>6</v>
      </c>
      <c r="I124" s="20">
        <v>51</v>
      </c>
      <c r="J124" s="20">
        <v>115</v>
      </c>
      <c r="K124" s="20">
        <v>125</v>
      </c>
      <c r="L124" s="20">
        <v>125.5</v>
      </c>
      <c r="M124" s="20">
        <v>150</v>
      </c>
    </row>
    <row r="125" spans="1:13" s="50" customFormat="1" ht="13.15" customHeight="1">
      <c r="A125" s="19" t="s">
        <v>515</v>
      </c>
      <c r="B125" s="41">
        <v>33</v>
      </c>
      <c r="C125" s="20">
        <f t="shared" si="1"/>
        <v>1.6042780748663101</v>
      </c>
      <c r="D125" s="48">
        <v>34.648331978407001</v>
      </c>
      <c r="E125" s="20">
        <v>25.882064272063101</v>
      </c>
      <c r="F125" s="20">
        <v>25</v>
      </c>
      <c r="G125" s="20">
        <v>6.32594967</v>
      </c>
      <c r="H125" s="20">
        <v>10</v>
      </c>
      <c r="I125" s="20">
        <v>39.279891970000001</v>
      </c>
      <c r="J125" s="20">
        <v>80.5</v>
      </c>
      <c r="K125" s="20">
        <v>84.2165222</v>
      </c>
      <c r="L125" s="20">
        <v>105.65669250000001</v>
      </c>
      <c r="M125" s="20">
        <v>105.65669250000001</v>
      </c>
    </row>
    <row r="126" spans="1:13" s="50" customFormat="1" ht="13.15" customHeight="1">
      <c r="A126" s="19" t="s">
        <v>516</v>
      </c>
      <c r="B126" s="41">
        <v>12</v>
      </c>
      <c r="C126" s="20">
        <f t="shared" si="1"/>
        <v>0.58337384540593096</v>
      </c>
      <c r="D126" s="48">
        <v>7.8804052590278602</v>
      </c>
      <c r="E126" s="20">
        <v>4.4092053033268703</v>
      </c>
      <c r="F126" s="20">
        <v>4.8500003815000001</v>
      </c>
      <c r="G126" s="20">
        <v>2.4250001905</v>
      </c>
      <c r="H126" s="20">
        <v>2.4250001905</v>
      </c>
      <c r="I126" s="20">
        <v>10.039999959999999</v>
      </c>
      <c r="J126" s="20">
        <v>15</v>
      </c>
      <c r="K126" s="20">
        <v>15</v>
      </c>
      <c r="L126" s="20">
        <v>15</v>
      </c>
      <c r="M126" s="20">
        <v>15</v>
      </c>
    </row>
    <row r="127" spans="1:13" s="47" customFormat="1" ht="13.15" customHeight="1">
      <c r="A127" s="16" t="s">
        <v>517</v>
      </c>
      <c r="B127" s="38">
        <v>1686</v>
      </c>
      <c r="C127" s="13">
        <f t="shared" si="1"/>
        <v>81.964025279533303</v>
      </c>
      <c r="D127" s="13">
        <v>197.76279299876799</v>
      </c>
      <c r="E127" s="13">
        <v>164.319932811911</v>
      </c>
      <c r="F127" s="13">
        <v>159</v>
      </c>
      <c r="G127" s="13">
        <v>15</v>
      </c>
      <c r="H127" s="13">
        <v>37.375</v>
      </c>
      <c r="I127" s="13">
        <v>270.34000014999998</v>
      </c>
      <c r="J127" s="13">
        <v>502.70000075500002</v>
      </c>
      <c r="K127" s="13">
        <v>628.86217593000003</v>
      </c>
      <c r="L127" s="13">
        <v>782.20000272000004</v>
      </c>
      <c r="M127" s="13">
        <v>996.65574832499999</v>
      </c>
    </row>
    <row r="128" spans="1:13" s="50" customFormat="1" ht="13.15" customHeight="1">
      <c r="A128" s="19" t="s">
        <v>518</v>
      </c>
      <c r="B128" s="41">
        <v>141</v>
      </c>
      <c r="C128" s="20">
        <f t="shared" si="1"/>
        <v>6.8546426835196881</v>
      </c>
      <c r="D128" s="48">
        <v>41.906832905153301</v>
      </c>
      <c r="E128" s="20">
        <v>43.691776054458998</v>
      </c>
      <c r="F128" s="20">
        <v>30</v>
      </c>
      <c r="G128" s="20">
        <v>3.8999998570000001</v>
      </c>
      <c r="H128" s="20">
        <v>4.4459996224999996</v>
      </c>
      <c r="I128" s="20">
        <v>68</v>
      </c>
      <c r="J128" s="20">
        <v>114.5</v>
      </c>
      <c r="K128" s="20">
        <v>150</v>
      </c>
      <c r="L128" s="20">
        <v>288.5</v>
      </c>
      <c r="M128" s="20">
        <v>288.5</v>
      </c>
    </row>
    <row r="129" spans="1:13" s="50" customFormat="1" ht="13.15" customHeight="1">
      <c r="A129" s="19" t="s">
        <v>519</v>
      </c>
      <c r="B129" s="41">
        <v>925</v>
      </c>
      <c r="C129" s="20">
        <f t="shared" si="1"/>
        <v>44.968400583373842</v>
      </c>
      <c r="D129" s="48">
        <v>133.16597661913099</v>
      </c>
      <c r="E129" s="20">
        <v>94.724152907590593</v>
      </c>
      <c r="F129" s="20">
        <v>103.5</v>
      </c>
      <c r="G129" s="20">
        <v>19.797443390000002</v>
      </c>
      <c r="H129" s="20">
        <v>32.620479584999998</v>
      </c>
      <c r="I129" s="20">
        <v>181.125</v>
      </c>
      <c r="J129" s="20">
        <v>310.5</v>
      </c>
      <c r="K129" s="20">
        <v>360.75761795</v>
      </c>
      <c r="L129" s="20">
        <v>414</v>
      </c>
      <c r="M129" s="20">
        <v>673.25</v>
      </c>
    </row>
    <row r="130" spans="1:13" s="50" customFormat="1" ht="13.15" customHeight="1">
      <c r="A130" s="19" t="s">
        <v>520</v>
      </c>
      <c r="B130" s="41">
        <v>152</v>
      </c>
      <c r="C130" s="20">
        <f t="shared" si="1"/>
        <v>7.3894020418084585</v>
      </c>
      <c r="D130" s="48">
        <v>63.603076798110898</v>
      </c>
      <c r="E130" s="20">
        <v>62.954946228154903</v>
      </c>
      <c r="F130" s="20">
        <v>48.491546630000002</v>
      </c>
      <c r="G130" s="20">
        <v>5</v>
      </c>
      <c r="H130" s="20">
        <v>12.23011112</v>
      </c>
      <c r="I130" s="20">
        <v>81.900001549999999</v>
      </c>
      <c r="J130" s="20">
        <v>177.45000651000001</v>
      </c>
      <c r="K130" s="20">
        <v>273.00001144999999</v>
      </c>
      <c r="L130" s="20">
        <v>336.70001230000003</v>
      </c>
      <c r="M130" s="20">
        <v>336.70001230000003</v>
      </c>
    </row>
    <row r="131" spans="1:13" s="50" customFormat="1" ht="13.15" customHeight="1">
      <c r="A131" s="19" t="s">
        <v>521</v>
      </c>
      <c r="B131" s="41">
        <v>531</v>
      </c>
      <c r="C131" s="20">
        <f t="shared" si="1"/>
        <v>25.814292659212445</v>
      </c>
      <c r="D131" s="48">
        <v>65.254639095009395</v>
      </c>
      <c r="E131" s="20">
        <v>39.289192629653101</v>
      </c>
      <c r="F131" s="20">
        <v>50.25</v>
      </c>
      <c r="G131" s="20">
        <v>13.95833397</v>
      </c>
      <c r="H131" s="20">
        <v>22.261171340000001</v>
      </c>
      <c r="I131" s="20">
        <v>92.125</v>
      </c>
      <c r="J131" s="20">
        <v>134.66999820000001</v>
      </c>
      <c r="K131" s="20">
        <v>167.8349991</v>
      </c>
      <c r="L131" s="20">
        <v>201</v>
      </c>
      <c r="M131" s="20">
        <v>268.3349991</v>
      </c>
    </row>
    <row r="132" spans="1:13" s="50" customFormat="1" ht="13.15" customHeight="1">
      <c r="A132" s="19" t="s">
        <v>522</v>
      </c>
      <c r="B132" s="41">
        <v>246</v>
      </c>
      <c r="C132" s="20">
        <f t="shared" si="1"/>
        <v>11.959163830821584</v>
      </c>
      <c r="D132" s="48">
        <v>71.704934583953005</v>
      </c>
      <c r="E132" s="20">
        <v>47.417231113208402</v>
      </c>
      <c r="F132" s="20">
        <v>69.75</v>
      </c>
      <c r="G132" s="20">
        <v>15</v>
      </c>
      <c r="H132" s="20">
        <v>23.25</v>
      </c>
      <c r="I132" s="20">
        <v>90.543817520000005</v>
      </c>
      <c r="J132" s="20">
        <v>183</v>
      </c>
      <c r="K132" s="20">
        <v>197.625</v>
      </c>
      <c r="L132" s="20">
        <v>279</v>
      </c>
      <c r="M132" s="20">
        <v>302.25</v>
      </c>
    </row>
    <row r="133" spans="1:13" s="50" customFormat="1" ht="13.15" customHeight="1">
      <c r="A133" s="19" t="s">
        <v>12</v>
      </c>
      <c r="B133" s="41">
        <v>31</v>
      </c>
      <c r="C133" s="20">
        <f t="shared" si="1"/>
        <v>1.5070491006319882</v>
      </c>
      <c r="D133" s="48">
        <v>52.127524085335203</v>
      </c>
      <c r="E133" s="20">
        <v>30.7233153209752</v>
      </c>
      <c r="F133" s="20">
        <v>45.5</v>
      </c>
      <c r="G133" s="20">
        <v>19.5</v>
      </c>
      <c r="H133" s="20">
        <v>19.5</v>
      </c>
      <c r="I133" s="20">
        <v>78</v>
      </c>
      <c r="J133" s="20">
        <v>104</v>
      </c>
      <c r="K133" s="20">
        <v>130</v>
      </c>
      <c r="L133" s="20">
        <v>130</v>
      </c>
      <c r="M133" s="20">
        <v>130</v>
      </c>
    </row>
    <row r="134" spans="1:13" s="50" customFormat="1" ht="13.15" customHeight="1">
      <c r="A134" s="19" t="s">
        <v>13</v>
      </c>
      <c r="B134" s="41">
        <v>22</v>
      </c>
      <c r="C134" s="20">
        <f t="shared" si="1"/>
        <v>1.0695187165775399</v>
      </c>
      <c r="D134" s="48">
        <v>10.617548450705799</v>
      </c>
      <c r="E134" s="20">
        <v>16.193789535123098</v>
      </c>
      <c r="F134" s="20">
        <v>5</v>
      </c>
      <c r="G134" s="20">
        <v>2.4250001905</v>
      </c>
      <c r="H134" s="20">
        <v>2.5</v>
      </c>
      <c r="I134" s="20">
        <v>10</v>
      </c>
      <c r="J134" s="20">
        <v>75</v>
      </c>
      <c r="K134" s="20">
        <v>75</v>
      </c>
      <c r="L134" s="20">
        <v>75</v>
      </c>
      <c r="M134" s="20">
        <v>75</v>
      </c>
    </row>
    <row r="135" spans="1:13" s="50" customFormat="1" ht="13.15" customHeight="1">
      <c r="A135" s="19" t="s">
        <v>523</v>
      </c>
      <c r="B135" s="41">
        <v>63</v>
      </c>
      <c r="C135" s="20">
        <f t="shared" si="1"/>
        <v>3.0627126883811373</v>
      </c>
      <c r="D135" s="48">
        <v>17.770540053506402</v>
      </c>
      <c r="E135" s="20">
        <v>11.016882784309701</v>
      </c>
      <c r="F135" s="20">
        <v>18.035580155000002</v>
      </c>
      <c r="G135" s="20">
        <v>4.3650002480000003</v>
      </c>
      <c r="H135" s="20">
        <v>6</v>
      </c>
      <c r="I135" s="20">
        <v>24</v>
      </c>
      <c r="J135" s="20">
        <v>38.700000764999999</v>
      </c>
      <c r="K135" s="20">
        <v>42.05555725</v>
      </c>
      <c r="L135" s="20">
        <v>51.6000023</v>
      </c>
      <c r="M135" s="20">
        <v>76.630004900000003</v>
      </c>
    </row>
    <row r="136" spans="1:13" s="50" customFormat="1" ht="13.15" customHeight="1">
      <c r="A136" s="19" t="s">
        <v>524</v>
      </c>
      <c r="B136" s="41">
        <v>96</v>
      </c>
      <c r="C136" s="20">
        <f t="shared" si="1"/>
        <v>4.6669907632474477</v>
      </c>
      <c r="D136" s="48">
        <v>29.2824924284247</v>
      </c>
      <c r="E136" s="20">
        <v>17.231965755040601</v>
      </c>
      <c r="F136" s="20">
        <v>25.858982085000001</v>
      </c>
      <c r="G136" s="20">
        <v>9.1999998099999996</v>
      </c>
      <c r="H136" s="20">
        <v>10</v>
      </c>
      <c r="I136" s="20">
        <v>40</v>
      </c>
      <c r="J136" s="20">
        <v>73.599998450000001</v>
      </c>
      <c r="K136" s="20">
        <v>75</v>
      </c>
      <c r="L136" s="20">
        <v>80</v>
      </c>
      <c r="M136" s="20">
        <v>90</v>
      </c>
    </row>
    <row r="137" spans="1:13" s="50" customFormat="1" ht="13.15" customHeight="1">
      <c r="A137" s="19" t="s">
        <v>525</v>
      </c>
      <c r="B137" s="41">
        <v>13</v>
      </c>
      <c r="C137" s="20">
        <f t="shared" si="1"/>
        <v>0.63198833252309183</v>
      </c>
      <c r="D137" s="48">
        <v>57.471103679826101</v>
      </c>
      <c r="E137" s="20">
        <v>36.804693027055997</v>
      </c>
      <c r="F137" s="20">
        <v>39</v>
      </c>
      <c r="G137" s="20">
        <v>11.224226</v>
      </c>
      <c r="H137" s="20">
        <v>16.800001145</v>
      </c>
      <c r="I137" s="20">
        <v>78</v>
      </c>
      <c r="J137" s="20">
        <v>156</v>
      </c>
      <c r="K137" s="20">
        <v>156</v>
      </c>
      <c r="L137" s="20">
        <v>156</v>
      </c>
      <c r="M137" s="20">
        <v>156</v>
      </c>
    </row>
    <row r="138" spans="1:13" s="50" customFormat="1" ht="13.15" customHeight="1">
      <c r="A138" s="19" t="s">
        <v>526</v>
      </c>
      <c r="B138" s="41">
        <v>40</v>
      </c>
      <c r="C138" s="20">
        <f t="shared" ref="C138:C201" si="2">100/2057*B138</f>
        <v>1.9445794846864364</v>
      </c>
      <c r="D138" s="48">
        <v>118.81961679350501</v>
      </c>
      <c r="E138" s="20">
        <v>67.473482118793797</v>
      </c>
      <c r="F138" s="20">
        <v>123.75000765</v>
      </c>
      <c r="G138" s="20">
        <v>41.25</v>
      </c>
      <c r="H138" s="20">
        <v>61.875003800000002</v>
      </c>
      <c r="I138" s="20">
        <v>123.75000765</v>
      </c>
      <c r="J138" s="20">
        <v>247.5000153</v>
      </c>
      <c r="K138" s="20">
        <v>247.5000153</v>
      </c>
      <c r="L138" s="20">
        <v>247.5000153</v>
      </c>
      <c r="M138" s="20">
        <v>247.5000153</v>
      </c>
    </row>
    <row r="139" spans="1:13" s="50" customFormat="1" ht="13.15" customHeight="1">
      <c r="A139" s="19" t="s">
        <v>527</v>
      </c>
      <c r="B139" s="41">
        <v>62</v>
      </c>
      <c r="C139" s="20">
        <f t="shared" si="2"/>
        <v>3.0140982012639763</v>
      </c>
      <c r="D139" s="48">
        <v>71.374629392769293</v>
      </c>
      <c r="E139" s="20">
        <v>35.354035436910799</v>
      </c>
      <c r="F139" s="20">
        <v>67.5</v>
      </c>
      <c r="G139" s="20">
        <v>16.875</v>
      </c>
      <c r="H139" s="20">
        <v>33.75</v>
      </c>
      <c r="I139" s="20">
        <v>67.5</v>
      </c>
      <c r="J139" s="20">
        <v>135</v>
      </c>
      <c r="K139" s="20">
        <v>135</v>
      </c>
      <c r="L139" s="20">
        <v>202.5</v>
      </c>
      <c r="M139" s="20">
        <v>202.5</v>
      </c>
    </row>
    <row r="140" spans="1:13" s="50" customFormat="1" ht="13.15" customHeight="1">
      <c r="A140" s="19" t="s">
        <v>528</v>
      </c>
      <c r="B140" s="41">
        <v>78</v>
      </c>
      <c r="C140" s="20">
        <f t="shared" si="2"/>
        <v>3.7919299951385512</v>
      </c>
      <c r="D140" s="48">
        <v>64.360824660086905</v>
      </c>
      <c r="E140" s="20">
        <v>68.502911241401307</v>
      </c>
      <c r="F140" s="20">
        <v>48.025001525</v>
      </c>
      <c r="G140" s="20">
        <v>1.3628684280000001</v>
      </c>
      <c r="H140" s="20">
        <v>7.5</v>
      </c>
      <c r="I140" s="20">
        <v>85</v>
      </c>
      <c r="J140" s="20">
        <v>212.5</v>
      </c>
      <c r="K140" s="20">
        <v>220.1500092</v>
      </c>
      <c r="L140" s="20">
        <v>229.5</v>
      </c>
      <c r="M140" s="20">
        <v>500</v>
      </c>
    </row>
    <row r="141" spans="1:13" s="50" customFormat="1" ht="13.15" customHeight="1">
      <c r="A141" s="19" t="s">
        <v>529</v>
      </c>
      <c r="B141" s="41">
        <v>149</v>
      </c>
      <c r="C141" s="20">
        <f t="shared" si="2"/>
        <v>7.243558580456976</v>
      </c>
      <c r="D141" s="48">
        <v>51.474552430583401</v>
      </c>
      <c r="E141" s="20">
        <v>37.044560355437</v>
      </c>
      <c r="F141" s="20">
        <v>40.45500183</v>
      </c>
      <c r="G141" s="20">
        <v>5.5017328250000004</v>
      </c>
      <c r="H141" s="20">
        <v>20</v>
      </c>
      <c r="I141" s="20">
        <v>80.910003649999993</v>
      </c>
      <c r="J141" s="20">
        <v>90.45500183</v>
      </c>
      <c r="K141" s="20">
        <v>121.36500549</v>
      </c>
      <c r="L141" s="20">
        <v>232.56637570000001</v>
      </c>
      <c r="M141" s="20">
        <v>232.56637570000001</v>
      </c>
    </row>
    <row r="142" spans="1:13" s="50" customFormat="1" ht="13.15" customHeight="1">
      <c r="A142" s="19" t="s">
        <v>530</v>
      </c>
      <c r="B142" s="41">
        <v>241</v>
      </c>
      <c r="C142" s="20">
        <f t="shared" si="2"/>
        <v>11.716091395235779</v>
      </c>
      <c r="D142" s="48">
        <v>66.309441591028502</v>
      </c>
      <c r="E142" s="20">
        <v>55.988372055526298</v>
      </c>
      <c r="F142" s="20">
        <v>48.75</v>
      </c>
      <c r="G142" s="20">
        <v>26</v>
      </c>
      <c r="H142" s="20">
        <v>26</v>
      </c>
      <c r="I142" s="20">
        <v>78</v>
      </c>
      <c r="J142" s="20">
        <v>149.5</v>
      </c>
      <c r="K142" s="20">
        <v>208</v>
      </c>
      <c r="L142" s="20">
        <v>253.5</v>
      </c>
      <c r="M142" s="20">
        <v>623.99996944999998</v>
      </c>
    </row>
    <row r="143" spans="1:13" s="50" customFormat="1" ht="13.15" customHeight="1">
      <c r="A143" s="19" t="s">
        <v>14</v>
      </c>
      <c r="B143" s="41">
        <v>84</v>
      </c>
      <c r="C143" s="20">
        <f t="shared" si="2"/>
        <v>4.0836169178415167</v>
      </c>
      <c r="D143" s="48">
        <v>70.983654722476999</v>
      </c>
      <c r="E143" s="20">
        <v>68.551285876818497</v>
      </c>
      <c r="F143" s="20">
        <v>50</v>
      </c>
      <c r="G143" s="20">
        <v>5</v>
      </c>
      <c r="H143" s="20">
        <v>10</v>
      </c>
      <c r="I143" s="20">
        <v>85</v>
      </c>
      <c r="J143" s="20">
        <v>238</v>
      </c>
      <c r="K143" s="20">
        <v>238</v>
      </c>
      <c r="L143" s="20">
        <v>238</v>
      </c>
      <c r="M143" s="20">
        <v>238</v>
      </c>
    </row>
    <row r="144" spans="1:13" s="50" customFormat="1" ht="13.15" customHeight="1">
      <c r="A144" s="19" t="s">
        <v>531</v>
      </c>
      <c r="B144" s="41">
        <v>95</v>
      </c>
      <c r="C144" s="20">
        <f t="shared" si="2"/>
        <v>4.6183762761302862</v>
      </c>
      <c r="D144" s="48">
        <v>111.84328860479501</v>
      </c>
      <c r="E144" s="20">
        <v>78.015252838917704</v>
      </c>
      <c r="F144" s="20">
        <v>90</v>
      </c>
      <c r="G144" s="20">
        <v>10</v>
      </c>
      <c r="H144" s="20">
        <v>19.848449705</v>
      </c>
      <c r="I144" s="20">
        <v>160</v>
      </c>
      <c r="J144" s="20">
        <v>250</v>
      </c>
      <c r="K144" s="20">
        <v>300</v>
      </c>
      <c r="L144" s="20">
        <v>301</v>
      </c>
      <c r="M144" s="20">
        <v>301</v>
      </c>
    </row>
    <row r="145" spans="1:13" s="50" customFormat="1" ht="13.15" customHeight="1">
      <c r="A145" s="19" t="s">
        <v>532</v>
      </c>
      <c r="B145" s="41">
        <v>11</v>
      </c>
      <c r="C145" s="20">
        <f t="shared" si="2"/>
        <v>0.53475935828876997</v>
      </c>
      <c r="D145" s="48">
        <v>69.678313330446898</v>
      </c>
      <c r="E145" s="20">
        <v>45.369405419662201</v>
      </c>
      <c r="F145" s="20">
        <v>53.110000599999999</v>
      </c>
      <c r="G145" s="20">
        <v>9.3999996199999991</v>
      </c>
      <c r="H145" s="20">
        <v>37.599998475</v>
      </c>
      <c r="I145" s="20">
        <v>88.222679150000005</v>
      </c>
      <c r="J145" s="20">
        <v>188</v>
      </c>
      <c r="K145" s="20">
        <v>188</v>
      </c>
      <c r="L145" s="20">
        <v>188</v>
      </c>
      <c r="M145" s="20">
        <v>188</v>
      </c>
    </row>
    <row r="146" spans="1:13" s="50" customFormat="1" ht="13.15" customHeight="1">
      <c r="A146" s="19" t="s">
        <v>533</v>
      </c>
      <c r="B146" s="41">
        <v>80</v>
      </c>
      <c r="C146" s="20">
        <f t="shared" si="2"/>
        <v>3.8891589693728728</v>
      </c>
      <c r="D146" s="48">
        <v>89.074918583849794</v>
      </c>
      <c r="E146" s="20">
        <v>52.253596830394201</v>
      </c>
      <c r="F146" s="20">
        <v>62.1000023</v>
      </c>
      <c r="G146" s="20">
        <v>41.400001525</v>
      </c>
      <c r="H146" s="20">
        <v>62.1000023</v>
      </c>
      <c r="I146" s="20">
        <v>124.2000046</v>
      </c>
      <c r="J146" s="20">
        <v>217.35000804500001</v>
      </c>
      <c r="K146" s="20">
        <v>248.4000092</v>
      </c>
      <c r="L146" s="20">
        <v>248.4000092</v>
      </c>
      <c r="M146" s="20">
        <v>372.6000138</v>
      </c>
    </row>
    <row r="147" spans="1:13" s="50" customFormat="1" ht="13.15" customHeight="1">
      <c r="A147" s="19" t="s">
        <v>534</v>
      </c>
      <c r="B147" s="41">
        <v>213</v>
      </c>
      <c r="C147" s="20">
        <f t="shared" si="2"/>
        <v>10.354885755955275</v>
      </c>
      <c r="D147" s="48">
        <v>11.567759141707599</v>
      </c>
      <c r="E147" s="20">
        <v>12.685639435313099</v>
      </c>
      <c r="F147" s="20">
        <v>7.5</v>
      </c>
      <c r="G147" s="20">
        <v>1.5545110705</v>
      </c>
      <c r="H147" s="20">
        <v>2.1414768694999999</v>
      </c>
      <c r="I147" s="20">
        <v>15</v>
      </c>
      <c r="J147" s="20">
        <v>31.628962994999998</v>
      </c>
      <c r="K147" s="20">
        <v>39.27546692</v>
      </c>
      <c r="L147" s="20">
        <v>52.5</v>
      </c>
      <c r="M147" s="20">
        <v>105</v>
      </c>
    </row>
    <row r="148" spans="1:13" s="50" customFormat="1" ht="13.15" customHeight="1">
      <c r="A148" s="19" t="s">
        <v>535</v>
      </c>
      <c r="B148" s="41">
        <v>222</v>
      </c>
      <c r="C148" s="20">
        <f t="shared" si="2"/>
        <v>10.792416140009722</v>
      </c>
      <c r="D148" s="48">
        <v>103.199982358673</v>
      </c>
      <c r="E148" s="20">
        <v>63.442888153093499</v>
      </c>
      <c r="F148" s="20">
        <v>90</v>
      </c>
      <c r="G148" s="20">
        <v>16.739598274999999</v>
      </c>
      <c r="H148" s="20">
        <v>27.5</v>
      </c>
      <c r="I148" s="20">
        <v>144</v>
      </c>
      <c r="J148" s="20">
        <v>198.0000038</v>
      </c>
      <c r="K148" s="20">
        <v>236.28444669999999</v>
      </c>
      <c r="L148" s="20">
        <v>378</v>
      </c>
      <c r="M148" s="20">
        <v>378</v>
      </c>
    </row>
    <row r="149" spans="1:13" s="50" customFormat="1" ht="13.15" customHeight="1">
      <c r="A149" s="19" t="s">
        <v>536</v>
      </c>
      <c r="B149" s="41">
        <v>11</v>
      </c>
      <c r="C149" s="20">
        <f t="shared" si="2"/>
        <v>0.53475935828876997</v>
      </c>
      <c r="D149" s="48">
        <v>72.345451689337693</v>
      </c>
      <c r="E149" s="20">
        <v>69.377122894018697</v>
      </c>
      <c r="F149" s="20">
        <v>55</v>
      </c>
      <c r="G149" s="20">
        <v>3.55778718</v>
      </c>
      <c r="H149" s="20">
        <v>17.5</v>
      </c>
      <c r="I149" s="20">
        <v>70</v>
      </c>
      <c r="J149" s="20">
        <v>279.5</v>
      </c>
      <c r="K149" s="20">
        <v>279.5</v>
      </c>
      <c r="L149" s="20">
        <v>279.5</v>
      </c>
      <c r="M149" s="20">
        <v>279.5</v>
      </c>
    </row>
    <row r="150" spans="1:13" s="50" customFormat="1" ht="13.15" customHeight="1">
      <c r="A150" s="19" t="s">
        <v>537</v>
      </c>
      <c r="B150" s="41">
        <v>11</v>
      </c>
      <c r="C150" s="20">
        <f t="shared" si="2"/>
        <v>0.53475935828876997</v>
      </c>
      <c r="D150" s="48">
        <v>7.9591294356219899</v>
      </c>
      <c r="E150" s="20">
        <v>4.1137081232816799</v>
      </c>
      <c r="F150" s="20">
        <v>6.875</v>
      </c>
      <c r="G150" s="20">
        <v>3.3111310005000001</v>
      </c>
      <c r="H150" s="20">
        <v>3.3111310005000001</v>
      </c>
      <c r="I150" s="20">
        <v>13.75</v>
      </c>
      <c r="J150" s="20">
        <v>13.75</v>
      </c>
      <c r="K150" s="20">
        <v>13.75</v>
      </c>
      <c r="L150" s="20">
        <v>13.75</v>
      </c>
      <c r="M150" s="20">
        <v>13.75</v>
      </c>
    </row>
    <row r="151" spans="1:13" s="50" customFormat="1" ht="13.15" customHeight="1">
      <c r="A151" s="19" t="s">
        <v>538</v>
      </c>
      <c r="B151" s="41">
        <v>117</v>
      </c>
      <c r="C151" s="20">
        <f t="shared" si="2"/>
        <v>5.6878949927078262</v>
      </c>
      <c r="D151" s="48">
        <v>71.973189836425107</v>
      </c>
      <c r="E151" s="20">
        <v>43.866435216025202</v>
      </c>
      <c r="F151" s="20">
        <v>69</v>
      </c>
      <c r="G151" s="20">
        <v>27.583450315</v>
      </c>
      <c r="H151" s="20">
        <v>30</v>
      </c>
      <c r="I151" s="20">
        <v>69</v>
      </c>
      <c r="J151" s="20">
        <v>138</v>
      </c>
      <c r="K151" s="20">
        <v>179.40000914999999</v>
      </c>
      <c r="L151" s="20">
        <v>299</v>
      </c>
      <c r="M151" s="20">
        <v>299.0000076</v>
      </c>
    </row>
    <row r="152" spans="1:13" s="50" customFormat="1" ht="13.15" customHeight="1">
      <c r="A152" s="19" t="s">
        <v>539</v>
      </c>
      <c r="B152" s="41">
        <v>69</v>
      </c>
      <c r="C152" s="20">
        <f t="shared" si="2"/>
        <v>3.3543996110841028</v>
      </c>
      <c r="D152" s="48">
        <v>50.645798999088001</v>
      </c>
      <c r="E152" s="20">
        <v>64.412944199773406</v>
      </c>
      <c r="F152" s="20">
        <v>28.200000764999999</v>
      </c>
      <c r="G152" s="20">
        <v>7.1999998099999996</v>
      </c>
      <c r="H152" s="20">
        <v>10</v>
      </c>
      <c r="I152" s="20">
        <v>50</v>
      </c>
      <c r="J152" s="20">
        <v>169.19999695000001</v>
      </c>
      <c r="K152" s="20">
        <v>282</v>
      </c>
      <c r="L152" s="20">
        <v>423</v>
      </c>
      <c r="M152" s="20">
        <v>423</v>
      </c>
    </row>
    <row r="153" spans="1:13" s="50" customFormat="1" ht="13.15" customHeight="1">
      <c r="A153" s="19" t="s">
        <v>540</v>
      </c>
      <c r="B153" s="41">
        <v>22</v>
      </c>
      <c r="C153" s="20">
        <f t="shared" si="2"/>
        <v>1.0695187165775399</v>
      </c>
      <c r="D153" s="48">
        <v>50.7030588465216</v>
      </c>
      <c r="E153" s="20">
        <v>32.200771756307297</v>
      </c>
      <c r="F153" s="20">
        <v>43.556301114999997</v>
      </c>
      <c r="G153" s="20">
        <v>8.1373615249999993</v>
      </c>
      <c r="H153" s="20">
        <v>22.741786954999998</v>
      </c>
      <c r="I153" s="20">
        <v>62.295589450000001</v>
      </c>
      <c r="J153" s="20">
        <v>115.5</v>
      </c>
      <c r="K153" s="20">
        <v>150</v>
      </c>
      <c r="L153" s="20">
        <v>150</v>
      </c>
      <c r="M153" s="20">
        <v>150</v>
      </c>
    </row>
    <row r="154" spans="1:13" s="50" customFormat="1" ht="13.15" customHeight="1">
      <c r="A154" s="19" t="s">
        <v>541</v>
      </c>
      <c r="B154" s="41">
        <v>184</v>
      </c>
      <c r="C154" s="20">
        <f t="shared" si="2"/>
        <v>8.9450656295576074</v>
      </c>
      <c r="D154" s="48">
        <v>73.529281913878094</v>
      </c>
      <c r="E154" s="20">
        <v>81.968627991037593</v>
      </c>
      <c r="F154" s="20">
        <v>51.840000150000002</v>
      </c>
      <c r="G154" s="20">
        <v>9.5999994300000004</v>
      </c>
      <c r="H154" s="20">
        <v>12.19859314</v>
      </c>
      <c r="I154" s="20">
        <v>88.319999699999997</v>
      </c>
      <c r="J154" s="20">
        <v>200.63999939999999</v>
      </c>
      <c r="K154" s="20">
        <v>250</v>
      </c>
      <c r="L154" s="20">
        <v>368.63998414999998</v>
      </c>
      <c r="M154" s="20">
        <v>881.27999115</v>
      </c>
    </row>
    <row r="155" spans="1:13" s="50" customFormat="1" ht="13.15" customHeight="1">
      <c r="A155" s="19" t="s">
        <v>542</v>
      </c>
      <c r="B155" s="41">
        <v>68</v>
      </c>
      <c r="C155" s="20">
        <f t="shared" si="2"/>
        <v>3.3057851239669418</v>
      </c>
      <c r="D155" s="48">
        <v>8.3496416583800208</v>
      </c>
      <c r="E155" s="20">
        <v>11.7437572214779</v>
      </c>
      <c r="F155" s="20">
        <v>4.5499997140000001</v>
      </c>
      <c r="G155" s="20">
        <v>0.64999997600000003</v>
      </c>
      <c r="H155" s="20">
        <v>0.64999997600000003</v>
      </c>
      <c r="I155" s="20">
        <v>9.0999994300000004</v>
      </c>
      <c r="J155" s="20">
        <v>27.299998285000001</v>
      </c>
      <c r="K155" s="20">
        <v>39.088473794999999</v>
      </c>
      <c r="L155" s="20">
        <v>73.939758299999994</v>
      </c>
      <c r="M155" s="20">
        <v>73.939758299999994</v>
      </c>
    </row>
    <row r="156" spans="1:13" s="50" customFormat="1" ht="13.15" customHeight="1">
      <c r="A156" s="19" t="s">
        <v>543</v>
      </c>
      <c r="B156" s="41">
        <v>108</v>
      </c>
      <c r="C156" s="20">
        <f t="shared" si="2"/>
        <v>5.2503646086533786</v>
      </c>
      <c r="D156" s="48">
        <v>75.889166280746807</v>
      </c>
      <c r="E156" s="20">
        <v>61.425523392386097</v>
      </c>
      <c r="F156" s="20">
        <v>56.400001549999999</v>
      </c>
      <c r="G156" s="20">
        <v>13.579999924999999</v>
      </c>
      <c r="H156" s="20">
        <v>17.86000061</v>
      </c>
      <c r="I156" s="20">
        <v>107.15999600000001</v>
      </c>
      <c r="J156" s="20">
        <v>225.6000061</v>
      </c>
      <c r="K156" s="20">
        <v>282</v>
      </c>
      <c r="L156" s="20">
        <v>296.3066101</v>
      </c>
      <c r="M156" s="20">
        <v>296.3066101</v>
      </c>
    </row>
    <row r="157" spans="1:13" s="50" customFormat="1" ht="13.15" customHeight="1">
      <c r="A157" s="19" t="s">
        <v>544</v>
      </c>
      <c r="B157" s="41">
        <v>45</v>
      </c>
      <c r="C157" s="20">
        <f t="shared" si="2"/>
        <v>2.1876519202722409</v>
      </c>
      <c r="D157" s="48">
        <v>13.404923060795801</v>
      </c>
      <c r="E157" s="20">
        <v>14.530022595880601</v>
      </c>
      <c r="F157" s="20">
        <v>9.75</v>
      </c>
      <c r="G157" s="20">
        <v>1.25</v>
      </c>
      <c r="H157" s="20">
        <v>2.4375</v>
      </c>
      <c r="I157" s="20">
        <v>19.5</v>
      </c>
      <c r="J157" s="20">
        <v>39</v>
      </c>
      <c r="K157" s="20">
        <v>65</v>
      </c>
      <c r="L157" s="20">
        <v>65</v>
      </c>
      <c r="M157" s="20">
        <v>65</v>
      </c>
    </row>
    <row r="158" spans="1:13" s="47" customFormat="1" ht="12.75" customHeight="1">
      <c r="A158" s="21" t="s">
        <v>545</v>
      </c>
      <c r="B158" s="37">
        <v>2016</v>
      </c>
      <c r="C158" s="11">
        <f t="shared" si="2"/>
        <v>98.006806028196394</v>
      </c>
      <c r="D158" s="11">
        <v>176.00780420900799</v>
      </c>
      <c r="E158" s="11">
        <v>120.878700164869</v>
      </c>
      <c r="F158" s="11">
        <v>154.40000155000001</v>
      </c>
      <c r="G158" s="11">
        <v>30.161952555500001</v>
      </c>
      <c r="H158" s="11">
        <v>45.000001904999998</v>
      </c>
      <c r="I158" s="11">
        <v>235.5</v>
      </c>
      <c r="J158" s="11">
        <v>393.875</v>
      </c>
      <c r="K158" s="11">
        <v>473.23623251599997</v>
      </c>
      <c r="L158" s="11">
        <v>578.75</v>
      </c>
      <c r="M158" s="11">
        <v>903.59467505500004</v>
      </c>
    </row>
    <row r="159" spans="1:13" s="47" customFormat="1" ht="13.15" customHeight="1">
      <c r="A159" s="16" t="s">
        <v>546</v>
      </c>
      <c r="B159" s="38">
        <v>37</v>
      </c>
      <c r="C159" s="13">
        <f t="shared" si="2"/>
        <v>1.7987360233349536</v>
      </c>
      <c r="D159" s="13">
        <v>12.239799418501301</v>
      </c>
      <c r="E159" s="13">
        <v>28.966618008541399</v>
      </c>
      <c r="F159" s="13">
        <v>4.1130251879999999</v>
      </c>
      <c r="G159" s="13">
        <v>0.25</v>
      </c>
      <c r="H159" s="13">
        <v>0.60580009199999996</v>
      </c>
      <c r="I159" s="13">
        <v>7.6952986699999997</v>
      </c>
      <c r="J159" s="13">
        <v>42.5</v>
      </c>
      <c r="K159" s="13">
        <v>164.45851468999999</v>
      </c>
      <c r="L159" s="13">
        <v>164.45851468999999</v>
      </c>
      <c r="M159" s="13">
        <v>164.45851468999999</v>
      </c>
    </row>
    <row r="160" spans="1:13" s="47" customFormat="1" ht="13.15" customHeight="1">
      <c r="A160" s="16" t="s">
        <v>547</v>
      </c>
      <c r="B160" s="38">
        <v>1483</v>
      </c>
      <c r="C160" s="13">
        <f t="shared" si="2"/>
        <v>72.095284394749626</v>
      </c>
      <c r="D160" s="13">
        <v>39.747016912070201</v>
      </c>
      <c r="E160" s="13">
        <v>38.3782329661802</v>
      </c>
      <c r="F160" s="13">
        <v>30</v>
      </c>
      <c r="G160" s="13">
        <v>5</v>
      </c>
      <c r="H160" s="13">
        <v>8.1459484100000008</v>
      </c>
      <c r="I160" s="13">
        <v>50.426383970000003</v>
      </c>
      <c r="J160" s="13">
        <v>111.987394335</v>
      </c>
      <c r="K160" s="13">
        <v>148.32093240500001</v>
      </c>
      <c r="L160" s="13">
        <v>177.62542533999999</v>
      </c>
      <c r="M160" s="13">
        <v>343.625</v>
      </c>
    </row>
    <row r="161" spans="1:13" s="50" customFormat="1" ht="13.15" customHeight="1">
      <c r="A161" s="19" t="s">
        <v>548</v>
      </c>
      <c r="B161" s="41">
        <v>26</v>
      </c>
      <c r="C161" s="20">
        <f t="shared" si="2"/>
        <v>1.2639766650461837</v>
      </c>
      <c r="D161" s="48">
        <v>21.828378228871902</v>
      </c>
      <c r="E161" s="20">
        <v>16.628099511096401</v>
      </c>
      <c r="F161" s="20">
        <v>20</v>
      </c>
      <c r="G161" s="20">
        <v>5</v>
      </c>
      <c r="H161" s="20">
        <v>7.3479537949999996</v>
      </c>
      <c r="I161" s="20">
        <v>30</v>
      </c>
      <c r="J161" s="20">
        <v>52</v>
      </c>
      <c r="K161" s="20">
        <v>75</v>
      </c>
      <c r="L161" s="20">
        <v>75</v>
      </c>
      <c r="M161" s="20">
        <v>75</v>
      </c>
    </row>
    <row r="162" spans="1:13" s="50" customFormat="1" ht="13.15" customHeight="1">
      <c r="A162" s="19" t="s">
        <v>549</v>
      </c>
      <c r="B162" s="41">
        <v>200</v>
      </c>
      <c r="C162" s="20">
        <f t="shared" si="2"/>
        <v>9.7228974234321814</v>
      </c>
      <c r="D162" s="48">
        <v>50.718370786265403</v>
      </c>
      <c r="E162" s="20">
        <v>39.929885103794199</v>
      </c>
      <c r="F162" s="20">
        <v>36.75</v>
      </c>
      <c r="G162" s="20">
        <v>7.5</v>
      </c>
      <c r="H162" s="20">
        <v>10</v>
      </c>
      <c r="I162" s="20">
        <v>83.4375</v>
      </c>
      <c r="J162" s="20">
        <v>119</v>
      </c>
      <c r="K162" s="20">
        <v>151.5</v>
      </c>
      <c r="L162" s="20">
        <v>193.5</v>
      </c>
      <c r="M162" s="20">
        <v>193.5</v>
      </c>
    </row>
    <row r="163" spans="1:13" s="50" customFormat="1" ht="13.15" customHeight="1">
      <c r="A163" s="19" t="s">
        <v>550</v>
      </c>
      <c r="B163" s="41">
        <v>14</v>
      </c>
      <c r="C163" s="20">
        <f t="shared" si="2"/>
        <v>0.68060281964025271</v>
      </c>
      <c r="D163" s="48">
        <v>35.934803494767998</v>
      </c>
      <c r="E163" s="20">
        <v>43.408377576207698</v>
      </c>
      <c r="F163" s="20">
        <v>24.312698364999999</v>
      </c>
      <c r="G163" s="20">
        <v>3.4136490820000001</v>
      </c>
      <c r="H163" s="20">
        <v>5.3072019819999996</v>
      </c>
      <c r="I163" s="20">
        <v>60.000003800000002</v>
      </c>
      <c r="J163" s="20">
        <v>150</v>
      </c>
      <c r="K163" s="20">
        <v>150</v>
      </c>
      <c r="L163" s="20">
        <v>150</v>
      </c>
      <c r="M163" s="20">
        <v>150</v>
      </c>
    </row>
    <row r="164" spans="1:13" s="50" customFormat="1" ht="13.15" customHeight="1">
      <c r="A164" s="19" t="s">
        <v>551</v>
      </c>
      <c r="B164" s="41">
        <v>69</v>
      </c>
      <c r="C164" s="48">
        <f t="shared" si="2"/>
        <v>3.3543996110841028</v>
      </c>
      <c r="D164" s="20">
        <v>25.586863262394601</v>
      </c>
      <c r="E164" s="20">
        <v>19.778178415010199</v>
      </c>
      <c r="F164" s="20">
        <v>20</v>
      </c>
      <c r="G164" s="20">
        <v>5</v>
      </c>
      <c r="H164" s="20">
        <v>10</v>
      </c>
      <c r="I164" s="20">
        <v>30</v>
      </c>
      <c r="J164" s="20">
        <v>65</v>
      </c>
      <c r="K164" s="20">
        <v>100</v>
      </c>
      <c r="L164" s="20">
        <v>100</v>
      </c>
      <c r="M164" s="20">
        <v>100</v>
      </c>
    </row>
    <row r="165" spans="1:13" s="50" customFormat="1" ht="13.15" customHeight="1">
      <c r="A165" s="19" t="s">
        <v>552</v>
      </c>
      <c r="B165" s="41">
        <v>317</v>
      </c>
      <c r="C165" s="48">
        <f t="shared" si="2"/>
        <v>15.410792416140008</v>
      </c>
      <c r="D165" s="20">
        <v>25.646964676151399</v>
      </c>
      <c r="E165" s="20">
        <v>25.9175686138075</v>
      </c>
      <c r="F165" s="20">
        <v>18.710214135000001</v>
      </c>
      <c r="G165" s="20">
        <v>6.628460885</v>
      </c>
      <c r="H165" s="20">
        <v>7.7216110249999996</v>
      </c>
      <c r="I165" s="20">
        <v>30</v>
      </c>
      <c r="J165" s="20">
        <v>69.375</v>
      </c>
      <c r="K165" s="20">
        <v>104.0625</v>
      </c>
      <c r="L165" s="20">
        <v>144.375</v>
      </c>
      <c r="M165" s="20">
        <v>200</v>
      </c>
    </row>
    <row r="166" spans="1:13" s="50" customFormat="1" ht="13.15" customHeight="1">
      <c r="A166" s="19" t="s">
        <v>553</v>
      </c>
      <c r="B166" s="41">
        <v>19</v>
      </c>
      <c r="C166" s="48">
        <f t="shared" si="2"/>
        <v>0.92367525522605731</v>
      </c>
      <c r="D166" s="20">
        <v>31.749974567371702</v>
      </c>
      <c r="E166" s="20">
        <v>19.5390346432625</v>
      </c>
      <c r="F166" s="20">
        <v>30</v>
      </c>
      <c r="G166" s="20">
        <v>10</v>
      </c>
      <c r="H166" s="20">
        <v>10</v>
      </c>
      <c r="I166" s="20">
        <v>50</v>
      </c>
      <c r="J166" s="20">
        <v>75</v>
      </c>
      <c r="K166" s="20">
        <v>75</v>
      </c>
      <c r="L166" s="20">
        <v>75</v>
      </c>
      <c r="M166" s="20">
        <v>75</v>
      </c>
    </row>
    <row r="167" spans="1:13" s="50" customFormat="1" ht="13.15" customHeight="1">
      <c r="A167" s="19" t="s">
        <v>554</v>
      </c>
      <c r="B167" s="41">
        <v>374</v>
      </c>
      <c r="C167" s="48">
        <f t="shared" si="2"/>
        <v>18.18181818181818</v>
      </c>
      <c r="D167" s="20">
        <v>21.6020320818706</v>
      </c>
      <c r="E167" s="20">
        <v>18.7514869479064</v>
      </c>
      <c r="F167" s="20">
        <v>20</v>
      </c>
      <c r="G167" s="20">
        <v>1.8298261165</v>
      </c>
      <c r="H167" s="20">
        <v>3</v>
      </c>
      <c r="I167" s="20">
        <v>30</v>
      </c>
      <c r="J167" s="20">
        <v>50</v>
      </c>
      <c r="K167" s="20">
        <v>62</v>
      </c>
      <c r="L167" s="20">
        <v>80</v>
      </c>
      <c r="M167" s="20">
        <v>165.5</v>
      </c>
    </row>
    <row r="168" spans="1:13" s="50" customFormat="1" ht="13.15" customHeight="1">
      <c r="A168" s="19" t="s">
        <v>555</v>
      </c>
      <c r="B168" s="41">
        <v>15</v>
      </c>
      <c r="C168" s="48">
        <f t="shared" si="2"/>
        <v>0.7292173067574137</v>
      </c>
      <c r="D168" s="20">
        <v>13.062182145728199</v>
      </c>
      <c r="E168" s="20">
        <v>14.826331679387099</v>
      </c>
      <c r="F168" s="20">
        <v>8.5</v>
      </c>
      <c r="G168" s="20">
        <v>0.69284063600000001</v>
      </c>
      <c r="H168" s="20">
        <v>1.1200000050000001</v>
      </c>
      <c r="I168" s="20">
        <v>15</v>
      </c>
      <c r="J168" s="20">
        <v>40.351505279999998</v>
      </c>
      <c r="K168" s="20">
        <v>40.351505279999998</v>
      </c>
      <c r="L168" s="20">
        <v>40.351505279999998</v>
      </c>
      <c r="M168" s="20">
        <v>40.351505279999998</v>
      </c>
    </row>
    <row r="169" spans="1:13" s="50" customFormat="1" ht="13.15" customHeight="1">
      <c r="A169" s="19" t="s">
        <v>556</v>
      </c>
      <c r="B169" s="41">
        <v>40</v>
      </c>
      <c r="C169" s="48">
        <f t="shared" si="2"/>
        <v>1.9445794846864364</v>
      </c>
      <c r="D169" s="20">
        <v>21.6114151488432</v>
      </c>
      <c r="E169" s="20">
        <v>28.169027901261298</v>
      </c>
      <c r="F169" s="20">
        <v>15</v>
      </c>
      <c r="G169" s="20">
        <v>2.9149796965000001</v>
      </c>
      <c r="H169" s="20">
        <v>3.8434779644999999</v>
      </c>
      <c r="I169" s="20">
        <v>24.7068476675</v>
      </c>
      <c r="J169" s="20">
        <v>75</v>
      </c>
      <c r="K169" s="20">
        <v>98</v>
      </c>
      <c r="L169" s="20">
        <v>150</v>
      </c>
      <c r="M169" s="20">
        <v>150</v>
      </c>
    </row>
    <row r="170" spans="1:13" s="50" customFormat="1" ht="13.15" customHeight="1">
      <c r="A170" s="19" t="s">
        <v>557</v>
      </c>
      <c r="B170" s="41">
        <v>10</v>
      </c>
      <c r="C170" s="48">
        <f t="shared" si="2"/>
        <v>0.48614487117160909</v>
      </c>
      <c r="D170" s="20">
        <v>21.501074807378998</v>
      </c>
      <c r="E170" s="20">
        <v>20.579181000092799</v>
      </c>
      <c r="F170" s="20">
        <v>10</v>
      </c>
      <c r="G170" s="20">
        <v>4</v>
      </c>
      <c r="H170" s="20">
        <v>4</v>
      </c>
      <c r="I170" s="20">
        <v>30</v>
      </c>
      <c r="J170" s="20">
        <v>65.15625</v>
      </c>
      <c r="K170" s="20">
        <v>65.15625</v>
      </c>
      <c r="L170" s="20">
        <v>65.15625</v>
      </c>
      <c r="M170" s="20">
        <v>65.15625</v>
      </c>
    </row>
    <row r="171" spans="1:13" s="50" customFormat="1" ht="13.15" customHeight="1">
      <c r="A171" s="19" t="s">
        <v>558</v>
      </c>
      <c r="B171" s="41">
        <v>162</v>
      </c>
      <c r="C171" s="48">
        <f t="shared" si="2"/>
        <v>7.8755469129800675</v>
      </c>
      <c r="D171" s="20">
        <v>14.4798523040359</v>
      </c>
      <c r="E171" s="20">
        <v>10.402098256194099</v>
      </c>
      <c r="F171" s="20">
        <v>10.84714222</v>
      </c>
      <c r="G171" s="20">
        <v>2.5</v>
      </c>
      <c r="H171" s="20">
        <v>4.3515987395</v>
      </c>
      <c r="I171" s="20">
        <v>18.39046669</v>
      </c>
      <c r="J171" s="20">
        <v>31.487205504999999</v>
      </c>
      <c r="K171" s="20">
        <v>50</v>
      </c>
      <c r="L171" s="20">
        <v>50</v>
      </c>
      <c r="M171" s="20">
        <v>50</v>
      </c>
    </row>
    <row r="172" spans="1:13" s="50" customFormat="1" ht="13.15" customHeight="1">
      <c r="A172" s="19" t="s">
        <v>559</v>
      </c>
      <c r="B172" s="41">
        <v>62</v>
      </c>
      <c r="C172" s="48">
        <f t="shared" si="2"/>
        <v>3.0140982012639763</v>
      </c>
      <c r="D172" s="20">
        <v>11.6157359239608</v>
      </c>
      <c r="E172" s="20">
        <v>8.2660900864706104</v>
      </c>
      <c r="F172" s="20">
        <v>10</v>
      </c>
      <c r="G172" s="20">
        <v>1.25</v>
      </c>
      <c r="H172" s="20">
        <v>2.5</v>
      </c>
      <c r="I172" s="20">
        <v>15</v>
      </c>
      <c r="J172" s="20">
        <v>26.550958635000001</v>
      </c>
      <c r="K172" s="20">
        <v>33.8901972775</v>
      </c>
      <c r="L172" s="20">
        <v>40.997817994999998</v>
      </c>
      <c r="M172" s="20">
        <v>40.997817994999998</v>
      </c>
    </row>
    <row r="173" spans="1:13" s="50" customFormat="1" ht="13.15" customHeight="1">
      <c r="A173" s="19" t="s">
        <v>560</v>
      </c>
      <c r="B173" s="41">
        <v>172</v>
      </c>
      <c r="C173" s="48">
        <f t="shared" si="2"/>
        <v>8.3616917841516774</v>
      </c>
      <c r="D173" s="20">
        <v>43.427320863060402</v>
      </c>
      <c r="E173" s="20">
        <v>36.0767156258093</v>
      </c>
      <c r="F173" s="20">
        <v>35</v>
      </c>
      <c r="G173" s="20">
        <v>5.3600001349999999</v>
      </c>
      <c r="H173" s="20">
        <v>10.55311489</v>
      </c>
      <c r="I173" s="20">
        <v>50</v>
      </c>
      <c r="J173" s="20">
        <v>104.99999235</v>
      </c>
      <c r="K173" s="20">
        <v>155</v>
      </c>
      <c r="L173" s="20">
        <v>243</v>
      </c>
      <c r="M173" s="20">
        <v>250</v>
      </c>
    </row>
    <row r="174" spans="1:13" s="50" customFormat="1" ht="13.15" customHeight="1">
      <c r="A174" s="19" t="s">
        <v>561</v>
      </c>
      <c r="B174" s="41">
        <v>30</v>
      </c>
      <c r="C174" s="48">
        <f t="shared" si="2"/>
        <v>1.4584346135148274</v>
      </c>
      <c r="D174" s="20">
        <v>25.139369412445799</v>
      </c>
      <c r="E174" s="20">
        <v>22.6827384266814</v>
      </c>
      <c r="F174" s="20">
        <v>16.666666984999999</v>
      </c>
      <c r="G174" s="20">
        <v>3.75</v>
      </c>
      <c r="H174" s="20">
        <v>4</v>
      </c>
      <c r="I174" s="20">
        <v>30</v>
      </c>
      <c r="J174" s="20">
        <v>60</v>
      </c>
      <c r="K174" s="20">
        <v>114</v>
      </c>
      <c r="L174" s="20">
        <v>114</v>
      </c>
      <c r="M174" s="20">
        <v>114</v>
      </c>
    </row>
    <row r="175" spans="1:13" s="47" customFormat="1" ht="13.15" customHeight="1">
      <c r="A175" s="16" t="s">
        <v>562</v>
      </c>
      <c r="B175" s="38">
        <v>262</v>
      </c>
      <c r="C175" s="13">
        <f t="shared" si="2"/>
        <v>12.736995624696158</v>
      </c>
      <c r="D175" s="13">
        <v>66.574521650744302</v>
      </c>
      <c r="E175" s="13">
        <v>80.439136105640699</v>
      </c>
      <c r="F175" s="13">
        <v>45</v>
      </c>
      <c r="G175" s="13">
        <v>2.5</v>
      </c>
      <c r="H175" s="13">
        <v>4.3373193739999998</v>
      </c>
      <c r="I175" s="13">
        <v>80.40625</v>
      </c>
      <c r="J175" s="13">
        <v>212.5</v>
      </c>
      <c r="K175" s="13">
        <v>236</v>
      </c>
      <c r="L175" s="13">
        <v>503.125</v>
      </c>
      <c r="M175" s="13">
        <v>503.125</v>
      </c>
    </row>
    <row r="176" spans="1:13" s="47" customFormat="1" ht="13.15" customHeight="1">
      <c r="A176" s="14" t="s">
        <v>563</v>
      </c>
      <c r="B176" s="58">
        <v>118</v>
      </c>
      <c r="C176" s="15">
        <f t="shared" si="2"/>
        <v>5.7365094798249876</v>
      </c>
      <c r="D176" s="15">
        <v>44.081064605571399</v>
      </c>
      <c r="E176" s="15">
        <v>32.6401712318753</v>
      </c>
      <c r="F176" s="15">
        <v>34.875</v>
      </c>
      <c r="G176" s="15">
        <v>4.5889873505000001</v>
      </c>
      <c r="H176" s="15">
        <v>8.5</v>
      </c>
      <c r="I176" s="15">
        <v>59.2875023</v>
      </c>
      <c r="J176" s="15">
        <v>98.8125</v>
      </c>
      <c r="K176" s="15">
        <v>120</v>
      </c>
      <c r="L176" s="20">
        <v>200</v>
      </c>
      <c r="M176" s="20">
        <v>200</v>
      </c>
    </row>
    <row r="177" spans="1:13" s="47" customFormat="1" ht="13.15" customHeight="1">
      <c r="A177" s="14" t="s">
        <v>564</v>
      </c>
      <c r="B177" s="58">
        <v>28</v>
      </c>
      <c r="C177" s="15">
        <f t="shared" si="2"/>
        <v>1.3612056392805054</v>
      </c>
      <c r="D177" s="15">
        <v>58.431165196177901</v>
      </c>
      <c r="E177" s="15">
        <v>51.152914689555999</v>
      </c>
      <c r="F177" s="15">
        <v>44.5</v>
      </c>
      <c r="G177" s="15">
        <v>4.7547168729999996</v>
      </c>
      <c r="H177" s="15">
        <v>13.620970724999999</v>
      </c>
      <c r="I177" s="15">
        <v>63.720607749999999</v>
      </c>
      <c r="J177" s="15">
        <v>180</v>
      </c>
      <c r="K177" s="15">
        <v>180</v>
      </c>
      <c r="L177" s="20">
        <v>190</v>
      </c>
      <c r="M177" s="20">
        <v>190</v>
      </c>
    </row>
    <row r="178" spans="1:13" s="47" customFormat="1" ht="13.15" customHeight="1">
      <c r="A178" s="14" t="s">
        <v>565</v>
      </c>
      <c r="B178" s="58">
        <v>100</v>
      </c>
      <c r="C178" s="15">
        <f t="shared" si="2"/>
        <v>4.8614487117160907</v>
      </c>
      <c r="D178" s="15">
        <v>96.564325203597505</v>
      </c>
      <c r="E178" s="15">
        <v>104.324056178446</v>
      </c>
      <c r="F178" s="15">
        <v>54</v>
      </c>
      <c r="G178" s="15">
        <v>7.5</v>
      </c>
      <c r="H178" s="15">
        <v>9</v>
      </c>
      <c r="I178" s="15">
        <v>137</v>
      </c>
      <c r="J178" s="15">
        <v>365.5</v>
      </c>
      <c r="K178" s="15">
        <v>503.125</v>
      </c>
      <c r="L178" s="20">
        <v>503.125</v>
      </c>
      <c r="M178" s="20">
        <v>503.125</v>
      </c>
    </row>
    <row r="179" spans="1:13" s="47" customFormat="1" ht="13.15" customHeight="1">
      <c r="A179" s="14" t="s">
        <v>566</v>
      </c>
      <c r="B179" s="58">
        <v>32</v>
      </c>
      <c r="C179" s="15">
        <f t="shared" si="2"/>
        <v>1.5556635877491491</v>
      </c>
      <c r="D179" s="15">
        <v>20.584742692415698</v>
      </c>
      <c r="E179" s="15">
        <v>45.352592095081803</v>
      </c>
      <c r="F179" s="15">
        <v>2.6779906750000002</v>
      </c>
      <c r="G179" s="15">
        <v>0.64400380850000005</v>
      </c>
      <c r="H179" s="15">
        <v>0.80339717850000003</v>
      </c>
      <c r="I179" s="15">
        <v>12.5</v>
      </c>
      <c r="J179" s="15">
        <v>189</v>
      </c>
      <c r="K179" s="15">
        <v>189</v>
      </c>
      <c r="L179" s="20">
        <v>189</v>
      </c>
      <c r="M179" s="20">
        <v>189</v>
      </c>
    </row>
    <row r="180" spans="1:13" s="47" customFormat="1" ht="13.15" customHeight="1">
      <c r="A180" s="16" t="s">
        <v>567</v>
      </c>
      <c r="B180" s="59">
        <v>1689</v>
      </c>
      <c r="C180" s="13">
        <f t="shared" si="2"/>
        <v>82.109868740884778</v>
      </c>
      <c r="D180" s="13">
        <v>82.494242286197505</v>
      </c>
      <c r="E180" s="13">
        <v>70.673990512709295</v>
      </c>
      <c r="F180" s="13">
        <v>65.859999654999996</v>
      </c>
      <c r="G180" s="13">
        <v>8</v>
      </c>
      <c r="H180" s="13">
        <v>14.4375</v>
      </c>
      <c r="I180" s="13">
        <v>110.89999770999999</v>
      </c>
      <c r="J180" s="13">
        <v>213.74425124999999</v>
      </c>
      <c r="K180" s="13">
        <v>264.44020223450002</v>
      </c>
      <c r="L180" s="13">
        <v>343.12978744499998</v>
      </c>
      <c r="M180" s="13">
        <v>435.69023586700001</v>
      </c>
    </row>
    <row r="181" spans="1:13" s="50" customFormat="1" ht="13.15" customHeight="1">
      <c r="A181" s="19" t="s">
        <v>568</v>
      </c>
      <c r="B181" s="41">
        <v>33</v>
      </c>
      <c r="C181" s="48">
        <f t="shared" si="2"/>
        <v>1.6042780748663101</v>
      </c>
      <c r="D181" s="20">
        <v>21.826785569359199</v>
      </c>
      <c r="E181" s="20">
        <v>13.8914249953311</v>
      </c>
      <c r="F181" s="20">
        <v>18.199998855</v>
      </c>
      <c r="G181" s="20">
        <v>7.4228949550000003</v>
      </c>
      <c r="H181" s="20">
        <v>7.8000688550000001</v>
      </c>
      <c r="I181" s="20">
        <v>26.65023613</v>
      </c>
      <c r="J181" s="20">
        <v>53.999996199999998</v>
      </c>
      <c r="K181" s="20">
        <v>60</v>
      </c>
      <c r="L181" s="20">
        <v>60</v>
      </c>
      <c r="M181" s="20">
        <v>60</v>
      </c>
    </row>
    <row r="182" spans="1:13" s="50" customFormat="1" ht="13.15" customHeight="1">
      <c r="A182" s="19" t="s">
        <v>15</v>
      </c>
      <c r="B182" s="41">
        <v>110</v>
      </c>
      <c r="C182" s="48">
        <f t="shared" si="2"/>
        <v>5.3475935828877006</v>
      </c>
      <c r="D182" s="20">
        <v>47.437882084138799</v>
      </c>
      <c r="E182" s="20">
        <v>43.0759100084313</v>
      </c>
      <c r="F182" s="20">
        <v>33.42281723</v>
      </c>
      <c r="G182" s="20">
        <v>5.1760797500000004</v>
      </c>
      <c r="H182" s="20">
        <v>7.5765242600000002</v>
      </c>
      <c r="I182" s="20">
        <v>70</v>
      </c>
      <c r="J182" s="20">
        <v>129.94430539999999</v>
      </c>
      <c r="K182" s="20">
        <v>155.81282045</v>
      </c>
      <c r="L182" s="20">
        <v>196.5</v>
      </c>
      <c r="M182" s="20">
        <v>196.5</v>
      </c>
    </row>
    <row r="183" spans="1:13" s="50" customFormat="1" ht="12.75" customHeight="1">
      <c r="A183" s="19" t="s">
        <v>16</v>
      </c>
      <c r="B183" s="41">
        <v>130</v>
      </c>
      <c r="C183" s="48">
        <f t="shared" si="2"/>
        <v>6.3198833252309186</v>
      </c>
      <c r="D183" s="20">
        <v>47.924725800297601</v>
      </c>
      <c r="E183" s="20">
        <v>35.078598573693299</v>
      </c>
      <c r="F183" s="20">
        <v>44.0625</v>
      </c>
      <c r="G183" s="20">
        <v>3.3954086305</v>
      </c>
      <c r="H183" s="20">
        <v>6.0982611179999999</v>
      </c>
      <c r="I183" s="20">
        <v>75</v>
      </c>
      <c r="J183" s="20">
        <v>100.71470927999999</v>
      </c>
      <c r="K183" s="20">
        <v>112.5</v>
      </c>
      <c r="L183" s="20">
        <v>151.875</v>
      </c>
      <c r="M183" s="20">
        <v>176.25</v>
      </c>
    </row>
    <row r="184" spans="1:13" s="50" customFormat="1" ht="13.15" customHeight="1">
      <c r="A184" s="19" t="s">
        <v>569</v>
      </c>
      <c r="B184" s="41">
        <v>195</v>
      </c>
      <c r="C184" s="48">
        <f t="shared" si="2"/>
        <v>9.4798249878463778</v>
      </c>
      <c r="D184" s="20">
        <v>39.297829336510702</v>
      </c>
      <c r="E184" s="20">
        <v>32.806542520315404</v>
      </c>
      <c r="F184" s="20">
        <v>27.935933709</v>
      </c>
      <c r="G184" s="20">
        <v>2.0217068194999999</v>
      </c>
      <c r="H184" s="20">
        <v>6.5</v>
      </c>
      <c r="I184" s="20">
        <v>49.5</v>
      </c>
      <c r="J184" s="20">
        <v>90.25</v>
      </c>
      <c r="K184" s="20">
        <v>119</v>
      </c>
      <c r="L184" s="20">
        <v>198.3125</v>
      </c>
      <c r="M184" s="20">
        <v>225.625</v>
      </c>
    </row>
    <row r="185" spans="1:13" s="50" customFormat="1" ht="13.15" customHeight="1">
      <c r="A185" s="19" t="s">
        <v>570</v>
      </c>
      <c r="B185" s="41">
        <v>97</v>
      </c>
      <c r="C185" s="48">
        <f t="shared" si="2"/>
        <v>4.7156052503646082</v>
      </c>
      <c r="D185" s="20">
        <v>24.731485370053701</v>
      </c>
      <c r="E185" s="20">
        <v>24.952356488000099</v>
      </c>
      <c r="F185" s="20">
        <v>15.625</v>
      </c>
      <c r="G185" s="20">
        <v>1.436475873</v>
      </c>
      <c r="H185" s="20">
        <v>1.436475873</v>
      </c>
      <c r="I185" s="20">
        <v>37.5</v>
      </c>
      <c r="J185" s="20">
        <v>69.75</v>
      </c>
      <c r="K185" s="20">
        <v>95</v>
      </c>
      <c r="L185" s="20">
        <v>130</v>
      </c>
      <c r="M185" s="20">
        <v>130</v>
      </c>
    </row>
    <row r="186" spans="1:13" s="50" customFormat="1" ht="22.5">
      <c r="A186" s="19" t="s">
        <v>571</v>
      </c>
      <c r="B186" s="41">
        <v>703</v>
      </c>
      <c r="C186" s="48">
        <f t="shared" si="2"/>
        <v>34.175984443364122</v>
      </c>
      <c r="D186" s="20">
        <v>36.314523520584203</v>
      </c>
      <c r="E186" s="20">
        <v>36.524363129503698</v>
      </c>
      <c r="F186" s="20">
        <v>25.5</v>
      </c>
      <c r="G186" s="20">
        <v>2.9407515525000001</v>
      </c>
      <c r="H186" s="20">
        <v>4.8888888359999996</v>
      </c>
      <c r="I186" s="20">
        <v>50</v>
      </c>
      <c r="J186" s="20">
        <v>105</v>
      </c>
      <c r="K186" s="20">
        <v>115.5</v>
      </c>
      <c r="L186" s="20">
        <v>184.88207626499999</v>
      </c>
      <c r="M186" s="20">
        <v>298.73376846000002</v>
      </c>
    </row>
    <row r="187" spans="1:13" s="50" customFormat="1" ht="13.15" customHeight="1">
      <c r="A187" s="19" t="s">
        <v>572</v>
      </c>
      <c r="B187" s="41">
        <v>30</v>
      </c>
      <c r="C187" s="48">
        <f t="shared" si="2"/>
        <v>1.4584346135148274</v>
      </c>
      <c r="D187" s="20">
        <v>6.1077844101627896</v>
      </c>
      <c r="E187" s="20">
        <v>5.4719218886038998</v>
      </c>
      <c r="F187" s="20">
        <v>4.6900000569999998</v>
      </c>
      <c r="G187" s="20">
        <v>1.3958333730000001</v>
      </c>
      <c r="H187" s="20">
        <v>1.6750000715</v>
      </c>
      <c r="I187" s="20">
        <v>7.9162259099999996</v>
      </c>
      <c r="J187" s="20">
        <v>15</v>
      </c>
      <c r="K187" s="20">
        <v>25</v>
      </c>
      <c r="L187" s="20">
        <v>25</v>
      </c>
      <c r="M187" s="20">
        <v>25</v>
      </c>
    </row>
    <row r="188" spans="1:13" s="50" customFormat="1" ht="13.15" customHeight="1">
      <c r="A188" s="19" t="s">
        <v>573</v>
      </c>
      <c r="B188" s="41">
        <v>34</v>
      </c>
      <c r="C188" s="48">
        <f t="shared" si="2"/>
        <v>1.6528925619834709</v>
      </c>
      <c r="D188" s="20">
        <v>40.345092853397198</v>
      </c>
      <c r="E188" s="20">
        <v>36.526968066124702</v>
      </c>
      <c r="F188" s="20">
        <v>30.5</v>
      </c>
      <c r="G188" s="20">
        <v>3.571020603</v>
      </c>
      <c r="H188" s="20">
        <v>3.571020603</v>
      </c>
      <c r="I188" s="20">
        <v>45</v>
      </c>
      <c r="J188" s="20">
        <v>120</v>
      </c>
      <c r="K188" s="20">
        <v>150</v>
      </c>
      <c r="L188" s="20">
        <v>150</v>
      </c>
      <c r="M188" s="20">
        <v>150</v>
      </c>
    </row>
    <row r="189" spans="1:13" s="50" customFormat="1" ht="13.15" customHeight="1">
      <c r="A189" s="19" t="s">
        <v>574</v>
      </c>
      <c r="B189" s="41">
        <v>51</v>
      </c>
      <c r="C189" s="48">
        <f t="shared" si="2"/>
        <v>2.4793388429752063</v>
      </c>
      <c r="D189" s="20">
        <v>52.091327763133201</v>
      </c>
      <c r="E189" s="20">
        <v>64.082157384608607</v>
      </c>
      <c r="F189" s="20">
        <v>35</v>
      </c>
      <c r="G189" s="20">
        <v>2.5</v>
      </c>
      <c r="H189" s="20">
        <v>4.4613690374999999</v>
      </c>
      <c r="I189" s="20">
        <v>50</v>
      </c>
      <c r="J189" s="20">
        <v>169.08805085</v>
      </c>
      <c r="K189" s="20">
        <v>202.5</v>
      </c>
      <c r="L189" s="20">
        <v>400</v>
      </c>
      <c r="M189" s="20">
        <v>400</v>
      </c>
    </row>
    <row r="190" spans="1:13" s="50" customFormat="1" ht="13.15" customHeight="1">
      <c r="A190" s="19" t="s">
        <v>575</v>
      </c>
      <c r="B190" s="41">
        <v>199</v>
      </c>
      <c r="C190" s="48">
        <f t="shared" si="2"/>
        <v>9.6742829363150218</v>
      </c>
      <c r="D190" s="20">
        <v>22.3223736845456</v>
      </c>
      <c r="E190" s="20">
        <v>22.0700790944028</v>
      </c>
      <c r="F190" s="20">
        <v>15</v>
      </c>
      <c r="G190" s="20">
        <v>4.9005713464999996</v>
      </c>
      <c r="H190" s="20">
        <v>5.68377161</v>
      </c>
      <c r="I190" s="20">
        <v>30</v>
      </c>
      <c r="J190" s="20">
        <v>57</v>
      </c>
      <c r="K190" s="20">
        <v>79.367088300000006</v>
      </c>
      <c r="L190" s="20">
        <v>90</v>
      </c>
      <c r="M190" s="20">
        <v>200</v>
      </c>
    </row>
    <row r="191" spans="1:13" s="50" customFormat="1" ht="13.15" customHeight="1">
      <c r="A191" s="19" t="s">
        <v>576</v>
      </c>
      <c r="B191" s="41">
        <v>32</v>
      </c>
      <c r="C191" s="48">
        <f t="shared" si="2"/>
        <v>1.5556635877491491</v>
      </c>
      <c r="D191" s="20">
        <v>9.9684371767892905</v>
      </c>
      <c r="E191" s="20">
        <v>10.7273090296245</v>
      </c>
      <c r="F191" s="20">
        <v>7</v>
      </c>
      <c r="G191" s="20">
        <v>0.6749999525</v>
      </c>
      <c r="H191" s="20">
        <v>1</v>
      </c>
      <c r="I191" s="20">
        <v>13.5</v>
      </c>
      <c r="J191" s="20">
        <v>32.5</v>
      </c>
      <c r="K191" s="20">
        <v>32.5</v>
      </c>
      <c r="L191" s="20">
        <v>48</v>
      </c>
      <c r="M191" s="20">
        <v>48</v>
      </c>
    </row>
    <row r="192" spans="1:13" s="50" customFormat="1" ht="13.15" customHeight="1">
      <c r="A192" s="19" t="s">
        <v>577</v>
      </c>
      <c r="B192" s="41">
        <v>410</v>
      </c>
      <c r="C192" s="48">
        <f t="shared" si="2"/>
        <v>19.931939718035974</v>
      </c>
      <c r="D192" s="20">
        <v>27.626868641472299</v>
      </c>
      <c r="E192" s="20">
        <v>30.0888668347968</v>
      </c>
      <c r="F192" s="20">
        <v>19.25</v>
      </c>
      <c r="G192" s="20">
        <v>3.0806152820000001</v>
      </c>
      <c r="H192" s="20">
        <v>4.7954401969999996</v>
      </c>
      <c r="I192" s="20">
        <v>38.5</v>
      </c>
      <c r="J192" s="20">
        <v>77</v>
      </c>
      <c r="K192" s="20">
        <v>92.400001549999999</v>
      </c>
      <c r="L192" s="20">
        <v>125.125</v>
      </c>
      <c r="M192" s="20">
        <v>272.57312011499999</v>
      </c>
    </row>
    <row r="193" spans="1:13" s="50" customFormat="1" ht="13.15" customHeight="1">
      <c r="A193" s="19" t="s">
        <v>578</v>
      </c>
      <c r="B193" s="41">
        <v>1206</v>
      </c>
      <c r="C193" s="48">
        <f t="shared" si="2"/>
        <v>58.629071463296057</v>
      </c>
      <c r="D193" s="20">
        <v>45.373171611118998</v>
      </c>
      <c r="E193" s="20">
        <v>43.120674317581503</v>
      </c>
      <c r="F193" s="20">
        <v>33.270746234999997</v>
      </c>
      <c r="G193" s="20">
        <v>5</v>
      </c>
      <c r="H193" s="20">
        <v>8.5540389999999995</v>
      </c>
      <c r="I193" s="20">
        <v>62.399997710000001</v>
      </c>
      <c r="J193" s="20">
        <v>129.5</v>
      </c>
      <c r="K193" s="20">
        <v>156.86666009499999</v>
      </c>
      <c r="L193" s="20">
        <v>183.53397178500001</v>
      </c>
      <c r="M193" s="20">
        <v>406</v>
      </c>
    </row>
    <row r="194" spans="1:13" s="50" customFormat="1" ht="13.15" customHeight="1">
      <c r="A194" s="19" t="s">
        <v>579</v>
      </c>
      <c r="B194" s="41">
        <v>290</v>
      </c>
      <c r="C194" s="48">
        <f t="shared" si="2"/>
        <v>14.098201263976664</v>
      </c>
      <c r="D194" s="20">
        <v>48.565967097447697</v>
      </c>
      <c r="E194" s="20">
        <v>40.945770364471201</v>
      </c>
      <c r="F194" s="20">
        <v>39.150001525</v>
      </c>
      <c r="G194" s="20">
        <v>6</v>
      </c>
      <c r="H194" s="20">
        <v>9.0632810599999996</v>
      </c>
      <c r="I194" s="20">
        <v>65.25</v>
      </c>
      <c r="J194" s="20">
        <v>129.5</v>
      </c>
      <c r="K194" s="20">
        <v>159.5</v>
      </c>
      <c r="L194" s="20">
        <v>185.75</v>
      </c>
      <c r="M194" s="20">
        <v>310.5</v>
      </c>
    </row>
    <row r="195" spans="1:13" s="47" customFormat="1" ht="12.75" customHeight="1">
      <c r="A195" s="16" t="s">
        <v>580</v>
      </c>
      <c r="B195" s="59">
        <v>233</v>
      </c>
      <c r="C195" s="13">
        <f t="shared" si="2"/>
        <v>11.327175498298493</v>
      </c>
      <c r="D195" s="13">
        <v>82.2153638288747</v>
      </c>
      <c r="E195" s="13">
        <v>65.771883235052201</v>
      </c>
      <c r="F195" s="13">
        <v>65.5</v>
      </c>
      <c r="G195" s="13">
        <v>15</v>
      </c>
      <c r="H195" s="13">
        <v>18.199998855</v>
      </c>
      <c r="I195" s="13">
        <v>105</v>
      </c>
      <c r="J195" s="13">
        <v>199</v>
      </c>
      <c r="K195" s="13">
        <v>250</v>
      </c>
      <c r="L195" s="13">
        <v>329.5</v>
      </c>
      <c r="M195" s="13">
        <v>395.5</v>
      </c>
    </row>
    <row r="196" spans="1:13" s="47" customFormat="1" ht="12.75" customHeight="1">
      <c r="A196" s="16" t="s">
        <v>581</v>
      </c>
      <c r="B196" s="59">
        <v>978</v>
      </c>
      <c r="C196" s="13">
        <f t="shared" si="2"/>
        <v>47.544968400583372</v>
      </c>
      <c r="D196" s="13">
        <v>40.4721960355349</v>
      </c>
      <c r="E196" s="13">
        <v>36.070449560237101</v>
      </c>
      <c r="F196" s="13">
        <v>29.229727745000002</v>
      </c>
      <c r="G196" s="13">
        <v>4.0949997900000001</v>
      </c>
      <c r="H196" s="13">
        <v>6.2606716149999997</v>
      </c>
      <c r="I196" s="13">
        <v>54.674999249999999</v>
      </c>
      <c r="J196" s="13">
        <v>113.25</v>
      </c>
      <c r="K196" s="13">
        <v>131</v>
      </c>
      <c r="L196" s="13">
        <v>162.15089037499999</v>
      </c>
      <c r="M196" s="13">
        <v>266.50112152499997</v>
      </c>
    </row>
    <row r="197" spans="1:13" s="50" customFormat="1" ht="13.15" customHeight="1">
      <c r="A197" s="19" t="s">
        <v>582</v>
      </c>
      <c r="B197" s="41">
        <v>148</v>
      </c>
      <c r="C197" s="48">
        <f t="shared" si="2"/>
        <v>7.1949440933398146</v>
      </c>
      <c r="D197" s="20">
        <v>18.651174309138099</v>
      </c>
      <c r="E197" s="20">
        <v>18.0553844144059</v>
      </c>
      <c r="F197" s="20">
        <v>12.958861349999999</v>
      </c>
      <c r="G197" s="20">
        <v>3.5856573580000002</v>
      </c>
      <c r="H197" s="20">
        <v>4.6062302590000002</v>
      </c>
      <c r="I197" s="20">
        <v>25</v>
      </c>
      <c r="J197" s="20">
        <v>49.5</v>
      </c>
      <c r="K197" s="20">
        <v>76.696594239999996</v>
      </c>
      <c r="L197" s="20">
        <v>86.6875</v>
      </c>
      <c r="M197" s="20">
        <v>133.5</v>
      </c>
    </row>
    <row r="198" spans="1:13" s="50" customFormat="1" ht="13.15" customHeight="1">
      <c r="A198" s="19" t="s">
        <v>583</v>
      </c>
      <c r="B198" s="41">
        <v>10</v>
      </c>
      <c r="C198" s="48">
        <f t="shared" si="2"/>
        <v>0.48614487117160909</v>
      </c>
      <c r="D198" s="20">
        <v>3.38049287402937</v>
      </c>
      <c r="E198" s="20">
        <v>5.1957959236917102</v>
      </c>
      <c r="F198" s="20">
        <v>1.3628684280000001</v>
      </c>
      <c r="G198" s="20">
        <v>0.10474939649999999</v>
      </c>
      <c r="H198" s="20">
        <v>0.10474939649999999</v>
      </c>
      <c r="I198" s="20">
        <v>4.7306891085</v>
      </c>
      <c r="J198" s="20">
        <v>18.199998855</v>
      </c>
      <c r="K198" s="20">
        <v>18.199998855</v>
      </c>
      <c r="L198" s="20">
        <v>18.199998855</v>
      </c>
      <c r="M198" s="20">
        <v>18.199998855</v>
      </c>
    </row>
    <row r="199" spans="1:13" s="50" customFormat="1" ht="13.15" customHeight="1">
      <c r="A199" s="19" t="s">
        <v>584</v>
      </c>
      <c r="B199" s="41">
        <v>12</v>
      </c>
      <c r="C199" s="48">
        <f t="shared" si="2"/>
        <v>0.58337384540593096</v>
      </c>
      <c r="D199" s="20">
        <v>35.953856702791299</v>
      </c>
      <c r="E199" s="20">
        <v>36.068940645846403</v>
      </c>
      <c r="F199" s="20">
        <v>25</v>
      </c>
      <c r="G199" s="20">
        <v>7.125</v>
      </c>
      <c r="H199" s="20">
        <v>8.5790548300000005</v>
      </c>
      <c r="I199" s="20">
        <v>37.849273680000003</v>
      </c>
      <c r="J199" s="20">
        <v>129.5</v>
      </c>
      <c r="K199" s="20">
        <v>129.5</v>
      </c>
      <c r="L199" s="20">
        <v>129.5</v>
      </c>
      <c r="M199" s="20">
        <v>129.5</v>
      </c>
    </row>
    <row r="200" spans="1:13" s="50" customFormat="1" ht="13.15" customHeight="1">
      <c r="A200" s="19" t="s">
        <v>585</v>
      </c>
      <c r="B200" s="41">
        <v>94</v>
      </c>
      <c r="C200" s="48">
        <f t="shared" si="2"/>
        <v>4.5697617890131257</v>
      </c>
      <c r="D200" s="20">
        <v>13.2168775668157</v>
      </c>
      <c r="E200" s="20">
        <v>12.4471504567789</v>
      </c>
      <c r="F200" s="20">
        <v>8.33333397</v>
      </c>
      <c r="G200" s="20">
        <v>2.0474998950000001</v>
      </c>
      <c r="H200" s="20">
        <v>3.7511451244999998</v>
      </c>
      <c r="I200" s="20">
        <v>16.379999160000001</v>
      </c>
      <c r="J200" s="20">
        <v>25</v>
      </c>
      <c r="K200" s="20">
        <v>40.950000764999999</v>
      </c>
      <c r="L200" s="20">
        <v>81.900001549999999</v>
      </c>
      <c r="M200" s="20">
        <v>81.900001549999999</v>
      </c>
    </row>
    <row r="201" spans="1:13" s="50" customFormat="1" ht="13.15" customHeight="1">
      <c r="A201" s="19" t="s">
        <v>586</v>
      </c>
      <c r="B201" s="41">
        <v>150</v>
      </c>
      <c r="C201" s="48">
        <f t="shared" si="2"/>
        <v>7.2921730675741365</v>
      </c>
      <c r="D201" s="20">
        <v>39.163233634473798</v>
      </c>
      <c r="E201" s="20">
        <v>30.698258712012201</v>
      </c>
      <c r="F201" s="20">
        <v>31</v>
      </c>
      <c r="G201" s="20">
        <v>7.5</v>
      </c>
      <c r="H201" s="20">
        <v>8.5</v>
      </c>
      <c r="I201" s="20">
        <v>51.662248609999999</v>
      </c>
      <c r="J201" s="20">
        <v>100</v>
      </c>
      <c r="K201" s="20">
        <v>126</v>
      </c>
      <c r="L201" s="20">
        <v>131</v>
      </c>
      <c r="M201" s="20">
        <v>139.5</v>
      </c>
    </row>
    <row r="202" spans="1:13" s="50" customFormat="1" ht="13.15" customHeight="1">
      <c r="A202" s="19" t="s">
        <v>587</v>
      </c>
      <c r="B202" s="41">
        <v>25</v>
      </c>
      <c r="C202" s="48">
        <f t="shared" ref="C202:C265" si="3">100/2057*B202</f>
        <v>1.2153621779290227</v>
      </c>
      <c r="D202" s="20">
        <v>44.560097432415603</v>
      </c>
      <c r="E202" s="20">
        <v>42.630460165861599</v>
      </c>
      <c r="F202" s="20">
        <v>17</v>
      </c>
      <c r="G202" s="20">
        <v>1</v>
      </c>
      <c r="H202" s="20">
        <v>12.5</v>
      </c>
      <c r="I202" s="20">
        <v>70</v>
      </c>
      <c r="J202" s="20">
        <v>121.125</v>
      </c>
      <c r="K202" s="20">
        <v>121.125</v>
      </c>
      <c r="L202" s="20">
        <v>125</v>
      </c>
      <c r="M202" s="20">
        <v>125</v>
      </c>
    </row>
    <row r="203" spans="1:13" s="50" customFormat="1" ht="13.15" customHeight="1">
      <c r="A203" s="19" t="s">
        <v>588</v>
      </c>
      <c r="B203" s="41">
        <v>844</v>
      </c>
      <c r="C203" s="48">
        <f t="shared" si="3"/>
        <v>41.030627126883807</v>
      </c>
      <c r="D203" s="20">
        <v>33.160824286730403</v>
      </c>
      <c r="E203" s="20">
        <v>30.0343722785274</v>
      </c>
      <c r="F203" s="20">
        <v>25</v>
      </c>
      <c r="G203" s="20">
        <v>4.3350405695000003</v>
      </c>
      <c r="H203" s="20">
        <v>6.25</v>
      </c>
      <c r="I203" s="20">
        <v>41.716355798000002</v>
      </c>
      <c r="J203" s="20">
        <v>97</v>
      </c>
      <c r="K203" s="20">
        <v>116.47500038</v>
      </c>
      <c r="L203" s="20">
        <v>131</v>
      </c>
      <c r="M203" s="20">
        <v>218.6999969</v>
      </c>
    </row>
    <row r="204" spans="1:13" s="47" customFormat="1" ht="13.15" customHeight="1">
      <c r="A204" s="16" t="s">
        <v>589</v>
      </c>
      <c r="B204" s="59">
        <v>507</v>
      </c>
      <c r="C204" s="13">
        <f t="shared" si="3"/>
        <v>24.647544968400581</v>
      </c>
      <c r="D204" s="13">
        <v>56.584436758883797</v>
      </c>
      <c r="E204" s="13">
        <v>42.721300503064299</v>
      </c>
      <c r="F204" s="13">
        <v>46</v>
      </c>
      <c r="G204" s="13">
        <v>6</v>
      </c>
      <c r="H204" s="13">
        <v>10.33333397</v>
      </c>
      <c r="I204" s="13">
        <v>72.5</v>
      </c>
      <c r="J204" s="13">
        <v>142.5</v>
      </c>
      <c r="K204" s="13">
        <v>158</v>
      </c>
      <c r="L204" s="13">
        <v>193</v>
      </c>
      <c r="M204" s="13">
        <v>245.5</v>
      </c>
    </row>
    <row r="205" spans="1:13" s="50" customFormat="1" ht="13.15" customHeight="1">
      <c r="A205" s="19" t="s">
        <v>590</v>
      </c>
      <c r="B205" s="41">
        <v>92</v>
      </c>
      <c r="C205" s="48">
        <f t="shared" si="3"/>
        <v>4.4725328147788037</v>
      </c>
      <c r="D205" s="20">
        <v>46.6338130410115</v>
      </c>
      <c r="E205" s="20">
        <v>29.847879890591098</v>
      </c>
      <c r="F205" s="20">
        <v>39</v>
      </c>
      <c r="G205" s="20">
        <v>15.836481095</v>
      </c>
      <c r="H205" s="20">
        <v>16.556270600000001</v>
      </c>
      <c r="I205" s="20">
        <v>65.5</v>
      </c>
      <c r="J205" s="20">
        <v>119</v>
      </c>
      <c r="K205" s="20">
        <v>119</v>
      </c>
      <c r="L205" s="20">
        <v>134</v>
      </c>
      <c r="M205" s="20">
        <v>147.25</v>
      </c>
    </row>
    <row r="206" spans="1:13" s="50" customFormat="1" ht="13.15" customHeight="1">
      <c r="A206" s="19" t="s">
        <v>17</v>
      </c>
      <c r="B206" s="41">
        <v>200</v>
      </c>
      <c r="C206" s="48">
        <f t="shared" si="3"/>
        <v>9.7228974234321814</v>
      </c>
      <c r="D206" s="20">
        <v>55.629200606447</v>
      </c>
      <c r="E206" s="20">
        <v>39.833696852176203</v>
      </c>
      <c r="F206" s="20">
        <v>48.099999429999997</v>
      </c>
      <c r="G206" s="20">
        <v>2.75</v>
      </c>
      <c r="H206" s="20">
        <v>10</v>
      </c>
      <c r="I206" s="20">
        <v>65.5</v>
      </c>
      <c r="J206" s="20">
        <v>131</v>
      </c>
      <c r="K206" s="20">
        <v>152.5</v>
      </c>
      <c r="L206" s="20">
        <v>182</v>
      </c>
      <c r="M206" s="20">
        <v>245.5</v>
      </c>
    </row>
    <row r="207" spans="1:13" s="50" customFormat="1" ht="13.15" customHeight="1">
      <c r="A207" s="19" t="s">
        <v>591</v>
      </c>
      <c r="B207" s="41">
        <v>29</v>
      </c>
      <c r="C207" s="48">
        <f t="shared" si="3"/>
        <v>1.4098201263976664</v>
      </c>
      <c r="D207" s="20">
        <v>35.6533882889902</v>
      </c>
      <c r="E207" s="20">
        <v>26.651417670305701</v>
      </c>
      <c r="F207" s="20">
        <v>30</v>
      </c>
      <c r="G207" s="20">
        <v>3.6180958749999999</v>
      </c>
      <c r="H207" s="20">
        <v>4.8068251609999999</v>
      </c>
      <c r="I207" s="20">
        <v>50</v>
      </c>
      <c r="J207" s="20">
        <v>62</v>
      </c>
      <c r="K207" s="20">
        <v>125</v>
      </c>
      <c r="L207" s="20">
        <v>125</v>
      </c>
      <c r="M207" s="20">
        <v>125</v>
      </c>
    </row>
    <row r="208" spans="1:13" s="50" customFormat="1" ht="13.15" customHeight="1">
      <c r="A208" s="19" t="s">
        <v>18</v>
      </c>
      <c r="B208" s="41">
        <v>73</v>
      </c>
      <c r="C208" s="48">
        <f t="shared" si="3"/>
        <v>3.5488575595527463</v>
      </c>
      <c r="D208" s="20">
        <v>36.812772523695799</v>
      </c>
      <c r="E208" s="20">
        <v>37.913477376534402</v>
      </c>
      <c r="F208" s="20">
        <v>31</v>
      </c>
      <c r="G208" s="20">
        <v>1.7964930535000001</v>
      </c>
      <c r="H208" s="20">
        <v>8.7833480850000001</v>
      </c>
      <c r="I208" s="20">
        <v>44.5</v>
      </c>
      <c r="J208" s="20">
        <v>94.15384675</v>
      </c>
      <c r="K208" s="20">
        <v>179.00000763</v>
      </c>
      <c r="L208" s="20">
        <v>225.00000764999999</v>
      </c>
      <c r="M208" s="20">
        <v>225.00000764999999</v>
      </c>
    </row>
    <row r="209" spans="1:13" s="50" customFormat="1" ht="13.15" customHeight="1">
      <c r="A209" s="19" t="s">
        <v>19</v>
      </c>
      <c r="B209" s="41">
        <v>12</v>
      </c>
      <c r="C209" s="48">
        <f t="shared" si="3"/>
        <v>0.58337384540593096</v>
      </c>
      <c r="D209" s="20">
        <v>36.366052357894802</v>
      </c>
      <c r="E209" s="20">
        <v>26.800344415924101</v>
      </c>
      <c r="F209" s="20">
        <v>24.585271835</v>
      </c>
      <c r="G209" s="20">
        <v>7.6648511900000003</v>
      </c>
      <c r="H209" s="20">
        <v>12.210000040000001</v>
      </c>
      <c r="I209" s="20">
        <v>58.499996199999998</v>
      </c>
      <c r="J209" s="20">
        <v>91</v>
      </c>
      <c r="K209" s="20">
        <v>91</v>
      </c>
      <c r="L209" s="20">
        <v>91</v>
      </c>
      <c r="M209" s="20">
        <v>91</v>
      </c>
    </row>
    <row r="210" spans="1:13" s="50" customFormat="1" ht="13.15" customHeight="1">
      <c r="A210" s="19" t="s">
        <v>592</v>
      </c>
      <c r="B210" s="41">
        <v>45</v>
      </c>
      <c r="C210" s="48">
        <f t="shared" si="3"/>
        <v>2.1876519202722409</v>
      </c>
      <c r="D210" s="20">
        <v>51.275649659879399</v>
      </c>
      <c r="E210" s="20">
        <v>33.501938651360597</v>
      </c>
      <c r="F210" s="20">
        <v>46</v>
      </c>
      <c r="G210" s="20">
        <v>13</v>
      </c>
      <c r="H210" s="20">
        <v>20.800000664999999</v>
      </c>
      <c r="I210" s="20">
        <v>72.5</v>
      </c>
      <c r="J210" s="20">
        <v>108</v>
      </c>
      <c r="K210" s="20">
        <v>125</v>
      </c>
      <c r="L210" s="20">
        <v>154.5</v>
      </c>
      <c r="M210" s="20">
        <v>154.5</v>
      </c>
    </row>
    <row r="211" spans="1:13" s="50" customFormat="1" ht="13.15" customHeight="1">
      <c r="A211" s="19" t="s">
        <v>593</v>
      </c>
      <c r="B211" s="41">
        <v>55</v>
      </c>
      <c r="C211" s="48">
        <f t="shared" si="3"/>
        <v>2.6737967914438503</v>
      </c>
      <c r="D211" s="20">
        <v>40.903427230340199</v>
      </c>
      <c r="E211" s="20">
        <v>38.303138086240999</v>
      </c>
      <c r="F211" s="20">
        <v>29.815505980000001</v>
      </c>
      <c r="G211" s="20">
        <v>6.25</v>
      </c>
      <c r="H211" s="20">
        <v>6.9754071250000003</v>
      </c>
      <c r="I211" s="20">
        <v>52</v>
      </c>
      <c r="J211" s="20">
        <v>150</v>
      </c>
      <c r="K211" s="20">
        <v>150</v>
      </c>
      <c r="L211" s="20">
        <v>156</v>
      </c>
      <c r="M211" s="20">
        <v>156</v>
      </c>
    </row>
    <row r="212" spans="1:13" s="50" customFormat="1" ht="13.15" customHeight="1">
      <c r="A212" s="19" t="s">
        <v>20</v>
      </c>
      <c r="B212" s="41">
        <v>29</v>
      </c>
      <c r="C212" s="48">
        <f t="shared" si="3"/>
        <v>1.4098201263976664</v>
      </c>
      <c r="D212" s="20">
        <v>58.135282218763798</v>
      </c>
      <c r="E212" s="20">
        <v>37.3078200518557</v>
      </c>
      <c r="F212" s="20">
        <v>49</v>
      </c>
      <c r="G212" s="20">
        <v>24.5</v>
      </c>
      <c r="H212" s="20">
        <v>26</v>
      </c>
      <c r="I212" s="20">
        <v>83.333335899999994</v>
      </c>
      <c r="J212" s="20">
        <v>112</v>
      </c>
      <c r="K212" s="20">
        <v>168.07133485</v>
      </c>
      <c r="L212" s="20">
        <v>168.07133485</v>
      </c>
      <c r="M212" s="20">
        <v>168.07133485</v>
      </c>
    </row>
    <row r="213" spans="1:13" s="50" customFormat="1" ht="13.15" customHeight="1">
      <c r="A213" s="19" t="s">
        <v>594</v>
      </c>
      <c r="B213" s="41">
        <v>54</v>
      </c>
      <c r="C213" s="48">
        <f t="shared" si="3"/>
        <v>2.6251823043266893</v>
      </c>
      <c r="D213" s="20">
        <v>30.328414948278301</v>
      </c>
      <c r="E213" s="20">
        <v>30.2927600077204</v>
      </c>
      <c r="F213" s="20">
        <v>23.971054075000001</v>
      </c>
      <c r="G213" s="20">
        <v>3.2189688685000002</v>
      </c>
      <c r="H213" s="20">
        <v>6.25</v>
      </c>
      <c r="I213" s="20">
        <v>37.5</v>
      </c>
      <c r="J213" s="20">
        <v>98</v>
      </c>
      <c r="K213" s="20">
        <v>123.82499695</v>
      </c>
      <c r="L213" s="20">
        <v>142.5</v>
      </c>
      <c r="M213" s="20">
        <v>142.5</v>
      </c>
    </row>
    <row r="214" spans="1:13" s="50" customFormat="1" ht="13.15" customHeight="1">
      <c r="A214" s="19" t="s">
        <v>595</v>
      </c>
      <c r="B214" s="41">
        <v>21</v>
      </c>
      <c r="C214" s="48">
        <f t="shared" si="3"/>
        <v>1.0209042294603792</v>
      </c>
      <c r="D214" s="20">
        <v>31.505281592100001</v>
      </c>
      <c r="E214" s="20">
        <v>23.8952000882623</v>
      </c>
      <c r="F214" s="20">
        <v>26</v>
      </c>
      <c r="G214" s="20">
        <v>6</v>
      </c>
      <c r="H214" s="20">
        <v>6.4428777699999999</v>
      </c>
      <c r="I214" s="20">
        <v>43.5</v>
      </c>
      <c r="J214" s="20">
        <v>83.166666030000002</v>
      </c>
      <c r="K214" s="20">
        <v>83.166666030000002</v>
      </c>
      <c r="L214" s="20">
        <v>119.7000046</v>
      </c>
      <c r="M214" s="20">
        <v>119.7000046</v>
      </c>
    </row>
    <row r="215" spans="1:13" s="47" customFormat="1" ht="13.15" customHeight="1">
      <c r="A215" s="16" t="s">
        <v>596</v>
      </c>
      <c r="B215" s="59">
        <v>275</v>
      </c>
      <c r="C215" s="13">
        <f t="shared" si="3"/>
        <v>13.36898395721925</v>
      </c>
      <c r="D215" s="13">
        <v>20.903054920138299</v>
      </c>
      <c r="E215" s="13">
        <v>19.061868887766199</v>
      </c>
      <c r="F215" s="13">
        <v>18.354169845000001</v>
      </c>
      <c r="G215" s="13">
        <v>1.03125</v>
      </c>
      <c r="H215" s="13">
        <v>2.25</v>
      </c>
      <c r="I215" s="13">
        <v>28.5</v>
      </c>
      <c r="J215" s="13">
        <v>60</v>
      </c>
      <c r="K215" s="13">
        <v>80</v>
      </c>
      <c r="L215" s="13">
        <v>83</v>
      </c>
      <c r="M215" s="13">
        <v>83</v>
      </c>
    </row>
    <row r="216" spans="1:13" s="47" customFormat="1" ht="13.15" customHeight="1">
      <c r="A216" s="14" t="s">
        <v>597</v>
      </c>
      <c r="B216" s="41">
        <v>186</v>
      </c>
      <c r="C216" s="48">
        <f t="shared" si="3"/>
        <v>9.0422946037919303</v>
      </c>
      <c r="D216" s="15">
        <v>19.765160203390099</v>
      </c>
      <c r="E216" s="15">
        <v>19.174482168432299</v>
      </c>
      <c r="F216" s="15">
        <v>15</v>
      </c>
      <c r="G216" s="15">
        <v>0.86172139650000001</v>
      </c>
      <c r="H216" s="15">
        <v>1.5</v>
      </c>
      <c r="I216" s="15">
        <v>27.904159544999999</v>
      </c>
      <c r="J216" s="15">
        <v>60</v>
      </c>
      <c r="K216" s="15">
        <v>83</v>
      </c>
      <c r="L216" s="20">
        <v>83</v>
      </c>
      <c r="M216" s="20">
        <v>83</v>
      </c>
    </row>
    <row r="217" spans="1:13" s="47" customFormat="1" ht="13.15" customHeight="1">
      <c r="A217" s="14" t="s">
        <v>598</v>
      </c>
      <c r="B217" s="41">
        <v>34</v>
      </c>
      <c r="C217" s="48">
        <f t="shared" si="3"/>
        <v>1.6528925619834709</v>
      </c>
      <c r="D217" s="15">
        <v>15.8752316244966</v>
      </c>
      <c r="E217" s="15">
        <v>10.660885168635801</v>
      </c>
      <c r="F217" s="15">
        <v>15.448444365</v>
      </c>
      <c r="G217" s="15">
        <v>3.5</v>
      </c>
      <c r="H217" s="15">
        <v>4.125</v>
      </c>
      <c r="I217" s="15">
        <v>19.6875</v>
      </c>
      <c r="J217" s="15">
        <v>40</v>
      </c>
      <c r="K217" s="15">
        <v>40</v>
      </c>
      <c r="L217" s="20">
        <v>41</v>
      </c>
      <c r="M217" s="20">
        <v>41</v>
      </c>
    </row>
    <row r="218" spans="1:13" s="47" customFormat="1" ht="13.15" customHeight="1">
      <c r="A218" s="16" t="s">
        <v>599</v>
      </c>
      <c r="B218" s="41">
        <v>40</v>
      </c>
      <c r="C218" s="13">
        <f t="shared" si="3"/>
        <v>1.9445794846864364</v>
      </c>
      <c r="D218" s="13">
        <v>15.3116290268289</v>
      </c>
      <c r="E218" s="13">
        <v>15.020683799339899</v>
      </c>
      <c r="F218" s="13">
        <v>12.5</v>
      </c>
      <c r="G218" s="13">
        <v>1.1860171555000001</v>
      </c>
      <c r="H218" s="13">
        <v>1.1860171555000001</v>
      </c>
      <c r="I218" s="13">
        <v>23.100000380000001</v>
      </c>
      <c r="J218" s="13">
        <v>51.25</v>
      </c>
      <c r="K218" s="13">
        <v>55.200904850000001</v>
      </c>
      <c r="L218" s="13">
        <v>80.000003820000003</v>
      </c>
      <c r="M218" s="13">
        <v>80.000003820000003</v>
      </c>
    </row>
    <row r="219" spans="1:13" s="47" customFormat="1" ht="13.15" customHeight="1">
      <c r="A219" s="14" t="s">
        <v>600</v>
      </c>
      <c r="B219" s="41">
        <v>10</v>
      </c>
      <c r="C219" s="15">
        <f t="shared" si="3"/>
        <v>0.48614487117160909</v>
      </c>
      <c r="D219" s="15">
        <v>10.4305151920613</v>
      </c>
      <c r="E219" s="15">
        <v>11.805847874979699</v>
      </c>
      <c r="F219" s="15">
        <v>3.8102881910000002</v>
      </c>
      <c r="G219" s="15">
        <v>0.42485937499999998</v>
      </c>
      <c r="H219" s="15">
        <v>1.1860171555000001</v>
      </c>
      <c r="I219" s="15">
        <v>15.425123214999999</v>
      </c>
      <c r="J219" s="15">
        <v>30</v>
      </c>
      <c r="K219" s="15">
        <v>30</v>
      </c>
      <c r="L219" s="20">
        <v>30</v>
      </c>
      <c r="M219" s="20">
        <v>30</v>
      </c>
    </row>
    <row r="220" spans="1:13" s="47" customFormat="1" ht="13.15" customHeight="1">
      <c r="A220" s="14" t="s">
        <v>601</v>
      </c>
      <c r="B220" s="58">
        <v>17</v>
      </c>
      <c r="C220" s="15">
        <f t="shared" si="3"/>
        <v>0.82644628099173545</v>
      </c>
      <c r="D220" s="15">
        <v>18.038655893260199</v>
      </c>
      <c r="E220" s="15">
        <v>15.4087218629027</v>
      </c>
      <c r="F220" s="15">
        <v>10</v>
      </c>
      <c r="G220" s="15">
        <v>2.2808654310000001</v>
      </c>
      <c r="H220" s="15">
        <v>5.5999999049999998</v>
      </c>
      <c r="I220" s="15">
        <v>26</v>
      </c>
      <c r="J220" s="15">
        <v>55.200904850000001</v>
      </c>
      <c r="K220" s="15">
        <v>55.200904850000001</v>
      </c>
      <c r="L220" s="20">
        <v>55.200904850000001</v>
      </c>
      <c r="M220" s="20">
        <v>55.200904850000001</v>
      </c>
    </row>
    <row r="221" spans="1:13" s="47" customFormat="1" ht="13.15" customHeight="1">
      <c r="A221" s="16" t="s">
        <v>602</v>
      </c>
      <c r="B221" s="38">
        <v>1072</v>
      </c>
      <c r="C221" s="13">
        <f t="shared" si="3"/>
        <v>52.114730189596493</v>
      </c>
      <c r="D221" s="13">
        <v>12.3225185296312</v>
      </c>
      <c r="E221" s="13">
        <v>21.168337032529799</v>
      </c>
      <c r="F221" s="13">
        <v>5.9340872689999999</v>
      </c>
      <c r="G221" s="13">
        <v>0.52301157649999996</v>
      </c>
      <c r="H221" s="13">
        <v>1.0000978635</v>
      </c>
      <c r="I221" s="13">
        <v>11.9133667965</v>
      </c>
      <c r="J221" s="13">
        <v>48.460000989999998</v>
      </c>
      <c r="K221" s="13">
        <v>75.5</v>
      </c>
      <c r="L221" s="13">
        <v>110</v>
      </c>
      <c r="M221" s="13">
        <v>252.06960010500001</v>
      </c>
    </row>
    <row r="222" spans="1:13" s="50" customFormat="1" ht="13.15" customHeight="1">
      <c r="A222" s="19" t="s">
        <v>603</v>
      </c>
      <c r="B222" s="41">
        <v>94</v>
      </c>
      <c r="C222" s="20">
        <f t="shared" si="3"/>
        <v>4.5697617890131257</v>
      </c>
      <c r="D222" s="48">
        <v>5.6118051308976398</v>
      </c>
      <c r="E222" s="20">
        <v>6.5728076284279604</v>
      </c>
      <c r="F222" s="20">
        <v>3.3750002385000002</v>
      </c>
      <c r="G222" s="20">
        <v>0.48203831899999999</v>
      </c>
      <c r="H222" s="20">
        <v>0.68280643200000002</v>
      </c>
      <c r="I222" s="20">
        <v>7.3428626049999997</v>
      </c>
      <c r="J222" s="20">
        <v>19.125</v>
      </c>
      <c r="K222" s="20">
        <v>28.6875</v>
      </c>
      <c r="L222" s="20">
        <v>33.9375</v>
      </c>
      <c r="M222" s="20">
        <v>38.25</v>
      </c>
    </row>
    <row r="223" spans="1:13" s="50" customFormat="1" ht="13.15" customHeight="1">
      <c r="A223" s="19" t="s">
        <v>604</v>
      </c>
      <c r="B223" s="41">
        <v>419</v>
      </c>
      <c r="C223" s="20">
        <f t="shared" si="3"/>
        <v>20.369470102090421</v>
      </c>
      <c r="D223" s="48">
        <v>0.44453009224598999</v>
      </c>
      <c r="E223" s="20">
        <v>0.60255634910301203</v>
      </c>
      <c r="F223" s="20">
        <v>0.26054200550000001</v>
      </c>
      <c r="G223" s="20">
        <v>5.2894513999999997E-2</v>
      </c>
      <c r="H223" s="20">
        <v>8.4206134000000002E-2</v>
      </c>
      <c r="I223" s="20">
        <v>0.52121031299999998</v>
      </c>
      <c r="J223" s="20">
        <v>1.3563225270000001</v>
      </c>
      <c r="K223" s="20">
        <v>1.7451669569999999</v>
      </c>
      <c r="L223" s="20">
        <v>2.3740100860000002</v>
      </c>
      <c r="M223" s="20">
        <v>6.9341508889999997</v>
      </c>
    </row>
    <row r="224" spans="1:13" s="50" customFormat="1" ht="13.15" customHeight="1">
      <c r="A224" s="19" t="s">
        <v>605</v>
      </c>
      <c r="B224" s="41">
        <v>134</v>
      </c>
      <c r="C224" s="20">
        <f t="shared" si="3"/>
        <v>6.5143412736995616</v>
      </c>
      <c r="D224" s="48">
        <v>35.984637240970599</v>
      </c>
      <c r="E224" s="20">
        <v>41.194281913464202</v>
      </c>
      <c r="F224" s="20">
        <v>24.375</v>
      </c>
      <c r="G224" s="20">
        <v>2.5833003520000002</v>
      </c>
      <c r="H224" s="20">
        <v>3.7870767115000001</v>
      </c>
      <c r="I224" s="20">
        <v>50.5</v>
      </c>
      <c r="J224" s="20">
        <v>137.5</v>
      </c>
      <c r="K224" s="20">
        <v>150.5</v>
      </c>
      <c r="L224" s="20">
        <v>190.5</v>
      </c>
      <c r="M224" s="20">
        <v>242.69999695000001</v>
      </c>
    </row>
    <row r="225" spans="1:13" s="50" customFormat="1" ht="13.15" customHeight="1">
      <c r="A225" s="19" t="s">
        <v>606</v>
      </c>
      <c r="B225" s="41">
        <v>10</v>
      </c>
      <c r="C225" s="20">
        <f t="shared" si="3"/>
        <v>0.48614487117160909</v>
      </c>
      <c r="D225" s="48">
        <v>7.2020788575682397</v>
      </c>
      <c r="E225" s="20">
        <v>6.4955162439999699</v>
      </c>
      <c r="F225" s="20">
        <v>3.75</v>
      </c>
      <c r="G225" s="20">
        <v>1.3554217815</v>
      </c>
      <c r="H225" s="20">
        <v>1.3554217815</v>
      </c>
      <c r="I225" s="20">
        <v>15</v>
      </c>
      <c r="J225" s="20">
        <v>18.75</v>
      </c>
      <c r="K225" s="20">
        <v>18.75</v>
      </c>
      <c r="L225" s="20">
        <v>18.75</v>
      </c>
      <c r="M225" s="20">
        <v>18.75</v>
      </c>
    </row>
    <row r="226" spans="1:13" s="50" customFormat="1" ht="13.15" customHeight="1">
      <c r="A226" s="19" t="s">
        <v>607</v>
      </c>
      <c r="B226" s="41">
        <v>33</v>
      </c>
      <c r="C226" s="20">
        <f t="shared" si="3"/>
        <v>1.6042780748663101</v>
      </c>
      <c r="D226" s="48">
        <v>16.112315598244901</v>
      </c>
      <c r="E226" s="20">
        <v>13.507629243245001</v>
      </c>
      <c r="F226" s="20">
        <v>8</v>
      </c>
      <c r="G226" s="20">
        <v>2</v>
      </c>
      <c r="H226" s="20">
        <v>3</v>
      </c>
      <c r="I226" s="20">
        <v>25</v>
      </c>
      <c r="J226" s="20">
        <v>36</v>
      </c>
      <c r="K226" s="20">
        <v>54</v>
      </c>
      <c r="L226" s="20">
        <v>54</v>
      </c>
      <c r="M226" s="20">
        <v>54</v>
      </c>
    </row>
    <row r="227" spans="1:13" s="50" customFormat="1">
      <c r="A227" s="19" t="s">
        <v>608</v>
      </c>
      <c r="B227" s="41">
        <v>886</v>
      </c>
      <c r="C227" s="20">
        <f t="shared" si="3"/>
        <v>43.07243558580457</v>
      </c>
      <c r="D227" s="48">
        <v>8.3182883404299695</v>
      </c>
      <c r="E227" s="20">
        <v>12.0271408283166</v>
      </c>
      <c r="F227" s="20">
        <v>5.2630348199999997</v>
      </c>
      <c r="G227" s="20">
        <v>0.96156221649999996</v>
      </c>
      <c r="H227" s="20">
        <v>1.3619338274999999</v>
      </c>
      <c r="I227" s="20">
        <v>9.7932033554999993</v>
      </c>
      <c r="J227" s="20">
        <v>25</v>
      </c>
      <c r="K227" s="20">
        <v>33.05990267</v>
      </c>
      <c r="L227" s="20">
        <v>63.800000189999999</v>
      </c>
      <c r="M227" s="20">
        <v>110</v>
      </c>
    </row>
    <row r="228" spans="1:13" s="47" customFormat="1" ht="35.1" customHeight="1">
      <c r="A228" s="21" t="s">
        <v>609</v>
      </c>
      <c r="B228" s="11">
        <v>2043</v>
      </c>
      <c r="C228" s="11">
        <f t="shared" si="3"/>
        <v>99.319397180359744</v>
      </c>
      <c r="D228" s="11">
        <v>236.778062152399</v>
      </c>
      <c r="E228" s="11">
        <v>136.147111784</v>
      </c>
      <c r="F228" s="11">
        <v>210.5</v>
      </c>
      <c r="G228" s="11">
        <v>60.477500915</v>
      </c>
      <c r="H228" s="11">
        <v>88.399999620000003</v>
      </c>
      <c r="I228" s="11">
        <v>305.46385692249999</v>
      </c>
      <c r="J228" s="11">
        <v>510.30475044500002</v>
      </c>
      <c r="K228" s="11">
        <v>568.44384668999999</v>
      </c>
      <c r="L228" s="11">
        <v>662.52500154999996</v>
      </c>
      <c r="M228" s="11">
        <v>854.59999846999995</v>
      </c>
    </row>
    <row r="229" spans="1:13" s="47" customFormat="1" ht="13.15" customHeight="1">
      <c r="A229" s="16" t="s">
        <v>610</v>
      </c>
      <c r="B229" s="38">
        <v>1960</v>
      </c>
      <c r="C229" s="13">
        <f t="shared" si="3"/>
        <v>95.284394749635382</v>
      </c>
      <c r="D229" s="13">
        <v>120.454634182265</v>
      </c>
      <c r="E229" s="13">
        <v>85.782003287784704</v>
      </c>
      <c r="F229" s="13">
        <v>100</v>
      </c>
      <c r="G229" s="13">
        <v>22</v>
      </c>
      <c r="H229" s="13">
        <v>33.862499235000001</v>
      </c>
      <c r="I229" s="13">
        <v>158.99990844499999</v>
      </c>
      <c r="J229" s="13">
        <v>287.15800860000002</v>
      </c>
      <c r="K229" s="13">
        <v>340.13795472499999</v>
      </c>
      <c r="L229" s="13">
        <v>387</v>
      </c>
      <c r="M229" s="13">
        <v>563.79893875499999</v>
      </c>
    </row>
    <row r="230" spans="1:13" s="53" customFormat="1" ht="13.15" customHeight="1">
      <c r="A230" s="52" t="s">
        <v>611</v>
      </c>
      <c r="B230" s="42">
        <v>1933</v>
      </c>
      <c r="C230" s="24">
        <f t="shared" si="3"/>
        <v>93.971803597472046</v>
      </c>
      <c r="D230" s="25">
        <v>119.17517265836899</v>
      </c>
      <c r="E230" s="24">
        <v>85.771590014668703</v>
      </c>
      <c r="F230" s="24">
        <v>98.885814664999998</v>
      </c>
      <c r="G230" s="24">
        <v>21.625</v>
      </c>
      <c r="H230" s="24">
        <v>31.5</v>
      </c>
      <c r="I230" s="24">
        <v>158.77750205999999</v>
      </c>
      <c r="J230" s="24">
        <v>287.15800860000002</v>
      </c>
      <c r="K230" s="24">
        <v>340</v>
      </c>
      <c r="L230" s="24">
        <v>386.19492335000001</v>
      </c>
      <c r="M230" s="24">
        <v>563.79893875499999</v>
      </c>
    </row>
    <row r="231" spans="1:13" s="50" customFormat="1" ht="13.15" customHeight="1">
      <c r="A231" s="19" t="s">
        <v>612</v>
      </c>
      <c r="B231" s="41">
        <v>107</v>
      </c>
      <c r="C231" s="20">
        <f t="shared" si="3"/>
        <v>5.2017501215362172</v>
      </c>
      <c r="D231" s="15">
        <v>54.462416789911998</v>
      </c>
      <c r="E231" s="20">
        <v>38.761332758451204</v>
      </c>
      <c r="F231" s="20">
        <v>49.181251529999997</v>
      </c>
      <c r="G231" s="20">
        <v>12.335624695</v>
      </c>
      <c r="H231" s="20">
        <v>13.975000380000001</v>
      </c>
      <c r="I231" s="20">
        <v>66.757499699999997</v>
      </c>
      <c r="J231" s="20">
        <v>135.44999695000001</v>
      </c>
      <c r="K231" s="20">
        <v>153.51000210999999</v>
      </c>
      <c r="L231" s="20">
        <v>182.60208510999999</v>
      </c>
      <c r="M231" s="20">
        <v>192.42500114000001</v>
      </c>
    </row>
    <row r="232" spans="1:13" s="50" customFormat="1" ht="13.15" customHeight="1">
      <c r="A232" s="22" t="s">
        <v>613</v>
      </c>
      <c r="B232" s="41">
        <v>17</v>
      </c>
      <c r="C232" s="20">
        <f t="shared" si="3"/>
        <v>0.82644628099173545</v>
      </c>
      <c r="D232" s="15">
        <v>44.032265493385303</v>
      </c>
      <c r="E232" s="20">
        <v>18.052792594863998</v>
      </c>
      <c r="F232" s="20">
        <v>36.549999235000001</v>
      </c>
      <c r="G232" s="20">
        <v>27.950000760000002</v>
      </c>
      <c r="H232" s="20">
        <v>27.950000760000002</v>
      </c>
      <c r="I232" s="20">
        <v>54.825000750000001</v>
      </c>
      <c r="J232" s="20">
        <v>81.48500061</v>
      </c>
      <c r="K232" s="20">
        <v>93.525000570000003</v>
      </c>
      <c r="L232" s="20">
        <v>93.525000570000003</v>
      </c>
      <c r="M232" s="20">
        <v>93.525000570000003</v>
      </c>
    </row>
    <row r="233" spans="1:13" s="50" customFormat="1" ht="13.15" customHeight="1">
      <c r="A233" s="19" t="s">
        <v>614</v>
      </c>
      <c r="B233" s="41">
        <v>21</v>
      </c>
      <c r="C233" s="20">
        <f t="shared" si="3"/>
        <v>1.0209042294603792</v>
      </c>
      <c r="D233" s="15">
        <v>43.913711981581798</v>
      </c>
      <c r="E233" s="20">
        <v>28.347407989106301</v>
      </c>
      <c r="F233" s="20">
        <v>42.5</v>
      </c>
      <c r="G233" s="20">
        <v>9.1125001900000004</v>
      </c>
      <c r="H233" s="20">
        <v>10.125</v>
      </c>
      <c r="I233" s="20">
        <v>60</v>
      </c>
      <c r="J233" s="20">
        <v>91.125003800000002</v>
      </c>
      <c r="K233" s="20">
        <v>91.5</v>
      </c>
      <c r="L233" s="20">
        <v>91.5</v>
      </c>
      <c r="M233" s="20">
        <v>91.5</v>
      </c>
    </row>
    <row r="234" spans="1:13" s="50" customFormat="1" ht="13.15" customHeight="1">
      <c r="A234" s="19" t="s">
        <v>615</v>
      </c>
      <c r="B234" s="41">
        <v>150</v>
      </c>
      <c r="C234" s="20">
        <f t="shared" si="3"/>
        <v>7.2921730675741365</v>
      </c>
      <c r="D234" s="15">
        <v>46.779296338297598</v>
      </c>
      <c r="E234" s="20">
        <v>44.585341436704702</v>
      </c>
      <c r="F234" s="20">
        <v>30.745000839999999</v>
      </c>
      <c r="G234" s="20">
        <v>7.5250000950000002</v>
      </c>
      <c r="H234" s="20">
        <v>11.180000305</v>
      </c>
      <c r="I234" s="20">
        <v>54.825000750000001</v>
      </c>
      <c r="J234" s="20">
        <v>147.8125</v>
      </c>
      <c r="K234" s="20">
        <v>163.39999768499999</v>
      </c>
      <c r="L234" s="20">
        <v>208.55000117</v>
      </c>
      <c r="M234" s="20">
        <v>286.05751035499998</v>
      </c>
    </row>
    <row r="235" spans="1:13" s="50" customFormat="1" ht="13.15" customHeight="1">
      <c r="A235" s="19" t="s">
        <v>616</v>
      </c>
      <c r="B235" s="41">
        <v>1789</v>
      </c>
      <c r="C235" s="20">
        <f t="shared" si="3"/>
        <v>86.971317452600871</v>
      </c>
      <c r="D235" s="15">
        <v>106.456631208326</v>
      </c>
      <c r="E235" s="20">
        <v>82.065418296159194</v>
      </c>
      <c r="F235" s="20">
        <v>83.850000370000004</v>
      </c>
      <c r="G235" s="20">
        <v>18.274999619999999</v>
      </c>
      <c r="H235" s="20">
        <v>26.086124420000001</v>
      </c>
      <c r="I235" s="20">
        <v>142.43749998499999</v>
      </c>
      <c r="J235" s="20">
        <v>275.66666796499999</v>
      </c>
      <c r="K235" s="20">
        <v>317.99999904499998</v>
      </c>
      <c r="L235" s="20">
        <v>357.975009935</v>
      </c>
      <c r="M235" s="20">
        <v>563.79893875499999</v>
      </c>
    </row>
    <row r="236" spans="1:13" s="49" customFormat="1" ht="13.15" customHeight="1">
      <c r="A236" s="52" t="s">
        <v>617</v>
      </c>
      <c r="B236" s="42">
        <v>409</v>
      </c>
      <c r="C236" s="24">
        <f t="shared" si="3"/>
        <v>19.883325230918814</v>
      </c>
      <c r="D236" s="25">
        <v>16.041289080484201</v>
      </c>
      <c r="E236" s="24">
        <v>12.9969984914659</v>
      </c>
      <c r="F236" s="24">
        <v>12.5</v>
      </c>
      <c r="G236" s="24">
        <v>2.7172517775</v>
      </c>
      <c r="H236" s="24">
        <v>4</v>
      </c>
      <c r="I236" s="24">
        <v>21.2298135755</v>
      </c>
      <c r="J236" s="24">
        <v>41.625</v>
      </c>
      <c r="K236" s="24">
        <v>51</v>
      </c>
      <c r="L236" s="24">
        <v>63</v>
      </c>
      <c r="M236" s="24">
        <v>91.125</v>
      </c>
    </row>
    <row r="237" spans="1:13" s="50" customFormat="1" ht="13.15" customHeight="1">
      <c r="A237" s="19" t="s">
        <v>618</v>
      </c>
      <c r="B237" s="41">
        <v>78</v>
      </c>
      <c r="C237" s="20">
        <f t="shared" si="3"/>
        <v>3.7919299951385512</v>
      </c>
      <c r="D237" s="15">
        <v>14.6948278311226</v>
      </c>
      <c r="E237" s="20">
        <v>11.4919299441994</v>
      </c>
      <c r="F237" s="20">
        <v>12</v>
      </c>
      <c r="G237" s="20">
        <v>3.625</v>
      </c>
      <c r="H237" s="20">
        <v>4.125</v>
      </c>
      <c r="I237" s="20">
        <v>20</v>
      </c>
      <c r="J237" s="20">
        <v>36.5</v>
      </c>
      <c r="K237" s="20">
        <v>50</v>
      </c>
      <c r="L237" s="20">
        <v>50</v>
      </c>
      <c r="M237" s="20">
        <v>66.5</v>
      </c>
    </row>
    <row r="238" spans="1:13" s="50" customFormat="1" ht="13.15" customHeight="1">
      <c r="A238" s="19" t="s">
        <v>619</v>
      </c>
      <c r="B238" s="41">
        <v>82</v>
      </c>
      <c r="C238" s="20">
        <f t="shared" si="3"/>
        <v>3.9863879436071947</v>
      </c>
      <c r="D238" s="15">
        <v>16.6234136250355</v>
      </c>
      <c r="E238" s="20">
        <v>15.1527010979193</v>
      </c>
      <c r="F238" s="20">
        <v>10.799999235</v>
      </c>
      <c r="G238" s="20">
        <v>3.5</v>
      </c>
      <c r="H238" s="20">
        <v>5.0625</v>
      </c>
      <c r="I238" s="20">
        <v>22.275001525</v>
      </c>
      <c r="J238" s="20">
        <v>46.799999239999998</v>
      </c>
      <c r="K238" s="20">
        <v>61.424999249999999</v>
      </c>
      <c r="L238" s="20">
        <v>91.125</v>
      </c>
      <c r="M238" s="20">
        <v>91.125</v>
      </c>
    </row>
    <row r="239" spans="1:13" s="47" customFormat="1" ht="13.15" customHeight="1">
      <c r="A239" s="16" t="s">
        <v>620</v>
      </c>
      <c r="B239" s="38">
        <v>1686</v>
      </c>
      <c r="C239" s="13">
        <f t="shared" si="3"/>
        <v>81.964025279533303</v>
      </c>
      <c r="D239" s="13">
        <v>127.63893530426699</v>
      </c>
      <c r="E239" s="13">
        <v>97.8850784056891</v>
      </c>
      <c r="F239" s="13">
        <v>106.746459945</v>
      </c>
      <c r="G239" s="13">
        <v>9.7276258450000004</v>
      </c>
      <c r="H239" s="13">
        <v>25.2</v>
      </c>
      <c r="I239" s="13">
        <v>173.52433013999999</v>
      </c>
      <c r="J239" s="13">
        <v>316.44410705000001</v>
      </c>
      <c r="K239" s="13">
        <v>367.5</v>
      </c>
      <c r="L239" s="13">
        <v>444</v>
      </c>
      <c r="M239" s="13">
        <v>674</v>
      </c>
    </row>
    <row r="240" spans="1:13" s="50" customFormat="1" ht="13.15" customHeight="1">
      <c r="A240" s="19" t="s">
        <v>621</v>
      </c>
      <c r="B240" s="41">
        <v>17</v>
      </c>
      <c r="C240" s="20">
        <f t="shared" si="3"/>
        <v>0.82644628099173545</v>
      </c>
      <c r="D240" s="48">
        <v>26.463523106017501</v>
      </c>
      <c r="E240" s="20">
        <v>47.078030732573303</v>
      </c>
      <c r="F240" s="20">
        <v>14.69999981</v>
      </c>
      <c r="G240" s="20">
        <v>3.6000001429999999</v>
      </c>
      <c r="H240" s="20">
        <v>5.0399999600000003</v>
      </c>
      <c r="I240" s="20">
        <v>17.260608675</v>
      </c>
      <c r="J240" s="20">
        <v>201.5</v>
      </c>
      <c r="K240" s="20">
        <v>201.5</v>
      </c>
      <c r="L240" s="20">
        <v>201.5</v>
      </c>
      <c r="M240" s="20">
        <v>201.5</v>
      </c>
    </row>
    <row r="241" spans="1:13" s="50" customFormat="1" ht="13.15" customHeight="1">
      <c r="A241" s="19" t="s">
        <v>21</v>
      </c>
      <c r="B241" s="41">
        <v>29</v>
      </c>
      <c r="C241" s="20">
        <f t="shared" si="3"/>
        <v>1.4098201263976664</v>
      </c>
      <c r="D241" s="48">
        <v>35.295565019701797</v>
      </c>
      <c r="E241" s="20">
        <v>21.001860841817301</v>
      </c>
      <c r="F241" s="20">
        <v>37.491867065000001</v>
      </c>
      <c r="G241" s="20">
        <v>9.0160532</v>
      </c>
      <c r="H241" s="20">
        <v>11.247560500000001</v>
      </c>
      <c r="I241" s="20">
        <v>45</v>
      </c>
      <c r="J241" s="20">
        <v>75.615272500000003</v>
      </c>
      <c r="K241" s="20">
        <v>88.499992349999999</v>
      </c>
      <c r="L241" s="20">
        <v>88.499992349999999</v>
      </c>
      <c r="M241" s="20">
        <v>88.499992349999999</v>
      </c>
    </row>
    <row r="242" spans="1:13" s="50" customFormat="1" ht="13.15" customHeight="1">
      <c r="A242" s="19" t="s">
        <v>22</v>
      </c>
      <c r="B242" s="41">
        <v>53</v>
      </c>
      <c r="C242" s="20">
        <f t="shared" si="3"/>
        <v>2.5765678172095283</v>
      </c>
      <c r="D242" s="48">
        <v>58.640710590824803</v>
      </c>
      <c r="E242" s="20">
        <v>41.665775843436201</v>
      </c>
      <c r="F242" s="20">
        <v>56</v>
      </c>
      <c r="G242" s="20">
        <v>6.1908454900000001</v>
      </c>
      <c r="H242" s="20">
        <v>17.349277494999999</v>
      </c>
      <c r="I242" s="20">
        <v>78.5</v>
      </c>
      <c r="J242" s="20">
        <v>159</v>
      </c>
      <c r="K242" s="20">
        <v>161.5</v>
      </c>
      <c r="L242" s="20">
        <v>161.5</v>
      </c>
      <c r="M242" s="20">
        <v>161.5</v>
      </c>
    </row>
    <row r="243" spans="1:13" s="50" customFormat="1" ht="13.15" customHeight="1">
      <c r="A243" s="19" t="s">
        <v>622</v>
      </c>
      <c r="B243" s="41">
        <v>19</v>
      </c>
      <c r="C243" s="20">
        <f t="shared" si="3"/>
        <v>0.92367525522605731</v>
      </c>
      <c r="D243" s="48">
        <v>23.386117196440701</v>
      </c>
      <c r="E243" s="20">
        <v>37.801937936645402</v>
      </c>
      <c r="F243" s="20">
        <v>10.63999939</v>
      </c>
      <c r="G243" s="20">
        <v>0.58358818300000004</v>
      </c>
      <c r="H243" s="20">
        <v>1.5317647455000001</v>
      </c>
      <c r="I243" s="20">
        <v>15.5</v>
      </c>
      <c r="J243" s="20">
        <v>62.5</v>
      </c>
      <c r="K243" s="20">
        <v>170</v>
      </c>
      <c r="L243" s="20">
        <v>170</v>
      </c>
      <c r="M243" s="20">
        <v>170</v>
      </c>
    </row>
    <row r="244" spans="1:13" s="50" customFormat="1" ht="13.15" customHeight="1">
      <c r="A244" s="19" t="s">
        <v>623</v>
      </c>
      <c r="B244" s="41">
        <v>168</v>
      </c>
      <c r="C244" s="20">
        <f t="shared" si="3"/>
        <v>8.1672338356830334</v>
      </c>
      <c r="D244" s="48">
        <v>23.580906077269201</v>
      </c>
      <c r="E244" s="20">
        <v>22.658737394246099</v>
      </c>
      <c r="F244" s="20">
        <v>19</v>
      </c>
      <c r="G244" s="20">
        <v>3.3627004624999999</v>
      </c>
      <c r="H244" s="20">
        <v>5.3199996949999999</v>
      </c>
      <c r="I244" s="20">
        <v>28.5</v>
      </c>
      <c r="J244" s="20">
        <v>75</v>
      </c>
      <c r="K244" s="20">
        <v>92.061628354999996</v>
      </c>
      <c r="L244" s="20">
        <v>114.00000765</v>
      </c>
      <c r="M244" s="20">
        <v>145</v>
      </c>
    </row>
    <row r="245" spans="1:13" s="50" customFormat="1" ht="13.15" customHeight="1">
      <c r="A245" s="19" t="s">
        <v>624</v>
      </c>
      <c r="B245" s="41">
        <v>45</v>
      </c>
      <c r="C245" s="20">
        <f t="shared" si="3"/>
        <v>2.1876519202722409</v>
      </c>
      <c r="D245" s="48">
        <v>26.968431844562101</v>
      </c>
      <c r="E245" s="20">
        <v>32.627453039133599</v>
      </c>
      <c r="F245" s="20">
        <v>10.5</v>
      </c>
      <c r="G245" s="20">
        <v>1.8999999759999999</v>
      </c>
      <c r="H245" s="20">
        <v>2.6599998475</v>
      </c>
      <c r="I245" s="20">
        <v>45</v>
      </c>
      <c r="J245" s="20">
        <v>78.375</v>
      </c>
      <c r="K245" s="20">
        <v>119.5</v>
      </c>
      <c r="L245" s="20">
        <v>150</v>
      </c>
      <c r="M245" s="20">
        <v>150</v>
      </c>
    </row>
    <row r="246" spans="1:13" s="50" customFormat="1" ht="13.15" customHeight="1">
      <c r="A246" s="19" t="s">
        <v>625</v>
      </c>
      <c r="B246" s="41">
        <v>73</v>
      </c>
      <c r="C246" s="20">
        <f t="shared" si="3"/>
        <v>3.5488575595527463</v>
      </c>
      <c r="D246" s="48">
        <v>110.84923877534899</v>
      </c>
      <c r="E246" s="20">
        <v>64.665702179242302</v>
      </c>
      <c r="F246" s="20">
        <v>101.25</v>
      </c>
      <c r="G246" s="20">
        <v>10.5</v>
      </c>
      <c r="H246" s="20">
        <v>29</v>
      </c>
      <c r="I246" s="20">
        <v>163.5</v>
      </c>
      <c r="J246" s="20">
        <v>250</v>
      </c>
      <c r="K246" s="20">
        <v>255.5</v>
      </c>
      <c r="L246" s="20">
        <v>327</v>
      </c>
      <c r="M246" s="20">
        <v>327</v>
      </c>
    </row>
    <row r="247" spans="1:13" s="50" customFormat="1" ht="13.15" customHeight="1">
      <c r="A247" s="19" t="s">
        <v>23</v>
      </c>
      <c r="B247" s="41">
        <v>35</v>
      </c>
      <c r="C247" s="20">
        <f t="shared" si="3"/>
        <v>1.7015070491006319</v>
      </c>
      <c r="D247" s="48">
        <v>49.575504214579901</v>
      </c>
      <c r="E247" s="20">
        <v>30.438544207887599</v>
      </c>
      <c r="F247" s="20">
        <v>42</v>
      </c>
      <c r="G247" s="20">
        <v>15</v>
      </c>
      <c r="H247" s="20">
        <v>24</v>
      </c>
      <c r="I247" s="20">
        <v>67.166671750000006</v>
      </c>
      <c r="J247" s="20">
        <v>89.625</v>
      </c>
      <c r="K247" s="20">
        <v>99</v>
      </c>
      <c r="L247" s="20">
        <v>180</v>
      </c>
      <c r="M247" s="20">
        <v>180</v>
      </c>
    </row>
    <row r="248" spans="1:13" s="50" customFormat="1" ht="13.15" customHeight="1">
      <c r="A248" s="19" t="s">
        <v>626</v>
      </c>
      <c r="B248" s="41">
        <v>742</v>
      </c>
      <c r="C248" s="20">
        <f t="shared" si="3"/>
        <v>36.071949440933395</v>
      </c>
      <c r="D248" s="48">
        <v>82.667840552388597</v>
      </c>
      <c r="E248" s="20">
        <v>63.660738265249599</v>
      </c>
      <c r="F248" s="20">
        <v>60</v>
      </c>
      <c r="G248" s="20">
        <v>16</v>
      </c>
      <c r="H248" s="20">
        <v>30</v>
      </c>
      <c r="I248" s="20">
        <v>102</v>
      </c>
      <c r="J248" s="20">
        <v>225.5</v>
      </c>
      <c r="K248" s="20">
        <v>259.34999084999998</v>
      </c>
      <c r="L248" s="20">
        <v>291</v>
      </c>
      <c r="M248" s="20">
        <v>385.58706665</v>
      </c>
    </row>
    <row r="249" spans="1:13" s="50" customFormat="1" ht="13.15" customHeight="1">
      <c r="A249" s="22" t="s">
        <v>627</v>
      </c>
      <c r="B249" s="41">
        <v>11</v>
      </c>
      <c r="C249" s="20">
        <f t="shared" si="3"/>
        <v>0.53475935828876997</v>
      </c>
      <c r="D249" s="48">
        <v>8.7812271366087202</v>
      </c>
      <c r="E249" s="20">
        <v>7.7418150484814099</v>
      </c>
      <c r="F249" s="20">
        <v>7.5999999049999998</v>
      </c>
      <c r="G249" s="20">
        <v>2.6599998475</v>
      </c>
      <c r="H249" s="20">
        <v>2.6599998475</v>
      </c>
      <c r="I249" s="20">
        <v>9.7276258450000004</v>
      </c>
      <c r="J249" s="20">
        <v>31.637129304999998</v>
      </c>
      <c r="K249" s="20">
        <v>31.637129304999998</v>
      </c>
      <c r="L249" s="20">
        <v>31.637129304999998</v>
      </c>
      <c r="M249" s="20">
        <v>31.637129304999998</v>
      </c>
    </row>
    <row r="250" spans="1:13" s="50" customFormat="1" ht="13.15" customHeight="1">
      <c r="A250" s="19" t="s">
        <v>628</v>
      </c>
      <c r="B250" s="41">
        <v>213</v>
      </c>
      <c r="C250" s="20">
        <f t="shared" si="3"/>
        <v>10.354885755955275</v>
      </c>
      <c r="D250" s="48">
        <v>12.2404342620853</v>
      </c>
      <c r="E250" s="20">
        <v>36.768469476392298</v>
      </c>
      <c r="F250" s="20">
        <v>2.1700000765</v>
      </c>
      <c r="G250" s="20">
        <v>0.58348256350000005</v>
      </c>
      <c r="H250" s="20">
        <v>0.78782445199999995</v>
      </c>
      <c r="I250" s="20">
        <v>6.3484249100000003</v>
      </c>
      <c r="J250" s="20">
        <v>56</v>
      </c>
      <c r="K250" s="20">
        <v>101.39305115000001</v>
      </c>
      <c r="L250" s="20">
        <v>139.59007265</v>
      </c>
      <c r="M250" s="20">
        <v>437.5</v>
      </c>
    </row>
    <row r="251" spans="1:13" s="50" customFormat="1" ht="13.15" customHeight="1">
      <c r="A251" s="22" t="s">
        <v>629</v>
      </c>
      <c r="B251" s="41">
        <v>1097</v>
      </c>
      <c r="C251" s="20">
        <f t="shared" si="3"/>
        <v>53.330092367525516</v>
      </c>
      <c r="D251" s="48">
        <v>119.121341157611</v>
      </c>
      <c r="E251" s="20">
        <v>81.310343673964198</v>
      </c>
      <c r="F251" s="20">
        <v>94.5</v>
      </c>
      <c r="G251" s="20">
        <v>26.187107085000001</v>
      </c>
      <c r="H251" s="20">
        <v>30.5</v>
      </c>
      <c r="I251" s="20">
        <v>160</v>
      </c>
      <c r="J251" s="20">
        <v>275</v>
      </c>
      <c r="K251" s="20">
        <v>320</v>
      </c>
      <c r="L251" s="20">
        <v>400</v>
      </c>
      <c r="M251" s="20">
        <v>520</v>
      </c>
    </row>
    <row r="252" spans="1:13" s="47" customFormat="1" ht="12.75" customHeight="1">
      <c r="A252" s="16" t="s">
        <v>630</v>
      </c>
      <c r="B252" s="38">
        <v>450</v>
      </c>
      <c r="C252" s="13">
        <f t="shared" si="3"/>
        <v>21.87651920272241</v>
      </c>
      <c r="D252" s="13">
        <v>32.508740146546003</v>
      </c>
      <c r="E252" s="13">
        <v>26.552476453769799</v>
      </c>
      <c r="F252" s="13">
        <v>25.829998969999998</v>
      </c>
      <c r="G252" s="13">
        <v>6.25</v>
      </c>
      <c r="H252" s="13">
        <v>10</v>
      </c>
      <c r="I252" s="13">
        <v>40</v>
      </c>
      <c r="J252" s="13">
        <v>71.5</v>
      </c>
      <c r="K252" s="13">
        <v>92.25</v>
      </c>
      <c r="L252" s="13">
        <v>120</v>
      </c>
      <c r="M252" s="13">
        <v>243.5</v>
      </c>
    </row>
    <row r="253" spans="1:13" s="47" customFormat="1" ht="13.15" customHeight="1">
      <c r="A253" s="16" t="s">
        <v>631</v>
      </c>
      <c r="B253" s="38">
        <v>574</v>
      </c>
      <c r="C253" s="13">
        <f t="shared" si="3"/>
        <v>27.904715605250363</v>
      </c>
      <c r="D253" s="13">
        <v>33.169240752989303</v>
      </c>
      <c r="E253" s="13">
        <v>29.739627737355001</v>
      </c>
      <c r="F253" s="13">
        <v>23.195123670000001</v>
      </c>
      <c r="G253" s="13">
        <v>4.2652792929999999</v>
      </c>
      <c r="H253" s="13">
        <v>7.4555754649999999</v>
      </c>
      <c r="I253" s="13">
        <v>43.038318635000003</v>
      </c>
      <c r="J253" s="13">
        <v>98.549743649999996</v>
      </c>
      <c r="K253" s="13">
        <v>117.490924855</v>
      </c>
      <c r="L253" s="13">
        <v>140.399999595</v>
      </c>
      <c r="M253" s="13">
        <v>162.67917629999999</v>
      </c>
    </row>
    <row r="254" spans="1:13" s="47" customFormat="1" ht="13.15" customHeight="1">
      <c r="A254" s="21" t="s">
        <v>632</v>
      </c>
      <c r="B254" s="37">
        <v>185</v>
      </c>
      <c r="C254" s="11">
        <f t="shared" si="3"/>
        <v>8.9936801166747689</v>
      </c>
      <c r="D254" s="11">
        <v>50.727802577523697</v>
      </c>
      <c r="E254" s="11">
        <v>50.686911062817302</v>
      </c>
      <c r="F254" s="11">
        <v>31.64135456</v>
      </c>
      <c r="G254" s="11">
        <v>10</v>
      </c>
      <c r="H254" s="11">
        <v>11.759999275</v>
      </c>
      <c r="I254" s="11">
        <v>65.517875649999993</v>
      </c>
      <c r="J254" s="11">
        <v>133.77545165000001</v>
      </c>
      <c r="K254" s="11">
        <v>192.19686508500001</v>
      </c>
      <c r="L254" s="11">
        <v>292.60000609999997</v>
      </c>
      <c r="M254" s="11">
        <v>314.99999235000001</v>
      </c>
    </row>
    <row r="255" spans="1:13" s="47" customFormat="1" ht="13.15" customHeight="1">
      <c r="A255" s="14" t="s">
        <v>633</v>
      </c>
      <c r="B255" s="39">
        <v>49</v>
      </c>
      <c r="C255" s="15">
        <f t="shared" si="3"/>
        <v>2.3821098687408848</v>
      </c>
      <c r="D255" s="15">
        <v>38.857995884633901</v>
      </c>
      <c r="E255" s="15">
        <v>36.217317621647297</v>
      </c>
      <c r="F255" s="15">
        <v>24.346645355</v>
      </c>
      <c r="G255" s="15">
        <v>9.0143718699999997</v>
      </c>
      <c r="H255" s="15">
        <v>10</v>
      </c>
      <c r="I255" s="15">
        <v>46</v>
      </c>
      <c r="J255" s="15">
        <v>122.5</v>
      </c>
      <c r="K255" s="15">
        <v>130.87191770000001</v>
      </c>
      <c r="L255" s="15">
        <v>208</v>
      </c>
      <c r="M255" s="15">
        <v>208</v>
      </c>
    </row>
    <row r="256" spans="1:13" s="47" customFormat="1" ht="13.15" customHeight="1">
      <c r="A256" s="14" t="s">
        <v>634</v>
      </c>
      <c r="B256" s="39">
        <v>60</v>
      </c>
      <c r="C256" s="15">
        <f t="shared" si="3"/>
        <v>2.9168692270296548</v>
      </c>
      <c r="D256" s="15">
        <v>43.531773532768099</v>
      </c>
      <c r="E256" s="15">
        <v>52.372641766505801</v>
      </c>
      <c r="F256" s="15">
        <v>25.008871079999999</v>
      </c>
      <c r="G256" s="15">
        <v>6.8552770599999997</v>
      </c>
      <c r="H256" s="15">
        <v>10</v>
      </c>
      <c r="I256" s="15">
        <v>52.28699495</v>
      </c>
      <c r="J256" s="15">
        <v>86.5</v>
      </c>
      <c r="K256" s="15">
        <v>292.60000609999997</v>
      </c>
      <c r="L256" s="15">
        <v>292.60000609999997</v>
      </c>
      <c r="M256" s="15">
        <v>292.60000609999997</v>
      </c>
    </row>
    <row r="257" spans="1:13" s="47" customFormat="1" ht="13.15" customHeight="1">
      <c r="A257" s="14" t="s">
        <v>635</v>
      </c>
      <c r="B257" s="39">
        <v>83</v>
      </c>
      <c r="C257" s="15">
        <f t="shared" si="3"/>
        <v>4.0350024307243553</v>
      </c>
      <c r="D257" s="15">
        <v>54.726345566452203</v>
      </c>
      <c r="E257" s="15">
        <v>50.864883958021302</v>
      </c>
      <c r="F257" s="15">
        <v>34.125</v>
      </c>
      <c r="G257" s="15">
        <v>10</v>
      </c>
      <c r="H257" s="15">
        <v>16.799999235000001</v>
      </c>
      <c r="I257" s="15">
        <v>67.744456775000003</v>
      </c>
      <c r="J257" s="15">
        <v>146.875</v>
      </c>
      <c r="K257" s="15">
        <v>187.5</v>
      </c>
      <c r="L257" s="15">
        <v>314.99999235000001</v>
      </c>
      <c r="M257" s="15">
        <v>314.99999235000001</v>
      </c>
    </row>
    <row r="258" spans="1:13" s="47" customFormat="1" ht="13.15" customHeight="1">
      <c r="A258" s="21" t="s">
        <v>636</v>
      </c>
      <c r="B258" s="37">
        <v>1077</v>
      </c>
      <c r="C258" s="11">
        <f t="shared" si="3"/>
        <v>52.357802625182302</v>
      </c>
      <c r="D258" s="11">
        <v>97.056617150966403</v>
      </c>
      <c r="E258" s="11">
        <v>66.366006720185098</v>
      </c>
      <c r="F258" s="11">
        <v>78.400001549999999</v>
      </c>
      <c r="G258" s="11">
        <v>20</v>
      </c>
      <c r="H258" s="11">
        <v>30</v>
      </c>
      <c r="I258" s="11">
        <v>131</v>
      </c>
      <c r="J258" s="11">
        <v>222.5</v>
      </c>
      <c r="K258" s="11">
        <v>265.018535595</v>
      </c>
      <c r="L258" s="11">
        <v>330.5</v>
      </c>
      <c r="M258" s="11">
        <v>504.96975709999998</v>
      </c>
    </row>
    <row r="259" spans="1:13" s="47" customFormat="1" ht="13.15" customHeight="1">
      <c r="A259" s="14" t="s">
        <v>637</v>
      </c>
      <c r="B259" s="39">
        <v>840</v>
      </c>
      <c r="C259" s="15">
        <f t="shared" si="3"/>
        <v>40.836169178415162</v>
      </c>
      <c r="D259" s="15">
        <v>97.514819014756199</v>
      </c>
      <c r="E259" s="15">
        <v>67.136054753206096</v>
      </c>
      <c r="F259" s="15">
        <v>84.013862599999996</v>
      </c>
      <c r="G259" s="15">
        <v>16.593856809999998</v>
      </c>
      <c r="H259" s="15">
        <v>25.289762495000002</v>
      </c>
      <c r="I259" s="15">
        <v>129.5</v>
      </c>
      <c r="J259" s="15">
        <v>222.5</v>
      </c>
      <c r="K259" s="15">
        <v>266</v>
      </c>
      <c r="L259" s="15">
        <v>323.58703041000001</v>
      </c>
      <c r="M259" s="15">
        <v>504.96975709999998</v>
      </c>
    </row>
    <row r="260" spans="1:13" s="47" customFormat="1" ht="13.15" customHeight="1">
      <c r="A260" s="14" t="s">
        <v>638</v>
      </c>
      <c r="B260" s="39">
        <v>17</v>
      </c>
      <c r="C260" s="15">
        <f t="shared" si="3"/>
        <v>0.82644628099173545</v>
      </c>
      <c r="D260" s="15">
        <v>57.0851798135377</v>
      </c>
      <c r="E260" s="15">
        <v>49.379556853148301</v>
      </c>
      <c r="F260" s="15">
        <v>41.43250656</v>
      </c>
      <c r="G260" s="15">
        <v>6.2699999799999997</v>
      </c>
      <c r="H260" s="15">
        <v>6.4649810800000003</v>
      </c>
      <c r="I260" s="15">
        <v>86.5</v>
      </c>
      <c r="J260" s="15">
        <v>152</v>
      </c>
      <c r="K260" s="15">
        <v>152</v>
      </c>
      <c r="L260" s="15">
        <v>152</v>
      </c>
      <c r="M260" s="15">
        <v>152</v>
      </c>
    </row>
    <row r="261" spans="1:13" s="47" customFormat="1" ht="13.15" customHeight="1">
      <c r="A261" s="14" t="s">
        <v>639</v>
      </c>
      <c r="B261" s="39">
        <v>237</v>
      </c>
      <c r="C261" s="15">
        <f t="shared" si="3"/>
        <v>11.521633446767137</v>
      </c>
      <c r="D261" s="15">
        <v>50.236910957865298</v>
      </c>
      <c r="E261" s="15">
        <v>27.739257725331701</v>
      </c>
      <c r="F261" s="15">
        <v>48.5</v>
      </c>
      <c r="G261" s="15">
        <v>15.5</v>
      </c>
      <c r="H261" s="15">
        <v>21.600000380000001</v>
      </c>
      <c r="I261" s="15">
        <v>64</v>
      </c>
      <c r="J261" s="15">
        <v>106</v>
      </c>
      <c r="K261" s="15">
        <v>132.5</v>
      </c>
      <c r="L261" s="15">
        <v>142</v>
      </c>
      <c r="M261" s="15">
        <v>142</v>
      </c>
    </row>
    <row r="262" spans="1:13" s="47" customFormat="1" ht="13.15" customHeight="1">
      <c r="A262" s="14" t="s">
        <v>640</v>
      </c>
      <c r="B262" s="39">
        <v>112</v>
      </c>
      <c r="C262" s="15">
        <f t="shared" si="3"/>
        <v>5.4448225571220217</v>
      </c>
      <c r="D262" s="15">
        <v>88.571733678520602</v>
      </c>
      <c r="E262" s="15">
        <v>38.672505233363502</v>
      </c>
      <c r="F262" s="15">
        <v>74</v>
      </c>
      <c r="G262" s="15">
        <v>32</v>
      </c>
      <c r="H262" s="15">
        <v>40</v>
      </c>
      <c r="I262" s="15">
        <v>109</v>
      </c>
      <c r="J262" s="15">
        <v>152.5</v>
      </c>
      <c r="K262" s="15">
        <v>193.44</v>
      </c>
      <c r="L262" s="15">
        <v>216.5</v>
      </c>
      <c r="M262" s="15">
        <v>216.5</v>
      </c>
    </row>
    <row r="263" spans="1:13" s="47" customFormat="1" ht="13.15" customHeight="1">
      <c r="A263" s="21" t="s">
        <v>641</v>
      </c>
      <c r="B263" s="37">
        <v>2020</v>
      </c>
      <c r="C263" s="11">
        <f t="shared" si="3"/>
        <v>98.201263976665047</v>
      </c>
      <c r="D263" s="11">
        <v>254.52143026391099</v>
      </c>
      <c r="E263" s="11">
        <v>194.304556546426</v>
      </c>
      <c r="F263" s="11">
        <v>212.1133346565</v>
      </c>
      <c r="G263" s="11">
        <v>27.5</v>
      </c>
      <c r="H263" s="11">
        <v>51.000000954999997</v>
      </c>
      <c r="I263" s="11">
        <v>344.50000764999999</v>
      </c>
      <c r="J263" s="11">
        <v>612.5</v>
      </c>
      <c r="K263" s="11">
        <v>701.3700020325</v>
      </c>
      <c r="L263" s="11">
        <v>875.54999686500003</v>
      </c>
      <c r="M263" s="11">
        <v>1760.3161077499999</v>
      </c>
    </row>
    <row r="264" spans="1:13" s="47" customFormat="1" ht="13.15" customHeight="1">
      <c r="A264" s="16" t="s">
        <v>642</v>
      </c>
      <c r="B264" s="38">
        <v>243</v>
      </c>
      <c r="C264" s="13">
        <f t="shared" si="3"/>
        <v>11.813320369470102</v>
      </c>
      <c r="D264" s="13">
        <v>70.308232523212197</v>
      </c>
      <c r="E264" s="13">
        <v>54.6887066139222</v>
      </c>
      <c r="F264" s="13">
        <v>59</v>
      </c>
      <c r="G264" s="13">
        <v>10</v>
      </c>
      <c r="H264" s="13">
        <v>13.333334925000001</v>
      </c>
      <c r="I264" s="13">
        <v>94</v>
      </c>
      <c r="J264" s="13">
        <v>178.5</v>
      </c>
      <c r="K264" s="13">
        <v>206</v>
      </c>
      <c r="L264" s="13">
        <v>254</v>
      </c>
      <c r="M264" s="13">
        <v>392.94498444999999</v>
      </c>
    </row>
    <row r="265" spans="1:13" s="47" customFormat="1" ht="13.15" customHeight="1">
      <c r="A265" s="16" t="s">
        <v>643</v>
      </c>
      <c r="B265" s="38">
        <v>1763</v>
      </c>
      <c r="C265" s="13">
        <f t="shared" si="3"/>
        <v>85.707340787554685</v>
      </c>
      <c r="D265" s="13">
        <v>59.901050518820597</v>
      </c>
      <c r="E265" s="13">
        <v>57.016006300679202</v>
      </c>
      <c r="F265" s="13">
        <v>41.799999239999998</v>
      </c>
      <c r="G265" s="13">
        <v>5</v>
      </c>
      <c r="H265" s="13">
        <v>9.8000001900000004</v>
      </c>
      <c r="I265" s="13">
        <v>79.601634023499997</v>
      </c>
      <c r="J265" s="13">
        <v>173.30000019100001</v>
      </c>
      <c r="K265" s="13">
        <v>198</v>
      </c>
      <c r="L265" s="13">
        <v>267.78687477099999</v>
      </c>
      <c r="M265" s="13">
        <v>419.83995441500002</v>
      </c>
    </row>
    <row r="266" spans="1:13" s="47" customFormat="1" ht="22.5">
      <c r="A266" s="14" t="s">
        <v>644</v>
      </c>
      <c r="B266" s="39">
        <v>813</v>
      </c>
      <c r="C266" s="15">
        <f t="shared" ref="C266:C329" si="4">100/2057*B266</f>
        <v>39.523578026251819</v>
      </c>
      <c r="D266" s="48">
        <v>43.299468406241502</v>
      </c>
      <c r="E266" s="15">
        <v>48.391095111689303</v>
      </c>
      <c r="F266" s="15">
        <v>27.159999845000002</v>
      </c>
      <c r="G266" s="15">
        <v>5</v>
      </c>
      <c r="H266" s="15">
        <v>7.5</v>
      </c>
      <c r="I266" s="15">
        <v>55</v>
      </c>
      <c r="J266" s="15">
        <v>130.5</v>
      </c>
      <c r="K266" s="15">
        <v>170.87144470000001</v>
      </c>
      <c r="L266" s="15">
        <v>212.88305664999999</v>
      </c>
      <c r="M266" s="15">
        <v>379.19999980950001</v>
      </c>
    </row>
    <row r="267" spans="1:13" s="47" customFormat="1" ht="33.75">
      <c r="A267" s="14" t="s">
        <v>645</v>
      </c>
      <c r="B267" s="39">
        <v>1482</v>
      </c>
      <c r="C267" s="15">
        <f t="shared" si="4"/>
        <v>72.046669907632463</v>
      </c>
      <c r="D267" s="48">
        <v>39.682280800071503</v>
      </c>
      <c r="E267" s="15">
        <v>46.285252980549203</v>
      </c>
      <c r="F267" s="15">
        <v>23.339300155</v>
      </c>
      <c r="G267" s="15">
        <v>3.3669552805</v>
      </c>
      <c r="H267" s="15">
        <v>5.2789020549999996</v>
      </c>
      <c r="I267" s="15">
        <v>50</v>
      </c>
      <c r="J267" s="15">
        <v>139.799999235</v>
      </c>
      <c r="K267" s="15">
        <v>171.472965265</v>
      </c>
      <c r="L267" s="15">
        <v>200</v>
      </c>
      <c r="M267" s="15">
        <v>419.83995441500002</v>
      </c>
    </row>
    <row r="268" spans="1:13" s="47" customFormat="1" ht="22.5">
      <c r="A268" s="14" t="s">
        <v>646</v>
      </c>
      <c r="B268" s="39">
        <v>454</v>
      </c>
      <c r="C268" s="15">
        <f t="shared" si="4"/>
        <v>22.070977151191052</v>
      </c>
      <c r="D268" s="48">
        <v>26.925960805446199</v>
      </c>
      <c r="E268" s="15">
        <v>18.570112398329599</v>
      </c>
      <c r="F268" s="15">
        <v>20.600000380000001</v>
      </c>
      <c r="G268" s="15">
        <v>5.4499998099999996</v>
      </c>
      <c r="H268" s="15">
        <v>10</v>
      </c>
      <c r="I268" s="15">
        <v>35.5</v>
      </c>
      <c r="J268" s="15">
        <v>61</v>
      </c>
      <c r="K268" s="15">
        <v>75</v>
      </c>
      <c r="L268" s="15">
        <v>89.685373304999999</v>
      </c>
      <c r="M268" s="15">
        <v>111.800001145</v>
      </c>
    </row>
    <row r="269" spans="1:13" s="47" customFormat="1" ht="13.15" customHeight="1">
      <c r="A269" s="16" t="s">
        <v>647</v>
      </c>
      <c r="B269" s="38">
        <v>1712</v>
      </c>
      <c r="C269" s="13">
        <f t="shared" si="4"/>
        <v>83.228001944579475</v>
      </c>
      <c r="D269" s="13">
        <v>199.598148585421</v>
      </c>
      <c r="E269" s="13">
        <v>173.979119546541</v>
      </c>
      <c r="F269" s="13">
        <v>156.10972774050001</v>
      </c>
      <c r="G269" s="13">
        <v>12.874999525</v>
      </c>
      <c r="H269" s="13">
        <v>25</v>
      </c>
      <c r="I269" s="13">
        <v>270.375</v>
      </c>
      <c r="J269" s="13">
        <v>515</v>
      </c>
      <c r="K269" s="13">
        <v>605.25</v>
      </c>
      <c r="L269" s="13">
        <v>790</v>
      </c>
      <c r="M269" s="13">
        <v>1428.7943687449999</v>
      </c>
    </row>
    <row r="270" spans="1:13" s="53" customFormat="1" ht="13.15" customHeight="1">
      <c r="A270" s="23" t="s">
        <v>648</v>
      </c>
      <c r="B270" s="42">
        <v>947</v>
      </c>
      <c r="C270" s="24">
        <f t="shared" si="4"/>
        <v>46.037919299951383</v>
      </c>
      <c r="D270" s="54">
        <v>116.489075097552</v>
      </c>
      <c r="E270" s="24">
        <v>70.407856735301195</v>
      </c>
      <c r="F270" s="24">
        <v>90</v>
      </c>
      <c r="G270" s="24">
        <v>22.729858400000001</v>
      </c>
      <c r="H270" s="24">
        <v>39.447281834999998</v>
      </c>
      <c r="I270" s="24">
        <v>165</v>
      </c>
      <c r="J270" s="24">
        <v>255</v>
      </c>
      <c r="K270" s="24">
        <v>290</v>
      </c>
      <c r="L270" s="24">
        <v>359.6102295</v>
      </c>
      <c r="M270" s="24">
        <v>437.5</v>
      </c>
    </row>
    <row r="271" spans="1:13" s="53" customFormat="1" ht="13.15" customHeight="1">
      <c r="A271" s="23" t="s">
        <v>649</v>
      </c>
      <c r="B271" s="42">
        <v>1467</v>
      </c>
      <c r="C271" s="24">
        <f t="shared" si="4"/>
        <v>71.317452600875058</v>
      </c>
      <c r="D271" s="54">
        <v>142.38924329497601</v>
      </c>
      <c r="E271" s="24">
        <v>151.901693858301</v>
      </c>
      <c r="F271" s="24">
        <v>100</v>
      </c>
      <c r="G271" s="24">
        <v>7.0081343650000001</v>
      </c>
      <c r="H271" s="24">
        <v>12.920321464500001</v>
      </c>
      <c r="I271" s="24">
        <v>200</v>
      </c>
      <c r="J271" s="24">
        <v>412</v>
      </c>
      <c r="K271" s="24">
        <v>520.00000765000004</v>
      </c>
      <c r="L271" s="24">
        <v>714.91958332000002</v>
      </c>
      <c r="M271" s="24">
        <v>1339</v>
      </c>
    </row>
    <row r="272" spans="1:13" s="50" customFormat="1" ht="13.15" customHeight="1">
      <c r="A272" s="19" t="s">
        <v>650</v>
      </c>
      <c r="B272" s="41">
        <v>83</v>
      </c>
      <c r="C272" s="20">
        <f t="shared" si="4"/>
        <v>4.0350024307243553</v>
      </c>
      <c r="D272" s="48">
        <v>99.699860352554694</v>
      </c>
      <c r="E272" s="20">
        <v>117.218835533096</v>
      </c>
      <c r="F272" s="20">
        <v>62.5</v>
      </c>
      <c r="G272" s="20">
        <v>5</v>
      </c>
      <c r="H272" s="20">
        <v>7.5</v>
      </c>
      <c r="I272" s="20">
        <v>150</v>
      </c>
      <c r="J272" s="20">
        <v>365</v>
      </c>
      <c r="K272" s="20">
        <v>493.75</v>
      </c>
      <c r="L272" s="20">
        <v>558.33331299999998</v>
      </c>
      <c r="M272" s="20">
        <v>558.33331299999998</v>
      </c>
    </row>
    <row r="273" spans="1:13" s="50" customFormat="1" ht="13.15" customHeight="1">
      <c r="A273" s="19" t="s">
        <v>651</v>
      </c>
      <c r="B273" s="41">
        <v>759</v>
      </c>
      <c r="C273" s="20">
        <f t="shared" si="4"/>
        <v>36.898395721925134</v>
      </c>
      <c r="D273" s="48">
        <v>150.83133812646801</v>
      </c>
      <c r="E273" s="20">
        <v>159.021377384934</v>
      </c>
      <c r="F273" s="20">
        <v>112.01249980999999</v>
      </c>
      <c r="G273" s="20">
        <v>7.7249999049999998</v>
      </c>
      <c r="H273" s="20">
        <v>15.44999981</v>
      </c>
      <c r="I273" s="20">
        <v>206</v>
      </c>
      <c r="J273" s="20">
        <v>412</v>
      </c>
      <c r="K273" s="20">
        <v>515</v>
      </c>
      <c r="L273" s="20">
        <v>746.33333589999995</v>
      </c>
      <c r="M273" s="20">
        <v>1874.0850000400001</v>
      </c>
    </row>
    <row r="274" spans="1:13" s="50" customFormat="1" ht="13.15" customHeight="1">
      <c r="A274" s="19" t="s">
        <v>652</v>
      </c>
      <c r="B274" s="41">
        <v>724</v>
      </c>
      <c r="C274" s="20">
        <f t="shared" si="4"/>
        <v>35.1968886728245</v>
      </c>
      <c r="D274" s="48">
        <v>101.442827032861</v>
      </c>
      <c r="E274" s="20">
        <v>119.911748790438</v>
      </c>
      <c r="F274" s="20">
        <v>62.5</v>
      </c>
      <c r="G274" s="20">
        <v>4.6458926199999997</v>
      </c>
      <c r="H274" s="20">
        <v>7.5</v>
      </c>
      <c r="I274" s="20">
        <v>133.29971315</v>
      </c>
      <c r="J274" s="20">
        <v>345.75</v>
      </c>
      <c r="K274" s="20">
        <v>425</v>
      </c>
      <c r="L274" s="20">
        <v>525</v>
      </c>
      <c r="M274" s="20">
        <v>874.915652755</v>
      </c>
    </row>
    <row r="275" spans="1:13" s="53" customFormat="1" ht="13.15" customHeight="1">
      <c r="A275" s="23" t="s">
        <v>653</v>
      </c>
      <c r="B275" s="42">
        <v>139</v>
      </c>
      <c r="C275" s="24">
        <f t="shared" si="4"/>
        <v>6.757413709285367</v>
      </c>
      <c r="D275" s="54">
        <v>173.45286007823299</v>
      </c>
      <c r="E275" s="24">
        <v>153.18148682328399</v>
      </c>
      <c r="F275" s="24">
        <v>131</v>
      </c>
      <c r="G275" s="24">
        <v>32.5</v>
      </c>
      <c r="H275" s="24">
        <v>50</v>
      </c>
      <c r="I275" s="24">
        <v>174.8999939</v>
      </c>
      <c r="J275" s="24">
        <v>530</v>
      </c>
      <c r="K275" s="24">
        <v>530</v>
      </c>
      <c r="L275" s="24">
        <v>540</v>
      </c>
      <c r="M275" s="24">
        <v>1092.5999412399999</v>
      </c>
    </row>
    <row r="276" spans="1:13" s="50" customFormat="1" ht="13.15" customHeight="1">
      <c r="A276" s="19" t="s">
        <v>654</v>
      </c>
      <c r="B276" s="41">
        <v>34</v>
      </c>
      <c r="C276" s="20">
        <f t="shared" si="4"/>
        <v>1.6528925619834709</v>
      </c>
      <c r="D276" s="48">
        <v>147.80608061491901</v>
      </c>
      <c r="E276" s="20">
        <v>95.795438215033698</v>
      </c>
      <c r="F276" s="20">
        <v>135</v>
      </c>
      <c r="G276" s="20">
        <v>54.000003800000002</v>
      </c>
      <c r="H276" s="20">
        <v>67.5</v>
      </c>
      <c r="I276" s="20">
        <v>162</v>
      </c>
      <c r="J276" s="20">
        <v>297.60000229000002</v>
      </c>
      <c r="K276" s="20">
        <v>405.00003049999998</v>
      </c>
      <c r="L276" s="20">
        <v>540</v>
      </c>
      <c r="M276" s="20">
        <v>540</v>
      </c>
    </row>
    <row r="277" spans="1:13" s="50" customFormat="1" ht="13.15" customHeight="1">
      <c r="A277" s="19" t="s">
        <v>655</v>
      </c>
      <c r="B277" s="41">
        <v>71</v>
      </c>
      <c r="C277" s="20">
        <f t="shared" si="4"/>
        <v>3.4516285853184248</v>
      </c>
      <c r="D277" s="48">
        <v>222.57958865126</v>
      </c>
      <c r="E277" s="20">
        <v>171.318956554012</v>
      </c>
      <c r="F277" s="20">
        <v>158.99998475000001</v>
      </c>
      <c r="G277" s="20">
        <v>63.599998450000001</v>
      </c>
      <c r="H277" s="20">
        <v>79.499992349999999</v>
      </c>
      <c r="I277" s="20">
        <v>265</v>
      </c>
      <c r="J277" s="20">
        <v>530</v>
      </c>
      <c r="K277" s="20">
        <v>530</v>
      </c>
      <c r="L277" s="20">
        <v>794.99993895</v>
      </c>
      <c r="M277" s="20">
        <v>794.99993895</v>
      </c>
    </row>
    <row r="278" spans="1:13" s="47" customFormat="1" ht="12.75" customHeight="1">
      <c r="A278" s="16" t="s">
        <v>656</v>
      </c>
      <c r="B278" s="38">
        <v>132</v>
      </c>
      <c r="C278" s="13">
        <f t="shared" si="4"/>
        <v>6.4171122994652405</v>
      </c>
      <c r="D278" s="13">
        <v>112.84226602721699</v>
      </c>
      <c r="E278" s="13">
        <v>109.237185299727</v>
      </c>
      <c r="F278" s="13">
        <v>75</v>
      </c>
      <c r="G278" s="13">
        <v>2.75</v>
      </c>
      <c r="H278" s="13">
        <v>13.178575515</v>
      </c>
      <c r="I278" s="13">
        <v>150</v>
      </c>
      <c r="J278" s="13">
        <v>325</v>
      </c>
      <c r="K278" s="13">
        <v>417.94998548000001</v>
      </c>
      <c r="L278" s="13">
        <v>517.64800260000004</v>
      </c>
      <c r="M278" s="13">
        <v>536.5625</v>
      </c>
    </row>
    <row r="279" spans="1:13" s="47" customFormat="1" ht="13.15" customHeight="1">
      <c r="A279" s="14" t="s">
        <v>657</v>
      </c>
      <c r="B279" s="39">
        <v>46</v>
      </c>
      <c r="C279" s="15">
        <f t="shared" si="4"/>
        <v>2.2362664073894019</v>
      </c>
      <c r="D279" s="48">
        <v>33.452353118028903</v>
      </c>
      <c r="E279" s="15">
        <v>28.425401482706199</v>
      </c>
      <c r="F279" s="15">
        <v>30.899999619999999</v>
      </c>
      <c r="G279" s="15">
        <v>2.4425485134999998</v>
      </c>
      <c r="H279" s="15">
        <v>2.5749998095</v>
      </c>
      <c r="I279" s="15">
        <v>43.099876405000003</v>
      </c>
      <c r="J279" s="15">
        <v>99.521141049999997</v>
      </c>
      <c r="K279" s="15">
        <v>103</v>
      </c>
      <c r="L279" s="15">
        <v>128.75</v>
      </c>
      <c r="M279" s="15">
        <v>128.75</v>
      </c>
    </row>
    <row r="280" spans="1:13" s="47" customFormat="1" ht="13.15" customHeight="1">
      <c r="A280" s="14" t="s">
        <v>658</v>
      </c>
      <c r="B280" s="39">
        <v>40</v>
      </c>
      <c r="C280" s="15">
        <f t="shared" si="4"/>
        <v>1.9445794846864364</v>
      </c>
      <c r="D280" s="48">
        <v>143.55154644815801</v>
      </c>
      <c r="E280" s="15">
        <v>107.606638433368</v>
      </c>
      <c r="F280" s="15">
        <v>101.198726655</v>
      </c>
      <c r="G280" s="15">
        <v>20.043840410000001</v>
      </c>
      <c r="H280" s="15">
        <v>39</v>
      </c>
      <c r="I280" s="15">
        <v>219.37498475000001</v>
      </c>
      <c r="J280" s="15">
        <v>417.94998548000001</v>
      </c>
      <c r="K280" s="15">
        <v>417.94998548000001</v>
      </c>
      <c r="L280" s="15">
        <v>442</v>
      </c>
      <c r="M280" s="15">
        <v>442</v>
      </c>
    </row>
    <row r="281" spans="1:13" s="47" customFormat="1" ht="13.15" customHeight="1">
      <c r="A281" s="14" t="s">
        <v>659</v>
      </c>
      <c r="B281" s="39">
        <v>30</v>
      </c>
      <c r="C281" s="15">
        <f t="shared" si="4"/>
        <v>1.4584346135148274</v>
      </c>
      <c r="D281" s="48">
        <v>93.378037834370105</v>
      </c>
      <c r="E281" s="15">
        <v>46.366967035248997</v>
      </c>
      <c r="F281" s="15">
        <v>90</v>
      </c>
      <c r="G281" s="15">
        <v>30.240001679999999</v>
      </c>
      <c r="H281" s="15">
        <v>50</v>
      </c>
      <c r="I281" s="15">
        <v>112.5</v>
      </c>
      <c r="J281" s="15">
        <v>200</v>
      </c>
      <c r="K281" s="15">
        <v>200</v>
      </c>
      <c r="L281" s="15">
        <v>247.2000046</v>
      </c>
      <c r="M281" s="15">
        <v>247.2000046</v>
      </c>
    </row>
    <row r="282" spans="1:13" s="47" customFormat="1" ht="13.15" customHeight="1">
      <c r="A282" s="14" t="s">
        <v>660</v>
      </c>
      <c r="B282" s="39">
        <v>35</v>
      </c>
      <c r="C282" s="15">
        <f t="shared" si="4"/>
        <v>1.7015070491006319</v>
      </c>
      <c r="D282" s="48">
        <v>141.85509633850401</v>
      </c>
      <c r="E282" s="15">
        <v>105.86986823230301</v>
      </c>
      <c r="F282" s="15">
        <v>110</v>
      </c>
      <c r="G282" s="15">
        <v>19.800001139999999</v>
      </c>
      <c r="H282" s="15">
        <v>20.876003265000001</v>
      </c>
      <c r="I282" s="15">
        <v>220</v>
      </c>
      <c r="J282" s="15">
        <v>361.625</v>
      </c>
      <c r="K282" s="15">
        <v>372.5</v>
      </c>
      <c r="L282" s="15">
        <v>372.5</v>
      </c>
      <c r="M282" s="15">
        <v>372.5</v>
      </c>
    </row>
    <row r="283" spans="1:13" s="47" customFormat="1" ht="13.15" customHeight="1">
      <c r="A283" s="16" t="s">
        <v>661</v>
      </c>
      <c r="B283" s="38">
        <v>959</v>
      </c>
      <c r="C283" s="13">
        <f t="shared" si="4"/>
        <v>46.621293145357313</v>
      </c>
      <c r="D283" s="13">
        <v>25.8949786048092</v>
      </c>
      <c r="E283" s="13">
        <v>31.490606791140401</v>
      </c>
      <c r="F283" s="13">
        <v>14.523052215</v>
      </c>
      <c r="G283" s="13">
        <v>2.9165532590000001</v>
      </c>
      <c r="H283" s="13">
        <v>4.6138052939999996</v>
      </c>
      <c r="I283" s="13">
        <v>32.956285475000001</v>
      </c>
      <c r="J283" s="13">
        <v>81.274898530000002</v>
      </c>
      <c r="K283" s="13">
        <v>106.5</v>
      </c>
      <c r="L283" s="13">
        <v>135.5</v>
      </c>
      <c r="M283" s="13">
        <v>249</v>
      </c>
    </row>
    <row r="284" spans="1:13" s="50" customFormat="1" ht="13.15" customHeight="1">
      <c r="A284" s="19" t="s">
        <v>662</v>
      </c>
      <c r="B284" s="41">
        <v>133</v>
      </c>
      <c r="C284" s="20">
        <f t="shared" si="4"/>
        <v>6.4657267865824011</v>
      </c>
      <c r="D284" s="15">
        <v>30.739171196276398</v>
      </c>
      <c r="E284" s="20">
        <v>31.4550341687392</v>
      </c>
      <c r="F284" s="20">
        <v>17.956285475000001</v>
      </c>
      <c r="G284" s="20">
        <v>2.5</v>
      </c>
      <c r="H284" s="20">
        <v>2.5</v>
      </c>
      <c r="I284" s="20">
        <v>50</v>
      </c>
      <c r="J284" s="20">
        <v>106.5</v>
      </c>
      <c r="K284" s="20">
        <v>106.5</v>
      </c>
      <c r="L284" s="20">
        <v>106.5</v>
      </c>
      <c r="M284" s="20">
        <v>133</v>
      </c>
    </row>
    <row r="285" spans="1:13" s="50" customFormat="1" ht="13.15" customHeight="1">
      <c r="A285" s="19" t="s">
        <v>663</v>
      </c>
      <c r="B285" s="41">
        <v>512</v>
      </c>
      <c r="C285" s="20">
        <f t="shared" si="4"/>
        <v>24.890617403986386</v>
      </c>
      <c r="D285" s="15">
        <v>16.85520548049</v>
      </c>
      <c r="E285" s="20">
        <v>14.0958562704134</v>
      </c>
      <c r="F285" s="20">
        <v>12</v>
      </c>
      <c r="G285" s="20">
        <v>4.8000001904999996</v>
      </c>
      <c r="H285" s="20">
        <v>6</v>
      </c>
      <c r="I285" s="20">
        <v>24</v>
      </c>
      <c r="J285" s="20">
        <v>45</v>
      </c>
      <c r="K285" s="20">
        <v>54</v>
      </c>
      <c r="L285" s="20">
        <v>66.5</v>
      </c>
      <c r="M285" s="20">
        <v>108</v>
      </c>
    </row>
    <row r="286" spans="1:13" s="50" customFormat="1" ht="13.15" customHeight="1">
      <c r="A286" s="19" t="s">
        <v>664</v>
      </c>
      <c r="B286" s="41">
        <v>10</v>
      </c>
      <c r="C286" s="20">
        <f t="shared" si="4"/>
        <v>0.48614487117160909</v>
      </c>
      <c r="D286" s="15">
        <v>16.8450202669612</v>
      </c>
      <c r="E286" s="20">
        <v>20.689489866649101</v>
      </c>
      <c r="F286" s="20">
        <v>5.5440001499999996</v>
      </c>
      <c r="G286" s="20">
        <v>2.4749999045000002</v>
      </c>
      <c r="H286" s="20">
        <v>2.6185252664999998</v>
      </c>
      <c r="I286" s="20">
        <v>22.274999619999999</v>
      </c>
      <c r="J286" s="20">
        <v>59.631011950000001</v>
      </c>
      <c r="K286" s="20">
        <v>59.631011950000001</v>
      </c>
      <c r="L286" s="20">
        <v>59.631011950000001</v>
      </c>
      <c r="M286" s="20">
        <v>59.631011950000001</v>
      </c>
    </row>
    <row r="287" spans="1:13" s="50" customFormat="1" ht="13.15" customHeight="1">
      <c r="A287" s="19" t="s">
        <v>665</v>
      </c>
      <c r="B287" s="41">
        <v>137</v>
      </c>
      <c r="C287" s="20">
        <f t="shared" si="4"/>
        <v>6.660184735051045</v>
      </c>
      <c r="D287" s="15">
        <v>14.489302075085201</v>
      </c>
      <c r="E287" s="20">
        <v>16.963092974013801</v>
      </c>
      <c r="F287" s="20">
        <v>8.3481397650000009</v>
      </c>
      <c r="G287" s="20">
        <v>1.2046426535000001</v>
      </c>
      <c r="H287" s="20">
        <v>1.889172077</v>
      </c>
      <c r="I287" s="20">
        <v>15</v>
      </c>
      <c r="J287" s="20">
        <v>56</v>
      </c>
      <c r="K287" s="20">
        <v>72.5</v>
      </c>
      <c r="L287" s="20">
        <v>72.5</v>
      </c>
      <c r="M287" s="20">
        <v>98</v>
      </c>
    </row>
    <row r="288" spans="1:13" s="50" customFormat="1" ht="13.15" customHeight="1">
      <c r="A288" s="19" t="s">
        <v>666</v>
      </c>
      <c r="B288" s="41">
        <v>193</v>
      </c>
      <c r="C288" s="20">
        <f t="shared" si="4"/>
        <v>9.382596013612055</v>
      </c>
      <c r="D288" s="15">
        <v>26.330465958964002</v>
      </c>
      <c r="E288" s="20">
        <v>42.625745705276998</v>
      </c>
      <c r="F288" s="20">
        <v>14</v>
      </c>
      <c r="G288" s="20">
        <v>2.3390958309999998</v>
      </c>
      <c r="H288" s="20">
        <v>3.5552661419999998</v>
      </c>
      <c r="I288" s="20">
        <v>28</v>
      </c>
      <c r="J288" s="20">
        <v>100</v>
      </c>
      <c r="K288" s="20">
        <v>106.5</v>
      </c>
      <c r="L288" s="20">
        <v>179.53298566500001</v>
      </c>
      <c r="M288" s="20">
        <v>532.5</v>
      </c>
    </row>
    <row r="289" spans="1:13" s="47" customFormat="1" ht="13.15" customHeight="1">
      <c r="A289" s="16" t="s">
        <v>667</v>
      </c>
      <c r="B289" s="38">
        <v>321</v>
      </c>
      <c r="C289" s="13">
        <f t="shared" si="4"/>
        <v>15.605250364608652</v>
      </c>
      <c r="D289" s="13">
        <v>36.139476982541801</v>
      </c>
      <c r="E289" s="13">
        <v>25.115423592910101</v>
      </c>
      <c r="F289" s="13">
        <v>30</v>
      </c>
      <c r="G289" s="13">
        <v>8.25</v>
      </c>
      <c r="H289" s="13">
        <v>9.9000005699999996</v>
      </c>
      <c r="I289" s="13">
        <v>48.75</v>
      </c>
      <c r="J289" s="13">
        <v>89.100006100000002</v>
      </c>
      <c r="K289" s="13">
        <v>95.700004579999998</v>
      </c>
      <c r="L289" s="13">
        <v>104.700000765</v>
      </c>
      <c r="M289" s="13">
        <v>158</v>
      </c>
    </row>
    <row r="290" spans="1:13" s="47" customFormat="1" ht="13.15" customHeight="1">
      <c r="A290" s="14" t="s">
        <v>668</v>
      </c>
      <c r="B290" s="39">
        <v>52</v>
      </c>
      <c r="C290" s="15">
        <f t="shared" si="4"/>
        <v>2.5279533300923673</v>
      </c>
      <c r="D290" s="15">
        <v>31.486965769601198</v>
      </c>
      <c r="E290" s="15">
        <v>18.643692145074802</v>
      </c>
      <c r="F290" s="15">
        <v>28.274999619999999</v>
      </c>
      <c r="G290" s="15">
        <v>9.0999994300000004</v>
      </c>
      <c r="H290" s="15">
        <v>10</v>
      </c>
      <c r="I290" s="15">
        <v>42.25</v>
      </c>
      <c r="J290" s="15">
        <v>71.5</v>
      </c>
      <c r="K290" s="15">
        <v>71.5</v>
      </c>
      <c r="L290" s="15">
        <v>82.5</v>
      </c>
      <c r="M290" s="15">
        <v>82.5</v>
      </c>
    </row>
    <row r="291" spans="1:13" s="47" customFormat="1" ht="12.75" customHeight="1">
      <c r="A291" s="14" t="s">
        <v>669</v>
      </c>
      <c r="B291" s="39">
        <v>174</v>
      </c>
      <c r="C291" s="15">
        <f t="shared" si="4"/>
        <v>8.4589207583859984</v>
      </c>
      <c r="D291" s="15">
        <v>34.7671751359578</v>
      </c>
      <c r="E291" s="15">
        <v>22.193459735439301</v>
      </c>
      <c r="F291" s="15">
        <v>30</v>
      </c>
      <c r="G291" s="15">
        <v>9.9000005699999996</v>
      </c>
      <c r="H291" s="15">
        <v>9.9000005699999996</v>
      </c>
      <c r="I291" s="15">
        <v>45</v>
      </c>
      <c r="J291" s="15">
        <v>78</v>
      </c>
      <c r="K291" s="15">
        <v>95.700004579999998</v>
      </c>
      <c r="L291" s="15">
        <v>104.700000765</v>
      </c>
      <c r="M291" s="15">
        <v>153</v>
      </c>
    </row>
    <row r="292" spans="1:13" s="47" customFormat="1" ht="13.15" customHeight="1">
      <c r="A292" s="21" t="s">
        <v>670</v>
      </c>
      <c r="B292" s="37">
        <v>736</v>
      </c>
      <c r="C292" s="11">
        <f t="shared" si="4"/>
        <v>35.78026251823043</v>
      </c>
      <c r="D292" s="11">
        <v>17.191900938381799</v>
      </c>
      <c r="E292" s="11">
        <v>23.983677542174298</v>
      </c>
      <c r="F292" s="11">
        <v>9.9277982700000003</v>
      </c>
      <c r="G292" s="11">
        <v>1.2698413135</v>
      </c>
      <c r="H292" s="11">
        <v>2.1052632330000001</v>
      </c>
      <c r="I292" s="11">
        <v>20.5</v>
      </c>
      <c r="J292" s="11">
        <v>50</v>
      </c>
      <c r="K292" s="11">
        <v>65.5</v>
      </c>
      <c r="L292" s="11">
        <v>182.50000570500001</v>
      </c>
      <c r="M292" s="11">
        <v>185</v>
      </c>
    </row>
    <row r="293" spans="1:13" s="50" customFormat="1" ht="13.15" customHeight="1">
      <c r="A293" s="19" t="s">
        <v>671</v>
      </c>
      <c r="B293" s="41">
        <v>128</v>
      </c>
      <c r="C293" s="20">
        <f t="shared" si="4"/>
        <v>6.2226543509965966</v>
      </c>
      <c r="D293" s="48">
        <v>8.3727344771890895</v>
      </c>
      <c r="E293" s="20">
        <v>5.4176012689704702</v>
      </c>
      <c r="F293" s="20">
        <v>8</v>
      </c>
      <c r="G293" s="20">
        <v>1.3999999759999999</v>
      </c>
      <c r="H293" s="20">
        <v>2.6006190775000002</v>
      </c>
      <c r="I293" s="20">
        <v>10</v>
      </c>
      <c r="J293" s="20">
        <v>20</v>
      </c>
      <c r="K293" s="20">
        <v>20</v>
      </c>
      <c r="L293" s="20">
        <v>25.808918714499999</v>
      </c>
      <c r="M293" s="20">
        <v>32.5</v>
      </c>
    </row>
    <row r="294" spans="1:13" s="50" customFormat="1" ht="13.15" customHeight="1">
      <c r="A294" s="19" t="s">
        <v>672</v>
      </c>
      <c r="B294" s="41">
        <v>50</v>
      </c>
      <c r="C294" s="20">
        <f t="shared" si="4"/>
        <v>2.4307243558580454</v>
      </c>
      <c r="D294" s="48">
        <v>15.593512967423701</v>
      </c>
      <c r="E294" s="20">
        <v>16.178534281049199</v>
      </c>
      <c r="F294" s="20">
        <v>10</v>
      </c>
      <c r="G294" s="20">
        <v>3</v>
      </c>
      <c r="H294" s="20">
        <v>3</v>
      </c>
      <c r="I294" s="20">
        <v>15</v>
      </c>
      <c r="J294" s="20">
        <v>50</v>
      </c>
      <c r="K294" s="20">
        <v>65</v>
      </c>
      <c r="L294" s="20">
        <v>65</v>
      </c>
      <c r="M294" s="20">
        <v>65</v>
      </c>
    </row>
    <row r="295" spans="1:13" s="50" customFormat="1" ht="13.15" customHeight="1">
      <c r="A295" s="19" t="s">
        <v>673</v>
      </c>
      <c r="B295" s="41">
        <v>93</v>
      </c>
      <c r="C295" s="20">
        <f t="shared" si="4"/>
        <v>4.5211473018959651</v>
      </c>
      <c r="D295" s="48">
        <v>19.015307116574299</v>
      </c>
      <c r="E295" s="20">
        <v>15.721387830691199</v>
      </c>
      <c r="F295" s="20">
        <v>15</v>
      </c>
      <c r="G295" s="20">
        <v>3.75</v>
      </c>
      <c r="H295" s="20">
        <v>3.75</v>
      </c>
      <c r="I295" s="20">
        <v>25</v>
      </c>
      <c r="J295" s="20">
        <v>50</v>
      </c>
      <c r="K295" s="20">
        <v>57.5</v>
      </c>
      <c r="L295" s="20">
        <v>93</v>
      </c>
      <c r="M295" s="20">
        <v>93</v>
      </c>
    </row>
    <row r="296" spans="1:13" s="50" customFormat="1" ht="13.15" customHeight="1">
      <c r="A296" s="19" t="s">
        <v>674</v>
      </c>
      <c r="B296" s="41">
        <v>16</v>
      </c>
      <c r="C296" s="20">
        <f t="shared" si="4"/>
        <v>0.77783179387457457</v>
      </c>
      <c r="D296" s="48">
        <v>9.7536593211173592</v>
      </c>
      <c r="E296" s="20">
        <v>10.198251611770701</v>
      </c>
      <c r="F296" s="20">
        <v>5.5</v>
      </c>
      <c r="G296" s="20">
        <v>1.9499999285</v>
      </c>
      <c r="H296" s="20">
        <v>2.5</v>
      </c>
      <c r="I296" s="20">
        <v>10.399999619999999</v>
      </c>
      <c r="J296" s="20">
        <v>37</v>
      </c>
      <c r="K296" s="20">
        <v>40</v>
      </c>
      <c r="L296" s="20">
        <v>40</v>
      </c>
      <c r="M296" s="20">
        <v>40</v>
      </c>
    </row>
    <row r="297" spans="1:13" s="50" customFormat="1" ht="13.15" customHeight="1">
      <c r="A297" s="19" t="s">
        <v>675</v>
      </c>
      <c r="B297" s="41">
        <v>74</v>
      </c>
      <c r="C297" s="20">
        <f t="shared" si="4"/>
        <v>3.5974720466699073</v>
      </c>
      <c r="D297" s="48">
        <v>8.1533693669768894</v>
      </c>
      <c r="E297" s="20">
        <v>5.6119309591780002</v>
      </c>
      <c r="F297" s="20">
        <v>7.5720086100000001</v>
      </c>
      <c r="G297" s="20">
        <v>0.74237418150000001</v>
      </c>
      <c r="H297" s="20">
        <v>1.143618107</v>
      </c>
      <c r="I297" s="20">
        <v>12</v>
      </c>
      <c r="J297" s="20">
        <v>17</v>
      </c>
      <c r="K297" s="20">
        <v>19.344048977</v>
      </c>
      <c r="L297" s="20">
        <v>23.536411285</v>
      </c>
      <c r="M297" s="20">
        <v>23.536411285</v>
      </c>
    </row>
    <row r="298" spans="1:13" s="50" customFormat="1" ht="13.15" customHeight="1">
      <c r="A298" s="19" t="s">
        <v>676</v>
      </c>
      <c r="B298" s="41">
        <v>44</v>
      </c>
      <c r="C298" s="20">
        <f t="shared" si="4"/>
        <v>2.1390374331550799</v>
      </c>
      <c r="D298" s="48">
        <v>28.625229740571498</v>
      </c>
      <c r="E298" s="20">
        <v>20.850104846007898</v>
      </c>
      <c r="F298" s="20">
        <v>25</v>
      </c>
      <c r="G298" s="20">
        <v>2.7999999524999999</v>
      </c>
      <c r="H298" s="20">
        <v>9.1199998850000004</v>
      </c>
      <c r="I298" s="20">
        <v>38.400001525</v>
      </c>
      <c r="J298" s="20">
        <v>72.5</v>
      </c>
      <c r="K298" s="20">
        <v>80</v>
      </c>
      <c r="L298" s="20">
        <v>95</v>
      </c>
      <c r="M298" s="20">
        <v>95</v>
      </c>
    </row>
    <row r="299" spans="1:13" s="50" customFormat="1" ht="13.15" customHeight="1">
      <c r="A299" s="19" t="s">
        <v>677</v>
      </c>
      <c r="B299" s="41">
        <v>77</v>
      </c>
      <c r="C299" s="20">
        <f t="shared" si="4"/>
        <v>3.7433155080213902</v>
      </c>
      <c r="D299" s="48">
        <v>6.2014650603725103</v>
      </c>
      <c r="E299" s="20">
        <v>5.6005340037955298</v>
      </c>
      <c r="F299" s="20">
        <v>4.0599999430000002</v>
      </c>
      <c r="G299" s="20">
        <v>1.4499999285</v>
      </c>
      <c r="H299" s="20">
        <v>1.4499999285</v>
      </c>
      <c r="I299" s="20">
        <v>8.1199998850000004</v>
      </c>
      <c r="J299" s="20">
        <v>17.5</v>
      </c>
      <c r="K299" s="20">
        <v>17.689999698499999</v>
      </c>
      <c r="L299" s="20">
        <v>25</v>
      </c>
      <c r="M299" s="20">
        <v>32.479999540000001</v>
      </c>
    </row>
    <row r="300" spans="1:13" s="50" customFormat="1" ht="13.15" customHeight="1">
      <c r="A300" s="19" t="s">
        <v>678</v>
      </c>
      <c r="B300" s="41">
        <v>10</v>
      </c>
      <c r="C300" s="20">
        <f t="shared" si="4"/>
        <v>0.48614487117160909</v>
      </c>
      <c r="D300" s="48">
        <v>8.6319602868180496</v>
      </c>
      <c r="E300" s="20">
        <v>8.6243887668047492</v>
      </c>
      <c r="F300" s="20">
        <v>7</v>
      </c>
      <c r="G300" s="20">
        <v>0.75270348799999998</v>
      </c>
      <c r="H300" s="20">
        <v>0.875</v>
      </c>
      <c r="I300" s="20">
        <v>9.8000001900000004</v>
      </c>
      <c r="J300" s="20">
        <v>25</v>
      </c>
      <c r="K300" s="20">
        <v>25</v>
      </c>
      <c r="L300" s="20">
        <v>25</v>
      </c>
      <c r="M300" s="20">
        <v>25</v>
      </c>
    </row>
    <row r="301" spans="1:13" s="50" customFormat="1" ht="13.15" customHeight="1">
      <c r="A301" s="19" t="s">
        <v>679</v>
      </c>
      <c r="B301" s="41">
        <v>47</v>
      </c>
      <c r="C301" s="20">
        <f t="shared" si="4"/>
        <v>2.2848808945065628</v>
      </c>
      <c r="D301" s="48">
        <v>7.1244966361774003</v>
      </c>
      <c r="E301" s="20">
        <v>7.9329419132809402</v>
      </c>
      <c r="F301" s="20">
        <v>3.2250001429999999</v>
      </c>
      <c r="G301" s="20">
        <v>1.0750000475000001</v>
      </c>
      <c r="H301" s="20">
        <v>2</v>
      </c>
      <c r="I301" s="20">
        <v>10.1082189105</v>
      </c>
      <c r="J301" s="20">
        <v>18.519999980000001</v>
      </c>
      <c r="K301" s="20">
        <v>40</v>
      </c>
      <c r="L301" s="20">
        <v>45</v>
      </c>
      <c r="M301" s="20">
        <v>45</v>
      </c>
    </row>
    <row r="302" spans="1:13" s="50" customFormat="1" ht="13.15" customHeight="1">
      <c r="A302" s="19" t="s">
        <v>680</v>
      </c>
      <c r="B302" s="41">
        <v>44</v>
      </c>
      <c r="C302" s="20">
        <f t="shared" si="4"/>
        <v>2.1390374331550799</v>
      </c>
      <c r="D302" s="48">
        <v>6.9962401033666204</v>
      </c>
      <c r="E302" s="20">
        <v>5.9309737654301804</v>
      </c>
      <c r="F302" s="20">
        <v>4.875</v>
      </c>
      <c r="G302" s="20">
        <v>1.3810200690000001</v>
      </c>
      <c r="H302" s="20">
        <v>1.625</v>
      </c>
      <c r="I302" s="20">
        <v>9.0999994280000003</v>
      </c>
      <c r="J302" s="20">
        <v>19.016249179999999</v>
      </c>
      <c r="K302" s="20">
        <v>19.016249179999999</v>
      </c>
      <c r="L302" s="20">
        <v>19.016249179999999</v>
      </c>
      <c r="M302" s="20">
        <v>19.016249179999999</v>
      </c>
    </row>
    <row r="303" spans="1:13" s="50" customFormat="1" ht="13.15" customHeight="1">
      <c r="A303" s="19" t="s">
        <v>681</v>
      </c>
      <c r="B303" s="41">
        <v>182</v>
      </c>
      <c r="C303" s="20">
        <f t="shared" si="4"/>
        <v>8.8478366553232863</v>
      </c>
      <c r="D303" s="48">
        <v>6.20138662812038</v>
      </c>
      <c r="E303" s="20">
        <v>6.7980242720873596</v>
      </c>
      <c r="F303" s="20">
        <v>4</v>
      </c>
      <c r="G303" s="20">
        <v>0.8125</v>
      </c>
      <c r="H303" s="20">
        <v>1.2000000475000001</v>
      </c>
      <c r="I303" s="20">
        <v>8</v>
      </c>
      <c r="J303" s="20">
        <v>18.199998855</v>
      </c>
      <c r="K303" s="20">
        <v>22.40000057</v>
      </c>
      <c r="L303" s="20">
        <v>36</v>
      </c>
      <c r="M303" s="20">
        <v>67</v>
      </c>
    </row>
    <row r="304" spans="1:13" s="50" customFormat="1" ht="13.9" customHeight="1">
      <c r="A304" s="19" t="s">
        <v>682</v>
      </c>
      <c r="B304" s="41">
        <v>149</v>
      </c>
      <c r="C304" s="20">
        <f t="shared" si="4"/>
        <v>7.243558580456976</v>
      </c>
      <c r="D304" s="48">
        <v>20.698364725659602</v>
      </c>
      <c r="E304" s="20">
        <v>39.780585847276598</v>
      </c>
      <c r="F304" s="20">
        <v>7.5</v>
      </c>
      <c r="G304" s="20">
        <v>1.8252427579999999</v>
      </c>
      <c r="H304" s="20">
        <v>2.1865890024999999</v>
      </c>
      <c r="I304" s="20">
        <v>17.138812065</v>
      </c>
      <c r="J304" s="20">
        <v>85</v>
      </c>
      <c r="K304" s="20">
        <v>185</v>
      </c>
      <c r="L304" s="20">
        <v>185</v>
      </c>
      <c r="M304" s="20">
        <v>185</v>
      </c>
    </row>
    <row r="305" spans="1:13" s="50" customFormat="1" ht="13.15" customHeight="1">
      <c r="A305" s="19" t="s">
        <v>683</v>
      </c>
      <c r="B305" s="41">
        <v>9</v>
      </c>
      <c r="C305" s="20">
        <f t="shared" si="4"/>
        <v>0.43753038405444822</v>
      </c>
      <c r="D305" s="48">
        <v>17.951340830078902</v>
      </c>
      <c r="E305" s="20">
        <v>17.605307680367101</v>
      </c>
      <c r="F305" s="20">
        <v>10.951500895000001</v>
      </c>
      <c r="G305" s="20">
        <v>4.5</v>
      </c>
      <c r="H305" s="20">
        <v>4.5</v>
      </c>
      <c r="I305" s="20">
        <v>27</v>
      </c>
      <c r="J305" s="20">
        <v>67.5</v>
      </c>
      <c r="K305" s="20">
        <v>67.5</v>
      </c>
      <c r="L305" s="20">
        <v>67.5</v>
      </c>
      <c r="M305" s="20">
        <v>67.5</v>
      </c>
    </row>
    <row r="306" spans="1:13" s="50" customFormat="1" ht="13.15" customHeight="1">
      <c r="A306" s="19" t="s">
        <v>684</v>
      </c>
      <c r="B306" s="41">
        <v>16</v>
      </c>
      <c r="C306" s="20">
        <f t="shared" si="4"/>
        <v>0.77783179387457457</v>
      </c>
      <c r="D306" s="48">
        <v>4.72817871335414</v>
      </c>
      <c r="E306" s="20">
        <v>2.0601383414921202</v>
      </c>
      <c r="F306" s="20">
        <v>4.2000002859999999</v>
      </c>
      <c r="G306" s="20">
        <v>3</v>
      </c>
      <c r="H306" s="20">
        <v>3</v>
      </c>
      <c r="I306" s="20">
        <v>6.3000001900000004</v>
      </c>
      <c r="J306" s="20">
        <v>8.33333397</v>
      </c>
      <c r="K306" s="20">
        <v>10</v>
      </c>
      <c r="L306" s="20">
        <v>10</v>
      </c>
      <c r="M306" s="20">
        <v>10</v>
      </c>
    </row>
    <row r="307" spans="1:13" s="50" customFormat="1" ht="13.15" customHeight="1">
      <c r="A307" s="19" t="s">
        <v>685</v>
      </c>
      <c r="B307" s="41">
        <v>25</v>
      </c>
      <c r="C307" s="20">
        <f t="shared" si="4"/>
        <v>1.2153621779290227</v>
      </c>
      <c r="D307" s="48">
        <v>14.221960779463201</v>
      </c>
      <c r="E307" s="20">
        <v>8.2017660567123798</v>
      </c>
      <c r="F307" s="20">
        <v>14</v>
      </c>
      <c r="G307" s="20">
        <v>2.8333334925</v>
      </c>
      <c r="H307" s="20">
        <v>4</v>
      </c>
      <c r="I307" s="20">
        <v>18.199998855</v>
      </c>
      <c r="J307" s="20">
        <v>27.5</v>
      </c>
      <c r="K307" s="20">
        <v>37.5</v>
      </c>
      <c r="L307" s="20">
        <v>37.5</v>
      </c>
      <c r="M307" s="20">
        <v>37.5</v>
      </c>
    </row>
    <row r="308" spans="1:13" s="50" customFormat="1" ht="13.15" customHeight="1">
      <c r="A308" s="19" t="s">
        <v>686</v>
      </c>
      <c r="B308" s="41">
        <v>10</v>
      </c>
      <c r="C308" s="20">
        <f t="shared" si="4"/>
        <v>0.48614487117160909</v>
      </c>
      <c r="D308" s="48">
        <v>17.9229839948642</v>
      </c>
      <c r="E308" s="20">
        <v>9.8611438341572892</v>
      </c>
      <c r="F308" s="20">
        <v>16.561999320000002</v>
      </c>
      <c r="G308" s="20">
        <v>5.1999998099999996</v>
      </c>
      <c r="H308" s="20">
        <v>5.1999998099999996</v>
      </c>
      <c r="I308" s="20">
        <v>29.119998930000001</v>
      </c>
      <c r="J308" s="20">
        <v>35.5</v>
      </c>
      <c r="K308" s="20">
        <v>35.5</v>
      </c>
      <c r="L308" s="20">
        <v>35.5</v>
      </c>
      <c r="M308" s="20">
        <v>35.5</v>
      </c>
    </row>
    <row r="309" spans="1:13" s="50" customFormat="1" ht="13.15" customHeight="1">
      <c r="A309" s="19" t="s">
        <v>687</v>
      </c>
      <c r="B309" s="41">
        <v>61</v>
      </c>
      <c r="C309" s="20">
        <f t="shared" si="4"/>
        <v>2.9654837141468158</v>
      </c>
      <c r="D309" s="48">
        <v>2.26169235373689</v>
      </c>
      <c r="E309" s="20">
        <v>2.8520553814051399</v>
      </c>
      <c r="F309" s="20">
        <v>1.4022666214999999</v>
      </c>
      <c r="G309" s="20">
        <v>0.1990953835</v>
      </c>
      <c r="H309" s="20">
        <v>0.41250002400000002</v>
      </c>
      <c r="I309" s="20">
        <v>2.219907284</v>
      </c>
      <c r="J309" s="20">
        <v>9.2400007249999998</v>
      </c>
      <c r="K309" s="20">
        <v>12.320001599999999</v>
      </c>
      <c r="L309" s="20">
        <v>15</v>
      </c>
      <c r="M309" s="20">
        <v>15</v>
      </c>
    </row>
    <row r="310" spans="1:13" s="50" customFormat="1" ht="13.15" customHeight="1">
      <c r="A310" s="19" t="s">
        <v>688</v>
      </c>
      <c r="B310" s="41">
        <v>47</v>
      </c>
      <c r="C310" s="20">
        <f t="shared" si="4"/>
        <v>2.2848808945065628</v>
      </c>
      <c r="D310" s="48">
        <v>8.1357059669790406</v>
      </c>
      <c r="E310" s="20">
        <v>8.3577176643475504</v>
      </c>
      <c r="F310" s="20">
        <v>4.2000002859999999</v>
      </c>
      <c r="G310" s="20">
        <v>1.5</v>
      </c>
      <c r="H310" s="20">
        <v>2.1000001429999999</v>
      </c>
      <c r="I310" s="20">
        <v>10</v>
      </c>
      <c r="J310" s="20">
        <v>30.600000380000001</v>
      </c>
      <c r="K310" s="20">
        <v>35</v>
      </c>
      <c r="L310" s="20">
        <v>35</v>
      </c>
      <c r="M310" s="20">
        <v>35</v>
      </c>
    </row>
    <row r="311" spans="1:13" s="47" customFormat="1" ht="13.15" customHeight="1">
      <c r="A311" s="21" t="s">
        <v>689</v>
      </c>
      <c r="B311" s="37">
        <v>520</v>
      </c>
      <c r="C311" s="11">
        <f t="shared" si="4"/>
        <v>25.279533300923674</v>
      </c>
      <c r="D311" s="11">
        <v>37.374030325367002</v>
      </c>
      <c r="E311" s="11">
        <v>47.416708455101997</v>
      </c>
      <c r="F311" s="11">
        <v>20</v>
      </c>
      <c r="G311" s="11">
        <v>5</v>
      </c>
      <c r="H311" s="11">
        <v>5</v>
      </c>
      <c r="I311" s="11">
        <v>45</v>
      </c>
      <c r="J311" s="11">
        <v>132.5</v>
      </c>
      <c r="K311" s="11">
        <v>154</v>
      </c>
      <c r="L311" s="11">
        <v>285.44999695000001</v>
      </c>
      <c r="M311" s="11">
        <v>360</v>
      </c>
    </row>
    <row r="312" spans="1:13" s="47" customFormat="1" ht="12.75" customHeight="1">
      <c r="A312" s="14" t="s">
        <v>690</v>
      </c>
      <c r="B312" s="39">
        <v>189</v>
      </c>
      <c r="C312" s="15">
        <f t="shared" si="4"/>
        <v>9.1881380651434128</v>
      </c>
      <c r="D312" s="15">
        <v>24.6379064726503</v>
      </c>
      <c r="E312" s="15">
        <v>34.358318192603797</v>
      </c>
      <c r="F312" s="15">
        <v>20</v>
      </c>
      <c r="G312" s="15">
        <v>5</v>
      </c>
      <c r="H312" s="15">
        <v>5</v>
      </c>
      <c r="I312" s="15">
        <v>30</v>
      </c>
      <c r="J312" s="15">
        <v>60</v>
      </c>
      <c r="K312" s="15">
        <v>142.5</v>
      </c>
      <c r="L312" s="15">
        <v>225</v>
      </c>
      <c r="M312" s="15">
        <v>225</v>
      </c>
    </row>
    <row r="313" spans="1:13" s="47" customFormat="1" ht="33.75">
      <c r="A313" s="22" t="s">
        <v>691</v>
      </c>
      <c r="B313" s="39">
        <v>259</v>
      </c>
      <c r="C313" s="15">
        <f t="shared" si="4"/>
        <v>12.591152163344676</v>
      </c>
      <c r="D313" s="15">
        <v>25.925763734055099</v>
      </c>
      <c r="E313" s="15">
        <v>27.3564602195726</v>
      </c>
      <c r="F313" s="15">
        <v>20</v>
      </c>
      <c r="G313" s="15">
        <v>2.5</v>
      </c>
      <c r="H313" s="15">
        <v>5</v>
      </c>
      <c r="I313" s="15">
        <v>33.299999235000001</v>
      </c>
      <c r="J313" s="15">
        <v>76</v>
      </c>
      <c r="K313" s="15">
        <v>100</v>
      </c>
      <c r="L313" s="15">
        <v>110.75</v>
      </c>
      <c r="M313" s="15">
        <v>284.0499878</v>
      </c>
    </row>
    <row r="314" spans="1:13" s="47" customFormat="1" ht="13.15" customHeight="1">
      <c r="A314" s="21" t="s">
        <v>692</v>
      </c>
      <c r="B314" s="37">
        <v>687</v>
      </c>
      <c r="C314" s="11">
        <f t="shared" si="4"/>
        <v>33.398152649489546</v>
      </c>
      <c r="D314" s="11">
        <v>142.641419918151</v>
      </c>
      <c r="E314" s="11">
        <v>131.83280540673701</v>
      </c>
      <c r="F314" s="11">
        <v>110</v>
      </c>
      <c r="G314" s="11">
        <v>4.2174320219999997</v>
      </c>
      <c r="H314" s="11">
        <v>6.5966963749999996</v>
      </c>
      <c r="I314" s="11">
        <v>209.99998475000001</v>
      </c>
      <c r="J314" s="11">
        <v>400</v>
      </c>
      <c r="K314" s="11">
        <v>550</v>
      </c>
      <c r="L314" s="11">
        <v>550</v>
      </c>
      <c r="M314" s="11">
        <v>762.5</v>
      </c>
    </row>
    <row r="315" spans="1:13" s="50" customFormat="1" ht="13.15" customHeight="1">
      <c r="A315" s="19" t="s">
        <v>693</v>
      </c>
      <c r="B315" s="41">
        <v>326</v>
      </c>
      <c r="C315" s="20">
        <f t="shared" si="4"/>
        <v>15.848322800194456</v>
      </c>
      <c r="D315" s="15">
        <v>55.415435549102298</v>
      </c>
      <c r="E315" s="20">
        <v>86.130633345368807</v>
      </c>
      <c r="F315" s="20">
        <v>16.447984694999999</v>
      </c>
      <c r="G315" s="20">
        <v>1.3608328105</v>
      </c>
      <c r="H315" s="20">
        <v>3.5</v>
      </c>
      <c r="I315" s="20">
        <v>75</v>
      </c>
      <c r="J315" s="20">
        <v>220</v>
      </c>
      <c r="K315" s="20">
        <v>300</v>
      </c>
      <c r="L315" s="20">
        <v>400</v>
      </c>
      <c r="M315" s="20">
        <v>710.5</v>
      </c>
    </row>
    <row r="316" spans="1:13" s="50" customFormat="1" ht="13.15" customHeight="1">
      <c r="A316" s="19" t="s">
        <v>694</v>
      </c>
      <c r="B316" s="41">
        <v>15</v>
      </c>
      <c r="C316" s="20">
        <f t="shared" si="4"/>
        <v>0.7292173067574137</v>
      </c>
      <c r="D316" s="15">
        <v>114.41288186314</v>
      </c>
      <c r="E316" s="20">
        <v>34.5396209287616</v>
      </c>
      <c r="F316" s="20">
        <v>110</v>
      </c>
      <c r="G316" s="20">
        <v>82.5</v>
      </c>
      <c r="H316" s="20">
        <v>82.5</v>
      </c>
      <c r="I316" s="20">
        <v>123.75</v>
      </c>
      <c r="J316" s="20">
        <v>201.25</v>
      </c>
      <c r="K316" s="20">
        <v>206.25</v>
      </c>
      <c r="L316" s="20">
        <v>206.25</v>
      </c>
      <c r="M316" s="20">
        <v>206.25</v>
      </c>
    </row>
    <row r="317" spans="1:13" s="50" customFormat="1" ht="13.15" customHeight="1">
      <c r="A317" s="19" t="s">
        <v>695</v>
      </c>
      <c r="B317" s="41">
        <v>10</v>
      </c>
      <c r="C317" s="20">
        <f t="shared" si="4"/>
        <v>0.48614487117160909</v>
      </c>
      <c r="D317" s="15">
        <v>228.503003174871</v>
      </c>
      <c r="E317" s="20">
        <v>140.49931274094999</v>
      </c>
      <c r="F317" s="20">
        <v>330</v>
      </c>
      <c r="G317" s="20">
        <v>55</v>
      </c>
      <c r="H317" s="20">
        <v>82.5</v>
      </c>
      <c r="I317" s="20">
        <v>330</v>
      </c>
      <c r="J317" s="20">
        <v>330</v>
      </c>
      <c r="K317" s="20">
        <v>330</v>
      </c>
      <c r="L317" s="20">
        <v>687.5</v>
      </c>
      <c r="M317" s="20">
        <v>687.5</v>
      </c>
    </row>
    <row r="318" spans="1:13" s="50" customFormat="1" ht="13.15" customHeight="1">
      <c r="A318" s="19" t="s">
        <v>696</v>
      </c>
      <c r="B318" s="41">
        <v>173</v>
      </c>
      <c r="C318" s="20">
        <f t="shared" si="4"/>
        <v>8.410306271268837</v>
      </c>
      <c r="D318" s="15">
        <v>167.937731489512</v>
      </c>
      <c r="E318" s="20">
        <v>104.332629913451</v>
      </c>
      <c r="F318" s="20">
        <v>137.5</v>
      </c>
      <c r="G318" s="20">
        <v>55</v>
      </c>
      <c r="H318" s="20">
        <v>82.5</v>
      </c>
      <c r="I318" s="20">
        <v>220</v>
      </c>
      <c r="J318" s="20">
        <v>330</v>
      </c>
      <c r="K318" s="20">
        <v>550</v>
      </c>
      <c r="L318" s="20">
        <v>550</v>
      </c>
      <c r="M318" s="20">
        <v>660</v>
      </c>
    </row>
    <row r="319" spans="1:13" s="50" customFormat="1" ht="13.15" customHeight="1">
      <c r="A319" s="19" t="s">
        <v>697</v>
      </c>
      <c r="B319" s="41">
        <v>12</v>
      </c>
      <c r="C319" s="20">
        <f t="shared" si="4"/>
        <v>0.58337384540593096</v>
      </c>
      <c r="D319" s="15">
        <v>138.28817036540701</v>
      </c>
      <c r="E319" s="20">
        <v>68.2460512223781</v>
      </c>
      <c r="F319" s="20">
        <v>110</v>
      </c>
      <c r="G319" s="20">
        <v>55</v>
      </c>
      <c r="H319" s="20">
        <v>55</v>
      </c>
      <c r="I319" s="20">
        <v>165</v>
      </c>
      <c r="J319" s="20">
        <v>275</v>
      </c>
      <c r="K319" s="20">
        <v>275</v>
      </c>
      <c r="L319" s="20">
        <v>275</v>
      </c>
      <c r="M319" s="20">
        <v>275</v>
      </c>
    </row>
    <row r="320" spans="1:13" s="50" customFormat="1" ht="13.15" customHeight="1">
      <c r="A320" s="19" t="s">
        <v>698</v>
      </c>
      <c r="B320" s="41">
        <v>14</v>
      </c>
      <c r="C320" s="20">
        <f t="shared" si="4"/>
        <v>0.68060281964025271</v>
      </c>
      <c r="D320" s="15">
        <v>149.585640792497</v>
      </c>
      <c r="E320" s="20">
        <v>73.121180619726104</v>
      </c>
      <c r="F320" s="20">
        <v>110</v>
      </c>
      <c r="G320" s="20">
        <v>82.5</v>
      </c>
      <c r="H320" s="20">
        <v>82.5</v>
      </c>
      <c r="I320" s="20">
        <v>220</v>
      </c>
      <c r="J320" s="20">
        <v>275</v>
      </c>
      <c r="K320" s="20">
        <v>275</v>
      </c>
      <c r="L320" s="20">
        <v>275</v>
      </c>
      <c r="M320" s="20">
        <v>275</v>
      </c>
    </row>
    <row r="321" spans="1:13" s="50" customFormat="1" ht="13.15" customHeight="1">
      <c r="A321" s="19" t="s">
        <v>699</v>
      </c>
      <c r="B321" s="41">
        <v>66</v>
      </c>
      <c r="C321" s="20">
        <f t="shared" si="4"/>
        <v>3.2085561497326203</v>
      </c>
      <c r="D321" s="15">
        <v>186.48899684995899</v>
      </c>
      <c r="E321" s="20">
        <v>81.487399871270298</v>
      </c>
      <c r="F321" s="20">
        <v>192.5</v>
      </c>
      <c r="G321" s="20">
        <v>82.5</v>
      </c>
      <c r="H321" s="20">
        <v>110</v>
      </c>
      <c r="I321" s="20">
        <v>220</v>
      </c>
      <c r="J321" s="20">
        <v>330</v>
      </c>
      <c r="K321" s="20">
        <v>330</v>
      </c>
      <c r="L321" s="20">
        <v>550</v>
      </c>
      <c r="M321" s="20">
        <v>550</v>
      </c>
    </row>
    <row r="322" spans="1:13" s="50" customFormat="1" ht="13.15" customHeight="1">
      <c r="A322" s="19" t="s">
        <v>700</v>
      </c>
      <c r="B322" s="41">
        <v>12</v>
      </c>
      <c r="C322" s="20">
        <f t="shared" si="4"/>
        <v>0.58337384540593096</v>
      </c>
      <c r="D322" s="15">
        <v>128.76315793867599</v>
      </c>
      <c r="E322" s="20">
        <v>81.106049698737294</v>
      </c>
      <c r="F322" s="20">
        <v>110</v>
      </c>
      <c r="G322" s="20">
        <v>22</v>
      </c>
      <c r="H322" s="20">
        <v>22</v>
      </c>
      <c r="I322" s="20">
        <v>165</v>
      </c>
      <c r="J322" s="20">
        <v>247.5</v>
      </c>
      <c r="K322" s="20">
        <v>330</v>
      </c>
      <c r="L322" s="20">
        <v>330</v>
      </c>
      <c r="M322" s="20">
        <v>330</v>
      </c>
    </row>
    <row r="323" spans="1:13" s="50" customFormat="1" ht="13.15" customHeight="1">
      <c r="A323" s="19" t="s">
        <v>701</v>
      </c>
      <c r="B323" s="41">
        <v>26</v>
      </c>
      <c r="C323" s="20">
        <f t="shared" si="4"/>
        <v>1.2639766650461837</v>
      </c>
      <c r="D323" s="15">
        <v>190.87273852225701</v>
      </c>
      <c r="E323" s="20">
        <v>94.319659448670706</v>
      </c>
      <c r="F323" s="20">
        <v>150</v>
      </c>
      <c r="G323" s="20">
        <v>100</v>
      </c>
      <c r="H323" s="20">
        <v>100</v>
      </c>
      <c r="I323" s="20">
        <v>300</v>
      </c>
      <c r="J323" s="20">
        <v>375</v>
      </c>
      <c r="K323" s="20">
        <v>375</v>
      </c>
      <c r="L323" s="20">
        <v>375</v>
      </c>
      <c r="M323" s="20">
        <v>375</v>
      </c>
    </row>
    <row r="324" spans="1:13" s="50" customFormat="1" ht="13.15" customHeight="1">
      <c r="A324" s="19" t="s">
        <v>702</v>
      </c>
      <c r="B324" s="41">
        <v>10</v>
      </c>
      <c r="C324" s="20">
        <f t="shared" si="4"/>
        <v>0.48614487117160909</v>
      </c>
      <c r="D324" s="15">
        <v>163.05623739262199</v>
      </c>
      <c r="E324" s="20">
        <v>50.215582172749897</v>
      </c>
      <c r="F324" s="20">
        <v>171.875</v>
      </c>
      <c r="G324" s="20">
        <v>103.125</v>
      </c>
      <c r="H324" s="20">
        <v>123.75</v>
      </c>
      <c r="I324" s="20">
        <v>192.5</v>
      </c>
      <c r="J324" s="20">
        <v>242</v>
      </c>
      <c r="K324" s="20">
        <v>275</v>
      </c>
      <c r="L324" s="20">
        <v>275</v>
      </c>
      <c r="M324" s="20">
        <v>275</v>
      </c>
    </row>
    <row r="325" spans="1:13" s="50" customFormat="1" ht="13.15" customHeight="1">
      <c r="A325" s="19" t="s">
        <v>703</v>
      </c>
      <c r="B325" s="41">
        <v>17</v>
      </c>
      <c r="C325" s="20">
        <f t="shared" si="4"/>
        <v>0.82644628099173545</v>
      </c>
      <c r="D325" s="15">
        <v>147.92426331570499</v>
      </c>
      <c r="E325" s="20">
        <v>64.520668615854106</v>
      </c>
      <c r="F325" s="20">
        <v>157.5</v>
      </c>
      <c r="G325" s="20">
        <v>33</v>
      </c>
      <c r="H325" s="20">
        <v>78.75</v>
      </c>
      <c r="I325" s="20">
        <v>220</v>
      </c>
      <c r="J325" s="20">
        <v>220</v>
      </c>
      <c r="K325" s="20">
        <v>220</v>
      </c>
      <c r="L325" s="20">
        <v>315</v>
      </c>
      <c r="M325" s="20">
        <v>315</v>
      </c>
    </row>
    <row r="326" spans="1:13" s="50" customFormat="1" ht="13.15" customHeight="1">
      <c r="A326" s="19" t="s">
        <v>704</v>
      </c>
      <c r="B326" s="41">
        <v>14</v>
      </c>
      <c r="C326" s="20">
        <f t="shared" si="4"/>
        <v>0.68060281964025271</v>
      </c>
      <c r="D326" s="15">
        <v>190.499547055107</v>
      </c>
      <c r="E326" s="20">
        <v>98.110864585960996</v>
      </c>
      <c r="F326" s="20">
        <v>165</v>
      </c>
      <c r="G326" s="20">
        <v>82.5</v>
      </c>
      <c r="H326" s="20">
        <v>82.5</v>
      </c>
      <c r="I326" s="20">
        <v>220</v>
      </c>
      <c r="J326" s="20">
        <v>385</v>
      </c>
      <c r="K326" s="20">
        <v>385</v>
      </c>
      <c r="L326" s="20">
        <v>385</v>
      </c>
      <c r="M326" s="20">
        <v>385</v>
      </c>
    </row>
    <row r="327" spans="1:13" s="50" customFormat="1" ht="13.15" customHeight="1">
      <c r="A327" s="19" t="s">
        <v>705</v>
      </c>
      <c r="B327" s="41">
        <v>17</v>
      </c>
      <c r="C327" s="20">
        <f t="shared" si="4"/>
        <v>0.82644628099173545</v>
      </c>
      <c r="D327" s="15">
        <v>118.52180195406901</v>
      </c>
      <c r="E327" s="20">
        <v>60.052361900324897</v>
      </c>
      <c r="F327" s="20">
        <v>110</v>
      </c>
      <c r="G327" s="20">
        <v>55</v>
      </c>
      <c r="H327" s="20">
        <v>55</v>
      </c>
      <c r="I327" s="20">
        <v>137.5</v>
      </c>
      <c r="J327" s="20">
        <v>220</v>
      </c>
      <c r="K327" s="20">
        <v>315</v>
      </c>
      <c r="L327" s="20">
        <v>330</v>
      </c>
      <c r="M327" s="20">
        <v>330</v>
      </c>
    </row>
    <row r="328" spans="1:13" s="50" customFormat="1" ht="13.15" customHeight="1">
      <c r="A328" s="19" t="s">
        <v>706</v>
      </c>
      <c r="B328" s="41">
        <v>32</v>
      </c>
      <c r="C328" s="20">
        <f t="shared" si="4"/>
        <v>1.5556635877491491</v>
      </c>
      <c r="D328" s="15">
        <v>134.881370412275</v>
      </c>
      <c r="E328" s="20">
        <v>70.766154179972006</v>
      </c>
      <c r="F328" s="20">
        <v>110</v>
      </c>
      <c r="G328" s="20">
        <v>22.049999235000001</v>
      </c>
      <c r="H328" s="20">
        <v>55</v>
      </c>
      <c r="I328" s="20">
        <v>165</v>
      </c>
      <c r="J328" s="20">
        <v>220</v>
      </c>
      <c r="K328" s="20">
        <v>250</v>
      </c>
      <c r="L328" s="20">
        <v>412.5</v>
      </c>
      <c r="M328" s="20">
        <v>412.5</v>
      </c>
    </row>
    <row r="329" spans="1:13" s="47" customFormat="1" ht="13.15" customHeight="1">
      <c r="A329" s="21" t="s">
        <v>707</v>
      </c>
      <c r="B329" s="37">
        <v>1945</v>
      </c>
      <c r="C329" s="11">
        <f t="shared" si="4"/>
        <v>94.555177442877977</v>
      </c>
      <c r="D329" s="11">
        <v>78.003953551885004</v>
      </c>
      <c r="E329" s="11">
        <v>64.818226916542102</v>
      </c>
      <c r="F329" s="11">
        <v>61.380498885000002</v>
      </c>
      <c r="G329" s="11">
        <v>7.2302650809999998</v>
      </c>
      <c r="H329" s="11">
        <v>13.5</v>
      </c>
      <c r="I329" s="11">
        <v>105</v>
      </c>
      <c r="J329" s="11">
        <v>206.05699730000001</v>
      </c>
      <c r="K329" s="11">
        <v>239.56500005949999</v>
      </c>
      <c r="L329" s="11">
        <v>300.9929085</v>
      </c>
      <c r="M329" s="11">
        <v>499.6414413</v>
      </c>
    </row>
    <row r="330" spans="1:13" s="47" customFormat="1" ht="13.15" customHeight="1">
      <c r="A330" s="16" t="s">
        <v>708</v>
      </c>
      <c r="B330" s="38">
        <v>421</v>
      </c>
      <c r="C330" s="13">
        <f t="shared" ref="C330:C376" si="5">100/2057*B330</f>
        <v>20.466699076324744</v>
      </c>
      <c r="D330" s="13">
        <v>14.8617340407871</v>
      </c>
      <c r="E330" s="13">
        <v>14.046355524244101</v>
      </c>
      <c r="F330" s="13">
        <v>10.5</v>
      </c>
      <c r="G330" s="13">
        <v>3.5</v>
      </c>
      <c r="H330" s="13">
        <v>3.5</v>
      </c>
      <c r="I330" s="13">
        <v>18.087999345</v>
      </c>
      <c r="J330" s="13">
        <v>40.600000379999997</v>
      </c>
      <c r="K330" s="13">
        <v>52.867496490000001</v>
      </c>
      <c r="L330" s="13">
        <v>83.474990849999998</v>
      </c>
      <c r="M330" s="13">
        <v>103.4669952</v>
      </c>
    </row>
    <row r="331" spans="1:13" s="47" customFormat="1" ht="13.15" customHeight="1">
      <c r="A331" s="16" t="s">
        <v>709</v>
      </c>
      <c r="B331" s="38">
        <v>885</v>
      </c>
      <c r="C331" s="13">
        <f t="shared" si="5"/>
        <v>43.023821098687407</v>
      </c>
      <c r="D331" s="13">
        <v>25.204612596546301</v>
      </c>
      <c r="E331" s="13">
        <v>21.116864090086501</v>
      </c>
      <c r="F331" s="13">
        <v>19.477499009999999</v>
      </c>
      <c r="G331" s="13">
        <v>4.521999836</v>
      </c>
      <c r="H331" s="13">
        <v>5.85199976</v>
      </c>
      <c r="I331" s="13">
        <v>32.231499669999998</v>
      </c>
      <c r="J331" s="13">
        <v>67.663999559999993</v>
      </c>
      <c r="K331" s="13">
        <v>82.547492994999999</v>
      </c>
      <c r="L331" s="13">
        <v>98.332496660000004</v>
      </c>
      <c r="M331" s="13">
        <v>165.8125</v>
      </c>
    </row>
    <row r="332" spans="1:13" s="47" customFormat="1" ht="13.15" customHeight="1">
      <c r="A332" s="16" t="s">
        <v>710</v>
      </c>
      <c r="B332" s="38">
        <v>157</v>
      </c>
      <c r="C332" s="13">
        <f t="shared" si="5"/>
        <v>7.632474477394263</v>
      </c>
      <c r="D332" s="13">
        <v>27.074024370406701</v>
      </c>
      <c r="E332" s="13">
        <v>32.201527276080299</v>
      </c>
      <c r="F332" s="13">
        <v>16.25</v>
      </c>
      <c r="G332" s="13">
        <v>3.25</v>
      </c>
      <c r="H332" s="13">
        <v>5.5</v>
      </c>
      <c r="I332" s="13">
        <v>32.5</v>
      </c>
      <c r="J332" s="13">
        <v>105.625</v>
      </c>
      <c r="K332" s="13">
        <v>109.199995015</v>
      </c>
      <c r="L332" s="13">
        <v>142.1875</v>
      </c>
      <c r="M332" s="13">
        <v>260</v>
      </c>
    </row>
    <row r="333" spans="1:13" s="47" customFormat="1" ht="22.5">
      <c r="A333" s="16" t="s">
        <v>711</v>
      </c>
      <c r="B333" s="38">
        <v>1285</v>
      </c>
      <c r="C333" s="13">
        <f t="shared" si="5"/>
        <v>62.469615945551773</v>
      </c>
      <c r="D333" s="13">
        <v>60.366955793176601</v>
      </c>
      <c r="E333" s="13">
        <v>55.582311351118598</v>
      </c>
      <c r="F333" s="13">
        <v>47.5</v>
      </c>
      <c r="G333" s="13">
        <v>7</v>
      </c>
      <c r="H333" s="13">
        <v>10</v>
      </c>
      <c r="I333" s="13">
        <v>78.5</v>
      </c>
      <c r="J333" s="13">
        <v>170.5</v>
      </c>
      <c r="K333" s="13">
        <v>216</v>
      </c>
      <c r="L333" s="13">
        <v>269</v>
      </c>
      <c r="M333" s="13">
        <v>388.19999885499999</v>
      </c>
    </row>
    <row r="334" spans="1:13" s="47" customFormat="1">
      <c r="A334" s="16" t="s">
        <v>712</v>
      </c>
      <c r="B334" s="38">
        <v>1102</v>
      </c>
      <c r="C334" s="13">
        <f t="shared" si="5"/>
        <v>53.573164803111325</v>
      </c>
      <c r="D334" s="13">
        <v>23.924942970481101</v>
      </c>
      <c r="E334" s="13">
        <v>21.997514750021399</v>
      </c>
      <c r="F334" s="13">
        <v>17.399999619999999</v>
      </c>
      <c r="G334" s="13">
        <v>3</v>
      </c>
      <c r="H334" s="13">
        <v>5</v>
      </c>
      <c r="I334" s="13">
        <v>31.5</v>
      </c>
      <c r="J334" s="13">
        <v>70</v>
      </c>
      <c r="K334" s="13">
        <v>76.547248844999999</v>
      </c>
      <c r="L334" s="13">
        <v>112.74499892999999</v>
      </c>
      <c r="M334" s="13">
        <v>150</v>
      </c>
    </row>
    <row r="335" spans="1:13" s="47" customFormat="1">
      <c r="A335" s="14" t="s">
        <v>713</v>
      </c>
      <c r="B335" s="39">
        <v>82</v>
      </c>
      <c r="C335" s="15">
        <f t="shared" si="5"/>
        <v>3.9863879436071947</v>
      </c>
      <c r="D335" s="48">
        <v>22.869664373198301</v>
      </c>
      <c r="E335" s="15">
        <v>15.691465490779199</v>
      </c>
      <c r="F335" s="15">
        <v>18.199998855</v>
      </c>
      <c r="G335" s="15">
        <v>3.25</v>
      </c>
      <c r="H335" s="15">
        <v>5.5</v>
      </c>
      <c r="I335" s="15">
        <v>30.5</v>
      </c>
      <c r="J335" s="15">
        <v>54.599998450000001</v>
      </c>
      <c r="K335" s="15">
        <v>54.599998450000001</v>
      </c>
      <c r="L335" s="15">
        <v>54.599998450000001</v>
      </c>
      <c r="M335" s="15">
        <v>77.486498819999994</v>
      </c>
    </row>
    <row r="336" spans="1:13" s="47" customFormat="1">
      <c r="A336" s="14" t="s">
        <v>714</v>
      </c>
      <c r="B336" s="39">
        <v>195</v>
      </c>
      <c r="C336" s="15">
        <f t="shared" si="5"/>
        <v>9.4798249878463778</v>
      </c>
      <c r="D336" s="48">
        <v>12.3934412878153</v>
      </c>
      <c r="E336" s="15">
        <v>11.139112795529099</v>
      </c>
      <c r="F336" s="15">
        <v>9</v>
      </c>
      <c r="G336" s="15">
        <v>2.5</v>
      </c>
      <c r="H336" s="15">
        <v>3</v>
      </c>
      <c r="I336" s="15">
        <v>15.5</v>
      </c>
      <c r="J336" s="15">
        <v>37.5</v>
      </c>
      <c r="K336" s="15">
        <v>45</v>
      </c>
      <c r="L336" s="15">
        <v>60</v>
      </c>
      <c r="M336" s="15">
        <v>70.000003814999999</v>
      </c>
    </row>
    <row r="337" spans="1:13" s="47" customFormat="1">
      <c r="A337" s="14" t="s">
        <v>715</v>
      </c>
      <c r="B337" s="39">
        <v>152</v>
      </c>
      <c r="C337" s="15">
        <f t="shared" si="5"/>
        <v>7.3894020418084585</v>
      </c>
      <c r="D337" s="48">
        <v>9.4778269115370293</v>
      </c>
      <c r="E337" s="15">
        <v>7.9906229911925797</v>
      </c>
      <c r="F337" s="15">
        <v>7.2799997349999996</v>
      </c>
      <c r="G337" s="15">
        <v>2.5999999045000002</v>
      </c>
      <c r="H337" s="15">
        <v>2.5999999045000002</v>
      </c>
      <c r="I337" s="15">
        <v>11.699999571999999</v>
      </c>
      <c r="J337" s="15">
        <v>29.119998930000001</v>
      </c>
      <c r="K337" s="15">
        <v>35.359998705000002</v>
      </c>
      <c r="L337" s="15">
        <v>36.399997710000001</v>
      </c>
      <c r="M337" s="15">
        <v>48.5</v>
      </c>
    </row>
    <row r="338" spans="1:13" s="47" customFormat="1">
      <c r="A338" s="14" t="s">
        <v>716</v>
      </c>
      <c r="B338" s="39">
        <v>28</v>
      </c>
      <c r="C338" s="15">
        <f t="shared" si="5"/>
        <v>1.3612056392805054</v>
      </c>
      <c r="D338" s="48">
        <v>4.9082448962360798</v>
      </c>
      <c r="E338" s="15">
        <v>3.7971374453758502</v>
      </c>
      <c r="F338" s="15">
        <v>4.0000000150000004</v>
      </c>
      <c r="G338" s="15">
        <v>1.2000000475000001</v>
      </c>
      <c r="H338" s="15">
        <v>1.5</v>
      </c>
      <c r="I338" s="15">
        <v>6</v>
      </c>
      <c r="J338" s="15">
        <v>11.19999981</v>
      </c>
      <c r="K338" s="15">
        <v>16</v>
      </c>
      <c r="L338" s="15">
        <v>16</v>
      </c>
      <c r="M338" s="15">
        <v>16</v>
      </c>
    </row>
    <row r="339" spans="1:13" s="47" customFormat="1">
      <c r="A339" s="14" t="s">
        <v>717</v>
      </c>
      <c r="B339" s="39">
        <v>331</v>
      </c>
      <c r="C339" s="15">
        <f t="shared" si="5"/>
        <v>16.091395235780261</v>
      </c>
      <c r="D339" s="48">
        <v>16.6053813896545</v>
      </c>
      <c r="E339" s="15">
        <v>17.6561004636856</v>
      </c>
      <c r="F339" s="15">
        <v>10</v>
      </c>
      <c r="G339" s="15">
        <v>2.5</v>
      </c>
      <c r="H339" s="15">
        <v>3.5</v>
      </c>
      <c r="I339" s="15">
        <v>21</v>
      </c>
      <c r="J339" s="15">
        <v>50</v>
      </c>
      <c r="K339" s="15">
        <v>50</v>
      </c>
      <c r="L339" s="15">
        <v>95</v>
      </c>
      <c r="M339" s="15">
        <v>150</v>
      </c>
    </row>
    <row r="340" spans="1:13" s="47" customFormat="1" ht="13.15" customHeight="1">
      <c r="A340" s="14" t="s">
        <v>718</v>
      </c>
      <c r="B340" s="39">
        <v>287</v>
      </c>
      <c r="C340" s="15">
        <f t="shared" si="5"/>
        <v>13.952357802625182</v>
      </c>
      <c r="D340" s="48">
        <v>23.6043785365842</v>
      </c>
      <c r="E340" s="15">
        <v>17.352709339560501</v>
      </c>
      <c r="F340" s="15">
        <v>21.5</v>
      </c>
      <c r="G340" s="15">
        <v>8</v>
      </c>
      <c r="H340" s="15">
        <v>10</v>
      </c>
      <c r="I340" s="15">
        <v>25</v>
      </c>
      <c r="J340" s="15">
        <v>52</v>
      </c>
      <c r="K340" s="15">
        <v>62.5</v>
      </c>
      <c r="L340" s="15">
        <v>128</v>
      </c>
      <c r="M340" s="15">
        <v>137</v>
      </c>
    </row>
    <row r="341" spans="1:13" s="47" customFormat="1">
      <c r="A341" s="14" t="s">
        <v>719</v>
      </c>
      <c r="B341" s="39">
        <v>84</v>
      </c>
      <c r="C341" s="15">
        <f t="shared" si="5"/>
        <v>4.0836169178415167</v>
      </c>
      <c r="D341" s="48">
        <v>15.2012874044007</v>
      </c>
      <c r="E341" s="15">
        <v>13.7533256699595</v>
      </c>
      <c r="F341" s="15">
        <v>11.069999695</v>
      </c>
      <c r="G341" s="15">
        <v>3</v>
      </c>
      <c r="H341" s="15">
        <v>3.5</v>
      </c>
      <c r="I341" s="15">
        <v>20</v>
      </c>
      <c r="J341" s="15">
        <v>50</v>
      </c>
      <c r="K341" s="15">
        <v>50</v>
      </c>
      <c r="L341" s="15">
        <v>62.5</v>
      </c>
      <c r="M341" s="15">
        <v>100</v>
      </c>
    </row>
    <row r="342" spans="1:13" s="47" customFormat="1" ht="13.15" customHeight="1">
      <c r="A342" s="14" t="s">
        <v>720</v>
      </c>
      <c r="B342" s="39">
        <v>20</v>
      </c>
      <c r="C342" s="15">
        <f t="shared" si="5"/>
        <v>0.97228974234321819</v>
      </c>
      <c r="D342" s="48">
        <v>19.236037900272098</v>
      </c>
      <c r="E342" s="15">
        <v>13.4429331031017</v>
      </c>
      <c r="F342" s="15">
        <v>12</v>
      </c>
      <c r="G342" s="15">
        <v>4.3050003050000001</v>
      </c>
      <c r="H342" s="15">
        <v>8</v>
      </c>
      <c r="I342" s="15">
        <v>32</v>
      </c>
      <c r="J342" s="15">
        <v>37.5</v>
      </c>
      <c r="K342" s="15">
        <v>50</v>
      </c>
      <c r="L342" s="15">
        <v>50</v>
      </c>
      <c r="M342" s="15">
        <v>50</v>
      </c>
    </row>
    <row r="343" spans="1:13" s="47" customFormat="1" ht="22.5">
      <c r="A343" s="16" t="s">
        <v>721</v>
      </c>
      <c r="B343" s="38">
        <v>341</v>
      </c>
      <c r="C343" s="13">
        <f t="shared" si="5"/>
        <v>16.577540106951872</v>
      </c>
      <c r="D343" s="13">
        <v>17.303527478003499</v>
      </c>
      <c r="E343" s="13">
        <v>20.1966137301598</v>
      </c>
      <c r="F343" s="13">
        <v>10</v>
      </c>
      <c r="G343" s="13">
        <v>2</v>
      </c>
      <c r="H343" s="13">
        <v>2.5</v>
      </c>
      <c r="I343" s="13">
        <v>20</v>
      </c>
      <c r="J343" s="13">
        <v>52.5</v>
      </c>
      <c r="K343" s="13">
        <v>77</v>
      </c>
      <c r="L343" s="13">
        <v>110</v>
      </c>
      <c r="M343" s="13">
        <v>170</v>
      </c>
    </row>
    <row r="344" spans="1:13" s="47" customFormat="1" ht="13.15" customHeight="1">
      <c r="A344" s="16" t="s">
        <v>722</v>
      </c>
      <c r="B344" s="38">
        <v>951</v>
      </c>
      <c r="C344" s="13">
        <f t="shared" si="5"/>
        <v>46.232377248420029</v>
      </c>
      <c r="D344" s="13">
        <v>9.2341492730129193</v>
      </c>
      <c r="E344" s="13">
        <v>11.0397841680988</v>
      </c>
      <c r="F344" s="13">
        <v>5</v>
      </c>
      <c r="G344" s="13">
        <v>0.69871622300000003</v>
      </c>
      <c r="H344" s="13">
        <v>1.048870325</v>
      </c>
      <c r="I344" s="13">
        <v>12.5</v>
      </c>
      <c r="J344" s="13">
        <v>29.820396661499998</v>
      </c>
      <c r="K344" s="13">
        <v>38.930000784500002</v>
      </c>
      <c r="L344" s="13">
        <v>47.5</v>
      </c>
      <c r="M344" s="13">
        <v>90.7580595015</v>
      </c>
    </row>
    <row r="345" spans="1:13" s="47" customFormat="1" ht="13.15" customHeight="1">
      <c r="A345" s="21" t="s">
        <v>723</v>
      </c>
      <c r="B345" s="37">
        <v>1993</v>
      </c>
      <c r="C345" s="11">
        <f t="shared" si="5"/>
        <v>96.888672824501697</v>
      </c>
      <c r="D345" s="11">
        <v>51.083836493584499</v>
      </c>
      <c r="E345" s="11">
        <v>49.448119422674601</v>
      </c>
      <c r="F345" s="11">
        <v>36.600814841999998</v>
      </c>
      <c r="G345" s="11">
        <v>3.1136228595</v>
      </c>
      <c r="H345" s="11">
        <v>6.9858926480000001</v>
      </c>
      <c r="I345" s="11">
        <v>69.600000023999996</v>
      </c>
      <c r="J345" s="11">
        <v>146.45000075999999</v>
      </c>
      <c r="K345" s="11">
        <v>186.70000314500001</v>
      </c>
      <c r="L345" s="11">
        <v>239.65250063049999</v>
      </c>
      <c r="M345" s="11">
        <v>314.94999962399999</v>
      </c>
    </row>
    <row r="346" spans="1:13" s="47" customFormat="1" ht="13.15" customHeight="1">
      <c r="A346" s="16" t="s">
        <v>724</v>
      </c>
      <c r="B346" s="38">
        <v>1386</v>
      </c>
      <c r="C346" s="13">
        <f t="shared" si="5"/>
        <v>67.379679144385022</v>
      </c>
      <c r="D346" s="13">
        <v>5.33153431912491</v>
      </c>
      <c r="E346" s="13">
        <v>7.3193474467278001</v>
      </c>
      <c r="F346" s="13">
        <v>2.3143249830000001</v>
      </c>
      <c r="G346" s="13">
        <v>3.7977993500000001E-2</v>
      </c>
      <c r="H346" s="13">
        <v>9.4505504000000004E-2</v>
      </c>
      <c r="I346" s="13">
        <v>7.8205128454999997</v>
      </c>
      <c r="J346" s="13">
        <v>20</v>
      </c>
      <c r="K346" s="13">
        <v>23.935365347000001</v>
      </c>
      <c r="L346" s="13">
        <v>34.25</v>
      </c>
      <c r="M346" s="13">
        <v>44.900000005999999</v>
      </c>
    </row>
    <row r="347" spans="1:13" s="50" customFormat="1" ht="13.15" customHeight="1">
      <c r="A347" s="19" t="s">
        <v>725</v>
      </c>
      <c r="B347" s="41">
        <v>188</v>
      </c>
      <c r="C347" s="20">
        <f t="shared" si="5"/>
        <v>9.1395235780262514</v>
      </c>
      <c r="D347" s="15">
        <v>8.5696202882062096</v>
      </c>
      <c r="E347" s="20">
        <v>7.0243072322709601</v>
      </c>
      <c r="F347" s="20">
        <v>7</v>
      </c>
      <c r="G347" s="20">
        <v>1.875</v>
      </c>
      <c r="H347" s="20">
        <v>2.5</v>
      </c>
      <c r="I347" s="20">
        <v>11.5</v>
      </c>
      <c r="J347" s="20">
        <v>21</v>
      </c>
      <c r="K347" s="20">
        <v>28</v>
      </c>
      <c r="L347" s="20">
        <v>33.236792565000002</v>
      </c>
      <c r="M347" s="20">
        <v>42</v>
      </c>
    </row>
    <row r="348" spans="1:13" s="50" customFormat="1" ht="13.15" customHeight="1">
      <c r="A348" s="19" t="s">
        <v>726</v>
      </c>
      <c r="B348" s="41">
        <v>54</v>
      </c>
      <c r="C348" s="20">
        <f t="shared" si="5"/>
        <v>2.6251823043266893</v>
      </c>
      <c r="D348" s="15">
        <v>8.8253397539552303</v>
      </c>
      <c r="E348" s="20">
        <v>6.1530621995855004</v>
      </c>
      <c r="F348" s="20">
        <v>7</v>
      </c>
      <c r="G348" s="20">
        <v>2.2921202185</v>
      </c>
      <c r="H348" s="20">
        <v>2.5852949619999999</v>
      </c>
      <c r="I348" s="20">
        <v>10.5</v>
      </c>
      <c r="J348" s="20">
        <v>24.75</v>
      </c>
      <c r="K348" s="20">
        <v>28</v>
      </c>
      <c r="L348" s="20">
        <v>28</v>
      </c>
      <c r="M348" s="20">
        <v>28</v>
      </c>
    </row>
    <row r="349" spans="1:13" s="50" customFormat="1" ht="13.15" customHeight="1">
      <c r="A349" s="19" t="s">
        <v>727</v>
      </c>
      <c r="B349" s="41">
        <v>18</v>
      </c>
      <c r="C349" s="20">
        <f t="shared" si="5"/>
        <v>0.87506076810889644</v>
      </c>
      <c r="D349" s="15">
        <v>6.9992334589576197</v>
      </c>
      <c r="E349" s="20">
        <v>6.1619103946433897</v>
      </c>
      <c r="F349" s="20">
        <v>5.456369875</v>
      </c>
      <c r="G349" s="20">
        <v>1.496674061</v>
      </c>
      <c r="H349" s="20">
        <v>1.5</v>
      </c>
      <c r="I349" s="20">
        <v>7</v>
      </c>
      <c r="J349" s="20">
        <v>16.23401642</v>
      </c>
      <c r="K349" s="20">
        <v>28</v>
      </c>
      <c r="L349" s="20">
        <v>28</v>
      </c>
      <c r="M349" s="20">
        <v>28</v>
      </c>
    </row>
    <row r="350" spans="1:13" s="50" customFormat="1" ht="13.15" customHeight="1">
      <c r="A350" s="19" t="s">
        <v>728</v>
      </c>
      <c r="B350" s="41">
        <v>1232</v>
      </c>
      <c r="C350" s="20">
        <f t="shared" si="5"/>
        <v>59.893048128342244</v>
      </c>
      <c r="D350" s="15">
        <v>0.53891854370228698</v>
      </c>
      <c r="E350" s="20">
        <v>0.77927469896130397</v>
      </c>
      <c r="F350" s="20">
        <v>0.30668431499999999</v>
      </c>
      <c r="G350" s="20">
        <v>2.81646625E-2</v>
      </c>
      <c r="H350" s="20">
        <v>4.4714611000000001E-2</v>
      </c>
      <c r="I350" s="20">
        <v>0.60000000899999995</v>
      </c>
      <c r="J350" s="20">
        <v>1.8633540344999999</v>
      </c>
      <c r="K350" s="20">
        <v>2.75</v>
      </c>
      <c r="L350" s="20">
        <v>3.8359841110000001</v>
      </c>
      <c r="M350" s="20">
        <v>9.3618107004999995</v>
      </c>
    </row>
    <row r="351" spans="1:13" s="50" customFormat="1" ht="13.15" customHeight="1">
      <c r="A351" s="19" t="s">
        <v>729</v>
      </c>
      <c r="B351" s="41">
        <v>450</v>
      </c>
      <c r="C351" s="20">
        <f t="shared" si="5"/>
        <v>21.87651920272241</v>
      </c>
      <c r="D351" s="15">
        <v>4.4416477436592396</v>
      </c>
      <c r="E351" s="20">
        <v>5.4259586302241596</v>
      </c>
      <c r="F351" s="20">
        <v>2.5</v>
      </c>
      <c r="G351" s="20">
        <v>0.32444959899999998</v>
      </c>
      <c r="H351" s="20">
        <v>0.55719649800000004</v>
      </c>
      <c r="I351" s="20">
        <v>5</v>
      </c>
      <c r="J351" s="20">
        <v>17.5</v>
      </c>
      <c r="K351" s="20">
        <v>19</v>
      </c>
      <c r="L351" s="20">
        <v>28.755998609999999</v>
      </c>
      <c r="M351" s="20">
        <v>36.218771576499996</v>
      </c>
    </row>
    <row r="352" spans="1:13" s="50" customFormat="1" ht="12.75" customHeight="1">
      <c r="A352" s="19" t="s">
        <v>730</v>
      </c>
      <c r="B352" s="41">
        <v>111</v>
      </c>
      <c r="C352" s="20">
        <f t="shared" si="5"/>
        <v>5.3962080700048611</v>
      </c>
      <c r="D352" s="15">
        <v>6.8172649505310501</v>
      </c>
      <c r="E352" s="20">
        <v>6.3159964170591598</v>
      </c>
      <c r="F352" s="20">
        <v>5.3212089550000004</v>
      </c>
      <c r="G352" s="20">
        <v>0.57385510200000001</v>
      </c>
      <c r="H352" s="20">
        <v>1.3198667765000001</v>
      </c>
      <c r="I352" s="20">
        <v>8.3465824150000003</v>
      </c>
      <c r="J352" s="20">
        <v>22.545700074999999</v>
      </c>
      <c r="K352" s="20">
        <v>22.871753694999999</v>
      </c>
      <c r="L352" s="20">
        <v>31.663682940000001</v>
      </c>
      <c r="M352" s="20">
        <v>33.5683279</v>
      </c>
    </row>
    <row r="353" spans="1:13" s="47" customFormat="1" ht="12.75" customHeight="1">
      <c r="A353" s="16" t="s">
        <v>731</v>
      </c>
      <c r="B353" s="38">
        <v>1282</v>
      </c>
      <c r="C353" s="13">
        <f t="shared" si="5"/>
        <v>62.32377248420029</v>
      </c>
      <c r="D353" s="13">
        <v>0.97189970255366998</v>
      </c>
      <c r="E353" s="13">
        <v>1.9029787288541999</v>
      </c>
      <c r="F353" s="13">
        <v>0.26362733100000002</v>
      </c>
      <c r="G353" s="13">
        <v>1.5453969999999999E-2</v>
      </c>
      <c r="H353" s="13">
        <v>2.7314939999999999E-2</v>
      </c>
      <c r="I353" s="13">
        <v>1.0387771610000001</v>
      </c>
      <c r="J353" s="13">
        <v>3.75</v>
      </c>
      <c r="K353" s="13">
        <v>6.1799999474999998</v>
      </c>
      <c r="L353" s="13">
        <v>9.8730415699999998</v>
      </c>
      <c r="M353" s="13">
        <v>22.5</v>
      </c>
    </row>
    <row r="354" spans="1:13" s="47" customFormat="1" ht="13.15" customHeight="1">
      <c r="A354" s="14" t="s">
        <v>732</v>
      </c>
      <c r="B354" s="39">
        <v>92</v>
      </c>
      <c r="C354" s="15">
        <f t="shared" si="5"/>
        <v>4.4725328147788037</v>
      </c>
      <c r="D354" s="15">
        <v>0.94865560483080402</v>
      </c>
      <c r="E354" s="15">
        <v>1.02035625706801</v>
      </c>
      <c r="F354" s="15">
        <v>0.55290859950000004</v>
      </c>
      <c r="G354" s="15">
        <v>6.2330756500000001E-2</v>
      </c>
      <c r="H354" s="15">
        <v>0.132268682</v>
      </c>
      <c r="I354" s="15">
        <v>1.0692688225</v>
      </c>
      <c r="J354" s="15">
        <v>2.7392017544999998</v>
      </c>
      <c r="K354" s="15">
        <v>3.5</v>
      </c>
      <c r="L354" s="15">
        <v>4.5</v>
      </c>
      <c r="M354" s="15">
        <v>5</v>
      </c>
    </row>
    <row r="355" spans="1:13" s="47" customFormat="1" ht="13.15" customHeight="1">
      <c r="A355" s="14" t="s">
        <v>733</v>
      </c>
      <c r="B355" s="39">
        <v>30</v>
      </c>
      <c r="C355" s="15">
        <f t="shared" si="5"/>
        <v>1.4584346135148274</v>
      </c>
      <c r="D355" s="15">
        <v>2.3750030624854599</v>
      </c>
      <c r="E355" s="15">
        <v>5.9749271005762798</v>
      </c>
      <c r="F355" s="15">
        <v>0.5</v>
      </c>
      <c r="G355" s="15">
        <v>2.5000000500000001E-2</v>
      </c>
      <c r="H355" s="15">
        <v>3.2894194000000002E-2</v>
      </c>
      <c r="I355" s="15">
        <v>0.77843016399999998</v>
      </c>
      <c r="J355" s="15">
        <v>22.5</v>
      </c>
      <c r="K355" s="15">
        <v>22.5</v>
      </c>
      <c r="L355" s="15">
        <v>22.5</v>
      </c>
      <c r="M355" s="15">
        <v>22.5</v>
      </c>
    </row>
    <row r="356" spans="1:13" s="47" customFormat="1" ht="13.15" customHeight="1">
      <c r="A356" s="14" t="s">
        <v>734</v>
      </c>
      <c r="B356" s="39">
        <v>103</v>
      </c>
      <c r="C356" s="15">
        <f t="shared" si="5"/>
        <v>5.0072921730675741</v>
      </c>
      <c r="D356" s="15">
        <v>0.84705182240674504</v>
      </c>
      <c r="E356" s="15">
        <v>1.4622359471512201</v>
      </c>
      <c r="F356" s="15">
        <v>0.38048839550000002</v>
      </c>
      <c r="G356" s="15">
        <v>1.5909089000000001E-2</v>
      </c>
      <c r="H356" s="15">
        <v>1.8950987499999999E-2</v>
      </c>
      <c r="I356" s="15">
        <v>1.0145738124999999</v>
      </c>
      <c r="J356" s="15">
        <v>3.1791176795</v>
      </c>
      <c r="K356" s="15">
        <v>3.9200000765</v>
      </c>
      <c r="L356" s="15">
        <v>10</v>
      </c>
      <c r="M356" s="15">
        <v>10</v>
      </c>
    </row>
    <row r="357" spans="1:13" s="47" customFormat="1" ht="13.15" customHeight="1">
      <c r="A357" s="14" t="s">
        <v>735</v>
      </c>
      <c r="B357" s="39">
        <v>58</v>
      </c>
      <c r="C357" s="15">
        <f t="shared" si="5"/>
        <v>2.8196402527953328</v>
      </c>
      <c r="D357" s="15">
        <v>0.47063454720692399</v>
      </c>
      <c r="E357" s="15">
        <v>0.49719632587637902</v>
      </c>
      <c r="F357" s="15">
        <v>0.25</v>
      </c>
      <c r="G357" s="15">
        <v>3.7962324999999998E-2</v>
      </c>
      <c r="H357" s="15">
        <v>5.4868492999999997E-2</v>
      </c>
      <c r="I357" s="15">
        <v>0.73188263200000003</v>
      </c>
      <c r="J357" s="15">
        <v>1.5</v>
      </c>
      <c r="K357" s="15">
        <v>1.5</v>
      </c>
      <c r="L357" s="15">
        <v>2.1000001429999999</v>
      </c>
      <c r="M357" s="15">
        <v>2.4000000954999998</v>
      </c>
    </row>
    <row r="358" spans="1:13" s="47" customFormat="1" ht="13.15" customHeight="1">
      <c r="A358" s="14" t="s">
        <v>736</v>
      </c>
      <c r="B358" s="39">
        <v>61</v>
      </c>
      <c r="C358" s="15">
        <f t="shared" si="5"/>
        <v>2.9654837141468158</v>
      </c>
      <c r="D358" s="15">
        <v>2.9011691638331301</v>
      </c>
      <c r="E358" s="15">
        <v>2.88488693993656</v>
      </c>
      <c r="F358" s="15">
        <v>2.25</v>
      </c>
      <c r="G358" s="15">
        <v>0.2213541715</v>
      </c>
      <c r="H358" s="15">
        <v>0.3125</v>
      </c>
      <c r="I358" s="15">
        <v>3.8227095305000001</v>
      </c>
      <c r="J358" s="15">
        <v>9.2834060189999992</v>
      </c>
      <c r="K358" s="15">
        <v>10.901026847000001</v>
      </c>
      <c r="L358" s="15">
        <v>13.420703411</v>
      </c>
      <c r="M358" s="15">
        <v>13.420703411</v>
      </c>
    </row>
    <row r="359" spans="1:13" s="47" customFormat="1" ht="13.15" customHeight="1">
      <c r="A359" s="14" t="s">
        <v>737</v>
      </c>
      <c r="B359" s="39">
        <v>45</v>
      </c>
      <c r="C359" s="15">
        <f t="shared" si="5"/>
        <v>2.1876519202722409</v>
      </c>
      <c r="D359" s="15">
        <v>1.0876685353672799</v>
      </c>
      <c r="E359" s="15">
        <v>1.76645259323467</v>
      </c>
      <c r="F359" s="15">
        <v>0.42448911049999999</v>
      </c>
      <c r="G359" s="15">
        <v>0.1000000015</v>
      </c>
      <c r="H359" s="15">
        <v>0.1000000015</v>
      </c>
      <c r="I359" s="15">
        <v>0.83999997400000004</v>
      </c>
      <c r="J359" s="15">
        <v>6.7199997900000001</v>
      </c>
      <c r="K359" s="15">
        <v>6.7199997900000001</v>
      </c>
      <c r="L359" s="15">
        <v>6.7199997900000001</v>
      </c>
      <c r="M359" s="15">
        <v>6.7199997900000001</v>
      </c>
    </row>
    <row r="360" spans="1:13" s="47" customFormat="1" ht="13.15" customHeight="1">
      <c r="A360" s="14" t="s">
        <v>738</v>
      </c>
      <c r="B360" s="39">
        <v>303</v>
      </c>
      <c r="C360" s="15">
        <f t="shared" si="5"/>
        <v>14.730189596499756</v>
      </c>
      <c r="D360" s="15">
        <v>3.4622783051120098E-2</v>
      </c>
      <c r="E360" s="15">
        <v>5.1737522585219901E-2</v>
      </c>
      <c r="F360" s="15">
        <v>2.0215882000000001E-2</v>
      </c>
      <c r="G360" s="15">
        <v>5.1719080000000002E-3</v>
      </c>
      <c r="H360" s="15">
        <v>7.7913230000000002E-3</v>
      </c>
      <c r="I360" s="15">
        <v>3.5923614999999999E-2</v>
      </c>
      <c r="J360" s="15">
        <v>8.9024170999999999E-2</v>
      </c>
      <c r="K360" s="15">
        <v>0.198741004</v>
      </c>
      <c r="L360" s="15">
        <v>0.30179357550000002</v>
      </c>
      <c r="M360" s="15">
        <v>0.48739192999999997</v>
      </c>
    </row>
    <row r="361" spans="1:13" s="47" customFormat="1" ht="13.15" customHeight="1">
      <c r="A361" s="14" t="s">
        <v>24</v>
      </c>
      <c r="B361" s="39">
        <v>288</v>
      </c>
      <c r="C361" s="15">
        <f t="shared" si="5"/>
        <v>14.000972289742343</v>
      </c>
      <c r="D361" s="15">
        <v>8.5164490466870205E-2</v>
      </c>
      <c r="E361" s="15">
        <v>0.17263667255573401</v>
      </c>
      <c r="F361" s="15">
        <v>2.5373361000000001E-2</v>
      </c>
      <c r="G361" s="15">
        <v>4.6612355000000003E-3</v>
      </c>
      <c r="H361" s="15">
        <v>5.8455955E-3</v>
      </c>
      <c r="I361" s="15">
        <v>4.9819957499999998E-2</v>
      </c>
      <c r="J361" s="15">
        <v>0.45797716849999998</v>
      </c>
      <c r="K361" s="15">
        <v>0.61039513349999996</v>
      </c>
      <c r="L361" s="15">
        <v>0.82832241049999999</v>
      </c>
      <c r="M361" s="15">
        <v>1.3999999759999999</v>
      </c>
    </row>
    <row r="362" spans="1:13" s="47" customFormat="1" ht="13.15" customHeight="1">
      <c r="A362" s="14" t="s">
        <v>739</v>
      </c>
      <c r="B362" s="39">
        <v>308</v>
      </c>
      <c r="C362" s="15">
        <f t="shared" si="5"/>
        <v>14.973262032085561</v>
      </c>
      <c r="D362" s="15">
        <v>6.4315221371450904E-2</v>
      </c>
      <c r="E362" s="15">
        <v>0.22134491401211601</v>
      </c>
      <c r="F362" s="15">
        <v>3.0598519500000001E-2</v>
      </c>
      <c r="G362" s="15">
        <v>6.2706230000000003E-3</v>
      </c>
      <c r="H362" s="15">
        <v>9.8048505000000001E-3</v>
      </c>
      <c r="I362" s="15">
        <v>5.0000000500000003E-2</v>
      </c>
      <c r="J362" s="15">
        <v>0.15183840700000001</v>
      </c>
      <c r="K362" s="15">
        <v>0.25</v>
      </c>
      <c r="L362" s="15">
        <v>0.5</v>
      </c>
      <c r="M362" s="15">
        <v>2.7999999524999999</v>
      </c>
    </row>
    <row r="363" spans="1:13" s="47" customFormat="1" ht="13.15" customHeight="1">
      <c r="A363" s="14" t="s">
        <v>740</v>
      </c>
      <c r="B363" s="39">
        <v>222</v>
      </c>
      <c r="C363" s="15">
        <f t="shared" si="5"/>
        <v>10.792416140009722</v>
      </c>
      <c r="D363" s="15">
        <v>0.72547902490714</v>
      </c>
      <c r="E363" s="15">
        <v>0.80945165362843796</v>
      </c>
      <c r="F363" s="15">
        <v>0.44982930999999998</v>
      </c>
      <c r="G363" s="15">
        <v>5.0000000500000003E-2</v>
      </c>
      <c r="H363" s="15">
        <v>0.13546325249999999</v>
      </c>
      <c r="I363" s="15">
        <v>0.86624476299999997</v>
      </c>
      <c r="J363" s="15">
        <v>2.5</v>
      </c>
      <c r="K363" s="15">
        <v>3.2999999820000001</v>
      </c>
      <c r="L363" s="15">
        <v>3.75</v>
      </c>
      <c r="M363" s="15">
        <v>5.7599997519999997</v>
      </c>
    </row>
    <row r="364" spans="1:13" s="47" customFormat="1" ht="13.15" customHeight="1">
      <c r="A364" s="14" t="s">
        <v>741</v>
      </c>
      <c r="B364" s="39">
        <v>1063</v>
      </c>
      <c r="C364" s="15">
        <f t="shared" si="5"/>
        <v>51.677199805542045</v>
      </c>
      <c r="D364" s="15">
        <v>0.115461149724361</v>
      </c>
      <c r="E364" s="15">
        <v>0.348355264758889</v>
      </c>
      <c r="F364" s="15">
        <v>4.7045223499999997E-2</v>
      </c>
      <c r="G364" s="15">
        <v>6.4012315E-3</v>
      </c>
      <c r="H364" s="15">
        <v>1.01872005E-2</v>
      </c>
      <c r="I364" s="15">
        <v>9.6843328500000006E-2</v>
      </c>
      <c r="J364" s="15">
        <v>0.28158944850000001</v>
      </c>
      <c r="K364" s="15">
        <v>0.60384938850000003</v>
      </c>
      <c r="L364" s="15">
        <v>1.721197691</v>
      </c>
      <c r="M364" s="15">
        <v>5.0625</v>
      </c>
    </row>
    <row r="365" spans="1:13" s="47" customFormat="1" ht="13.15" customHeight="1">
      <c r="A365" s="14" t="s">
        <v>742</v>
      </c>
      <c r="B365" s="39">
        <v>174</v>
      </c>
      <c r="C365" s="15">
        <f t="shared" si="5"/>
        <v>8.4589207583859984</v>
      </c>
      <c r="D365" s="15">
        <v>0.54008480526779601</v>
      </c>
      <c r="E365" s="15">
        <v>0.61762916473349705</v>
      </c>
      <c r="F365" s="15">
        <v>0.33029684399999998</v>
      </c>
      <c r="G365" s="15">
        <v>4.5198298999999997E-2</v>
      </c>
      <c r="H365" s="15">
        <v>5.3957134499999997E-2</v>
      </c>
      <c r="I365" s="15">
        <v>0.67287778850000002</v>
      </c>
      <c r="J365" s="15">
        <v>2.0807452199999998</v>
      </c>
      <c r="K365" s="15">
        <v>2.5436802205000002</v>
      </c>
      <c r="L365" s="15">
        <v>2.8955698015000002</v>
      </c>
      <c r="M365" s="15">
        <v>4.1666669844999999</v>
      </c>
    </row>
    <row r="366" spans="1:13" s="47" customFormat="1" ht="13.15" customHeight="1">
      <c r="A366" s="14" t="s">
        <v>743</v>
      </c>
      <c r="B366" s="39">
        <v>15</v>
      </c>
      <c r="C366" s="15">
        <f t="shared" si="5"/>
        <v>0.7292173067574137</v>
      </c>
      <c r="D366" s="15">
        <v>0.72424924720385497</v>
      </c>
      <c r="E366" s="15">
        <v>1.3380066944296101</v>
      </c>
      <c r="F366" s="15">
        <v>0.26666668049999998</v>
      </c>
      <c r="G366" s="15">
        <v>0.1413144915</v>
      </c>
      <c r="H366" s="15">
        <v>0.1413144915</v>
      </c>
      <c r="I366" s="15">
        <v>0.5</v>
      </c>
      <c r="J366" s="15">
        <v>6</v>
      </c>
      <c r="K366" s="15">
        <v>6</v>
      </c>
      <c r="L366" s="15">
        <v>6</v>
      </c>
      <c r="M366" s="15">
        <v>6</v>
      </c>
    </row>
    <row r="367" spans="1:13" s="47" customFormat="1" ht="13.15" customHeight="1">
      <c r="A367" s="14" t="s">
        <v>744</v>
      </c>
      <c r="B367" s="39">
        <v>172</v>
      </c>
      <c r="C367" s="15">
        <f t="shared" si="5"/>
        <v>8.3616917841516774</v>
      </c>
      <c r="D367" s="15">
        <v>1.4646052399087499</v>
      </c>
      <c r="E367" s="15">
        <v>2.1124410424568798</v>
      </c>
      <c r="F367" s="15">
        <v>0.74046233299999997</v>
      </c>
      <c r="G367" s="15">
        <v>0.1124648525</v>
      </c>
      <c r="H367" s="15">
        <v>0.12753923249999999</v>
      </c>
      <c r="I367" s="15">
        <v>1.9074492455000001</v>
      </c>
      <c r="J367" s="15">
        <v>6.3920586110000004</v>
      </c>
      <c r="K367" s="15">
        <v>6.7078614234999998</v>
      </c>
      <c r="L367" s="15">
        <v>11.757490635</v>
      </c>
      <c r="M367" s="15">
        <v>17.713857650000001</v>
      </c>
    </row>
    <row r="368" spans="1:13" s="47" customFormat="1" ht="13.15" customHeight="1">
      <c r="A368" s="14" t="s">
        <v>745</v>
      </c>
      <c r="B368" s="39">
        <v>28</v>
      </c>
      <c r="C368" s="15">
        <f t="shared" si="5"/>
        <v>1.3612056392805054</v>
      </c>
      <c r="D368" s="15">
        <v>0.226952867069042</v>
      </c>
      <c r="E368" s="15">
        <v>0.46744542766722302</v>
      </c>
      <c r="F368" s="15">
        <v>2.80407165E-2</v>
      </c>
      <c r="G368" s="15">
        <v>1.0097877E-2</v>
      </c>
      <c r="H368" s="15">
        <v>1.7504203999999999E-2</v>
      </c>
      <c r="I368" s="15">
        <v>0.1000000015</v>
      </c>
      <c r="J368" s="15">
        <v>1.6799999475</v>
      </c>
      <c r="K368" s="15">
        <v>1.6799999475</v>
      </c>
      <c r="L368" s="15">
        <v>1.6799999475</v>
      </c>
      <c r="M368" s="15">
        <v>1.6799999475</v>
      </c>
    </row>
    <row r="369" spans="1:13" s="47" customFormat="1" ht="13.15" customHeight="1">
      <c r="A369" s="14" t="s">
        <v>746</v>
      </c>
      <c r="B369" s="39">
        <v>31</v>
      </c>
      <c r="C369" s="15">
        <f t="shared" si="5"/>
        <v>1.5070491006319882</v>
      </c>
      <c r="D369" s="15">
        <v>0.304789761249187</v>
      </c>
      <c r="E369" s="15">
        <v>0.38535945745906802</v>
      </c>
      <c r="F369" s="15">
        <v>0.15000000599999999</v>
      </c>
      <c r="G369" s="15">
        <v>3.1038772499999999E-2</v>
      </c>
      <c r="H369" s="15">
        <v>5.0000000500000003E-2</v>
      </c>
      <c r="I369" s="15">
        <v>0.41666667149999997</v>
      </c>
      <c r="J369" s="15">
        <v>1.6169029024999999</v>
      </c>
      <c r="K369" s="15">
        <v>1.6169029024999999</v>
      </c>
      <c r="L369" s="15">
        <v>1.6268980504999999</v>
      </c>
      <c r="M369" s="15">
        <v>1.6268980504999999</v>
      </c>
    </row>
    <row r="370" spans="1:13" s="47" customFormat="1" ht="12.75" customHeight="1">
      <c r="A370" s="16" t="s">
        <v>747</v>
      </c>
      <c r="B370" s="38">
        <v>1770</v>
      </c>
      <c r="C370" s="13">
        <f t="shared" si="5"/>
        <v>86.047642197374813</v>
      </c>
      <c r="D370" s="13">
        <v>50.6529916707008</v>
      </c>
      <c r="E370" s="13">
        <v>49.215780063937103</v>
      </c>
      <c r="F370" s="13">
        <v>34.585186004000001</v>
      </c>
      <c r="G370" s="13">
        <v>4</v>
      </c>
      <c r="H370" s="13">
        <v>7.1500000955000003</v>
      </c>
      <c r="I370" s="13">
        <v>71</v>
      </c>
      <c r="J370" s="13">
        <v>147.63109636499999</v>
      </c>
      <c r="K370" s="13">
        <v>192.30000114500001</v>
      </c>
      <c r="L370" s="13">
        <v>239.530000685</v>
      </c>
      <c r="M370" s="13">
        <v>307.5</v>
      </c>
    </row>
    <row r="371" spans="1:13" s="47" customFormat="1" ht="13.15" customHeight="1">
      <c r="A371" s="14" t="s">
        <v>748</v>
      </c>
      <c r="B371" s="39">
        <v>25</v>
      </c>
      <c r="C371" s="15">
        <f t="shared" si="5"/>
        <v>1.2153621779290227</v>
      </c>
      <c r="D371" s="15">
        <v>22.788716243795399</v>
      </c>
      <c r="E371" s="15">
        <v>23.543721756471498</v>
      </c>
      <c r="F371" s="15">
        <v>15</v>
      </c>
      <c r="G371" s="15">
        <v>2.4956030844999999</v>
      </c>
      <c r="H371" s="15">
        <v>2.5</v>
      </c>
      <c r="I371" s="15">
        <v>25</v>
      </c>
      <c r="J371" s="15">
        <v>80</v>
      </c>
      <c r="K371" s="15">
        <v>80</v>
      </c>
      <c r="L371" s="15">
        <v>80</v>
      </c>
      <c r="M371" s="15">
        <v>80</v>
      </c>
    </row>
    <row r="372" spans="1:13" s="47" customFormat="1" ht="13.15" customHeight="1">
      <c r="A372" s="14" t="s">
        <v>25</v>
      </c>
      <c r="B372" s="39">
        <v>24</v>
      </c>
      <c r="C372" s="15">
        <f t="shared" si="5"/>
        <v>1.1667476908118619</v>
      </c>
      <c r="D372" s="15">
        <v>37.894530530725604</v>
      </c>
      <c r="E372" s="15">
        <v>22.8022860080703</v>
      </c>
      <c r="F372" s="15">
        <v>30.5</v>
      </c>
      <c r="G372" s="15">
        <v>10</v>
      </c>
      <c r="H372" s="15">
        <v>14</v>
      </c>
      <c r="I372" s="15">
        <v>56</v>
      </c>
      <c r="J372" s="15">
        <v>70</v>
      </c>
      <c r="K372" s="15">
        <v>70</v>
      </c>
      <c r="L372" s="15">
        <v>84</v>
      </c>
      <c r="M372" s="15">
        <v>84</v>
      </c>
    </row>
    <row r="373" spans="1:13" s="47" customFormat="1" ht="13.15" customHeight="1">
      <c r="A373" s="14" t="s">
        <v>26</v>
      </c>
      <c r="B373" s="39">
        <v>385</v>
      </c>
      <c r="C373" s="15">
        <f t="shared" si="5"/>
        <v>18.71657754010695</v>
      </c>
      <c r="D373" s="15">
        <v>8.7055634830889304</v>
      </c>
      <c r="E373" s="15">
        <v>10.9296834187993</v>
      </c>
      <c r="F373" s="15">
        <v>6.6500000950000002</v>
      </c>
      <c r="G373" s="15">
        <v>0.84905660149999995</v>
      </c>
      <c r="H373" s="15">
        <v>1.3822098970000001</v>
      </c>
      <c r="I373" s="15">
        <v>9.9417495749999993</v>
      </c>
      <c r="J373" s="15">
        <v>21.612499235000001</v>
      </c>
      <c r="K373" s="15">
        <v>26.620139600000002</v>
      </c>
      <c r="L373" s="15">
        <v>61.732393264999999</v>
      </c>
      <c r="M373" s="15">
        <v>139.65000155000001</v>
      </c>
    </row>
    <row r="374" spans="1:13" s="47" customFormat="1" ht="13.15" customHeight="1">
      <c r="A374" s="14" t="s">
        <v>749</v>
      </c>
      <c r="B374" s="39">
        <v>1271</v>
      </c>
      <c r="C374" s="15">
        <f t="shared" si="5"/>
        <v>61.789013125911517</v>
      </c>
      <c r="D374" s="15">
        <v>19.443844239372499</v>
      </c>
      <c r="E374" s="15">
        <v>18.485524230976601</v>
      </c>
      <c r="F374" s="15">
        <v>14.850000380499999</v>
      </c>
      <c r="G374" s="15">
        <v>2.2249999045000002</v>
      </c>
      <c r="H374" s="15">
        <v>4</v>
      </c>
      <c r="I374" s="15">
        <v>26</v>
      </c>
      <c r="J374" s="15">
        <v>54</v>
      </c>
      <c r="K374" s="15">
        <v>65.443473819999994</v>
      </c>
      <c r="L374" s="15">
        <v>91.700002679999997</v>
      </c>
      <c r="M374" s="15">
        <v>165</v>
      </c>
    </row>
    <row r="375" spans="1:13" s="47" customFormat="1" ht="13.15" customHeight="1">
      <c r="A375" s="14" t="s">
        <v>750</v>
      </c>
      <c r="B375" s="39">
        <v>42</v>
      </c>
      <c r="C375" s="15">
        <f t="shared" si="5"/>
        <v>2.0418084589207584</v>
      </c>
      <c r="D375" s="15">
        <v>14.6649585192136</v>
      </c>
      <c r="E375" s="15">
        <v>11.692509410734401</v>
      </c>
      <c r="F375" s="15">
        <v>9.9749994300000004</v>
      </c>
      <c r="G375" s="15">
        <v>2.5</v>
      </c>
      <c r="H375" s="15">
        <v>2.5</v>
      </c>
      <c r="I375" s="15">
        <v>20.399999619999999</v>
      </c>
      <c r="J375" s="15">
        <v>38</v>
      </c>
      <c r="K375" s="15">
        <v>39.900000570000003</v>
      </c>
      <c r="L375" s="15">
        <v>39.900000570000003</v>
      </c>
      <c r="M375" s="15">
        <v>39.900000570000003</v>
      </c>
    </row>
    <row r="376" spans="1:13" s="47" customFormat="1" ht="13.15" customHeight="1">
      <c r="A376" s="14" t="s">
        <v>751</v>
      </c>
      <c r="B376" s="39">
        <v>540</v>
      </c>
      <c r="C376" s="15">
        <f t="shared" si="5"/>
        <v>26.251823043266892</v>
      </c>
      <c r="D376" s="15">
        <v>55.364802068939099</v>
      </c>
      <c r="E376" s="15">
        <v>51.165163697413</v>
      </c>
      <c r="F376" s="15">
        <v>45</v>
      </c>
      <c r="G376" s="15">
        <v>4.4746975899999999</v>
      </c>
      <c r="H376" s="15">
        <v>7.5</v>
      </c>
      <c r="I376" s="15">
        <v>82.316751005</v>
      </c>
      <c r="J376" s="15">
        <v>150.90000155000001</v>
      </c>
      <c r="K376" s="15">
        <v>180.5</v>
      </c>
      <c r="L376" s="15">
        <v>275</v>
      </c>
      <c r="M376" s="15">
        <v>307.5</v>
      </c>
    </row>
    <row r="377" spans="1:13">
      <c r="D377"/>
    </row>
    <row r="378" spans="1:13">
      <c r="A378" s="78" t="s">
        <v>752</v>
      </c>
      <c r="B378" s="78"/>
      <c r="C378" s="78"/>
      <c r="D378" s="78"/>
      <c r="E378" s="78"/>
      <c r="F378" s="78"/>
      <c r="G378" s="78"/>
      <c r="H378" s="78"/>
      <c r="I378" s="78"/>
      <c r="J378" s="78"/>
      <c r="M378" s="60"/>
    </row>
    <row r="379" spans="1:13">
      <c r="A379" s="43"/>
      <c r="B379" s="43"/>
      <c r="C379" s="43"/>
      <c r="D379" s="71"/>
      <c r="E379" s="43"/>
      <c r="F379" s="43"/>
      <c r="G379" s="43"/>
      <c r="H379" s="43"/>
      <c r="I379" s="43"/>
      <c r="J379" s="43"/>
      <c r="K379" s="7"/>
      <c r="L379" s="7"/>
      <c r="M379" s="60"/>
    </row>
    <row r="380" spans="1:13">
      <c r="A380" s="79" t="s">
        <v>753</v>
      </c>
      <c r="B380" s="79"/>
      <c r="C380" s="79"/>
      <c r="D380" s="79"/>
      <c r="E380" s="79"/>
      <c r="F380" s="79"/>
      <c r="G380" s="79"/>
      <c r="H380" s="79"/>
      <c r="I380" s="79"/>
      <c r="J380" s="79"/>
      <c r="K380" s="26"/>
      <c r="L380" s="26"/>
    </row>
    <row r="381" spans="1:13">
      <c r="A381" s="79" t="s">
        <v>754</v>
      </c>
      <c r="B381" s="79"/>
      <c r="C381" s="79"/>
      <c r="D381" s="79"/>
      <c r="E381" s="79"/>
      <c r="F381" s="79"/>
      <c r="G381" s="79"/>
      <c r="H381" s="79"/>
      <c r="I381" s="79"/>
      <c r="J381" s="79"/>
      <c r="K381" s="7"/>
      <c r="L381" s="7"/>
    </row>
    <row r="382" spans="1:13">
      <c r="A382" s="43" t="s">
        <v>755</v>
      </c>
      <c r="B382" s="43"/>
      <c r="C382" s="43"/>
      <c r="D382" s="43"/>
      <c r="E382" s="43"/>
      <c r="F382" s="43"/>
      <c r="G382" s="43"/>
      <c r="H382" s="43"/>
      <c r="I382" s="43"/>
      <c r="J382" s="43"/>
      <c r="K382" s="7"/>
      <c r="L382" s="7"/>
    </row>
    <row r="383" spans="1:13">
      <c r="A383" s="43" t="s">
        <v>756</v>
      </c>
      <c r="B383" s="43"/>
      <c r="C383" s="43"/>
      <c r="D383" s="43"/>
      <c r="E383" s="43"/>
      <c r="F383" s="43"/>
      <c r="G383" s="43"/>
      <c r="H383" s="43"/>
      <c r="I383" s="43"/>
      <c r="J383" s="43"/>
      <c r="K383" s="7"/>
      <c r="L383" s="7"/>
    </row>
    <row r="384" spans="1:13">
      <c r="A384" s="43"/>
      <c r="B384" s="43"/>
      <c r="C384" s="43"/>
      <c r="D384" s="43"/>
      <c r="E384" s="43"/>
      <c r="F384" s="43"/>
      <c r="G384" s="43"/>
      <c r="H384" s="43"/>
      <c r="I384" s="43"/>
      <c r="J384" s="43"/>
      <c r="K384" s="7"/>
      <c r="L384" s="7"/>
    </row>
    <row r="385" spans="1:12">
      <c r="A385" s="7"/>
      <c r="B385" s="7"/>
      <c r="C385" s="7"/>
      <c r="D385" s="43"/>
      <c r="E385" s="7"/>
      <c r="F385" s="7"/>
      <c r="G385" s="7"/>
      <c r="H385" s="7"/>
      <c r="I385" s="7"/>
      <c r="J385" s="7"/>
      <c r="K385" s="7"/>
      <c r="L385" s="7"/>
    </row>
    <row r="386" spans="1:12">
      <c r="A386" s="72" t="s">
        <v>27</v>
      </c>
      <c r="B386" s="72"/>
      <c r="C386" s="72"/>
      <c r="D386" s="72"/>
      <c r="E386" s="72"/>
      <c r="F386" s="72"/>
      <c r="G386" s="72"/>
      <c r="H386" s="72"/>
      <c r="I386" s="72"/>
      <c r="J386" s="72"/>
      <c r="K386" s="72"/>
      <c r="L386" s="72"/>
    </row>
    <row r="387" spans="1:12">
      <c r="A387" s="73" t="s">
        <v>757</v>
      </c>
      <c r="B387" s="73"/>
      <c r="C387" s="73"/>
      <c r="D387" s="73"/>
      <c r="E387" s="73"/>
      <c r="F387" s="73"/>
      <c r="G387" s="73"/>
      <c r="H387" s="73"/>
      <c r="I387" s="73"/>
      <c r="J387" s="73"/>
      <c r="K387" s="73"/>
      <c r="L387" s="73"/>
    </row>
    <row r="388" spans="1:12">
      <c r="A388" s="73" t="s">
        <v>758</v>
      </c>
      <c r="B388" s="73"/>
      <c r="C388" s="73"/>
      <c r="D388" s="73"/>
      <c r="E388" s="73"/>
      <c r="F388" s="73"/>
      <c r="G388" s="73"/>
      <c r="H388" s="73"/>
      <c r="I388" s="73"/>
      <c r="J388" s="73"/>
      <c r="K388" s="73"/>
      <c r="L388" s="73"/>
    </row>
    <row r="389" spans="1:12">
      <c r="A389" s="7"/>
      <c r="B389" s="7"/>
      <c r="C389" s="7"/>
      <c r="D389" s="7"/>
      <c r="E389" s="7"/>
      <c r="F389" s="7"/>
      <c r="G389" s="7"/>
      <c r="H389" s="7"/>
      <c r="I389" s="7"/>
      <c r="J389" s="7"/>
      <c r="K389" s="7"/>
      <c r="L389" s="7"/>
    </row>
    <row r="390" spans="1:12">
      <c r="A390" s="7"/>
      <c r="B390" s="7"/>
      <c r="C390" s="7"/>
      <c r="D390" s="7"/>
      <c r="E390" s="7"/>
      <c r="F390" s="7"/>
      <c r="G390" s="7"/>
      <c r="H390" s="7"/>
      <c r="I390" s="7"/>
      <c r="J390" s="7"/>
      <c r="K390" s="7"/>
      <c r="L390" s="7"/>
    </row>
    <row r="391" spans="1:12">
      <c r="A391" s="7"/>
      <c r="B391" s="7"/>
      <c r="C391" s="7"/>
      <c r="D391" s="7"/>
      <c r="E391" s="7"/>
      <c r="F391" s="7"/>
      <c r="G391" s="7"/>
      <c r="H391" s="7"/>
      <c r="I391" s="7"/>
      <c r="J391" s="7"/>
      <c r="K391" s="7"/>
      <c r="L391" s="7"/>
    </row>
    <row r="392" spans="1:12">
      <c r="D392" s="7"/>
    </row>
    <row r="393" spans="1:12">
      <c r="D393" s="7"/>
    </row>
    <row r="394" spans="1:12">
      <c r="D394" s="7"/>
    </row>
    <row r="395" spans="1:12">
      <c r="D395" s="7"/>
    </row>
    <row r="396" spans="1:12">
      <c r="D396" s="7"/>
    </row>
    <row r="397" spans="1:12">
      <c r="D397" s="7"/>
    </row>
    <row r="398" spans="1:12">
      <c r="D398" s="7"/>
    </row>
    <row r="399" spans="1:12">
      <c r="D399" s="7"/>
    </row>
    <row r="400" spans="1:12">
      <c r="D400" s="7"/>
    </row>
    <row r="401" spans="4:4">
      <c r="D401" s="7"/>
    </row>
    <row r="402" spans="4:4">
      <c r="D402" s="7"/>
    </row>
    <row r="403" spans="4:4">
      <c r="D403" s="7"/>
    </row>
    <row r="404" spans="4:4">
      <c r="D404" s="7"/>
    </row>
    <row r="405" spans="4:4">
      <c r="D405" s="7"/>
    </row>
    <row r="406" spans="4:4">
      <c r="D406" s="7"/>
    </row>
    <row r="407" spans="4:4">
      <c r="D407" s="7"/>
    </row>
    <row r="408" spans="4:4">
      <c r="D408" s="7"/>
    </row>
    <row r="409" spans="4:4">
      <c r="D409" s="7"/>
    </row>
    <row r="410" spans="4:4">
      <c r="D410" s="7"/>
    </row>
    <row r="411" spans="4:4">
      <c r="D411" s="7"/>
    </row>
    <row r="412" spans="4:4">
      <c r="D412" s="7"/>
    </row>
    <row r="413" spans="4:4">
      <c r="D413" s="7"/>
    </row>
    <row r="414" spans="4:4">
      <c r="D414" s="7"/>
    </row>
    <row r="415" spans="4:4">
      <c r="D415" s="7"/>
    </row>
    <row r="416" spans="4:4">
      <c r="D416" s="7"/>
    </row>
    <row r="417" spans="4:4">
      <c r="D417" s="7"/>
    </row>
    <row r="418" spans="4:4">
      <c r="D418" s="7"/>
    </row>
    <row r="419" spans="4:4">
      <c r="D419" s="7"/>
    </row>
    <row r="420" spans="4:4">
      <c r="D420" s="7"/>
    </row>
    <row r="421" spans="4:4">
      <c r="D421" s="7"/>
    </row>
    <row r="422" spans="4:4">
      <c r="D422" s="7"/>
    </row>
    <row r="423" spans="4:4">
      <c r="D423" s="7"/>
    </row>
    <row r="424" spans="4:4">
      <c r="D424" s="7"/>
    </row>
    <row r="425" spans="4:4">
      <c r="D425" s="7"/>
    </row>
    <row r="426" spans="4:4">
      <c r="D426" s="7"/>
    </row>
    <row r="427" spans="4:4">
      <c r="D427" s="7"/>
    </row>
    <row r="428" spans="4:4">
      <c r="D428" s="7"/>
    </row>
    <row r="429" spans="4:4">
      <c r="D429" s="7"/>
    </row>
    <row r="430" spans="4:4">
      <c r="D430" s="7"/>
    </row>
    <row r="431" spans="4:4">
      <c r="D431" s="7"/>
    </row>
    <row r="432" spans="4:4">
      <c r="D432" s="7"/>
    </row>
    <row r="433" spans="4:4">
      <c r="D433" s="7"/>
    </row>
    <row r="434" spans="4:4">
      <c r="D434" s="7"/>
    </row>
    <row r="435" spans="4:4">
      <c r="D435" s="7"/>
    </row>
    <row r="436" spans="4:4">
      <c r="D436" s="7"/>
    </row>
    <row r="437" spans="4:4">
      <c r="D437" s="7"/>
    </row>
    <row r="438" spans="4:4">
      <c r="D438" s="7"/>
    </row>
    <row r="439" spans="4:4">
      <c r="D439" s="7"/>
    </row>
    <row r="440" spans="4:4">
      <c r="D440" s="7"/>
    </row>
    <row r="441" spans="4:4">
      <c r="D441" s="7"/>
    </row>
    <row r="442" spans="4:4">
      <c r="D442" s="7"/>
    </row>
    <row r="443" spans="4:4">
      <c r="D443" s="7"/>
    </row>
    <row r="444" spans="4:4">
      <c r="D444" s="7"/>
    </row>
    <row r="445" spans="4:4">
      <c r="D445" s="7"/>
    </row>
    <row r="446" spans="4:4">
      <c r="D446" s="7"/>
    </row>
    <row r="447" spans="4:4">
      <c r="D447" s="7"/>
    </row>
    <row r="448" spans="4:4">
      <c r="D448" s="7"/>
    </row>
    <row r="449" spans="4:4">
      <c r="D449" s="7"/>
    </row>
    <row r="450" spans="4:4">
      <c r="D450" s="7"/>
    </row>
    <row r="451" spans="4:4">
      <c r="D451" s="7"/>
    </row>
    <row r="452" spans="4:4">
      <c r="D452" s="7"/>
    </row>
    <row r="453" spans="4:4">
      <c r="D453" s="7"/>
    </row>
    <row r="454" spans="4:4">
      <c r="D454" s="7"/>
    </row>
    <row r="455" spans="4:4">
      <c r="D455" s="7"/>
    </row>
    <row r="456" spans="4:4">
      <c r="D456" s="7"/>
    </row>
    <row r="457" spans="4:4">
      <c r="D457" s="7"/>
    </row>
    <row r="458" spans="4:4">
      <c r="D458" s="7"/>
    </row>
    <row r="459" spans="4:4">
      <c r="D459" s="7"/>
    </row>
    <row r="460" spans="4:4">
      <c r="D460" s="7"/>
    </row>
    <row r="461" spans="4:4">
      <c r="D461" s="7"/>
    </row>
    <row r="462" spans="4:4">
      <c r="D462" s="7"/>
    </row>
    <row r="463" spans="4:4">
      <c r="D463" s="7"/>
    </row>
    <row r="464" spans="4:4">
      <c r="D464" s="7"/>
    </row>
    <row r="465" spans="4:4">
      <c r="D465" s="7"/>
    </row>
    <row r="466" spans="4:4">
      <c r="D466" s="7"/>
    </row>
    <row r="467" spans="4:4">
      <c r="D467" s="7"/>
    </row>
    <row r="468" spans="4:4">
      <c r="D468" s="7"/>
    </row>
    <row r="469" spans="4:4">
      <c r="D469" s="7"/>
    </row>
    <row r="470" spans="4:4">
      <c r="D470" s="7"/>
    </row>
    <row r="471" spans="4:4">
      <c r="D471" s="7"/>
    </row>
    <row r="472" spans="4:4">
      <c r="D472" s="7"/>
    </row>
    <row r="473" spans="4:4">
      <c r="D473" s="7"/>
    </row>
    <row r="474" spans="4:4">
      <c r="D474" s="7"/>
    </row>
    <row r="475" spans="4:4">
      <c r="D475" s="7"/>
    </row>
    <row r="476" spans="4:4">
      <c r="D476" s="7"/>
    </row>
    <row r="477" spans="4:4">
      <c r="D477" s="7"/>
    </row>
    <row r="478" spans="4:4">
      <c r="D478" s="7"/>
    </row>
    <row r="479" spans="4:4">
      <c r="D479" s="7"/>
    </row>
    <row r="480" spans="4:4">
      <c r="D480" s="7"/>
    </row>
    <row r="481" spans="4:4">
      <c r="D481" s="7"/>
    </row>
    <row r="482" spans="4:4">
      <c r="D482" s="7"/>
    </row>
    <row r="483" spans="4:4">
      <c r="D483" s="7"/>
    </row>
    <row r="484" spans="4:4">
      <c r="D484" s="7"/>
    </row>
    <row r="485" spans="4:4">
      <c r="D485" s="7"/>
    </row>
    <row r="486" spans="4:4">
      <c r="D486" s="7"/>
    </row>
    <row r="487" spans="4:4">
      <c r="D487" s="7"/>
    </row>
    <row r="488" spans="4:4">
      <c r="D488" s="7"/>
    </row>
    <row r="489" spans="4:4">
      <c r="D489" s="7"/>
    </row>
    <row r="490" spans="4:4">
      <c r="D490" s="7"/>
    </row>
    <row r="491" spans="4:4">
      <c r="D491" s="7"/>
    </row>
    <row r="492" spans="4:4">
      <c r="D492" s="7"/>
    </row>
    <row r="493" spans="4:4">
      <c r="D493" s="7"/>
    </row>
    <row r="494" spans="4:4">
      <c r="D494" s="7"/>
    </row>
    <row r="495" spans="4:4">
      <c r="D495" s="7"/>
    </row>
    <row r="496" spans="4:4">
      <c r="D496" s="7"/>
    </row>
    <row r="497" spans="4:4">
      <c r="D497" s="7"/>
    </row>
    <row r="498" spans="4:4">
      <c r="D498" s="7"/>
    </row>
    <row r="499" spans="4:4">
      <c r="D499" s="7"/>
    </row>
    <row r="500" spans="4:4">
      <c r="D500" s="7"/>
    </row>
    <row r="501" spans="4:4">
      <c r="D501" s="7"/>
    </row>
    <row r="502" spans="4:4">
      <c r="D502" s="7"/>
    </row>
    <row r="503" spans="4:4">
      <c r="D503" s="7"/>
    </row>
    <row r="504" spans="4:4">
      <c r="D504" s="7"/>
    </row>
    <row r="505" spans="4:4">
      <c r="D505" s="7"/>
    </row>
    <row r="506" spans="4:4">
      <c r="D506" s="7"/>
    </row>
    <row r="507" spans="4:4">
      <c r="D507" s="7"/>
    </row>
    <row r="508" spans="4:4">
      <c r="D508" s="7"/>
    </row>
    <row r="509" spans="4:4">
      <c r="D509" s="7"/>
    </row>
    <row r="510" spans="4:4">
      <c r="D510" s="7"/>
    </row>
    <row r="511" spans="4:4">
      <c r="D511" s="7"/>
    </row>
    <row r="512" spans="4:4">
      <c r="D512" s="7"/>
    </row>
    <row r="513" spans="4:4">
      <c r="D513" s="7"/>
    </row>
    <row r="514" spans="4:4">
      <c r="D514" s="7"/>
    </row>
    <row r="515" spans="4:4">
      <c r="D515" s="7"/>
    </row>
    <row r="516" spans="4:4">
      <c r="D516" s="7"/>
    </row>
    <row r="517" spans="4:4">
      <c r="D517" s="7"/>
    </row>
    <row r="518" spans="4:4">
      <c r="D518" s="7"/>
    </row>
    <row r="519" spans="4:4">
      <c r="D519" s="7"/>
    </row>
    <row r="520" spans="4:4">
      <c r="D520" s="7"/>
    </row>
    <row r="521" spans="4:4">
      <c r="D521" s="7"/>
    </row>
    <row r="522" spans="4:4">
      <c r="D522" s="7"/>
    </row>
    <row r="523" spans="4:4">
      <c r="D523" s="7"/>
    </row>
    <row r="524" spans="4:4">
      <c r="D524" s="7"/>
    </row>
    <row r="525" spans="4:4">
      <c r="D525" s="7"/>
    </row>
    <row r="526" spans="4:4">
      <c r="D526" s="7"/>
    </row>
    <row r="527" spans="4:4">
      <c r="D527" s="7"/>
    </row>
    <row r="528" spans="4:4">
      <c r="D528" s="7"/>
    </row>
    <row r="529" spans="4:4">
      <c r="D529" s="7"/>
    </row>
    <row r="530" spans="4:4">
      <c r="D530" s="7"/>
    </row>
    <row r="531" spans="4:4">
      <c r="D531" s="7"/>
    </row>
    <row r="532" spans="4:4">
      <c r="D532" s="7"/>
    </row>
    <row r="533" spans="4:4">
      <c r="D533" s="7"/>
    </row>
    <row r="534" spans="4:4">
      <c r="D534" s="7"/>
    </row>
    <row r="535" spans="4:4">
      <c r="D535" s="7"/>
    </row>
    <row r="536" spans="4:4">
      <c r="D536" s="7"/>
    </row>
    <row r="537" spans="4:4">
      <c r="D537" s="7"/>
    </row>
    <row r="538" spans="4:4">
      <c r="D538" s="7"/>
    </row>
    <row r="539" spans="4:4">
      <c r="D539" s="7"/>
    </row>
    <row r="540" spans="4:4">
      <c r="D540" s="7"/>
    </row>
    <row r="541" spans="4:4">
      <c r="D541" s="7"/>
    </row>
    <row r="542" spans="4:4">
      <c r="D542" s="7"/>
    </row>
    <row r="543" spans="4:4">
      <c r="D543" s="7"/>
    </row>
    <row r="544" spans="4:4">
      <c r="D544" s="7"/>
    </row>
    <row r="545" spans="4:4">
      <c r="D545" s="7"/>
    </row>
    <row r="546" spans="4:4">
      <c r="D546" s="7"/>
    </row>
    <row r="547" spans="4:4">
      <c r="D547" s="7"/>
    </row>
    <row r="548" spans="4:4">
      <c r="D548" s="7"/>
    </row>
    <row r="549" spans="4:4">
      <c r="D549" s="7"/>
    </row>
    <row r="550" spans="4:4">
      <c r="D550" s="7"/>
    </row>
    <row r="551" spans="4:4">
      <c r="D551" s="7"/>
    </row>
    <row r="552" spans="4:4">
      <c r="D552" s="7"/>
    </row>
    <row r="553" spans="4:4">
      <c r="D553" s="7"/>
    </row>
    <row r="554" spans="4:4">
      <c r="D554" s="7"/>
    </row>
    <row r="555" spans="4:4">
      <c r="D555" s="7"/>
    </row>
    <row r="556" spans="4:4">
      <c r="D556" s="7"/>
    </row>
    <row r="557" spans="4:4">
      <c r="D557" s="7"/>
    </row>
    <row r="558" spans="4:4">
      <c r="D558" s="7"/>
    </row>
    <row r="559" spans="4:4">
      <c r="D559" s="7"/>
    </row>
    <row r="560" spans="4:4">
      <c r="D560" s="7"/>
    </row>
    <row r="561" spans="4:4">
      <c r="D561" s="7"/>
    </row>
    <row r="562" spans="4:4">
      <c r="D562" s="7"/>
    </row>
    <row r="563" spans="4:4">
      <c r="D563" s="7"/>
    </row>
    <row r="564" spans="4:4">
      <c r="D564" s="7"/>
    </row>
    <row r="565" spans="4:4">
      <c r="D565" s="7"/>
    </row>
    <row r="566" spans="4:4">
      <c r="D566" s="7"/>
    </row>
    <row r="567" spans="4:4">
      <c r="D567" s="7"/>
    </row>
    <row r="568" spans="4:4">
      <c r="D568" s="7"/>
    </row>
    <row r="569" spans="4:4">
      <c r="D569" s="7"/>
    </row>
    <row r="570" spans="4:4">
      <c r="D570" s="7"/>
    </row>
    <row r="571" spans="4:4">
      <c r="D571" s="7"/>
    </row>
    <row r="572" spans="4:4">
      <c r="D572" s="7"/>
    </row>
    <row r="573" spans="4:4">
      <c r="D573" s="7"/>
    </row>
    <row r="574" spans="4:4">
      <c r="D574" s="7"/>
    </row>
    <row r="575" spans="4:4">
      <c r="D575" s="7"/>
    </row>
    <row r="576" spans="4:4">
      <c r="D576" s="7"/>
    </row>
    <row r="577" spans="4:4">
      <c r="D577" s="7"/>
    </row>
    <row r="578" spans="4:4">
      <c r="D578" s="7"/>
    </row>
    <row r="579" spans="4:4">
      <c r="D579" s="7"/>
    </row>
    <row r="580" spans="4:4">
      <c r="D580" s="7"/>
    </row>
    <row r="581" spans="4:4">
      <c r="D581" s="7"/>
    </row>
    <row r="582" spans="4:4">
      <c r="D582" s="7"/>
    </row>
    <row r="583" spans="4:4">
      <c r="D583" s="7"/>
    </row>
    <row r="584" spans="4:4">
      <c r="D584" s="7"/>
    </row>
    <row r="585" spans="4:4">
      <c r="D585" s="7"/>
    </row>
    <row r="586" spans="4:4">
      <c r="D586" s="7"/>
    </row>
    <row r="587" spans="4:4">
      <c r="D587" s="7"/>
    </row>
    <row r="588" spans="4:4">
      <c r="D588" s="7"/>
    </row>
    <row r="589" spans="4:4">
      <c r="D589" s="7"/>
    </row>
    <row r="590" spans="4:4">
      <c r="D590" s="7"/>
    </row>
    <row r="591" spans="4:4">
      <c r="D591" s="7"/>
    </row>
    <row r="592" spans="4:4">
      <c r="D592" s="7"/>
    </row>
    <row r="593" spans="4:4">
      <c r="D593" s="7"/>
    </row>
    <row r="594" spans="4:4">
      <c r="D594" s="7"/>
    </row>
    <row r="595" spans="4:4">
      <c r="D595" s="7"/>
    </row>
    <row r="596" spans="4:4">
      <c r="D596" s="7"/>
    </row>
    <row r="597" spans="4:4">
      <c r="D597" s="7"/>
    </row>
    <row r="598" spans="4:4">
      <c r="D598" s="7"/>
    </row>
    <row r="599" spans="4:4">
      <c r="D599" s="7"/>
    </row>
    <row r="600" spans="4:4">
      <c r="D600" s="7"/>
    </row>
    <row r="601" spans="4:4">
      <c r="D601" s="7"/>
    </row>
    <row r="602" spans="4:4">
      <c r="D602" s="7"/>
    </row>
    <row r="603" spans="4:4">
      <c r="D603" s="7"/>
    </row>
    <row r="604" spans="4:4">
      <c r="D604" s="7"/>
    </row>
    <row r="605" spans="4:4">
      <c r="D605" s="7"/>
    </row>
    <row r="606" spans="4:4">
      <c r="D606" s="7"/>
    </row>
    <row r="607" spans="4:4">
      <c r="D607" s="7"/>
    </row>
    <row r="608" spans="4:4">
      <c r="D608" s="7"/>
    </row>
    <row r="609" spans="4:4">
      <c r="D609" s="7"/>
    </row>
    <row r="610" spans="4:4">
      <c r="D610" s="7"/>
    </row>
    <row r="611" spans="4:4">
      <c r="D611" s="7"/>
    </row>
    <row r="612" spans="4:4">
      <c r="D612" s="7"/>
    </row>
    <row r="613" spans="4:4">
      <c r="D613" s="7"/>
    </row>
    <row r="614" spans="4:4">
      <c r="D614" s="7"/>
    </row>
    <row r="615" spans="4:4">
      <c r="D615" s="7"/>
    </row>
    <row r="616" spans="4:4">
      <c r="D616" s="7"/>
    </row>
    <row r="617" spans="4:4">
      <c r="D617" s="7"/>
    </row>
    <row r="618" spans="4:4">
      <c r="D618" s="7"/>
    </row>
    <row r="619" spans="4:4">
      <c r="D619" s="7"/>
    </row>
    <row r="620" spans="4:4">
      <c r="D620" s="7"/>
    </row>
    <row r="621" spans="4:4">
      <c r="D621" s="7"/>
    </row>
    <row r="622" spans="4:4">
      <c r="D622" s="7"/>
    </row>
    <row r="623" spans="4:4">
      <c r="D623" s="7"/>
    </row>
    <row r="624" spans="4:4">
      <c r="D624" s="7"/>
    </row>
    <row r="625" spans="4:4">
      <c r="D625" s="7"/>
    </row>
    <row r="626" spans="4:4">
      <c r="D626" s="7"/>
    </row>
    <row r="627" spans="4:4">
      <c r="D627" s="7"/>
    </row>
    <row r="628" spans="4:4">
      <c r="D628" s="7"/>
    </row>
    <row r="629" spans="4:4">
      <c r="D629" s="7"/>
    </row>
    <row r="630" spans="4:4">
      <c r="D630" s="7"/>
    </row>
    <row r="631" spans="4:4">
      <c r="D631" s="7"/>
    </row>
    <row r="632" spans="4:4">
      <c r="D632" s="7"/>
    </row>
    <row r="633" spans="4:4">
      <c r="D633" s="7"/>
    </row>
    <row r="634" spans="4:4">
      <c r="D634" s="7"/>
    </row>
    <row r="635" spans="4:4">
      <c r="D635" s="7"/>
    </row>
    <row r="636" spans="4:4">
      <c r="D636" s="7"/>
    </row>
    <row r="637" spans="4:4">
      <c r="D637" s="7"/>
    </row>
    <row r="638" spans="4:4">
      <c r="D638" s="7"/>
    </row>
    <row r="639" spans="4:4">
      <c r="D639" s="7"/>
    </row>
    <row r="640" spans="4:4">
      <c r="D640" s="7"/>
    </row>
    <row r="641" spans="4:4">
      <c r="D641" s="7"/>
    </row>
    <row r="642" spans="4:4">
      <c r="D642" s="7"/>
    </row>
    <row r="643" spans="4:4">
      <c r="D643" s="7"/>
    </row>
    <row r="644" spans="4:4">
      <c r="D644" s="7"/>
    </row>
    <row r="645" spans="4:4">
      <c r="D645" s="7"/>
    </row>
    <row r="646" spans="4:4">
      <c r="D646" s="7"/>
    </row>
    <row r="647" spans="4:4">
      <c r="D647" s="7"/>
    </row>
    <row r="648" spans="4:4">
      <c r="D648" s="7"/>
    </row>
    <row r="649" spans="4:4">
      <c r="D649" s="7"/>
    </row>
    <row r="650" spans="4:4">
      <c r="D650" s="7"/>
    </row>
    <row r="651" spans="4:4">
      <c r="D651" s="7"/>
    </row>
    <row r="652" spans="4:4">
      <c r="D652" s="7"/>
    </row>
    <row r="653" spans="4:4">
      <c r="D653" s="7"/>
    </row>
    <row r="654" spans="4:4">
      <c r="D654" s="7"/>
    </row>
    <row r="655" spans="4:4">
      <c r="D655" s="7"/>
    </row>
    <row r="656" spans="4:4">
      <c r="D656" s="7"/>
    </row>
    <row r="657" spans="4:4">
      <c r="D657" s="7"/>
    </row>
    <row r="658" spans="4:4">
      <c r="D658" s="7"/>
    </row>
    <row r="659" spans="4:4">
      <c r="D659" s="7"/>
    </row>
    <row r="660" spans="4:4">
      <c r="D660" s="7"/>
    </row>
    <row r="661" spans="4:4">
      <c r="D661" s="7"/>
    </row>
    <row r="662" spans="4:4">
      <c r="D662" s="7"/>
    </row>
    <row r="663" spans="4:4">
      <c r="D663" s="7"/>
    </row>
    <row r="664" spans="4:4">
      <c r="D664" s="7"/>
    </row>
    <row r="665" spans="4:4">
      <c r="D665" s="7"/>
    </row>
    <row r="666" spans="4:4">
      <c r="D666" s="7"/>
    </row>
    <row r="667" spans="4:4">
      <c r="D667" s="7"/>
    </row>
    <row r="668" spans="4:4">
      <c r="D668" s="7"/>
    </row>
    <row r="669" spans="4:4">
      <c r="D669" s="7"/>
    </row>
    <row r="670" spans="4:4">
      <c r="D670" s="7"/>
    </row>
    <row r="671" spans="4:4">
      <c r="D671" s="7"/>
    </row>
    <row r="672" spans="4:4">
      <c r="D672" s="7"/>
    </row>
    <row r="673" spans="4:4">
      <c r="D673" s="7"/>
    </row>
    <row r="674" spans="4:4">
      <c r="D674" s="7"/>
    </row>
    <row r="675" spans="4:4">
      <c r="D675" s="7"/>
    </row>
    <row r="676" spans="4:4">
      <c r="D676" s="7"/>
    </row>
    <row r="677" spans="4:4">
      <c r="D677" s="7"/>
    </row>
    <row r="678" spans="4:4">
      <c r="D678" s="7"/>
    </row>
    <row r="679" spans="4:4">
      <c r="D679" s="7"/>
    </row>
    <row r="680" spans="4:4">
      <c r="D680" s="7"/>
    </row>
    <row r="681" spans="4:4">
      <c r="D681" s="7"/>
    </row>
    <row r="682" spans="4:4">
      <c r="D682" s="7"/>
    </row>
    <row r="683" spans="4:4">
      <c r="D683" s="7"/>
    </row>
    <row r="684" spans="4:4">
      <c r="D684" s="7"/>
    </row>
    <row r="685" spans="4:4">
      <c r="D685" s="7"/>
    </row>
    <row r="686" spans="4:4">
      <c r="D686" s="7"/>
    </row>
    <row r="687" spans="4:4">
      <c r="D687" s="7"/>
    </row>
    <row r="688" spans="4:4">
      <c r="D688" s="7"/>
    </row>
    <row r="689" spans="4:4">
      <c r="D689" s="7"/>
    </row>
    <row r="690" spans="4:4">
      <c r="D690" s="7"/>
    </row>
    <row r="691" spans="4:4">
      <c r="D691" s="7"/>
    </row>
    <row r="692" spans="4:4">
      <c r="D692" s="7"/>
    </row>
    <row r="693" spans="4:4">
      <c r="D693" s="7"/>
    </row>
    <row r="694" spans="4:4">
      <c r="D694" s="7"/>
    </row>
    <row r="695" spans="4:4">
      <c r="D695" s="7"/>
    </row>
    <row r="696" spans="4:4">
      <c r="D696" s="7"/>
    </row>
    <row r="697" spans="4:4">
      <c r="D697" s="7"/>
    </row>
    <row r="698" spans="4:4">
      <c r="D698" s="7"/>
    </row>
    <row r="699" spans="4:4">
      <c r="D699" s="7"/>
    </row>
    <row r="700" spans="4:4">
      <c r="D700" s="7"/>
    </row>
    <row r="701" spans="4:4">
      <c r="D701" s="7"/>
    </row>
    <row r="702" spans="4:4">
      <c r="D702" s="7"/>
    </row>
    <row r="703" spans="4:4">
      <c r="D703" s="7"/>
    </row>
    <row r="704" spans="4:4">
      <c r="D704" s="7"/>
    </row>
    <row r="705" spans="4:4">
      <c r="D705" s="7"/>
    </row>
    <row r="706" spans="4:4">
      <c r="D706" s="7"/>
    </row>
    <row r="707" spans="4:4">
      <c r="D707" s="7"/>
    </row>
    <row r="708" spans="4:4">
      <c r="D708" s="7"/>
    </row>
    <row r="709" spans="4:4">
      <c r="D709" s="7"/>
    </row>
    <row r="710" spans="4:4">
      <c r="D710" s="7"/>
    </row>
    <row r="711" spans="4:4">
      <c r="D711" s="7"/>
    </row>
    <row r="712" spans="4:4">
      <c r="D712" s="7"/>
    </row>
    <row r="713" spans="4:4">
      <c r="D713" s="7"/>
    </row>
    <row r="714" spans="4:4">
      <c r="D714" s="7"/>
    </row>
    <row r="715" spans="4:4">
      <c r="D715" s="7"/>
    </row>
    <row r="716" spans="4:4">
      <c r="D716" s="7"/>
    </row>
    <row r="717" spans="4:4">
      <c r="D717" s="7"/>
    </row>
    <row r="718" spans="4:4">
      <c r="D718" s="7"/>
    </row>
    <row r="719" spans="4:4">
      <c r="D719" s="7"/>
    </row>
    <row r="720" spans="4:4">
      <c r="D720" s="7"/>
    </row>
    <row r="721" spans="4:4">
      <c r="D721" s="7"/>
    </row>
    <row r="722" spans="4:4">
      <c r="D722" s="7"/>
    </row>
    <row r="723" spans="4:4">
      <c r="D723" s="7"/>
    </row>
    <row r="724" spans="4:4">
      <c r="D724" s="7"/>
    </row>
    <row r="725" spans="4:4">
      <c r="D725" s="7"/>
    </row>
    <row r="726" spans="4:4">
      <c r="D726" s="7"/>
    </row>
    <row r="727" spans="4:4">
      <c r="D727" s="7"/>
    </row>
    <row r="728" spans="4:4">
      <c r="D728" s="7"/>
    </row>
    <row r="729" spans="4:4">
      <c r="D729" s="7"/>
    </row>
    <row r="730" spans="4:4">
      <c r="D730" s="7"/>
    </row>
    <row r="731" spans="4:4">
      <c r="D731" s="7"/>
    </row>
    <row r="732" spans="4:4">
      <c r="D732" s="7"/>
    </row>
    <row r="733" spans="4:4">
      <c r="D733" s="7"/>
    </row>
    <row r="734" spans="4:4">
      <c r="D734" s="7"/>
    </row>
    <row r="735" spans="4:4">
      <c r="D735" s="7"/>
    </row>
    <row r="736" spans="4:4">
      <c r="D736" s="7"/>
    </row>
    <row r="737" spans="4:4">
      <c r="D737" s="7"/>
    </row>
    <row r="738" spans="4:4">
      <c r="D738" s="7"/>
    </row>
    <row r="739" spans="4:4">
      <c r="D739" s="7"/>
    </row>
    <row r="740" spans="4:4">
      <c r="D740" s="7"/>
    </row>
    <row r="741" spans="4:4">
      <c r="D741" s="7"/>
    </row>
    <row r="742" spans="4:4">
      <c r="D742" s="7"/>
    </row>
    <row r="743" spans="4:4">
      <c r="D743" s="7"/>
    </row>
    <row r="744" spans="4:4">
      <c r="D744" s="7"/>
    </row>
    <row r="745" spans="4:4">
      <c r="D745" s="7"/>
    </row>
    <row r="746" spans="4:4">
      <c r="D746" s="7"/>
    </row>
    <row r="747" spans="4:4">
      <c r="D747" s="7"/>
    </row>
    <row r="748" spans="4:4">
      <c r="D748" s="7"/>
    </row>
    <row r="749" spans="4:4">
      <c r="D749" s="7"/>
    </row>
    <row r="750" spans="4:4">
      <c r="D750" s="7"/>
    </row>
    <row r="751" spans="4:4">
      <c r="D751" s="7"/>
    </row>
    <row r="752" spans="4:4">
      <c r="D752" s="7"/>
    </row>
    <row r="753" spans="4:4">
      <c r="D753" s="7"/>
    </row>
    <row r="754" spans="4:4">
      <c r="D754" s="7"/>
    </row>
    <row r="755" spans="4:4">
      <c r="D755" s="7"/>
    </row>
    <row r="756" spans="4:4">
      <c r="D756" s="7"/>
    </row>
    <row r="757" spans="4:4">
      <c r="D757" s="7"/>
    </row>
    <row r="758" spans="4:4">
      <c r="D758" s="7"/>
    </row>
    <row r="759" spans="4:4">
      <c r="D759" s="7"/>
    </row>
    <row r="760" spans="4:4">
      <c r="D760" s="7"/>
    </row>
    <row r="761" spans="4:4">
      <c r="D761" s="7"/>
    </row>
    <row r="762" spans="4:4">
      <c r="D762" s="7"/>
    </row>
    <row r="763" spans="4:4">
      <c r="D763" s="7"/>
    </row>
    <row r="764" spans="4:4">
      <c r="D764" s="7"/>
    </row>
    <row r="765" spans="4:4">
      <c r="D765" s="7"/>
    </row>
    <row r="766" spans="4:4">
      <c r="D766" s="7"/>
    </row>
    <row r="767" spans="4:4">
      <c r="D767" s="7"/>
    </row>
    <row r="768" spans="4:4">
      <c r="D768" s="7"/>
    </row>
    <row r="769" spans="4:4">
      <c r="D769" s="7"/>
    </row>
    <row r="770" spans="4:4">
      <c r="D770" s="7"/>
    </row>
    <row r="771" spans="4:4">
      <c r="D771" s="7"/>
    </row>
    <row r="772" spans="4:4">
      <c r="D772" s="7"/>
    </row>
    <row r="773" spans="4:4">
      <c r="D773" s="7"/>
    </row>
    <row r="774" spans="4:4">
      <c r="D774" s="7"/>
    </row>
    <row r="775" spans="4:4">
      <c r="D775" s="7"/>
    </row>
    <row r="776" spans="4:4">
      <c r="D776" s="7"/>
    </row>
    <row r="777" spans="4:4">
      <c r="D777" s="7"/>
    </row>
    <row r="778" spans="4:4">
      <c r="D778" s="7"/>
    </row>
    <row r="779" spans="4:4">
      <c r="D779" s="7"/>
    </row>
    <row r="780" spans="4:4">
      <c r="D780" s="7"/>
    </row>
    <row r="781" spans="4:4">
      <c r="D781" s="7"/>
    </row>
    <row r="782" spans="4:4">
      <c r="D782" s="7"/>
    </row>
    <row r="783" spans="4:4">
      <c r="D783" s="7"/>
    </row>
    <row r="784" spans="4:4">
      <c r="D784" s="7"/>
    </row>
    <row r="785" spans="4:4">
      <c r="D785" s="7"/>
    </row>
    <row r="786" spans="4:4">
      <c r="D786" s="7"/>
    </row>
    <row r="787" spans="4:4">
      <c r="D787" s="7"/>
    </row>
    <row r="788" spans="4:4">
      <c r="D788" s="7"/>
    </row>
    <row r="789" spans="4:4">
      <c r="D789" s="7"/>
    </row>
    <row r="790" spans="4:4">
      <c r="D790" s="7"/>
    </row>
    <row r="791" spans="4:4">
      <c r="D791" s="7"/>
    </row>
    <row r="792" spans="4:4">
      <c r="D792" s="7"/>
    </row>
    <row r="793" spans="4:4">
      <c r="D793" s="7"/>
    </row>
    <row r="794" spans="4:4">
      <c r="D794" s="7"/>
    </row>
    <row r="795" spans="4:4">
      <c r="D795" s="7"/>
    </row>
    <row r="796" spans="4:4">
      <c r="D796" s="7"/>
    </row>
    <row r="797" spans="4:4">
      <c r="D797" s="7"/>
    </row>
    <row r="798" spans="4:4">
      <c r="D798" s="7"/>
    </row>
    <row r="799" spans="4:4">
      <c r="D799" s="7"/>
    </row>
    <row r="800" spans="4:4">
      <c r="D800" s="7"/>
    </row>
    <row r="801" spans="4:4">
      <c r="D801" s="7"/>
    </row>
    <row r="802" spans="4:4">
      <c r="D802" s="7"/>
    </row>
    <row r="803" spans="4:4">
      <c r="D803" s="7"/>
    </row>
    <row r="804" spans="4:4">
      <c r="D804" s="7"/>
    </row>
    <row r="805" spans="4:4">
      <c r="D805" s="7"/>
    </row>
    <row r="806" spans="4:4">
      <c r="D806" s="7"/>
    </row>
    <row r="807" spans="4:4">
      <c r="D807" s="7"/>
    </row>
    <row r="808" spans="4:4">
      <c r="D808" s="7"/>
    </row>
    <row r="809" spans="4:4">
      <c r="D809" s="7"/>
    </row>
    <row r="810" spans="4:4">
      <c r="D810" s="7"/>
    </row>
    <row r="811" spans="4:4">
      <c r="D811" s="7"/>
    </row>
    <row r="812" spans="4:4">
      <c r="D812" s="7"/>
    </row>
    <row r="813" spans="4:4">
      <c r="D813" s="7"/>
    </row>
    <row r="814" spans="4:4">
      <c r="D814" s="7"/>
    </row>
    <row r="815" spans="4:4">
      <c r="D815" s="7"/>
    </row>
    <row r="816" spans="4:4">
      <c r="D816" s="7"/>
    </row>
    <row r="817" spans="4:4">
      <c r="D817" s="7"/>
    </row>
    <row r="818" spans="4:4">
      <c r="D818" s="7"/>
    </row>
    <row r="819" spans="4:4">
      <c r="D819" s="7"/>
    </row>
    <row r="820" spans="4:4">
      <c r="D820" s="7"/>
    </row>
    <row r="821" spans="4:4">
      <c r="D821" s="7"/>
    </row>
    <row r="822" spans="4:4">
      <c r="D822" s="7"/>
    </row>
    <row r="823" spans="4:4">
      <c r="D823" s="7"/>
    </row>
    <row r="824" spans="4:4">
      <c r="D824" s="7"/>
    </row>
    <row r="825" spans="4:4">
      <c r="D825" s="7"/>
    </row>
    <row r="826" spans="4:4">
      <c r="D826" s="7"/>
    </row>
    <row r="827" spans="4:4">
      <c r="D827" s="7"/>
    </row>
    <row r="828" spans="4:4">
      <c r="D828" s="7"/>
    </row>
    <row r="829" spans="4:4">
      <c r="D829" s="7"/>
    </row>
    <row r="830" spans="4:4">
      <c r="D830" s="7"/>
    </row>
    <row r="831" spans="4:4">
      <c r="D831" s="7"/>
    </row>
    <row r="832" spans="4:4">
      <c r="D832" s="7"/>
    </row>
    <row r="833" spans="4:4">
      <c r="D833" s="7"/>
    </row>
    <row r="834" spans="4:4">
      <c r="D834" s="7"/>
    </row>
    <row r="835" spans="4:4">
      <c r="D835" s="7"/>
    </row>
    <row r="836" spans="4:4">
      <c r="D836" s="7"/>
    </row>
    <row r="837" spans="4:4">
      <c r="D837" s="7"/>
    </row>
    <row r="838" spans="4:4">
      <c r="D838" s="7"/>
    </row>
    <row r="839" spans="4:4">
      <c r="D839" s="7"/>
    </row>
    <row r="840" spans="4:4">
      <c r="D840" s="7"/>
    </row>
    <row r="841" spans="4:4">
      <c r="D841" s="7"/>
    </row>
    <row r="842" spans="4:4">
      <c r="D842" s="7"/>
    </row>
    <row r="843" spans="4:4">
      <c r="D843" s="7"/>
    </row>
    <row r="844" spans="4:4">
      <c r="D844" s="7"/>
    </row>
    <row r="845" spans="4:4">
      <c r="D845" s="7"/>
    </row>
    <row r="846" spans="4:4">
      <c r="D846" s="7"/>
    </row>
    <row r="847" spans="4:4">
      <c r="D847" s="7"/>
    </row>
    <row r="848" spans="4:4">
      <c r="D848" s="7"/>
    </row>
    <row r="849" spans="4:4">
      <c r="D849" s="7"/>
    </row>
    <row r="850" spans="4:4">
      <c r="D850" s="7"/>
    </row>
    <row r="851" spans="4:4">
      <c r="D851" s="7"/>
    </row>
    <row r="852" spans="4:4">
      <c r="D852" s="7"/>
    </row>
    <row r="853" spans="4:4">
      <c r="D853" s="7"/>
    </row>
    <row r="854" spans="4:4">
      <c r="D854" s="7"/>
    </row>
    <row r="855" spans="4:4">
      <c r="D855" s="7"/>
    </row>
    <row r="856" spans="4:4">
      <c r="D856" s="7"/>
    </row>
    <row r="857" spans="4:4">
      <c r="D857" s="7"/>
    </row>
    <row r="858" spans="4:4">
      <c r="D858" s="7"/>
    </row>
    <row r="859" spans="4:4">
      <c r="D859" s="7"/>
    </row>
    <row r="860" spans="4:4">
      <c r="D860" s="7"/>
    </row>
    <row r="861" spans="4:4">
      <c r="D861" s="7"/>
    </row>
    <row r="862" spans="4:4">
      <c r="D862" s="7"/>
    </row>
    <row r="863" spans="4:4">
      <c r="D863" s="7"/>
    </row>
    <row r="864" spans="4:4">
      <c r="D864" s="7"/>
    </row>
    <row r="865" spans="4:4">
      <c r="D865" s="7"/>
    </row>
    <row r="866" spans="4:4">
      <c r="D866" s="7"/>
    </row>
    <row r="867" spans="4:4">
      <c r="D867" s="7"/>
    </row>
    <row r="868" spans="4:4">
      <c r="D868" s="7"/>
    </row>
    <row r="869" spans="4:4">
      <c r="D869" s="7"/>
    </row>
    <row r="870" spans="4:4">
      <c r="D870" s="7"/>
    </row>
    <row r="871" spans="4:4">
      <c r="D871" s="7"/>
    </row>
    <row r="872" spans="4:4">
      <c r="D872" s="7"/>
    </row>
    <row r="873" spans="4:4">
      <c r="D873" s="7"/>
    </row>
    <row r="874" spans="4:4">
      <c r="D874" s="7"/>
    </row>
    <row r="875" spans="4:4">
      <c r="D875" s="7"/>
    </row>
    <row r="876" spans="4:4">
      <c r="D876" s="7"/>
    </row>
    <row r="877" spans="4:4">
      <c r="D877" s="7"/>
    </row>
    <row r="878" spans="4:4">
      <c r="D878" s="7"/>
    </row>
    <row r="879" spans="4:4">
      <c r="D879" s="7"/>
    </row>
    <row r="880" spans="4:4">
      <c r="D880" s="7"/>
    </row>
    <row r="881" spans="4:4">
      <c r="D881" s="7"/>
    </row>
    <row r="882" spans="4:4">
      <c r="D882" s="7"/>
    </row>
    <row r="883" spans="4:4">
      <c r="D883" s="7"/>
    </row>
    <row r="884" spans="4:4">
      <c r="D884" s="7"/>
    </row>
    <row r="885" spans="4:4">
      <c r="D885" s="7"/>
    </row>
    <row r="886" spans="4:4">
      <c r="D886" s="7"/>
    </row>
    <row r="887" spans="4:4">
      <c r="D887" s="7"/>
    </row>
    <row r="888" spans="4:4">
      <c r="D888" s="7"/>
    </row>
    <row r="889" spans="4:4">
      <c r="D889" s="7"/>
    </row>
    <row r="890" spans="4:4">
      <c r="D890" s="7"/>
    </row>
    <row r="891" spans="4:4">
      <c r="D891" s="7"/>
    </row>
    <row r="892" spans="4:4">
      <c r="D892" s="7"/>
    </row>
    <row r="893" spans="4:4">
      <c r="D893" s="7"/>
    </row>
    <row r="894" spans="4:4">
      <c r="D894" s="7"/>
    </row>
    <row r="895" spans="4:4">
      <c r="D895" s="7"/>
    </row>
    <row r="896" spans="4:4">
      <c r="D896" s="7"/>
    </row>
    <row r="897" spans="4:4">
      <c r="D897" s="7"/>
    </row>
    <row r="898" spans="4:4">
      <c r="D898" s="7"/>
    </row>
    <row r="899" spans="4:4">
      <c r="D899" s="7"/>
    </row>
    <row r="900" spans="4:4">
      <c r="D900" s="7"/>
    </row>
    <row r="901" spans="4:4">
      <c r="D901" s="7"/>
    </row>
    <row r="902" spans="4:4">
      <c r="D902" s="7"/>
    </row>
    <row r="903" spans="4:4">
      <c r="D903" s="7"/>
    </row>
    <row r="904" spans="4:4">
      <c r="D904" s="7"/>
    </row>
    <row r="905" spans="4:4">
      <c r="D905" s="7"/>
    </row>
    <row r="906" spans="4:4">
      <c r="D906" s="7"/>
    </row>
    <row r="907" spans="4:4">
      <c r="D907" s="7"/>
    </row>
    <row r="908" spans="4:4">
      <c r="D908" s="7"/>
    </row>
    <row r="909" spans="4:4">
      <c r="D909" s="7"/>
    </row>
    <row r="910" spans="4:4">
      <c r="D910" s="7"/>
    </row>
    <row r="911" spans="4:4">
      <c r="D911" s="7"/>
    </row>
    <row r="912" spans="4:4">
      <c r="D912" s="7"/>
    </row>
    <row r="913" spans="4:4">
      <c r="D913" s="7"/>
    </row>
    <row r="914" spans="4:4">
      <c r="D914" s="7"/>
    </row>
    <row r="915" spans="4:4">
      <c r="D915" s="7"/>
    </row>
    <row r="916" spans="4:4">
      <c r="D916" s="7"/>
    </row>
    <row r="917" spans="4:4">
      <c r="D917" s="7"/>
    </row>
    <row r="918" spans="4:4">
      <c r="D918" s="7"/>
    </row>
    <row r="919" spans="4:4">
      <c r="D919" s="7"/>
    </row>
    <row r="920" spans="4:4">
      <c r="D920" s="7"/>
    </row>
    <row r="921" spans="4:4">
      <c r="D921" s="7"/>
    </row>
    <row r="922" spans="4:4">
      <c r="D922" s="7"/>
    </row>
    <row r="923" spans="4:4">
      <c r="D923" s="7"/>
    </row>
    <row r="924" spans="4:4">
      <c r="D924" s="7"/>
    </row>
    <row r="925" spans="4:4">
      <c r="D925" s="7"/>
    </row>
    <row r="926" spans="4:4">
      <c r="D926" s="7"/>
    </row>
    <row r="927" spans="4:4">
      <c r="D927" s="7"/>
    </row>
    <row r="928" spans="4:4">
      <c r="D928" s="7"/>
    </row>
    <row r="929" spans="4:4">
      <c r="D929" s="7"/>
    </row>
    <row r="930" spans="4:4">
      <c r="D930" s="7"/>
    </row>
    <row r="931" spans="4:4">
      <c r="D931" s="7"/>
    </row>
    <row r="932" spans="4:4">
      <c r="D932" s="7"/>
    </row>
    <row r="933" spans="4:4">
      <c r="D933" s="7"/>
    </row>
    <row r="934" spans="4:4">
      <c r="D934" s="7"/>
    </row>
    <row r="935" spans="4:4">
      <c r="D935" s="7"/>
    </row>
    <row r="936" spans="4:4">
      <c r="D936" s="7"/>
    </row>
    <row r="937" spans="4:4">
      <c r="D937" s="7"/>
    </row>
    <row r="938" spans="4:4">
      <c r="D938" s="7"/>
    </row>
    <row r="939" spans="4:4">
      <c r="D939" s="7"/>
    </row>
    <row r="940" spans="4:4">
      <c r="D940" s="7"/>
    </row>
    <row r="941" spans="4:4">
      <c r="D941" s="7"/>
    </row>
    <row r="942" spans="4:4">
      <c r="D942" s="7"/>
    </row>
    <row r="943" spans="4:4">
      <c r="D943" s="7"/>
    </row>
    <row r="944" spans="4:4">
      <c r="D944" s="7"/>
    </row>
    <row r="945" spans="4:4">
      <c r="D945" s="7"/>
    </row>
    <row r="946" spans="4:4">
      <c r="D946" s="7"/>
    </row>
    <row r="947" spans="4:4">
      <c r="D947" s="7"/>
    </row>
    <row r="948" spans="4:4">
      <c r="D948" s="7"/>
    </row>
    <row r="949" spans="4:4">
      <c r="D949" s="7"/>
    </row>
    <row r="950" spans="4:4">
      <c r="D950" s="7"/>
    </row>
    <row r="951" spans="4:4">
      <c r="D951" s="7"/>
    </row>
    <row r="952" spans="4:4">
      <c r="D952" s="7"/>
    </row>
    <row r="953" spans="4:4">
      <c r="D953" s="7"/>
    </row>
    <row r="954" spans="4:4">
      <c r="D954" s="7"/>
    </row>
    <row r="955" spans="4:4">
      <c r="D955" s="7"/>
    </row>
    <row r="956" spans="4:4">
      <c r="D956" s="7"/>
    </row>
    <row r="957" spans="4:4">
      <c r="D957" s="7"/>
    </row>
    <row r="958" spans="4:4">
      <c r="D958" s="7"/>
    </row>
    <row r="959" spans="4:4">
      <c r="D959" s="7"/>
    </row>
    <row r="960" spans="4:4">
      <c r="D960" s="7"/>
    </row>
    <row r="961" spans="4:4">
      <c r="D961" s="7"/>
    </row>
    <row r="962" spans="4:4">
      <c r="D962" s="7"/>
    </row>
    <row r="963" spans="4:4">
      <c r="D963" s="7"/>
    </row>
    <row r="964" spans="4:4">
      <c r="D964" s="7"/>
    </row>
    <row r="965" spans="4:4">
      <c r="D965" s="7"/>
    </row>
    <row r="966" spans="4:4">
      <c r="D966" s="7"/>
    </row>
    <row r="967" spans="4:4">
      <c r="D967" s="7"/>
    </row>
    <row r="968" spans="4:4">
      <c r="D968" s="7"/>
    </row>
    <row r="969" spans="4:4">
      <c r="D969" s="7"/>
    </row>
    <row r="970" spans="4:4">
      <c r="D970" s="7"/>
    </row>
    <row r="971" spans="4:4">
      <c r="D971" s="7"/>
    </row>
    <row r="972" spans="4:4">
      <c r="D972" s="7"/>
    </row>
    <row r="973" spans="4:4">
      <c r="D973" s="7"/>
    </row>
    <row r="974" spans="4:4">
      <c r="D974" s="7"/>
    </row>
    <row r="975" spans="4:4">
      <c r="D975" s="7"/>
    </row>
    <row r="976" spans="4:4">
      <c r="D976" s="7"/>
    </row>
    <row r="977" spans="4:4">
      <c r="D977" s="7"/>
    </row>
    <row r="978" spans="4:4">
      <c r="D978" s="7"/>
    </row>
    <row r="979" spans="4:4">
      <c r="D979" s="7"/>
    </row>
    <row r="980" spans="4:4">
      <c r="D980" s="7"/>
    </row>
    <row r="981" spans="4:4">
      <c r="D981" s="7"/>
    </row>
    <row r="982" spans="4:4">
      <c r="D982" s="7"/>
    </row>
    <row r="983" spans="4:4">
      <c r="D983" s="7"/>
    </row>
    <row r="984" spans="4:4">
      <c r="D984" s="7"/>
    </row>
    <row r="985" spans="4:4">
      <c r="D985" s="7"/>
    </row>
    <row r="986" spans="4:4">
      <c r="D986" s="7"/>
    </row>
    <row r="987" spans="4:4">
      <c r="D987" s="7"/>
    </row>
    <row r="988" spans="4:4">
      <c r="D988" s="7"/>
    </row>
    <row r="989" spans="4:4">
      <c r="D989" s="7"/>
    </row>
    <row r="990" spans="4:4">
      <c r="D990" s="7"/>
    </row>
    <row r="991" spans="4:4">
      <c r="D991" s="7"/>
    </row>
    <row r="992" spans="4:4">
      <c r="D992" s="7"/>
    </row>
    <row r="993" spans="4:4">
      <c r="D993" s="7"/>
    </row>
    <row r="994" spans="4:4">
      <c r="D994" s="7"/>
    </row>
    <row r="995" spans="4:4">
      <c r="D995" s="7"/>
    </row>
    <row r="996" spans="4:4">
      <c r="D996" s="7"/>
    </row>
    <row r="997" spans="4:4">
      <c r="D997" s="7"/>
    </row>
    <row r="998" spans="4:4">
      <c r="D998" s="7"/>
    </row>
    <row r="999" spans="4:4">
      <c r="D999" s="7"/>
    </row>
    <row r="1000" spans="4:4">
      <c r="D1000" s="7"/>
    </row>
    <row r="1001" spans="4:4">
      <c r="D1001" s="7"/>
    </row>
    <row r="1002" spans="4:4">
      <c r="D1002" s="7"/>
    </row>
    <row r="1003" spans="4:4">
      <c r="D1003" s="7"/>
    </row>
    <row r="1004" spans="4:4">
      <c r="D1004" s="7"/>
    </row>
    <row r="1005" spans="4:4">
      <c r="D1005" s="7"/>
    </row>
    <row r="1006" spans="4:4">
      <c r="D1006" s="7"/>
    </row>
    <row r="1007" spans="4:4">
      <c r="D1007" s="7"/>
    </row>
    <row r="1008" spans="4:4">
      <c r="D1008" s="7"/>
    </row>
    <row r="1009" spans="4:4">
      <c r="D1009" s="7"/>
    </row>
    <row r="1010" spans="4:4">
      <c r="D1010" s="7"/>
    </row>
    <row r="1011" spans="4:4">
      <c r="D1011" s="7"/>
    </row>
    <row r="1012" spans="4:4">
      <c r="D1012" s="7"/>
    </row>
    <row r="1013" spans="4:4">
      <c r="D1013" s="7"/>
    </row>
    <row r="1014" spans="4:4">
      <c r="D1014" s="7"/>
    </row>
    <row r="1015" spans="4:4">
      <c r="D1015" s="7"/>
    </row>
    <row r="1016" spans="4:4">
      <c r="D1016" s="7"/>
    </row>
    <row r="1017" spans="4:4">
      <c r="D1017" s="7"/>
    </row>
    <row r="1018" spans="4:4">
      <c r="D1018" s="7"/>
    </row>
    <row r="1019" spans="4:4">
      <c r="D1019" s="7"/>
    </row>
    <row r="1020" spans="4:4">
      <c r="D1020" s="7"/>
    </row>
    <row r="1021" spans="4:4">
      <c r="D1021" s="7"/>
    </row>
    <row r="1022" spans="4:4">
      <c r="D1022" s="7"/>
    </row>
    <row r="1023" spans="4:4">
      <c r="D1023" s="7"/>
    </row>
    <row r="1024" spans="4:4">
      <c r="D1024" s="7"/>
    </row>
    <row r="1025" spans="4:4">
      <c r="D1025" s="7"/>
    </row>
    <row r="1026" spans="4:4">
      <c r="D1026" s="7"/>
    </row>
    <row r="1027" spans="4:4">
      <c r="D1027" s="7"/>
    </row>
    <row r="1028" spans="4:4">
      <c r="D1028" s="7"/>
    </row>
    <row r="1029" spans="4:4">
      <c r="D1029" s="7"/>
    </row>
    <row r="1030" spans="4:4">
      <c r="D1030" s="7"/>
    </row>
    <row r="1031" spans="4:4">
      <c r="D1031" s="7"/>
    </row>
    <row r="1032" spans="4:4">
      <c r="D1032" s="7"/>
    </row>
    <row r="1033" spans="4:4">
      <c r="D1033" s="7"/>
    </row>
    <row r="1034" spans="4:4">
      <c r="D1034" s="7"/>
    </row>
    <row r="1035" spans="4:4">
      <c r="D1035" s="7"/>
    </row>
    <row r="1036" spans="4:4">
      <c r="D1036" s="7"/>
    </row>
    <row r="1037" spans="4:4">
      <c r="D1037" s="7"/>
    </row>
    <row r="1038" spans="4:4">
      <c r="D1038" s="7"/>
    </row>
    <row r="1039" spans="4:4">
      <c r="D1039" s="7"/>
    </row>
    <row r="1040" spans="4:4">
      <c r="D1040" s="7"/>
    </row>
    <row r="1041" spans="4:4">
      <c r="D1041" s="7"/>
    </row>
    <row r="1042" spans="4:4">
      <c r="D1042" s="7"/>
    </row>
    <row r="1043" spans="4:4">
      <c r="D1043" s="7"/>
    </row>
    <row r="1044" spans="4:4">
      <c r="D1044" s="7"/>
    </row>
    <row r="1045" spans="4:4">
      <c r="D1045" s="7"/>
    </row>
    <row r="1046" spans="4:4">
      <c r="D1046" s="7"/>
    </row>
    <row r="1047" spans="4:4">
      <c r="D1047" s="7"/>
    </row>
    <row r="1048" spans="4:4">
      <c r="D1048" s="7"/>
    </row>
    <row r="1049" spans="4:4">
      <c r="D1049" s="7"/>
    </row>
    <row r="1050" spans="4:4">
      <c r="D1050" s="7"/>
    </row>
    <row r="1051" spans="4:4">
      <c r="D1051" s="7"/>
    </row>
    <row r="1052" spans="4:4">
      <c r="D1052" s="7"/>
    </row>
    <row r="1053" spans="4:4">
      <c r="D1053" s="7"/>
    </row>
    <row r="1054" spans="4:4">
      <c r="D1054" s="7"/>
    </row>
    <row r="1055" spans="4:4">
      <c r="D1055" s="7"/>
    </row>
    <row r="1056" spans="4:4">
      <c r="D1056" s="7"/>
    </row>
    <row r="1057" spans="4:4">
      <c r="D1057" s="7"/>
    </row>
    <row r="1058" spans="4:4">
      <c r="D1058" s="7"/>
    </row>
    <row r="1059" spans="4:4">
      <c r="D1059" s="7"/>
    </row>
    <row r="1060" spans="4:4">
      <c r="D1060" s="7"/>
    </row>
    <row r="1061" spans="4:4">
      <c r="D1061" s="7"/>
    </row>
    <row r="1062" spans="4:4">
      <c r="D1062" s="7"/>
    </row>
    <row r="1063" spans="4:4">
      <c r="D1063" s="7"/>
    </row>
    <row r="1064" spans="4:4">
      <c r="D1064" s="7"/>
    </row>
    <row r="1065" spans="4:4">
      <c r="D1065" s="7"/>
    </row>
    <row r="1066" spans="4:4">
      <c r="D1066" s="7"/>
    </row>
    <row r="1067" spans="4:4">
      <c r="D1067" s="7"/>
    </row>
    <row r="1068" spans="4:4">
      <c r="D1068" s="7"/>
    </row>
    <row r="1069" spans="4:4">
      <c r="D1069" s="7"/>
    </row>
    <row r="1070" spans="4:4">
      <c r="D1070" s="7"/>
    </row>
    <row r="1071" spans="4:4">
      <c r="D1071" s="7"/>
    </row>
    <row r="1072" spans="4:4">
      <c r="D1072" s="7"/>
    </row>
    <row r="1073" spans="4:4">
      <c r="D1073" s="7"/>
    </row>
    <row r="1074" spans="4:4">
      <c r="D1074" s="7"/>
    </row>
    <row r="1075" spans="4:4">
      <c r="D1075" s="7"/>
    </row>
    <row r="1076" spans="4:4">
      <c r="D1076" s="7"/>
    </row>
    <row r="1077" spans="4:4">
      <c r="D1077" s="7"/>
    </row>
    <row r="1078" spans="4:4">
      <c r="D1078" s="7"/>
    </row>
    <row r="1079" spans="4:4">
      <c r="D1079" s="7"/>
    </row>
    <row r="1080" spans="4:4">
      <c r="D1080" s="7"/>
    </row>
    <row r="1081" spans="4:4">
      <c r="D1081" s="7"/>
    </row>
    <row r="1082" spans="4:4">
      <c r="D1082" s="7"/>
    </row>
    <row r="1083" spans="4:4">
      <c r="D1083" s="7"/>
    </row>
    <row r="1084" spans="4:4">
      <c r="D1084" s="7"/>
    </row>
    <row r="1085" spans="4:4">
      <c r="D1085" s="7"/>
    </row>
    <row r="1086" spans="4:4">
      <c r="D1086" s="7"/>
    </row>
    <row r="1087" spans="4:4">
      <c r="D1087" s="7"/>
    </row>
    <row r="1088" spans="4:4">
      <c r="D1088" s="7"/>
    </row>
    <row r="1089" spans="4:4">
      <c r="D1089" s="7"/>
    </row>
    <row r="1090" spans="4:4">
      <c r="D1090" s="7"/>
    </row>
    <row r="1091" spans="4:4">
      <c r="D1091" s="7"/>
    </row>
    <row r="1092" spans="4:4">
      <c r="D1092" s="7"/>
    </row>
    <row r="1093" spans="4:4">
      <c r="D1093" s="7"/>
    </row>
    <row r="1094" spans="4:4">
      <c r="D1094" s="7"/>
    </row>
    <row r="1095" spans="4:4">
      <c r="D1095" s="7"/>
    </row>
    <row r="1096" spans="4:4">
      <c r="D1096" s="7"/>
    </row>
    <row r="1097" spans="4:4">
      <c r="D1097" s="7"/>
    </row>
    <row r="1098" spans="4:4">
      <c r="D1098" s="7"/>
    </row>
    <row r="1099" spans="4:4">
      <c r="D1099" s="7"/>
    </row>
    <row r="1100" spans="4:4">
      <c r="D1100" s="7"/>
    </row>
    <row r="1101" spans="4:4">
      <c r="D1101" s="7"/>
    </row>
    <row r="1102" spans="4:4">
      <c r="D1102" s="7"/>
    </row>
    <row r="1103" spans="4:4">
      <c r="D1103" s="7"/>
    </row>
    <row r="1104" spans="4:4">
      <c r="D1104" s="7"/>
    </row>
    <row r="1105" spans="4:4">
      <c r="D1105" s="7"/>
    </row>
    <row r="1106" spans="4:4">
      <c r="D1106" s="7"/>
    </row>
    <row r="1107" spans="4:4">
      <c r="D1107" s="7"/>
    </row>
    <row r="1108" spans="4:4">
      <c r="D1108" s="7"/>
    </row>
    <row r="1109" spans="4:4">
      <c r="D1109" s="7"/>
    </row>
    <row r="1110" spans="4:4">
      <c r="D1110" s="7"/>
    </row>
    <row r="1111" spans="4:4">
      <c r="D1111" s="7"/>
    </row>
    <row r="1112" spans="4:4">
      <c r="D1112" s="7"/>
    </row>
    <row r="1113" spans="4:4">
      <c r="D1113" s="7"/>
    </row>
    <row r="1114" spans="4:4">
      <c r="D1114" s="7"/>
    </row>
    <row r="1115" spans="4:4">
      <c r="D1115" s="7"/>
    </row>
    <row r="1116" spans="4:4">
      <c r="D1116" s="7"/>
    </row>
    <row r="1117" spans="4:4">
      <c r="D1117" s="7"/>
    </row>
    <row r="1118" spans="4:4">
      <c r="D1118" s="7"/>
    </row>
    <row r="1119" spans="4:4">
      <c r="D1119" s="7"/>
    </row>
    <row r="1120" spans="4:4">
      <c r="D1120" s="7"/>
    </row>
    <row r="1121" spans="4:4">
      <c r="D1121" s="7"/>
    </row>
    <row r="1122" spans="4:4">
      <c r="D1122" s="7"/>
    </row>
    <row r="1123" spans="4:4">
      <c r="D1123" s="7"/>
    </row>
    <row r="1124" spans="4:4">
      <c r="D1124" s="7"/>
    </row>
    <row r="1125" spans="4:4">
      <c r="D1125" s="7"/>
    </row>
    <row r="1126" spans="4:4">
      <c r="D1126" s="7"/>
    </row>
    <row r="1127" spans="4:4">
      <c r="D1127" s="7"/>
    </row>
    <row r="1128" spans="4:4">
      <c r="D1128" s="7"/>
    </row>
    <row r="1129" spans="4:4">
      <c r="D1129" s="7"/>
    </row>
    <row r="1130" spans="4:4">
      <c r="D1130" s="7"/>
    </row>
    <row r="1131" spans="4:4">
      <c r="D1131" s="7"/>
    </row>
    <row r="1132" spans="4:4">
      <c r="D1132" s="7"/>
    </row>
    <row r="1133" spans="4:4">
      <c r="D1133" s="7"/>
    </row>
    <row r="1134" spans="4:4">
      <c r="D1134" s="7"/>
    </row>
    <row r="1135" spans="4:4">
      <c r="D1135" s="7"/>
    </row>
    <row r="1136" spans="4:4">
      <c r="D1136" s="7"/>
    </row>
    <row r="1137" spans="4:4">
      <c r="D1137" s="7"/>
    </row>
    <row r="1138" spans="4:4">
      <c r="D1138" s="7"/>
    </row>
    <row r="1139" spans="4:4">
      <c r="D1139" s="7"/>
    </row>
    <row r="1140" spans="4:4">
      <c r="D1140" s="7"/>
    </row>
    <row r="1141" spans="4:4">
      <c r="D1141" s="7"/>
    </row>
    <row r="1142" spans="4:4">
      <c r="D1142" s="7"/>
    </row>
    <row r="1143" spans="4:4">
      <c r="D1143" s="7"/>
    </row>
    <row r="1144" spans="4:4">
      <c r="D1144" s="7"/>
    </row>
    <row r="1145" spans="4:4">
      <c r="D1145" s="7"/>
    </row>
    <row r="1146" spans="4:4">
      <c r="D1146" s="7"/>
    </row>
    <row r="1147" spans="4:4">
      <c r="D1147" s="7"/>
    </row>
    <row r="1148" spans="4:4">
      <c r="D1148" s="7"/>
    </row>
    <row r="1149" spans="4:4">
      <c r="D1149" s="7"/>
    </row>
    <row r="1150" spans="4:4">
      <c r="D1150" s="7"/>
    </row>
    <row r="1151" spans="4:4">
      <c r="D1151" s="7"/>
    </row>
    <row r="1152" spans="4:4">
      <c r="D1152" s="7"/>
    </row>
    <row r="1153" spans="4:4">
      <c r="D1153" s="7"/>
    </row>
    <row r="1154" spans="4:4">
      <c r="D1154" s="7"/>
    </row>
    <row r="1155" spans="4:4">
      <c r="D1155" s="7"/>
    </row>
    <row r="1156" spans="4:4">
      <c r="D1156" s="7"/>
    </row>
    <row r="1157" spans="4:4">
      <c r="D1157" s="7"/>
    </row>
    <row r="1158" spans="4:4">
      <c r="D1158" s="7"/>
    </row>
    <row r="1159" spans="4:4">
      <c r="D1159" s="7"/>
    </row>
    <row r="1160" spans="4:4">
      <c r="D1160" s="7"/>
    </row>
    <row r="1161" spans="4:4">
      <c r="D1161" s="7"/>
    </row>
    <row r="1162" spans="4:4">
      <c r="D1162" s="7"/>
    </row>
    <row r="1163" spans="4:4">
      <c r="D1163" s="7"/>
    </row>
    <row r="1164" spans="4:4">
      <c r="D1164" s="7"/>
    </row>
    <row r="1165" spans="4:4">
      <c r="D1165" s="7"/>
    </row>
    <row r="1166" spans="4:4">
      <c r="D1166" s="7"/>
    </row>
    <row r="1167" spans="4:4">
      <c r="D1167" s="7"/>
    </row>
    <row r="1168" spans="4:4">
      <c r="D1168" s="7"/>
    </row>
    <row r="1169" spans="4:4">
      <c r="D1169" s="7"/>
    </row>
    <row r="1170" spans="4:4">
      <c r="D1170" s="7"/>
    </row>
    <row r="1171" spans="4:4">
      <c r="D1171" s="7"/>
    </row>
    <row r="1172" spans="4:4">
      <c r="D1172" s="7"/>
    </row>
    <row r="1173" spans="4:4">
      <c r="D1173" s="7"/>
    </row>
    <row r="1174" spans="4:4">
      <c r="D1174" s="7"/>
    </row>
    <row r="1175" spans="4:4">
      <c r="D1175" s="7"/>
    </row>
    <row r="1176" spans="4:4">
      <c r="D1176" s="7"/>
    </row>
    <row r="1177" spans="4:4">
      <c r="D1177" s="7"/>
    </row>
    <row r="1178" spans="4:4">
      <c r="D1178" s="7"/>
    </row>
    <row r="1179" spans="4:4">
      <c r="D1179" s="7"/>
    </row>
    <row r="1180" spans="4:4">
      <c r="D1180" s="7"/>
    </row>
    <row r="1181" spans="4:4">
      <c r="D1181" s="7"/>
    </row>
    <row r="1182" spans="4:4">
      <c r="D1182" s="7"/>
    </row>
    <row r="1183" spans="4:4">
      <c r="D1183" s="7"/>
    </row>
    <row r="1184" spans="4:4">
      <c r="D1184" s="7"/>
    </row>
    <row r="1185" spans="4:4">
      <c r="D1185" s="7"/>
    </row>
    <row r="1186" spans="4:4">
      <c r="D1186" s="7"/>
    </row>
    <row r="1187" spans="4:4">
      <c r="D1187" s="7"/>
    </row>
    <row r="1188" spans="4:4">
      <c r="D1188" s="7"/>
    </row>
    <row r="1189" spans="4:4">
      <c r="D1189" s="7"/>
    </row>
    <row r="1190" spans="4:4">
      <c r="D1190" s="7"/>
    </row>
    <row r="1191" spans="4:4">
      <c r="D1191" s="7"/>
    </row>
    <row r="1192" spans="4:4">
      <c r="D1192" s="7"/>
    </row>
    <row r="1193" spans="4:4">
      <c r="D1193" s="7"/>
    </row>
    <row r="1194" spans="4:4">
      <c r="D1194" s="7"/>
    </row>
    <row r="1195" spans="4:4">
      <c r="D1195" s="7"/>
    </row>
    <row r="1196" spans="4:4">
      <c r="D1196" s="7"/>
    </row>
    <row r="1197" spans="4:4">
      <c r="D1197" s="7"/>
    </row>
    <row r="1198" spans="4:4">
      <c r="D1198" s="7"/>
    </row>
    <row r="1199" spans="4:4">
      <c r="D1199" s="7"/>
    </row>
    <row r="1200" spans="4:4">
      <c r="D1200" s="7"/>
    </row>
    <row r="1201" spans="4:4">
      <c r="D1201" s="7"/>
    </row>
    <row r="1202" spans="4:4">
      <c r="D1202" s="7"/>
    </row>
    <row r="1203" spans="4:4">
      <c r="D1203" s="7"/>
    </row>
    <row r="1204" spans="4:4">
      <c r="D1204" s="7"/>
    </row>
    <row r="1205" spans="4:4">
      <c r="D1205" s="7"/>
    </row>
    <row r="1206" spans="4:4">
      <c r="D1206" s="7"/>
    </row>
    <row r="1207" spans="4:4">
      <c r="D1207" s="7"/>
    </row>
    <row r="1208" spans="4:4">
      <c r="D1208" s="7"/>
    </row>
    <row r="1209" spans="4:4">
      <c r="D1209" s="7"/>
    </row>
    <row r="1210" spans="4:4">
      <c r="D1210" s="7"/>
    </row>
    <row r="1211" spans="4:4">
      <c r="D1211" s="7"/>
    </row>
    <row r="1212" spans="4:4">
      <c r="D1212" s="7"/>
    </row>
    <row r="1213" spans="4:4">
      <c r="D1213" s="7"/>
    </row>
    <row r="1214" spans="4:4">
      <c r="D1214" s="7"/>
    </row>
    <row r="1215" spans="4:4">
      <c r="D1215" s="7"/>
    </row>
    <row r="1216" spans="4:4">
      <c r="D1216" s="7"/>
    </row>
    <row r="1217" spans="4:4">
      <c r="D1217" s="7"/>
    </row>
    <row r="1218" spans="4:4">
      <c r="D1218" s="7"/>
    </row>
    <row r="1219" spans="4:4">
      <c r="D1219" s="7"/>
    </row>
    <row r="1220" spans="4:4">
      <c r="D1220" s="7"/>
    </row>
    <row r="1221" spans="4:4">
      <c r="D1221" s="7"/>
    </row>
    <row r="1222" spans="4:4">
      <c r="D1222" s="7"/>
    </row>
    <row r="1223" spans="4:4">
      <c r="D1223" s="7"/>
    </row>
    <row r="1224" spans="4:4">
      <c r="D1224" s="7"/>
    </row>
    <row r="1225" spans="4:4">
      <c r="D1225" s="7"/>
    </row>
    <row r="1226" spans="4:4">
      <c r="D1226" s="7"/>
    </row>
    <row r="1227" spans="4:4">
      <c r="D1227" s="7"/>
    </row>
    <row r="1228" spans="4:4">
      <c r="D1228" s="7"/>
    </row>
    <row r="1229" spans="4:4">
      <c r="D1229" s="7"/>
    </row>
    <row r="1230" spans="4:4">
      <c r="D1230" s="7"/>
    </row>
    <row r="1231" spans="4:4">
      <c r="D1231" s="7"/>
    </row>
    <row r="1232" spans="4:4">
      <c r="D1232" s="7"/>
    </row>
    <row r="1233" spans="4:4">
      <c r="D1233" s="7"/>
    </row>
    <row r="1234" spans="4:4">
      <c r="D1234" s="7"/>
    </row>
    <row r="1235" spans="4:4">
      <c r="D1235" s="7"/>
    </row>
    <row r="1236" spans="4:4">
      <c r="D1236" s="7"/>
    </row>
    <row r="1237" spans="4:4">
      <c r="D1237" s="7"/>
    </row>
    <row r="1238" spans="4:4">
      <c r="D1238" s="7"/>
    </row>
    <row r="1239" spans="4:4">
      <c r="D1239" s="7"/>
    </row>
    <row r="1240" spans="4:4">
      <c r="D1240" s="7"/>
    </row>
    <row r="1241" spans="4:4">
      <c r="D1241" s="7"/>
    </row>
    <row r="1242" spans="4:4">
      <c r="D1242" s="7"/>
    </row>
    <row r="1243" spans="4:4">
      <c r="D1243" s="7"/>
    </row>
    <row r="1244" spans="4:4">
      <c r="D1244" s="7"/>
    </row>
    <row r="1245" spans="4:4">
      <c r="D1245" s="7"/>
    </row>
    <row r="1246" spans="4:4">
      <c r="D1246" s="7"/>
    </row>
    <row r="1247" spans="4:4">
      <c r="D1247" s="7"/>
    </row>
    <row r="1248" spans="4:4">
      <c r="D1248" s="7"/>
    </row>
    <row r="1249" spans="4:4">
      <c r="D1249" s="7"/>
    </row>
    <row r="1250" spans="4:4">
      <c r="D1250" s="7"/>
    </row>
    <row r="1251" spans="4:4">
      <c r="D1251" s="7"/>
    </row>
    <row r="1252" spans="4:4">
      <c r="D1252" s="7"/>
    </row>
    <row r="1253" spans="4:4">
      <c r="D1253" s="7"/>
    </row>
    <row r="1254" spans="4:4">
      <c r="D1254" s="7"/>
    </row>
    <row r="1255" spans="4:4">
      <c r="D1255" s="7"/>
    </row>
    <row r="1256" spans="4:4">
      <c r="D1256" s="7"/>
    </row>
    <row r="1257" spans="4:4">
      <c r="D1257" s="7"/>
    </row>
    <row r="1258" spans="4:4">
      <c r="D1258" s="7"/>
    </row>
    <row r="1259" spans="4:4">
      <c r="D1259" s="7"/>
    </row>
    <row r="1260" spans="4:4">
      <c r="D1260" s="7"/>
    </row>
    <row r="1261" spans="4:4">
      <c r="D1261" s="7"/>
    </row>
    <row r="1262" spans="4:4">
      <c r="D1262" s="7"/>
    </row>
    <row r="1263" spans="4:4">
      <c r="D1263" s="7"/>
    </row>
    <row r="1264" spans="4:4">
      <c r="D1264" s="7"/>
    </row>
    <row r="1265" spans="4:4">
      <c r="D1265" s="7"/>
    </row>
    <row r="1266" spans="4:4">
      <c r="D1266" s="7"/>
    </row>
    <row r="1267" spans="4:4">
      <c r="D1267" s="7"/>
    </row>
    <row r="1268" spans="4:4">
      <c r="D1268" s="7"/>
    </row>
    <row r="1269" spans="4:4">
      <c r="D1269" s="7"/>
    </row>
    <row r="1270" spans="4:4">
      <c r="D1270" s="7"/>
    </row>
    <row r="1271" spans="4:4">
      <c r="D1271" s="7"/>
    </row>
    <row r="1272" spans="4:4">
      <c r="D1272" s="7"/>
    </row>
    <row r="1273" spans="4:4">
      <c r="D1273" s="7"/>
    </row>
    <row r="1274" spans="4:4">
      <c r="D1274" s="7"/>
    </row>
    <row r="1275" spans="4:4">
      <c r="D1275" s="7"/>
    </row>
    <row r="1276" spans="4:4">
      <c r="D1276" s="7"/>
    </row>
    <row r="1277" spans="4:4">
      <c r="D1277" s="7"/>
    </row>
    <row r="1278" spans="4:4">
      <c r="D1278" s="7"/>
    </row>
    <row r="1279" spans="4:4">
      <c r="D1279" s="7"/>
    </row>
    <row r="1280" spans="4:4">
      <c r="D1280" s="7"/>
    </row>
    <row r="1281" spans="4:4">
      <c r="D1281" s="7"/>
    </row>
    <row r="1282" spans="4:4">
      <c r="D1282" s="7"/>
    </row>
    <row r="1283" spans="4:4">
      <c r="D1283" s="7"/>
    </row>
    <row r="1284" spans="4:4">
      <c r="D1284" s="7"/>
    </row>
    <row r="1285" spans="4:4">
      <c r="D1285" s="7"/>
    </row>
    <row r="1286" spans="4:4">
      <c r="D1286" s="7"/>
    </row>
    <row r="1287" spans="4:4">
      <c r="D1287" s="7"/>
    </row>
    <row r="1288" spans="4:4">
      <c r="D1288" s="7"/>
    </row>
    <row r="1289" spans="4:4">
      <c r="D1289" s="7"/>
    </row>
    <row r="1290" spans="4:4">
      <c r="D1290" s="7"/>
    </row>
    <row r="1291" spans="4:4">
      <c r="D1291" s="7"/>
    </row>
    <row r="1292" spans="4:4">
      <c r="D1292" s="7"/>
    </row>
    <row r="1293" spans="4:4">
      <c r="D1293" s="7"/>
    </row>
    <row r="1294" spans="4:4">
      <c r="D1294" s="7"/>
    </row>
    <row r="1295" spans="4:4">
      <c r="D1295" s="7"/>
    </row>
    <row r="1296" spans="4:4">
      <c r="D1296" s="7"/>
    </row>
    <row r="1297" spans="4:4">
      <c r="D1297" s="7"/>
    </row>
    <row r="1298" spans="4:4">
      <c r="D1298" s="7"/>
    </row>
    <row r="1299" spans="4:4">
      <c r="D1299" s="7"/>
    </row>
    <row r="1300" spans="4:4">
      <c r="D1300" s="7"/>
    </row>
    <row r="1301" spans="4:4">
      <c r="D1301" s="7"/>
    </row>
    <row r="1302" spans="4:4">
      <c r="D1302" s="7"/>
    </row>
    <row r="1303" spans="4:4">
      <c r="D1303" s="7"/>
    </row>
    <row r="1304" spans="4:4">
      <c r="D1304" s="7"/>
    </row>
    <row r="1305" spans="4:4">
      <c r="D1305" s="7"/>
    </row>
    <row r="1306" spans="4:4">
      <c r="D1306" s="7"/>
    </row>
    <row r="1307" spans="4:4">
      <c r="D1307" s="7"/>
    </row>
    <row r="1308" spans="4:4">
      <c r="D1308" s="7"/>
    </row>
    <row r="1309" spans="4:4">
      <c r="D1309" s="7"/>
    </row>
    <row r="1310" spans="4:4">
      <c r="D1310" s="7"/>
    </row>
    <row r="1311" spans="4:4">
      <c r="D1311" s="7"/>
    </row>
    <row r="1312" spans="4:4">
      <c r="D1312" s="7"/>
    </row>
    <row r="1313" spans="4:4">
      <c r="D1313" s="7"/>
    </row>
    <row r="1314" spans="4:4">
      <c r="D1314" s="7"/>
    </row>
    <row r="1315" spans="4:4">
      <c r="D1315" s="7"/>
    </row>
    <row r="1316" spans="4:4">
      <c r="D1316" s="7"/>
    </row>
    <row r="1317" spans="4:4">
      <c r="D1317" s="7"/>
    </row>
    <row r="1318" spans="4:4">
      <c r="D1318" s="7"/>
    </row>
    <row r="1319" spans="4:4">
      <c r="D1319" s="7"/>
    </row>
    <row r="1320" spans="4:4">
      <c r="D1320" s="7"/>
    </row>
    <row r="1321" spans="4:4">
      <c r="D1321" s="7"/>
    </row>
    <row r="1322" spans="4:4">
      <c r="D1322" s="7"/>
    </row>
    <row r="1323" spans="4:4">
      <c r="D1323" s="7"/>
    </row>
    <row r="1324" spans="4:4">
      <c r="D1324" s="7"/>
    </row>
    <row r="1325" spans="4:4">
      <c r="D1325" s="7"/>
    </row>
    <row r="1326" spans="4:4">
      <c r="D1326" s="7"/>
    </row>
    <row r="1327" spans="4:4">
      <c r="D1327" s="7"/>
    </row>
    <row r="1328" spans="4:4">
      <c r="D1328" s="7"/>
    </row>
    <row r="1329" spans="4:4">
      <c r="D1329" s="7"/>
    </row>
    <row r="1330" spans="4:4">
      <c r="D1330" s="7"/>
    </row>
    <row r="1331" spans="4:4">
      <c r="D1331" s="7"/>
    </row>
    <row r="1332" spans="4:4">
      <c r="D1332" s="7"/>
    </row>
    <row r="1333" spans="4:4">
      <c r="D1333" s="7"/>
    </row>
    <row r="1334" spans="4:4">
      <c r="D1334" s="7"/>
    </row>
    <row r="1335" spans="4:4">
      <c r="D1335" s="7"/>
    </row>
    <row r="1336" spans="4:4">
      <c r="D1336" s="7"/>
    </row>
    <row r="1337" spans="4:4">
      <c r="D1337" s="7"/>
    </row>
    <row r="1338" spans="4:4">
      <c r="D1338" s="7"/>
    </row>
    <row r="1339" spans="4:4">
      <c r="D1339" s="7"/>
    </row>
    <row r="1340" spans="4:4">
      <c r="D1340" s="7"/>
    </row>
    <row r="1341" spans="4:4">
      <c r="D1341" s="7"/>
    </row>
    <row r="1342" spans="4:4">
      <c r="D1342" s="7"/>
    </row>
    <row r="1343" spans="4:4">
      <c r="D1343" s="7"/>
    </row>
    <row r="1344" spans="4:4">
      <c r="D1344" s="7"/>
    </row>
    <row r="1345" spans="4:4">
      <c r="D1345" s="7"/>
    </row>
    <row r="1346" spans="4:4">
      <c r="D1346" s="7"/>
    </row>
    <row r="1347" spans="4:4">
      <c r="D1347" s="7"/>
    </row>
    <row r="1348" spans="4:4">
      <c r="D1348" s="7"/>
    </row>
    <row r="1349" spans="4:4">
      <c r="D1349" s="7"/>
    </row>
    <row r="1350" spans="4:4">
      <c r="D1350" s="7"/>
    </row>
    <row r="1351" spans="4:4">
      <c r="D1351" s="7"/>
    </row>
    <row r="1352" spans="4:4">
      <c r="D1352" s="7"/>
    </row>
    <row r="1353" spans="4:4">
      <c r="D1353" s="7"/>
    </row>
    <row r="1354" spans="4:4">
      <c r="D1354" s="7"/>
    </row>
    <row r="1355" spans="4:4">
      <c r="D1355" s="7"/>
    </row>
    <row r="1356" spans="4:4">
      <c r="D1356" s="7"/>
    </row>
    <row r="1357" spans="4:4">
      <c r="D1357" s="7"/>
    </row>
    <row r="1358" spans="4:4">
      <c r="D1358" s="7"/>
    </row>
    <row r="1359" spans="4:4">
      <c r="D1359" s="7"/>
    </row>
    <row r="1360" spans="4:4">
      <c r="D1360" s="7"/>
    </row>
    <row r="1361" spans="4:4">
      <c r="D1361" s="7"/>
    </row>
    <row r="1362" spans="4:4">
      <c r="D1362" s="7"/>
    </row>
    <row r="1363" spans="4:4">
      <c r="D1363" s="7"/>
    </row>
    <row r="1364" spans="4:4">
      <c r="D1364" s="7"/>
    </row>
    <row r="1365" spans="4:4">
      <c r="D1365" s="7"/>
    </row>
    <row r="1366" spans="4:4">
      <c r="D1366" s="7"/>
    </row>
    <row r="1367" spans="4:4">
      <c r="D1367" s="7"/>
    </row>
    <row r="1368" spans="4:4">
      <c r="D1368" s="7"/>
    </row>
    <row r="1369" spans="4:4">
      <c r="D1369" s="7"/>
    </row>
    <row r="1370" spans="4:4">
      <c r="D1370" s="7"/>
    </row>
    <row r="1371" spans="4:4">
      <c r="D1371" s="7"/>
    </row>
    <row r="1372" spans="4:4">
      <c r="D1372" s="7"/>
    </row>
    <row r="1373" spans="4:4">
      <c r="D1373" s="7"/>
    </row>
    <row r="1374" spans="4:4">
      <c r="D1374" s="7"/>
    </row>
    <row r="1375" spans="4:4">
      <c r="D1375" s="7"/>
    </row>
    <row r="1376" spans="4:4">
      <c r="D1376" s="7"/>
    </row>
    <row r="1377" spans="4:4">
      <c r="D1377" s="7"/>
    </row>
    <row r="1378" spans="4:4">
      <c r="D1378" s="7"/>
    </row>
    <row r="1379" spans="4:4">
      <c r="D1379" s="7"/>
    </row>
    <row r="1380" spans="4:4">
      <c r="D1380" s="7"/>
    </row>
    <row r="1381" spans="4:4">
      <c r="D1381" s="7"/>
    </row>
    <row r="1382" spans="4:4">
      <c r="D1382" s="7"/>
    </row>
    <row r="1383" spans="4:4">
      <c r="D1383" s="7"/>
    </row>
    <row r="1384" spans="4:4">
      <c r="D1384" s="7"/>
    </row>
    <row r="1385" spans="4:4">
      <c r="D1385" s="7"/>
    </row>
    <row r="1386" spans="4:4">
      <c r="D1386" s="7"/>
    </row>
    <row r="1387" spans="4:4">
      <c r="D1387" s="7"/>
    </row>
    <row r="1388" spans="4:4">
      <c r="D1388" s="7"/>
    </row>
    <row r="1389" spans="4:4">
      <c r="D1389" s="7"/>
    </row>
    <row r="1390" spans="4:4">
      <c r="D1390" s="7"/>
    </row>
    <row r="1391" spans="4:4">
      <c r="D1391" s="7"/>
    </row>
    <row r="1392" spans="4:4">
      <c r="D1392" s="7"/>
    </row>
    <row r="1393" spans="4:4">
      <c r="D1393" s="7"/>
    </row>
    <row r="1394" spans="4:4">
      <c r="D1394" s="7"/>
    </row>
    <row r="1395" spans="4:4">
      <c r="D1395" s="7"/>
    </row>
    <row r="1396" spans="4:4">
      <c r="D1396" s="7"/>
    </row>
    <row r="1397" spans="4:4">
      <c r="D1397" s="7"/>
    </row>
    <row r="1398" spans="4:4">
      <c r="D1398" s="7"/>
    </row>
    <row r="1399" spans="4:4">
      <c r="D1399" s="7"/>
    </row>
    <row r="1400" spans="4:4">
      <c r="D1400" s="7"/>
    </row>
    <row r="1401" spans="4:4">
      <c r="D1401" s="7"/>
    </row>
    <row r="1402" spans="4:4">
      <c r="D1402" s="7"/>
    </row>
    <row r="1403" spans="4:4">
      <c r="D1403" s="7"/>
    </row>
    <row r="1404" spans="4:4">
      <c r="D1404" s="7"/>
    </row>
    <row r="1405" spans="4:4">
      <c r="D1405" s="7"/>
    </row>
    <row r="1406" spans="4:4">
      <c r="D1406" s="7"/>
    </row>
    <row r="1407" spans="4:4">
      <c r="D1407" s="7"/>
    </row>
    <row r="1408" spans="4:4">
      <c r="D1408" s="7"/>
    </row>
    <row r="1409" spans="4:4">
      <c r="D1409" s="7"/>
    </row>
    <row r="1410" spans="4:4">
      <c r="D1410" s="7"/>
    </row>
    <row r="1411" spans="4:4">
      <c r="D1411" s="7"/>
    </row>
    <row r="1412" spans="4:4">
      <c r="D1412" s="7"/>
    </row>
    <row r="1413" spans="4:4">
      <c r="D1413" s="7"/>
    </row>
    <row r="1414" spans="4:4">
      <c r="D1414" s="7"/>
    </row>
    <row r="1415" spans="4:4">
      <c r="D1415" s="7"/>
    </row>
    <row r="1416" spans="4:4">
      <c r="D1416" s="7"/>
    </row>
    <row r="1417" spans="4:4">
      <c r="D1417" s="7"/>
    </row>
    <row r="1418" spans="4:4">
      <c r="D1418" s="7"/>
    </row>
    <row r="1419" spans="4:4">
      <c r="D1419" s="7"/>
    </row>
    <row r="1420" spans="4:4">
      <c r="D1420" s="7"/>
    </row>
    <row r="1421" spans="4:4">
      <c r="D1421" s="7"/>
    </row>
    <row r="1422" spans="4:4">
      <c r="D1422" s="7"/>
    </row>
    <row r="1423" spans="4:4">
      <c r="D1423" s="7"/>
    </row>
    <row r="1424" spans="4:4">
      <c r="D1424" s="7"/>
    </row>
    <row r="1425" spans="4:4">
      <c r="D1425" s="7"/>
    </row>
    <row r="1426" spans="4:4">
      <c r="D1426" s="7"/>
    </row>
    <row r="1427" spans="4:4">
      <c r="D1427" s="7"/>
    </row>
    <row r="1428" spans="4:4">
      <c r="D1428" s="7"/>
    </row>
    <row r="1429" spans="4:4">
      <c r="D1429" s="7"/>
    </row>
    <row r="1430" spans="4:4">
      <c r="D1430" s="7"/>
    </row>
    <row r="1431" spans="4:4">
      <c r="D1431" s="7"/>
    </row>
    <row r="1432" spans="4:4">
      <c r="D1432" s="7"/>
    </row>
    <row r="1433" spans="4:4">
      <c r="D1433" s="7"/>
    </row>
    <row r="1434" spans="4:4">
      <c r="D1434" s="7"/>
    </row>
    <row r="1435" spans="4:4">
      <c r="D1435" s="7"/>
    </row>
    <row r="1436" spans="4:4">
      <c r="D1436" s="7"/>
    </row>
    <row r="1437" spans="4:4">
      <c r="D1437" s="7"/>
    </row>
    <row r="1438" spans="4:4">
      <c r="D1438" s="7"/>
    </row>
    <row r="1439" spans="4:4">
      <c r="D1439" s="7"/>
    </row>
    <row r="1440" spans="4:4">
      <c r="D1440" s="7"/>
    </row>
    <row r="1441" spans="4:4">
      <c r="D1441" s="7"/>
    </row>
    <row r="1442" spans="4:4">
      <c r="D1442" s="7"/>
    </row>
    <row r="1443" spans="4:4">
      <c r="D1443" s="7"/>
    </row>
    <row r="1444" spans="4:4">
      <c r="D1444" s="7"/>
    </row>
    <row r="1445" spans="4:4">
      <c r="D1445" s="7"/>
    </row>
    <row r="1446" spans="4:4">
      <c r="D1446" s="7"/>
    </row>
    <row r="1447" spans="4:4">
      <c r="D1447" s="7"/>
    </row>
    <row r="1448" spans="4:4">
      <c r="D1448" s="7"/>
    </row>
    <row r="1449" spans="4:4">
      <c r="D1449" s="7"/>
    </row>
    <row r="1450" spans="4:4">
      <c r="D1450" s="7"/>
    </row>
    <row r="1451" spans="4:4">
      <c r="D1451" s="7"/>
    </row>
    <row r="1452" spans="4:4">
      <c r="D1452" s="7"/>
    </row>
    <row r="1453" spans="4:4">
      <c r="D1453" s="7"/>
    </row>
    <row r="1454" spans="4:4">
      <c r="D1454" s="7"/>
    </row>
    <row r="1455" spans="4:4">
      <c r="D1455" s="7"/>
    </row>
    <row r="1456" spans="4:4">
      <c r="D1456" s="7"/>
    </row>
    <row r="1457" spans="4:4">
      <c r="D1457" s="7"/>
    </row>
    <row r="1458" spans="4:4">
      <c r="D1458" s="7"/>
    </row>
    <row r="1459" spans="4:4">
      <c r="D1459" s="7"/>
    </row>
    <row r="1460" spans="4:4">
      <c r="D1460" s="7"/>
    </row>
    <row r="1461" spans="4:4">
      <c r="D1461" s="7"/>
    </row>
    <row r="1462" spans="4:4">
      <c r="D1462" s="7"/>
    </row>
    <row r="1463" spans="4:4">
      <c r="D1463" s="7"/>
    </row>
    <row r="1464" spans="4:4">
      <c r="D1464" s="7"/>
    </row>
    <row r="1465" spans="4:4">
      <c r="D1465" s="7"/>
    </row>
    <row r="1466" spans="4:4">
      <c r="D1466" s="7"/>
    </row>
    <row r="1467" spans="4:4">
      <c r="D1467" s="7"/>
    </row>
    <row r="1468" spans="4:4">
      <c r="D1468" s="7"/>
    </row>
    <row r="1469" spans="4:4">
      <c r="D1469" s="7"/>
    </row>
    <row r="1470" spans="4:4">
      <c r="D1470" s="7"/>
    </row>
    <row r="1471" spans="4:4">
      <c r="D1471" s="7"/>
    </row>
    <row r="1472" spans="4:4">
      <c r="D1472" s="7"/>
    </row>
    <row r="1473" spans="4:4">
      <c r="D1473" s="7"/>
    </row>
    <row r="1474" spans="4:4">
      <c r="D1474" s="7"/>
    </row>
    <row r="1475" spans="4:4">
      <c r="D1475" s="7"/>
    </row>
    <row r="1476" spans="4:4">
      <c r="D1476" s="7"/>
    </row>
    <row r="1477" spans="4:4">
      <c r="D1477" s="7"/>
    </row>
    <row r="1478" spans="4:4">
      <c r="D1478" s="7"/>
    </row>
    <row r="1479" spans="4:4">
      <c r="D1479" s="7"/>
    </row>
    <row r="1480" spans="4:4">
      <c r="D1480" s="7"/>
    </row>
    <row r="1481" spans="4:4">
      <c r="D1481" s="7"/>
    </row>
    <row r="1482" spans="4:4">
      <c r="D1482" s="7"/>
    </row>
    <row r="1483" spans="4:4">
      <c r="D1483" s="7"/>
    </row>
    <row r="1484" spans="4:4">
      <c r="D1484" s="7"/>
    </row>
    <row r="1485" spans="4:4">
      <c r="D1485" s="7"/>
    </row>
    <row r="1486" spans="4:4">
      <c r="D1486" s="7"/>
    </row>
    <row r="1487" spans="4:4">
      <c r="D1487" s="7"/>
    </row>
    <row r="1488" spans="4:4">
      <c r="D1488" s="7"/>
    </row>
    <row r="1489" spans="4:4">
      <c r="D1489" s="7"/>
    </row>
    <row r="1490" spans="4:4">
      <c r="D1490" s="7"/>
    </row>
    <row r="1491" spans="4:4">
      <c r="D1491" s="7"/>
    </row>
    <row r="1492" spans="4:4">
      <c r="D1492" s="7"/>
    </row>
    <row r="1493" spans="4:4">
      <c r="D1493" s="7"/>
    </row>
    <row r="1494" spans="4:4">
      <c r="D1494" s="7"/>
    </row>
    <row r="1495" spans="4:4">
      <c r="D1495" s="7"/>
    </row>
    <row r="1496" spans="4:4">
      <c r="D1496" s="7"/>
    </row>
    <row r="1497" spans="4:4">
      <c r="D1497" s="7"/>
    </row>
    <row r="1498" spans="4:4">
      <c r="D1498" s="7"/>
    </row>
    <row r="1499" spans="4:4">
      <c r="D1499" s="7"/>
    </row>
    <row r="1500" spans="4:4">
      <c r="D1500" s="7"/>
    </row>
    <row r="1501" spans="4:4">
      <c r="D1501" s="7"/>
    </row>
    <row r="1502" spans="4:4">
      <c r="D1502" s="7"/>
    </row>
    <row r="1503" spans="4:4">
      <c r="D1503" s="7"/>
    </row>
    <row r="1504" spans="4:4">
      <c r="D1504" s="7"/>
    </row>
    <row r="1505" spans="4:4">
      <c r="D1505" s="7"/>
    </row>
    <row r="1506" spans="4:4">
      <c r="D1506" s="7"/>
    </row>
    <row r="1507" spans="4:4">
      <c r="D1507" s="7"/>
    </row>
    <row r="1508" spans="4:4">
      <c r="D1508" s="7"/>
    </row>
    <row r="1509" spans="4:4">
      <c r="D1509" s="7"/>
    </row>
    <row r="1510" spans="4:4">
      <c r="D1510" s="7"/>
    </row>
    <row r="1511" spans="4:4">
      <c r="D1511" s="7"/>
    </row>
    <row r="1512" spans="4:4">
      <c r="D1512" s="7"/>
    </row>
    <row r="1513" spans="4:4">
      <c r="D1513" s="7"/>
    </row>
    <row r="1514" spans="4:4">
      <c r="D1514" s="7"/>
    </row>
    <row r="1515" spans="4:4">
      <c r="D1515" s="7"/>
    </row>
    <row r="1516" spans="4:4">
      <c r="D1516" s="7"/>
    </row>
    <row r="1517" spans="4:4">
      <c r="D1517" s="7"/>
    </row>
    <row r="1518" spans="4:4">
      <c r="D1518" s="7"/>
    </row>
    <row r="1519" spans="4:4">
      <c r="D1519" s="7"/>
    </row>
    <row r="1520" spans="4:4">
      <c r="D1520" s="7"/>
    </row>
    <row r="1521" spans="4:4">
      <c r="D1521" s="7"/>
    </row>
    <row r="1522" spans="4:4">
      <c r="D1522" s="7"/>
    </row>
    <row r="1523" spans="4:4">
      <c r="D1523" s="7"/>
    </row>
    <row r="1524" spans="4:4">
      <c r="D1524" s="7"/>
    </row>
    <row r="1525" spans="4:4">
      <c r="D1525" s="7"/>
    </row>
    <row r="1526" spans="4:4">
      <c r="D1526" s="7"/>
    </row>
    <row r="1527" spans="4:4">
      <c r="D1527" s="7"/>
    </row>
    <row r="1528" spans="4:4">
      <c r="D1528" s="7"/>
    </row>
    <row r="1529" spans="4:4">
      <c r="D1529" s="7"/>
    </row>
    <row r="1530" spans="4:4">
      <c r="D1530" s="7"/>
    </row>
    <row r="1531" spans="4:4">
      <c r="D1531" s="7"/>
    </row>
    <row r="1532" spans="4:4">
      <c r="D1532" s="7"/>
    </row>
    <row r="1533" spans="4:4">
      <c r="D1533" s="7"/>
    </row>
    <row r="1534" spans="4:4">
      <c r="D1534" s="7"/>
    </row>
    <row r="1535" spans="4:4">
      <c r="D1535" s="7"/>
    </row>
    <row r="1536" spans="4:4">
      <c r="D1536" s="7"/>
    </row>
    <row r="1537" spans="4:4">
      <c r="D1537" s="7"/>
    </row>
    <row r="1538" spans="4:4">
      <c r="D1538" s="7"/>
    </row>
    <row r="1539" spans="4:4">
      <c r="D1539" s="7"/>
    </row>
    <row r="1540" spans="4:4">
      <c r="D1540" s="7"/>
    </row>
    <row r="1541" spans="4:4">
      <c r="D1541" s="7"/>
    </row>
    <row r="1542" spans="4:4">
      <c r="D1542" s="7"/>
    </row>
    <row r="1543" spans="4:4">
      <c r="D1543" s="7"/>
    </row>
    <row r="1544" spans="4:4">
      <c r="D1544" s="7"/>
    </row>
    <row r="1545" spans="4:4">
      <c r="D1545" s="7"/>
    </row>
    <row r="1546" spans="4:4">
      <c r="D1546" s="7"/>
    </row>
    <row r="1547" spans="4:4">
      <c r="D1547" s="7"/>
    </row>
    <row r="1548" spans="4:4">
      <c r="D1548" s="7"/>
    </row>
    <row r="1549" spans="4:4">
      <c r="D1549" s="7"/>
    </row>
    <row r="1550" spans="4:4">
      <c r="D1550" s="7"/>
    </row>
    <row r="1551" spans="4:4">
      <c r="D1551" s="7"/>
    </row>
    <row r="1552" spans="4:4">
      <c r="D1552" s="7"/>
    </row>
    <row r="1553" spans="4:4">
      <c r="D1553" s="7"/>
    </row>
    <row r="1554" spans="4:4">
      <c r="D1554" s="7"/>
    </row>
    <row r="1555" spans="4:4">
      <c r="D1555" s="7"/>
    </row>
    <row r="1556" spans="4:4">
      <c r="D1556" s="7"/>
    </row>
    <row r="1557" spans="4:4">
      <c r="D1557" s="7"/>
    </row>
    <row r="1558" spans="4:4">
      <c r="D1558" s="7"/>
    </row>
    <row r="1559" spans="4:4">
      <c r="D1559" s="7"/>
    </row>
    <row r="1560" spans="4:4">
      <c r="D1560" s="7"/>
    </row>
    <row r="1561" spans="4:4">
      <c r="D1561" s="7"/>
    </row>
    <row r="1562" spans="4:4">
      <c r="D1562" s="7"/>
    </row>
    <row r="1563" spans="4:4">
      <c r="D1563" s="7"/>
    </row>
    <row r="1564" spans="4:4">
      <c r="D1564" s="7"/>
    </row>
    <row r="1565" spans="4:4">
      <c r="D1565" s="7"/>
    </row>
    <row r="1566" spans="4:4">
      <c r="D1566" s="7"/>
    </row>
    <row r="1567" spans="4:4">
      <c r="D1567" s="7"/>
    </row>
    <row r="1568" spans="4:4">
      <c r="D1568" s="7"/>
    </row>
    <row r="1569" spans="4:4">
      <c r="D1569" s="7"/>
    </row>
    <row r="1570" spans="4:4">
      <c r="D1570" s="7"/>
    </row>
    <row r="1571" spans="4:4">
      <c r="D1571" s="7"/>
    </row>
    <row r="1572" spans="4:4">
      <c r="D1572" s="7"/>
    </row>
    <row r="1573" spans="4:4">
      <c r="D1573" s="7"/>
    </row>
    <row r="1574" spans="4:4">
      <c r="D1574" s="7"/>
    </row>
    <row r="1575" spans="4:4">
      <c r="D1575" s="7"/>
    </row>
    <row r="1576" spans="4:4">
      <c r="D1576" s="7"/>
    </row>
    <row r="1577" spans="4:4">
      <c r="D1577" s="7"/>
    </row>
    <row r="1578" spans="4:4">
      <c r="D1578" s="7"/>
    </row>
    <row r="1579" spans="4:4">
      <c r="D1579" s="7"/>
    </row>
    <row r="1580" spans="4:4">
      <c r="D1580" s="7"/>
    </row>
    <row r="1581" spans="4:4">
      <c r="D1581" s="7"/>
    </row>
    <row r="1582" spans="4:4">
      <c r="D1582" s="7"/>
    </row>
    <row r="1583" spans="4:4">
      <c r="D1583" s="7"/>
    </row>
    <row r="1584" spans="4:4">
      <c r="D1584" s="7"/>
    </row>
    <row r="1585" spans="4:4">
      <c r="D1585" s="7"/>
    </row>
    <row r="1586" spans="4:4">
      <c r="D1586" s="7"/>
    </row>
    <row r="1587" spans="4:4">
      <c r="D1587" s="7"/>
    </row>
    <row r="1588" spans="4:4">
      <c r="D1588" s="7"/>
    </row>
    <row r="1589" spans="4:4">
      <c r="D1589" s="7"/>
    </row>
    <row r="1590" spans="4:4">
      <c r="D1590" s="7"/>
    </row>
    <row r="1591" spans="4:4">
      <c r="D1591" s="7"/>
    </row>
    <row r="1592" spans="4:4">
      <c r="D1592" s="7"/>
    </row>
    <row r="1593" spans="4:4">
      <c r="D1593" s="7"/>
    </row>
    <row r="1594" spans="4:4">
      <c r="D1594" s="7"/>
    </row>
    <row r="1595" spans="4:4">
      <c r="D1595" s="7"/>
    </row>
    <row r="1596" spans="4:4">
      <c r="D1596" s="7"/>
    </row>
    <row r="1597" spans="4:4">
      <c r="D1597" s="7"/>
    </row>
    <row r="1598" spans="4:4">
      <c r="D1598" s="7"/>
    </row>
    <row r="1599" spans="4:4">
      <c r="D1599" s="7"/>
    </row>
    <row r="1600" spans="4:4">
      <c r="D1600" s="7"/>
    </row>
    <row r="1601" spans="4:4">
      <c r="D1601" s="7"/>
    </row>
    <row r="1602" spans="4:4">
      <c r="D1602" s="7"/>
    </row>
    <row r="1603" spans="4:4">
      <c r="D1603" s="7"/>
    </row>
    <row r="1604" spans="4:4">
      <c r="D1604" s="7"/>
    </row>
    <row r="1605" spans="4:4">
      <c r="D1605" s="7"/>
    </row>
    <row r="1606" spans="4:4">
      <c r="D1606" s="7"/>
    </row>
    <row r="1607" spans="4:4">
      <c r="D1607" s="7"/>
    </row>
    <row r="1608" spans="4:4">
      <c r="D1608" s="7"/>
    </row>
    <row r="1609" spans="4:4">
      <c r="D1609" s="7"/>
    </row>
    <row r="1610" spans="4:4">
      <c r="D1610" s="7"/>
    </row>
    <row r="1611" spans="4:4">
      <c r="D1611" s="7"/>
    </row>
    <row r="1612" spans="4:4">
      <c r="D1612" s="7"/>
    </row>
    <row r="1613" spans="4:4">
      <c r="D1613" s="7"/>
    </row>
    <row r="1614" spans="4:4">
      <c r="D1614" s="7"/>
    </row>
    <row r="1615" spans="4:4">
      <c r="D1615" s="7"/>
    </row>
    <row r="1616" spans="4:4">
      <c r="D1616" s="7"/>
    </row>
    <row r="1617" spans="4:4">
      <c r="D1617" s="7"/>
    </row>
    <row r="1618" spans="4:4">
      <c r="D1618" s="7"/>
    </row>
    <row r="1619" spans="4:4">
      <c r="D1619" s="7"/>
    </row>
    <row r="1620" spans="4:4">
      <c r="D1620" s="7"/>
    </row>
    <row r="1621" spans="4:4">
      <c r="D1621" s="7"/>
    </row>
    <row r="1622" spans="4:4">
      <c r="D1622" s="7"/>
    </row>
    <row r="1623" spans="4:4">
      <c r="D1623" s="7"/>
    </row>
    <row r="1624" spans="4:4">
      <c r="D1624" s="7"/>
    </row>
    <row r="1625" spans="4:4">
      <c r="D1625" s="7"/>
    </row>
    <row r="1626" spans="4:4">
      <c r="D1626" s="7"/>
    </row>
    <row r="1627" spans="4:4">
      <c r="D1627" s="7"/>
    </row>
    <row r="1628" spans="4:4">
      <c r="D1628" s="7"/>
    </row>
    <row r="1629" spans="4:4">
      <c r="D1629" s="7"/>
    </row>
    <row r="1630" spans="4:4">
      <c r="D1630" s="7"/>
    </row>
    <row r="1631" spans="4:4">
      <c r="D1631" s="7"/>
    </row>
    <row r="1632" spans="4:4">
      <c r="D1632" s="7"/>
    </row>
    <row r="1633" spans="4:4">
      <c r="D1633" s="7"/>
    </row>
    <row r="1634" spans="4:4">
      <c r="D1634" s="7"/>
    </row>
    <row r="1635" spans="4:4">
      <c r="D1635" s="7"/>
    </row>
    <row r="1636" spans="4:4">
      <c r="D1636" s="7"/>
    </row>
    <row r="1637" spans="4:4">
      <c r="D1637" s="7"/>
    </row>
    <row r="1638" spans="4:4">
      <c r="D1638" s="7"/>
    </row>
    <row r="1639" spans="4:4">
      <c r="D1639" s="7"/>
    </row>
    <row r="1640" spans="4:4">
      <c r="D1640" s="7"/>
    </row>
    <row r="1641" spans="4:4">
      <c r="D1641" s="7"/>
    </row>
    <row r="1642" spans="4:4">
      <c r="D1642" s="7"/>
    </row>
    <row r="1643" spans="4:4">
      <c r="D1643" s="7"/>
    </row>
    <row r="1644" spans="4:4">
      <c r="D1644" s="7"/>
    </row>
    <row r="1645" spans="4:4">
      <c r="D1645" s="7"/>
    </row>
    <row r="1646" spans="4:4">
      <c r="D1646" s="7"/>
    </row>
    <row r="1647" spans="4:4">
      <c r="D1647" s="7"/>
    </row>
    <row r="1648" spans="4:4">
      <c r="D1648" s="7"/>
    </row>
    <row r="1649" spans="4:4">
      <c r="D1649" s="7"/>
    </row>
    <row r="1650" spans="4:4">
      <c r="D1650" s="7"/>
    </row>
    <row r="1651" spans="4:4">
      <c r="D1651" s="7"/>
    </row>
    <row r="1652" spans="4:4">
      <c r="D1652" s="7"/>
    </row>
    <row r="1653" spans="4:4">
      <c r="D1653" s="7"/>
    </row>
    <row r="1654" spans="4:4">
      <c r="D1654" s="7"/>
    </row>
    <row r="1655" spans="4:4">
      <c r="D1655" s="7"/>
    </row>
    <row r="1656" spans="4:4">
      <c r="D1656" s="7"/>
    </row>
    <row r="1657" spans="4:4">
      <c r="D1657" s="7"/>
    </row>
    <row r="1658" spans="4:4">
      <c r="D1658" s="7"/>
    </row>
    <row r="1659" spans="4:4">
      <c r="D1659" s="7"/>
    </row>
    <row r="1660" spans="4:4">
      <c r="D1660" s="7"/>
    </row>
  </sheetData>
  <mergeCells count="9">
    <mergeCell ref="A386:L386"/>
    <mergeCell ref="A387:L387"/>
    <mergeCell ref="A388:L388"/>
    <mergeCell ref="A2:L2"/>
    <mergeCell ref="A4:M4"/>
    <mergeCell ref="A7:A8"/>
    <mergeCell ref="A378:J378"/>
    <mergeCell ref="A380:J380"/>
    <mergeCell ref="A381:J381"/>
  </mergeCells>
  <conditionalFormatting sqref="M10:M376">
    <cfRule type="cellIs" dxfId="2" priority="1" operator="equal">
      <formula>0</formula>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9E40C-B398-4F08-9249-4A36ED05CBE6}">
  <dimension ref="A1:M1660"/>
  <sheetViews>
    <sheetView workbookViewId="0">
      <selection sqref="A1:XFD1048576"/>
    </sheetView>
  </sheetViews>
  <sheetFormatPr baseColWidth="10" defaultColWidth="11" defaultRowHeight="14.25"/>
  <cols>
    <col min="1" max="1" width="52.5" style="3" customWidth="1"/>
    <col min="2" max="2" width="12.625" style="3" customWidth="1"/>
    <col min="3" max="3" width="12.75" style="3" customWidth="1"/>
    <col min="4" max="12" width="12.625" style="3" customWidth="1"/>
    <col min="13" max="16384" width="11" style="3"/>
  </cols>
  <sheetData>
    <row r="1" spans="1:13" ht="43.15" customHeight="1">
      <c r="A1" s="1" t="s">
        <v>759</v>
      </c>
      <c r="B1" s="2"/>
      <c r="C1" s="2"/>
      <c r="D1" s="44"/>
      <c r="E1" s="2"/>
      <c r="F1" s="2"/>
      <c r="G1" s="2"/>
      <c r="H1" s="2"/>
      <c r="I1" s="2"/>
      <c r="J1" s="2"/>
      <c r="K1" s="2"/>
      <c r="L1" s="2"/>
      <c r="M1" s="2"/>
    </row>
    <row r="2" spans="1:13" ht="13.15" customHeight="1">
      <c r="A2" s="81" t="s">
        <v>760</v>
      </c>
      <c r="B2" s="81"/>
      <c r="C2" s="81"/>
      <c r="D2" s="81"/>
      <c r="E2" s="81"/>
      <c r="F2" s="81"/>
      <c r="G2" s="81"/>
      <c r="H2" s="81"/>
      <c r="I2" s="81"/>
      <c r="J2" s="81"/>
      <c r="K2" s="81"/>
      <c r="L2" s="81"/>
      <c r="M2" s="81"/>
    </row>
    <row r="3" spans="1:13" ht="18" customHeight="1">
      <c r="A3" s="4" t="s">
        <v>0</v>
      </c>
      <c r="B3" s="4" t="s">
        <v>0</v>
      </c>
      <c r="C3" s="4"/>
      <c r="D3" s="45" t="s">
        <v>0</v>
      </c>
      <c r="E3" s="4"/>
      <c r="F3" s="4"/>
      <c r="G3" s="4"/>
      <c r="H3" s="4"/>
      <c r="I3" s="4"/>
      <c r="J3" s="5" t="s">
        <v>0</v>
      </c>
      <c r="K3" s="27"/>
      <c r="L3" s="27" t="s">
        <v>0</v>
      </c>
      <c r="M3" s="61" t="s">
        <v>0</v>
      </c>
    </row>
    <row r="4" spans="1:13" ht="108.75" customHeight="1">
      <c r="A4" s="75" t="s">
        <v>761</v>
      </c>
      <c r="B4" s="75"/>
      <c r="C4" s="75"/>
      <c r="D4" s="75"/>
      <c r="E4" s="75"/>
      <c r="F4" s="75"/>
      <c r="G4" s="75"/>
      <c r="H4" s="75"/>
      <c r="I4" s="75"/>
      <c r="J4" s="75"/>
      <c r="K4" s="75"/>
      <c r="L4" s="75"/>
      <c r="M4" s="75"/>
    </row>
    <row r="5" spans="1:13" ht="15" customHeight="1">
      <c r="A5" s="6" t="s">
        <v>762</v>
      </c>
      <c r="K5" s="28"/>
      <c r="L5" s="28"/>
    </row>
    <row r="6" spans="1:13" ht="12" customHeight="1">
      <c r="B6" s="7"/>
      <c r="C6" s="7"/>
      <c r="D6"/>
      <c r="E6" s="7"/>
      <c r="F6" s="7"/>
      <c r="G6" s="7"/>
      <c r="H6" s="7"/>
      <c r="I6" s="7"/>
      <c r="J6" s="7"/>
      <c r="M6" s="7"/>
    </row>
    <row r="7" spans="1:13" ht="45" customHeight="1">
      <c r="A7" s="76" t="s">
        <v>763</v>
      </c>
      <c r="B7" s="29" t="s">
        <v>764</v>
      </c>
      <c r="C7" s="67" t="s">
        <v>765</v>
      </c>
      <c r="D7" s="68" t="s">
        <v>766</v>
      </c>
      <c r="E7" s="68" t="s">
        <v>767</v>
      </c>
      <c r="F7" s="30" t="s">
        <v>768</v>
      </c>
      <c r="G7" s="30" t="s">
        <v>31</v>
      </c>
      <c r="H7" s="30" t="s">
        <v>1</v>
      </c>
      <c r="I7" s="30" t="s">
        <v>2</v>
      </c>
      <c r="J7" s="30" t="s">
        <v>3</v>
      </c>
      <c r="K7" s="30" t="s">
        <v>4</v>
      </c>
      <c r="L7" s="31" t="s">
        <v>5</v>
      </c>
      <c r="M7" s="8" t="s">
        <v>32</v>
      </c>
    </row>
    <row r="8" spans="1:13">
      <c r="A8" s="77"/>
      <c r="B8" s="32" t="s">
        <v>28</v>
      </c>
      <c r="C8" s="82" t="s">
        <v>29</v>
      </c>
      <c r="D8" s="33" t="s">
        <v>6</v>
      </c>
      <c r="E8" s="32" t="s">
        <v>6</v>
      </c>
      <c r="F8" s="32" t="s">
        <v>6</v>
      </c>
      <c r="G8" s="33" t="s">
        <v>6</v>
      </c>
      <c r="H8" s="33" t="s">
        <v>6</v>
      </c>
      <c r="I8" s="33" t="s">
        <v>6</v>
      </c>
      <c r="J8" s="34" t="s">
        <v>6</v>
      </c>
      <c r="K8" s="33" t="s">
        <v>6</v>
      </c>
      <c r="L8" s="33" t="s">
        <v>6</v>
      </c>
      <c r="M8" s="62" t="s">
        <v>6</v>
      </c>
    </row>
    <row r="9" spans="1:13">
      <c r="A9" s="35"/>
      <c r="B9" s="36"/>
      <c r="C9" s="36"/>
      <c r="D9" s="46"/>
      <c r="E9" s="36"/>
      <c r="F9" s="36"/>
      <c r="G9" s="36"/>
      <c r="H9" s="36"/>
      <c r="I9" s="36"/>
      <c r="J9" s="36"/>
      <c r="K9" s="36"/>
      <c r="L9" s="36"/>
      <c r="M9" s="9"/>
    </row>
    <row r="10" spans="1:13" s="47" customFormat="1" ht="13.15" customHeight="1">
      <c r="A10" s="10" t="s">
        <v>769</v>
      </c>
      <c r="B10" s="37">
        <v>2057</v>
      </c>
      <c r="C10" s="11">
        <f t="shared" ref="C10:C73" si="0">100/2057*B10</f>
        <v>100</v>
      </c>
      <c r="D10" s="11">
        <v>2031.9522050174301</v>
      </c>
      <c r="E10" s="11">
        <v>816.56991362705401</v>
      </c>
      <c r="F10" s="11">
        <v>1950.83333588</v>
      </c>
      <c r="G10" s="11">
        <v>855</v>
      </c>
      <c r="H10" s="11">
        <v>1057.9820383189999</v>
      </c>
      <c r="I10" s="11">
        <v>2497.5</v>
      </c>
      <c r="J10" s="11">
        <v>3393.75</v>
      </c>
      <c r="K10" s="11">
        <v>3925</v>
      </c>
      <c r="L10" s="11">
        <v>4600</v>
      </c>
      <c r="M10" s="11">
        <v>5816.6378269200004</v>
      </c>
    </row>
    <row r="11" spans="1:13" s="47" customFormat="1" ht="13.15" customHeight="1">
      <c r="A11" s="12" t="s">
        <v>770</v>
      </c>
      <c r="B11" s="38">
        <v>915</v>
      </c>
      <c r="C11" s="13">
        <f t="shared" si="0"/>
        <v>44.482255712202232</v>
      </c>
      <c r="D11" s="13">
        <v>472.90942615129001</v>
      </c>
      <c r="E11" s="13">
        <v>477.20497596517902</v>
      </c>
      <c r="F11" s="13">
        <v>300</v>
      </c>
      <c r="G11" s="13">
        <v>75</v>
      </c>
      <c r="H11" s="13">
        <v>100</v>
      </c>
      <c r="I11" s="13">
        <v>600</v>
      </c>
      <c r="J11" s="13">
        <v>1450</v>
      </c>
      <c r="K11" s="13">
        <v>1915</v>
      </c>
      <c r="L11" s="13">
        <v>2250</v>
      </c>
      <c r="M11" s="13">
        <v>3900</v>
      </c>
    </row>
    <row r="12" spans="1:13" s="47" customFormat="1" ht="13.15" customHeight="1">
      <c r="A12" s="14" t="s">
        <v>407</v>
      </c>
      <c r="B12" s="39">
        <v>53</v>
      </c>
      <c r="C12" s="15">
        <f t="shared" si="0"/>
        <v>2.5765678172095283</v>
      </c>
      <c r="D12" s="48">
        <v>250.00599634182799</v>
      </c>
      <c r="E12" s="15">
        <v>200.46750111900499</v>
      </c>
      <c r="F12" s="15">
        <v>177.5</v>
      </c>
      <c r="G12" s="15">
        <v>59.125</v>
      </c>
      <c r="H12" s="15">
        <v>125</v>
      </c>
      <c r="I12" s="15">
        <v>250</v>
      </c>
      <c r="J12" s="15">
        <v>775</v>
      </c>
      <c r="K12" s="15">
        <v>875</v>
      </c>
      <c r="L12" s="15">
        <v>1000</v>
      </c>
      <c r="M12" s="15">
        <v>1000</v>
      </c>
    </row>
    <row r="13" spans="1:13" s="47" customFormat="1" ht="13.15" customHeight="1">
      <c r="A13" s="14" t="s">
        <v>771</v>
      </c>
      <c r="B13" s="39">
        <v>18</v>
      </c>
      <c r="C13" s="15">
        <f t="shared" si="0"/>
        <v>0.87506076810889644</v>
      </c>
      <c r="D13" s="48">
        <v>397.07366457277402</v>
      </c>
      <c r="E13" s="15">
        <v>284.50482404955102</v>
      </c>
      <c r="F13" s="15">
        <v>375</v>
      </c>
      <c r="G13" s="15">
        <v>21</v>
      </c>
      <c r="H13" s="15">
        <v>28</v>
      </c>
      <c r="I13" s="15">
        <v>500</v>
      </c>
      <c r="J13" s="15">
        <v>1000</v>
      </c>
      <c r="K13" s="15">
        <v>1000</v>
      </c>
      <c r="L13" s="15">
        <v>1000</v>
      </c>
      <c r="M13" s="15">
        <v>1000</v>
      </c>
    </row>
    <row r="14" spans="1:13" s="47" customFormat="1" ht="13.15" customHeight="1">
      <c r="A14" s="14" t="s">
        <v>409</v>
      </c>
      <c r="B14" s="39">
        <v>898</v>
      </c>
      <c r="C14" s="15">
        <f t="shared" si="0"/>
        <v>43.6558094312105</v>
      </c>
      <c r="D14" s="48">
        <v>451.19100331945401</v>
      </c>
      <c r="E14" s="15">
        <v>454.33013309890299</v>
      </c>
      <c r="F14" s="15">
        <v>275</v>
      </c>
      <c r="G14" s="15">
        <v>75</v>
      </c>
      <c r="H14" s="15">
        <v>100</v>
      </c>
      <c r="I14" s="15">
        <v>575</v>
      </c>
      <c r="J14" s="15">
        <v>1265</v>
      </c>
      <c r="K14" s="15">
        <v>1850</v>
      </c>
      <c r="L14" s="15">
        <v>2250</v>
      </c>
      <c r="M14" s="15">
        <v>3650</v>
      </c>
    </row>
    <row r="15" spans="1:13" s="47" customFormat="1" ht="13.15" customHeight="1">
      <c r="A15" s="16" t="s">
        <v>772</v>
      </c>
      <c r="B15" s="38">
        <v>1013</v>
      </c>
      <c r="C15" s="13">
        <f t="shared" si="0"/>
        <v>49.246475449684006</v>
      </c>
      <c r="D15" s="13">
        <v>159.17126255367501</v>
      </c>
      <c r="E15" s="13">
        <v>149.862520403236</v>
      </c>
      <c r="F15" s="13">
        <v>125</v>
      </c>
      <c r="G15" s="13">
        <v>2.3069825169999998</v>
      </c>
      <c r="H15" s="13">
        <v>4.8219814300000001</v>
      </c>
      <c r="I15" s="13">
        <v>211.05263138000001</v>
      </c>
      <c r="J15" s="13">
        <v>453.40535354999997</v>
      </c>
      <c r="K15" s="13">
        <v>515</v>
      </c>
      <c r="L15" s="13">
        <v>700</v>
      </c>
      <c r="M15" s="13">
        <v>1115</v>
      </c>
    </row>
    <row r="16" spans="1:13" s="49" customFormat="1" ht="15">
      <c r="A16" s="17" t="s">
        <v>773</v>
      </c>
      <c r="B16" s="40">
        <v>974</v>
      </c>
      <c r="C16" s="18">
        <f t="shared" si="0"/>
        <v>47.350510452114726</v>
      </c>
      <c r="D16" s="18">
        <v>151.845854001947</v>
      </c>
      <c r="E16" s="18">
        <v>145.72182749331299</v>
      </c>
      <c r="F16" s="18">
        <v>120</v>
      </c>
      <c r="G16" s="18">
        <v>2.3069825169999998</v>
      </c>
      <c r="H16" s="18">
        <v>3.75</v>
      </c>
      <c r="I16" s="18">
        <v>200</v>
      </c>
      <c r="J16" s="18">
        <v>425</v>
      </c>
      <c r="K16" s="18">
        <v>525</v>
      </c>
      <c r="L16" s="18">
        <v>700</v>
      </c>
      <c r="M16" s="18">
        <v>1050</v>
      </c>
    </row>
    <row r="17" spans="1:13" s="50" customFormat="1" ht="13.15" customHeight="1">
      <c r="A17" s="19" t="s">
        <v>774</v>
      </c>
      <c r="B17" s="41">
        <v>18</v>
      </c>
      <c r="C17" s="20">
        <f t="shared" si="0"/>
        <v>0.87506076810889644</v>
      </c>
      <c r="D17" s="48">
        <v>162.149675464523</v>
      </c>
      <c r="E17" s="20">
        <v>120.40582496345699</v>
      </c>
      <c r="F17" s="20">
        <v>150</v>
      </c>
      <c r="G17" s="20">
        <v>21.611415865000001</v>
      </c>
      <c r="H17" s="20">
        <v>50</v>
      </c>
      <c r="I17" s="20">
        <v>225</v>
      </c>
      <c r="J17" s="20">
        <v>425</v>
      </c>
      <c r="K17" s="20">
        <v>500</v>
      </c>
      <c r="L17" s="20">
        <v>500</v>
      </c>
      <c r="M17" s="20">
        <v>500</v>
      </c>
    </row>
    <row r="18" spans="1:13" s="50" customFormat="1" ht="13.15" customHeight="1">
      <c r="A18" s="19" t="s">
        <v>775</v>
      </c>
      <c r="B18" s="41">
        <v>177</v>
      </c>
      <c r="C18" s="20">
        <f t="shared" si="0"/>
        <v>8.604764219737481</v>
      </c>
      <c r="D18" s="48">
        <v>216.376053253701</v>
      </c>
      <c r="E18" s="20">
        <v>172.964405405707</v>
      </c>
      <c r="F18" s="20">
        <v>150</v>
      </c>
      <c r="G18" s="20">
        <v>37.5</v>
      </c>
      <c r="H18" s="20">
        <v>50</v>
      </c>
      <c r="I18" s="20">
        <v>300</v>
      </c>
      <c r="J18" s="20">
        <v>500</v>
      </c>
      <c r="K18" s="20">
        <v>700</v>
      </c>
      <c r="L18" s="20">
        <v>750</v>
      </c>
      <c r="M18" s="20">
        <v>1500</v>
      </c>
    </row>
    <row r="19" spans="1:13" s="50" customFormat="1" ht="13.15" customHeight="1">
      <c r="A19" s="19" t="s">
        <v>776</v>
      </c>
      <c r="B19" s="41">
        <v>37</v>
      </c>
      <c r="C19" s="20">
        <f t="shared" si="0"/>
        <v>1.7987360233349536</v>
      </c>
      <c r="D19" s="48">
        <v>90.192611393300197</v>
      </c>
      <c r="E19" s="20">
        <v>46.522954716391197</v>
      </c>
      <c r="F19" s="20">
        <v>75</v>
      </c>
      <c r="G19" s="20">
        <v>37.5</v>
      </c>
      <c r="H19" s="20">
        <v>45</v>
      </c>
      <c r="I19" s="20">
        <v>100</v>
      </c>
      <c r="J19" s="20">
        <v>200</v>
      </c>
      <c r="K19" s="20">
        <v>200</v>
      </c>
      <c r="L19" s="20">
        <v>200</v>
      </c>
      <c r="M19" s="20">
        <v>200</v>
      </c>
    </row>
    <row r="20" spans="1:13" s="50" customFormat="1" ht="13.15" customHeight="1">
      <c r="A20" s="19" t="s">
        <v>777</v>
      </c>
      <c r="B20" s="41">
        <v>37</v>
      </c>
      <c r="C20" s="20">
        <f t="shared" si="0"/>
        <v>1.7987360233349536</v>
      </c>
      <c r="D20" s="48">
        <v>142.566580279725</v>
      </c>
      <c r="E20" s="20">
        <v>94.597534083479204</v>
      </c>
      <c r="F20" s="20">
        <v>100</v>
      </c>
      <c r="G20" s="20">
        <v>40</v>
      </c>
      <c r="H20" s="20">
        <v>50</v>
      </c>
      <c r="I20" s="20">
        <v>200</v>
      </c>
      <c r="J20" s="20">
        <v>315</v>
      </c>
      <c r="K20" s="20">
        <v>400</v>
      </c>
      <c r="L20" s="20">
        <v>400</v>
      </c>
      <c r="M20" s="20">
        <v>400</v>
      </c>
    </row>
    <row r="21" spans="1:13" s="50" customFormat="1" ht="13.15" customHeight="1">
      <c r="A21" s="19" t="s">
        <v>778</v>
      </c>
      <c r="B21" s="41">
        <v>72</v>
      </c>
      <c r="C21" s="20">
        <f t="shared" si="0"/>
        <v>3.5002430724355857</v>
      </c>
      <c r="D21" s="48">
        <v>138.79302037790001</v>
      </c>
      <c r="E21" s="20">
        <v>86.902933201415806</v>
      </c>
      <c r="F21" s="20">
        <v>125</v>
      </c>
      <c r="G21" s="20">
        <v>50</v>
      </c>
      <c r="H21" s="20">
        <v>75</v>
      </c>
      <c r="I21" s="20">
        <v>150</v>
      </c>
      <c r="J21" s="20">
        <v>250</v>
      </c>
      <c r="K21" s="20">
        <v>500</v>
      </c>
      <c r="L21" s="20">
        <v>500</v>
      </c>
      <c r="M21" s="20">
        <v>500</v>
      </c>
    </row>
    <row r="22" spans="1:13" s="50" customFormat="1" ht="13.15" customHeight="1">
      <c r="A22" s="19" t="s">
        <v>779</v>
      </c>
      <c r="B22" s="41">
        <v>455</v>
      </c>
      <c r="C22" s="20">
        <f t="shared" si="0"/>
        <v>22.119591638308215</v>
      </c>
      <c r="D22" s="48">
        <v>154.878195642821</v>
      </c>
      <c r="E22" s="20">
        <v>96.9121813749382</v>
      </c>
      <c r="F22" s="20">
        <v>125</v>
      </c>
      <c r="G22" s="20">
        <v>50</v>
      </c>
      <c r="H22" s="20">
        <v>50</v>
      </c>
      <c r="I22" s="20">
        <v>200</v>
      </c>
      <c r="J22" s="20">
        <v>350</v>
      </c>
      <c r="K22" s="20">
        <v>400</v>
      </c>
      <c r="L22" s="20">
        <v>500</v>
      </c>
      <c r="M22" s="20">
        <v>650</v>
      </c>
    </row>
    <row r="23" spans="1:13" s="50" customFormat="1" ht="13.15" customHeight="1">
      <c r="A23" s="19" t="s">
        <v>780</v>
      </c>
      <c r="B23" s="41">
        <v>10</v>
      </c>
      <c r="C23" s="20">
        <f t="shared" si="0"/>
        <v>0.48614487117160909</v>
      </c>
      <c r="D23" s="48">
        <v>98.966786449620798</v>
      </c>
      <c r="E23" s="20">
        <v>95.802022086407902</v>
      </c>
      <c r="F23" s="20">
        <v>75</v>
      </c>
      <c r="G23" s="20">
        <v>25</v>
      </c>
      <c r="H23" s="20">
        <v>25</v>
      </c>
      <c r="I23" s="20">
        <v>112.5</v>
      </c>
      <c r="J23" s="20">
        <v>150</v>
      </c>
      <c r="K23" s="20">
        <v>500</v>
      </c>
      <c r="L23" s="20">
        <v>500</v>
      </c>
      <c r="M23" s="20">
        <v>500</v>
      </c>
    </row>
    <row r="24" spans="1:13" s="50" customFormat="1" ht="13.15" customHeight="1">
      <c r="A24" s="19" t="s">
        <v>781</v>
      </c>
      <c r="B24" s="41">
        <v>15</v>
      </c>
      <c r="C24" s="20">
        <f t="shared" si="0"/>
        <v>0.7292173067574137</v>
      </c>
      <c r="D24" s="48">
        <v>100.035410600254</v>
      </c>
      <c r="E24" s="20">
        <v>44.837356237738703</v>
      </c>
      <c r="F24" s="20">
        <v>100</v>
      </c>
      <c r="G24" s="20">
        <v>50</v>
      </c>
      <c r="H24" s="20">
        <v>50</v>
      </c>
      <c r="I24" s="20">
        <v>100</v>
      </c>
      <c r="J24" s="20">
        <v>200</v>
      </c>
      <c r="K24" s="20">
        <v>200</v>
      </c>
      <c r="L24" s="20">
        <v>200</v>
      </c>
      <c r="M24" s="20">
        <v>200</v>
      </c>
    </row>
    <row r="25" spans="1:13" s="50" customFormat="1" ht="13.15" customHeight="1">
      <c r="A25" s="19" t="s">
        <v>782</v>
      </c>
      <c r="B25" s="41">
        <v>338</v>
      </c>
      <c r="C25" s="20">
        <f t="shared" si="0"/>
        <v>16.431696645600386</v>
      </c>
      <c r="D25" s="48">
        <v>9.3582129710571795</v>
      </c>
      <c r="E25" s="20">
        <v>14.2918822681705</v>
      </c>
      <c r="F25" s="20">
        <v>5</v>
      </c>
      <c r="G25" s="20">
        <v>0.29363930249999998</v>
      </c>
      <c r="H25" s="20">
        <v>0.75116086000000004</v>
      </c>
      <c r="I25" s="20">
        <v>11.399999619999999</v>
      </c>
      <c r="J25" s="20">
        <v>35</v>
      </c>
      <c r="K25" s="20">
        <v>49</v>
      </c>
      <c r="L25" s="20">
        <v>67.5</v>
      </c>
      <c r="M25" s="20">
        <v>182</v>
      </c>
    </row>
    <row r="26" spans="1:13" s="49" customFormat="1" ht="15">
      <c r="A26" s="17" t="s">
        <v>783</v>
      </c>
      <c r="B26" s="40">
        <v>31</v>
      </c>
      <c r="C26" s="18">
        <f t="shared" si="0"/>
        <v>1.5070491006319882</v>
      </c>
      <c r="D26" s="51">
        <v>121.299996990444</v>
      </c>
      <c r="E26" s="18">
        <v>101.848806839605</v>
      </c>
      <c r="F26" s="18">
        <v>75</v>
      </c>
      <c r="G26" s="18">
        <v>32.006153105000003</v>
      </c>
      <c r="H26" s="18">
        <v>32.006153105000003</v>
      </c>
      <c r="I26" s="18">
        <v>150</v>
      </c>
      <c r="J26" s="18">
        <v>275</v>
      </c>
      <c r="K26" s="18">
        <v>500</v>
      </c>
      <c r="L26" s="18">
        <v>500</v>
      </c>
      <c r="M26" s="18">
        <v>500</v>
      </c>
    </row>
    <row r="27" spans="1:13" s="50" customFormat="1" ht="13.15" customHeight="1">
      <c r="A27" s="19" t="s">
        <v>784</v>
      </c>
      <c r="B27" s="41">
        <v>10</v>
      </c>
      <c r="C27" s="20">
        <f t="shared" si="0"/>
        <v>0.48614487117160909</v>
      </c>
      <c r="D27" s="48">
        <v>90.434342614992701</v>
      </c>
      <c r="E27" s="20">
        <v>83.841346705304304</v>
      </c>
      <c r="F27" s="20">
        <v>50</v>
      </c>
      <c r="G27" s="20">
        <v>32.006153105000003</v>
      </c>
      <c r="H27" s="20">
        <v>32.006153105000003</v>
      </c>
      <c r="I27" s="20">
        <v>75</v>
      </c>
      <c r="J27" s="20">
        <v>250</v>
      </c>
      <c r="K27" s="20">
        <v>250</v>
      </c>
      <c r="L27" s="20">
        <v>250</v>
      </c>
      <c r="M27" s="20">
        <v>250</v>
      </c>
    </row>
    <row r="28" spans="1:13" s="49" customFormat="1" ht="15">
      <c r="A28" s="17" t="s">
        <v>423</v>
      </c>
      <c r="B28" s="40">
        <v>29</v>
      </c>
      <c r="C28" s="18">
        <f t="shared" si="0"/>
        <v>1.4098201263976664</v>
      </c>
      <c r="D28" s="51">
        <v>150.87986040167101</v>
      </c>
      <c r="E28" s="18">
        <v>64.174798519513104</v>
      </c>
      <c r="F28" s="18">
        <v>125</v>
      </c>
      <c r="G28" s="18">
        <v>50</v>
      </c>
      <c r="H28" s="18">
        <v>75</v>
      </c>
      <c r="I28" s="18">
        <v>200</v>
      </c>
      <c r="J28" s="18">
        <v>250</v>
      </c>
      <c r="K28" s="18">
        <v>250</v>
      </c>
      <c r="L28" s="18">
        <v>300</v>
      </c>
      <c r="M28" s="18">
        <v>300</v>
      </c>
    </row>
    <row r="29" spans="1:13" s="47" customFormat="1" ht="13.15" customHeight="1">
      <c r="A29" s="12" t="s">
        <v>785</v>
      </c>
      <c r="B29" s="38">
        <v>72</v>
      </c>
      <c r="C29" s="13">
        <f t="shared" si="0"/>
        <v>3.5002430724355857</v>
      </c>
      <c r="D29" s="13">
        <v>96.122745547987194</v>
      </c>
      <c r="E29" s="13">
        <v>142.96519351822499</v>
      </c>
      <c r="F29" s="13">
        <v>12.431342125</v>
      </c>
      <c r="G29" s="13">
        <v>0.53097510349999999</v>
      </c>
      <c r="H29" s="13">
        <v>0.96664661149999997</v>
      </c>
      <c r="I29" s="13">
        <v>165</v>
      </c>
      <c r="J29" s="13">
        <v>335.58648109500001</v>
      </c>
      <c r="K29" s="13">
        <v>450</v>
      </c>
      <c r="L29" s="13">
        <v>500</v>
      </c>
      <c r="M29" s="13">
        <v>753.74790525449998</v>
      </c>
    </row>
    <row r="30" spans="1:13" s="47" customFormat="1">
      <c r="A30" s="19" t="s">
        <v>786</v>
      </c>
      <c r="B30" s="39">
        <v>19</v>
      </c>
      <c r="C30" s="15">
        <f t="shared" si="0"/>
        <v>0.92367525522605731</v>
      </c>
      <c r="D30" s="48">
        <v>250.76494194983499</v>
      </c>
      <c r="E30" s="15">
        <v>133.628813071205</v>
      </c>
      <c r="F30" s="15">
        <v>250</v>
      </c>
      <c r="G30" s="15">
        <v>125</v>
      </c>
      <c r="H30" s="15">
        <v>150</v>
      </c>
      <c r="I30" s="15">
        <v>330</v>
      </c>
      <c r="J30" s="15">
        <v>500</v>
      </c>
      <c r="K30" s="15">
        <v>750</v>
      </c>
      <c r="L30" s="15">
        <v>750</v>
      </c>
      <c r="M30" s="15">
        <v>750</v>
      </c>
    </row>
    <row r="31" spans="1:13" s="47" customFormat="1">
      <c r="A31" s="19" t="s">
        <v>787</v>
      </c>
      <c r="B31" s="39">
        <v>9</v>
      </c>
      <c r="C31" s="15">
        <f t="shared" si="0"/>
        <v>0.43753038405444822</v>
      </c>
      <c r="D31" s="48">
        <v>240.76173965692101</v>
      </c>
      <c r="E31" s="15">
        <v>175.805221660565</v>
      </c>
      <c r="F31" s="15">
        <v>250</v>
      </c>
      <c r="G31" s="15">
        <v>20.461385725</v>
      </c>
      <c r="H31" s="15">
        <v>20.461385725</v>
      </c>
      <c r="I31" s="15">
        <v>400</v>
      </c>
      <c r="J31" s="15">
        <v>500</v>
      </c>
      <c r="K31" s="15">
        <v>500</v>
      </c>
      <c r="L31" s="15">
        <v>500</v>
      </c>
      <c r="M31" s="15">
        <v>500</v>
      </c>
    </row>
    <row r="32" spans="1:13" s="47" customFormat="1">
      <c r="A32" s="19" t="s">
        <v>788</v>
      </c>
      <c r="B32" s="39">
        <v>45</v>
      </c>
      <c r="C32" s="15">
        <f t="shared" si="0"/>
        <v>2.1876519202722409</v>
      </c>
      <c r="D32" s="48">
        <v>9.6191002762279307</v>
      </c>
      <c r="E32" s="15">
        <v>9.1955348193255393</v>
      </c>
      <c r="F32" s="15">
        <v>7.5953207000000003</v>
      </c>
      <c r="G32" s="15">
        <v>0.394438654</v>
      </c>
      <c r="H32" s="15">
        <v>0.75953209399999999</v>
      </c>
      <c r="I32" s="15">
        <v>11.6876025205</v>
      </c>
      <c r="J32" s="15">
        <v>32.469996455</v>
      </c>
      <c r="K32" s="15">
        <v>35.362464905000003</v>
      </c>
      <c r="L32" s="15">
        <v>35.362464905000003</v>
      </c>
      <c r="M32" s="15">
        <v>35.362464905000003</v>
      </c>
    </row>
    <row r="33" spans="1:13" s="47" customFormat="1">
      <c r="A33" s="12" t="s">
        <v>789</v>
      </c>
      <c r="B33" s="38">
        <v>1919</v>
      </c>
      <c r="C33" s="13">
        <f t="shared" si="0"/>
        <v>93.29120077783179</v>
      </c>
      <c r="D33" s="13">
        <v>582.30750903789999</v>
      </c>
      <c r="E33" s="13">
        <v>451.53642416237102</v>
      </c>
      <c r="F33" s="13">
        <v>463</v>
      </c>
      <c r="G33" s="13">
        <v>92.5</v>
      </c>
      <c r="H33" s="13">
        <v>150</v>
      </c>
      <c r="I33" s="13">
        <v>750</v>
      </c>
      <c r="J33" s="13">
        <v>1520</v>
      </c>
      <c r="K33" s="13">
        <v>1750</v>
      </c>
      <c r="L33" s="13">
        <v>2250</v>
      </c>
      <c r="M33" s="13">
        <v>2925</v>
      </c>
    </row>
    <row r="34" spans="1:13" s="47" customFormat="1">
      <c r="A34" s="17" t="s">
        <v>790</v>
      </c>
      <c r="B34" s="40">
        <v>866</v>
      </c>
      <c r="C34" s="18">
        <f t="shared" si="0"/>
        <v>42.100145843461348</v>
      </c>
      <c r="D34" s="51">
        <v>432.88882054758602</v>
      </c>
      <c r="E34" s="18">
        <v>376.64727266793</v>
      </c>
      <c r="F34" s="18">
        <v>300</v>
      </c>
      <c r="G34" s="18">
        <v>100</v>
      </c>
      <c r="H34" s="18">
        <v>125</v>
      </c>
      <c r="I34" s="18">
        <v>550</v>
      </c>
      <c r="J34" s="18">
        <v>1200</v>
      </c>
      <c r="K34" s="18">
        <v>1500</v>
      </c>
      <c r="L34" s="18">
        <v>1685</v>
      </c>
      <c r="M34" s="18">
        <v>2700</v>
      </c>
    </row>
    <row r="35" spans="1:13" s="47" customFormat="1">
      <c r="A35" s="17" t="s">
        <v>791</v>
      </c>
      <c r="B35" s="40">
        <v>1713</v>
      </c>
      <c r="C35" s="18">
        <f t="shared" si="0"/>
        <v>83.276616431696638</v>
      </c>
      <c r="D35" s="51">
        <v>303.847620805151</v>
      </c>
      <c r="E35" s="18">
        <v>225.43231713424899</v>
      </c>
      <c r="F35" s="18">
        <v>252.79999925000001</v>
      </c>
      <c r="G35" s="18">
        <v>48</v>
      </c>
      <c r="H35" s="18">
        <v>75</v>
      </c>
      <c r="I35" s="18">
        <v>401</v>
      </c>
      <c r="J35" s="18">
        <v>700</v>
      </c>
      <c r="K35" s="18">
        <v>875</v>
      </c>
      <c r="L35" s="18">
        <v>1088.3333359000001</v>
      </c>
      <c r="M35" s="18">
        <v>1675</v>
      </c>
    </row>
    <row r="36" spans="1:13" s="50" customFormat="1">
      <c r="A36" s="19" t="s">
        <v>7</v>
      </c>
      <c r="B36" s="41">
        <v>432</v>
      </c>
      <c r="C36" s="20">
        <f t="shared" si="0"/>
        <v>21.001458434613514</v>
      </c>
      <c r="D36" s="48">
        <v>68.411024625261703</v>
      </c>
      <c r="E36" s="20">
        <v>78.243302469825096</v>
      </c>
      <c r="F36" s="20">
        <v>45</v>
      </c>
      <c r="G36" s="20">
        <v>15</v>
      </c>
      <c r="H36" s="20">
        <v>18</v>
      </c>
      <c r="I36" s="20">
        <v>75</v>
      </c>
      <c r="J36" s="20">
        <v>187.5</v>
      </c>
      <c r="K36" s="20">
        <v>270</v>
      </c>
      <c r="L36" s="20">
        <v>390</v>
      </c>
      <c r="M36" s="20">
        <v>975</v>
      </c>
    </row>
    <row r="37" spans="1:13" s="50" customFormat="1">
      <c r="A37" s="19" t="s">
        <v>792</v>
      </c>
      <c r="B37" s="41">
        <v>145</v>
      </c>
      <c r="C37" s="20">
        <f t="shared" si="0"/>
        <v>7.049100631988332</v>
      </c>
      <c r="D37" s="48">
        <v>115.83534496726099</v>
      </c>
      <c r="E37" s="20">
        <v>92.190881094511994</v>
      </c>
      <c r="F37" s="20">
        <v>75</v>
      </c>
      <c r="G37" s="20">
        <v>17.5</v>
      </c>
      <c r="H37" s="20">
        <v>22.5</v>
      </c>
      <c r="I37" s="20">
        <v>150</v>
      </c>
      <c r="J37" s="20">
        <v>300</v>
      </c>
      <c r="K37" s="20">
        <v>368.75</v>
      </c>
      <c r="L37" s="20">
        <v>425</v>
      </c>
      <c r="M37" s="20">
        <v>500</v>
      </c>
    </row>
    <row r="38" spans="1:13" s="50" customFormat="1" ht="22.5">
      <c r="A38" s="19" t="s">
        <v>793</v>
      </c>
      <c r="B38" s="41">
        <v>343</v>
      </c>
      <c r="C38" s="20">
        <f t="shared" si="0"/>
        <v>16.674769081186191</v>
      </c>
      <c r="D38" s="48">
        <v>158.44031375189601</v>
      </c>
      <c r="E38" s="20">
        <v>122.674875898816</v>
      </c>
      <c r="F38" s="20">
        <v>125</v>
      </c>
      <c r="G38" s="20">
        <v>52.799999249999999</v>
      </c>
      <c r="H38" s="20">
        <v>61.599998450000001</v>
      </c>
      <c r="I38" s="20">
        <v>198</v>
      </c>
      <c r="J38" s="20">
        <v>375</v>
      </c>
      <c r="K38" s="20">
        <v>470.79999924999998</v>
      </c>
      <c r="L38" s="20">
        <v>650</v>
      </c>
      <c r="M38" s="20">
        <v>1000</v>
      </c>
    </row>
    <row r="39" spans="1:13" s="50" customFormat="1">
      <c r="A39" s="19" t="s">
        <v>794</v>
      </c>
      <c r="B39" s="41">
        <v>1522</v>
      </c>
      <c r="C39" s="20">
        <f t="shared" si="0"/>
        <v>73.991249392318906</v>
      </c>
      <c r="D39" s="48">
        <v>271.40122006261498</v>
      </c>
      <c r="E39" s="20">
        <v>220.364416568428</v>
      </c>
      <c r="F39" s="20">
        <v>225</v>
      </c>
      <c r="G39" s="20">
        <v>37.5</v>
      </c>
      <c r="H39" s="20">
        <v>60</v>
      </c>
      <c r="I39" s="20">
        <v>370</v>
      </c>
      <c r="J39" s="20">
        <v>656.25</v>
      </c>
      <c r="K39" s="20">
        <v>787.5</v>
      </c>
      <c r="L39" s="20">
        <v>1100</v>
      </c>
      <c r="M39" s="20">
        <v>1675</v>
      </c>
    </row>
    <row r="40" spans="1:13" s="50" customFormat="1" ht="33.75">
      <c r="A40" s="19" t="s">
        <v>795</v>
      </c>
      <c r="B40" s="41">
        <v>25</v>
      </c>
      <c r="C40" s="20">
        <f t="shared" si="0"/>
        <v>1.2153621779290227</v>
      </c>
      <c r="D40" s="48">
        <v>157.931010764631</v>
      </c>
      <c r="E40" s="20">
        <v>68.458942945087003</v>
      </c>
      <c r="F40" s="20">
        <v>150</v>
      </c>
      <c r="G40" s="20">
        <v>50</v>
      </c>
      <c r="H40" s="20">
        <v>75</v>
      </c>
      <c r="I40" s="20">
        <v>230</v>
      </c>
      <c r="J40" s="20">
        <v>230</v>
      </c>
      <c r="K40" s="20">
        <v>300</v>
      </c>
      <c r="L40" s="20">
        <v>300</v>
      </c>
      <c r="M40" s="20">
        <v>300</v>
      </c>
    </row>
    <row r="41" spans="1:13" s="47" customFormat="1">
      <c r="A41" s="17" t="s">
        <v>796</v>
      </c>
      <c r="B41" s="40">
        <v>530</v>
      </c>
      <c r="C41" s="18">
        <f t="shared" si="0"/>
        <v>25.765678172095281</v>
      </c>
      <c r="D41" s="51">
        <v>387.38298116087299</v>
      </c>
      <c r="E41" s="18">
        <v>351.50551580975298</v>
      </c>
      <c r="F41" s="18">
        <v>256.25</v>
      </c>
      <c r="G41" s="18">
        <v>100</v>
      </c>
      <c r="H41" s="18">
        <v>125</v>
      </c>
      <c r="I41" s="18">
        <v>500</v>
      </c>
      <c r="J41" s="18">
        <v>1050</v>
      </c>
      <c r="K41" s="18">
        <v>1300</v>
      </c>
      <c r="L41" s="18">
        <v>1900</v>
      </c>
      <c r="M41" s="18">
        <v>2795</v>
      </c>
    </row>
    <row r="42" spans="1:13" s="47" customFormat="1">
      <c r="A42" s="19" t="s">
        <v>797</v>
      </c>
      <c r="B42" s="39">
        <v>218</v>
      </c>
      <c r="C42" s="15">
        <f t="shared" si="0"/>
        <v>10.597958191541078</v>
      </c>
      <c r="D42" s="48">
        <v>315.76631659176297</v>
      </c>
      <c r="E42" s="15">
        <v>274.94711570362102</v>
      </c>
      <c r="F42" s="15">
        <v>225</v>
      </c>
      <c r="G42" s="15">
        <v>100</v>
      </c>
      <c r="H42" s="15">
        <v>120</v>
      </c>
      <c r="I42" s="15">
        <v>400</v>
      </c>
      <c r="J42" s="15">
        <v>915</v>
      </c>
      <c r="K42" s="15">
        <v>1050</v>
      </c>
      <c r="L42" s="15">
        <v>1250</v>
      </c>
      <c r="M42" s="15">
        <v>2000</v>
      </c>
    </row>
    <row r="43" spans="1:13" s="47" customFormat="1">
      <c r="A43" s="19" t="s">
        <v>798</v>
      </c>
      <c r="B43" s="39">
        <v>344</v>
      </c>
      <c r="C43" s="15">
        <f t="shared" si="0"/>
        <v>16.723383568303355</v>
      </c>
      <c r="D43" s="39">
        <v>338.72898424573901</v>
      </c>
      <c r="E43" s="48">
        <v>283.95262540701901</v>
      </c>
      <c r="F43" s="15">
        <v>250</v>
      </c>
      <c r="G43" s="15">
        <v>90</v>
      </c>
      <c r="H43" s="15">
        <v>100</v>
      </c>
      <c r="I43" s="15">
        <v>475</v>
      </c>
      <c r="J43" s="15">
        <v>987.5</v>
      </c>
      <c r="K43" s="15">
        <v>1100</v>
      </c>
      <c r="L43" s="15">
        <v>1375</v>
      </c>
      <c r="M43" s="15">
        <v>2795</v>
      </c>
    </row>
    <row r="44" spans="1:13" s="47" customFormat="1" ht="13.15" customHeight="1">
      <c r="A44" s="12" t="s">
        <v>799</v>
      </c>
      <c r="B44" s="38">
        <v>2006</v>
      </c>
      <c r="C44" s="13">
        <f t="shared" si="0"/>
        <v>97.52066115702479</v>
      </c>
      <c r="D44" s="13">
        <v>1219.4886455481301</v>
      </c>
      <c r="E44" s="13">
        <v>757.84612648272002</v>
      </c>
      <c r="F44" s="13">
        <v>1100</v>
      </c>
      <c r="G44" s="13">
        <v>225</v>
      </c>
      <c r="H44" s="13">
        <v>325</v>
      </c>
      <c r="I44" s="13">
        <v>1650</v>
      </c>
      <c r="J44" s="13">
        <v>2575</v>
      </c>
      <c r="K44" s="13">
        <v>3000</v>
      </c>
      <c r="L44" s="13">
        <v>3500</v>
      </c>
      <c r="M44" s="13">
        <v>5575</v>
      </c>
    </row>
    <row r="45" spans="1:13" s="47" customFormat="1">
      <c r="A45" s="19" t="s">
        <v>800</v>
      </c>
      <c r="B45" s="39">
        <v>1715</v>
      </c>
      <c r="C45" s="15">
        <f t="shared" si="0"/>
        <v>83.373845405930965</v>
      </c>
      <c r="D45" s="48">
        <v>915.12727510480897</v>
      </c>
      <c r="E45" s="15">
        <v>722.05922848768</v>
      </c>
      <c r="F45" s="15">
        <v>750</v>
      </c>
      <c r="G45" s="15">
        <v>100</v>
      </c>
      <c r="H45" s="15">
        <v>153.219646455</v>
      </c>
      <c r="I45" s="15">
        <v>1300</v>
      </c>
      <c r="J45" s="15">
        <v>2291.9120578749998</v>
      </c>
      <c r="K45" s="15">
        <v>2650</v>
      </c>
      <c r="L45" s="15">
        <v>3550</v>
      </c>
      <c r="M45" s="15">
        <v>4633.75</v>
      </c>
    </row>
    <row r="46" spans="1:13" s="47" customFormat="1">
      <c r="A46" s="19" t="s">
        <v>801</v>
      </c>
      <c r="B46" s="39">
        <v>1195</v>
      </c>
      <c r="C46" s="15">
        <f t="shared" si="0"/>
        <v>58.09431210500729</v>
      </c>
      <c r="D46" s="48">
        <v>712.44499828301196</v>
      </c>
      <c r="E46" s="15">
        <v>607.62531487853903</v>
      </c>
      <c r="F46" s="15">
        <v>500</v>
      </c>
      <c r="G46" s="15">
        <v>100</v>
      </c>
      <c r="H46" s="15">
        <v>125</v>
      </c>
      <c r="I46" s="15">
        <v>1000</v>
      </c>
      <c r="J46" s="15">
        <v>1950</v>
      </c>
      <c r="K46" s="15">
        <v>2250</v>
      </c>
      <c r="L46" s="15">
        <v>2650</v>
      </c>
      <c r="M46" s="15">
        <v>3500</v>
      </c>
    </row>
    <row r="47" spans="1:13" s="47" customFormat="1" ht="13.15" customHeight="1">
      <c r="A47" s="83" t="s">
        <v>802</v>
      </c>
      <c r="B47" s="37">
        <v>1187</v>
      </c>
      <c r="C47" s="11">
        <f t="shared" si="0"/>
        <v>57.705396208069999</v>
      </c>
      <c r="D47" s="11">
        <v>335.75431869651698</v>
      </c>
      <c r="E47" s="11">
        <v>343.79987307170398</v>
      </c>
      <c r="F47" s="11">
        <v>240</v>
      </c>
      <c r="G47" s="11">
        <v>33.333335875000003</v>
      </c>
      <c r="H47" s="11">
        <v>50</v>
      </c>
      <c r="I47" s="11">
        <v>415</v>
      </c>
      <c r="J47" s="11">
        <v>1040</v>
      </c>
      <c r="K47" s="11">
        <v>1273.75</v>
      </c>
      <c r="L47" s="11">
        <v>1700</v>
      </c>
      <c r="M47" s="11">
        <v>2700</v>
      </c>
    </row>
    <row r="48" spans="1:13" s="47" customFormat="1" ht="13.15" customHeight="1">
      <c r="A48" s="16" t="s">
        <v>803</v>
      </c>
      <c r="B48" s="38">
        <v>123</v>
      </c>
      <c r="C48" s="13">
        <f t="shared" si="0"/>
        <v>5.9795819154107921</v>
      </c>
      <c r="D48" s="13">
        <v>193.16313380312499</v>
      </c>
      <c r="E48" s="13">
        <v>125.076212634397</v>
      </c>
      <c r="F48" s="13">
        <v>165</v>
      </c>
      <c r="G48" s="13">
        <v>50</v>
      </c>
      <c r="H48" s="13">
        <v>75</v>
      </c>
      <c r="I48" s="13">
        <v>250</v>
      </c>
      <c r="J48" s="13">
        <v>450</v>
      </c>
      <c r="K48" s="13">
        <v>500</v>
      </c>
      <c r="L48" s="13">
        <v>525</v>
      </c>
      <c r="M48" s="13">
        <v>950</v>
      </c>
    </row>
    <row r="49" spans="1:13" s="47" customFormat="1" ht="13.15" customHeight="1">
      <c r="A49" s="16" t="s">
        <v>804</v>
      </c>
      <c r="B49" s="38">
        <v>437</v>
      </c>
      <c r="C49" s="13">
        <f t="shared" si="0"/>
        <v>21.244530870199316</v>
      </c>
      <c r="D49" s="13">
        <v>412.97541218875301</v>
      </c>
      <c r="E49" s="13">
        <v>402.31524006196798</v>
      </c>
      <c r="F49" s="13">
        <v>250</v>
      </c>
      <c r="G49" s="13">
        <v>100</v>
      </c>
      <c r="H49" s="13">
        <v>125</v>
      </c>
      <c r="I49" s="13">
        <v>500</v>
      </c>
      <c r="J49" s="13">
        <v>1245</v>
      </c>
      <c r="K49" s="13">
        <v>1500</v>
      </c>
      <c r="L49" s="13">
        <v>1750</v>
      </c>
      <c r="M49" s="13">
        <v>2565</v>
      </c>
    </row>
    <row r="50" spans="1:13" s="47" customFormat="1" ht="12.75" customHeight="1">
      <c r="A50" s="16" t="s">
        <v>805</v>
      </c>
      <c r="B50" s="38">
        <v>51</v>
      </c>
      <c r="C50" s="13">
        <f t="shared" si="0"/>
        <v>2.4793388429752063</v>
      </c>
      <c r="D50" s="13">
        <v>22.763899717012201</v>
      </c>
      <c r="E50" s="13">
        <v>19.831968340006402</v>
      </c>
      <c r="F50" s="13">
        <v>22</v>
      </c>
      <c r="G50" s="13">
        <v>5.5</v>
      </c>
      <c r="H50" s="13">
        <v>5.5</v>
      </c>
      <c r="I50" s="13">
        <v>25</v>
      </c>
      <c r="J50" s="13">
        <v>44</v>
      </c>
      <c r="K50" s="13">
        <v>107.4999962</v>
      </c>
      <c r="L50" s="13">
        <v>107.4999962</v>
      </c>
      <c r="M50" s="13">
        <v>122</v>
      </c>
    </row>
    <row r="51" spans="1:13" s="47" customFormat="1" ht="13.15" customHeight="1">
      <c r="A51" s="16" t="s">
        <v>806</v>
      </c>
      <c r="B51" s="38">
        <v>27</v>
      </c>
      <c r="C51" s="13">
        <f t="shared" si="0"/>
        <v>1.3125911521633447</v>
      </c>
      <c r="D51" s="13">
        <v>31.457538708169299</v>
      </c>
      <c r="E51" s="13">
        <v>31.6854873604536</v>
      </c>
      <c r="F51" s="13">
        <v>20</v>
      </c>
      <c r="G51" s="13">
        <v>1.2650603055</v>
      </c>
      <c r="H51" s="13">
        <v>1.75</v>
      </c>
      <c r="I51" s="13">
        <v>50</v>
      </c>
      <c r="J51" s="13">
        <v>100</v>
      </c>
      <c r="K51" s="13">
        <v>100</v>
      </c>
      <c r="L51" s="13">
        <v>100</v>
      </c>
      <c r="M51" s="13">
        <v>200</v>
      </c>
    </row>
    <row r="52" spans="1:13" s="47" customFormat="1" ht="13.15" customHeight="1">
      <c r="A52" s="16" t="s">
        <v>807</v>
      </c>
      <c r="B52" s="38">
        <v>129</v>
      </c>
      <c r="C52" s="13">
        <f t="shared" si="0"/>
        <v>6.2712688381137571</v>
      </c>
      <c r="D52" s="13">
        <v>25.704442929219901</v>
      </c>
      <c r="E52" s="13">
        <v>27.744130744531201</v>
      </c>
      <c r="F52" s="13">
        <v>19</v>
      </c>
      <c r="G52" s="13">
        <v>2.25</v>
      </c>
      <c r="H52" s="13">
        <v>4.3363995549999999</v>
      </c>
      <c r="I52" s="13">
        <v>28.5</v>
      </c>
      <c r="J52" s="13">
        <v>82</v>
      </c>
      <c r="K52" s="13">
        <v>133</v>
      </c>
      <c r="L52" s="13">
        <v>140</v>
      </c>
      <c r="M52" s="13">
        <v>142.5</v>
      </c>
    </row>
    <row r="53" spans="1:13" s="47" customFormat="1" ht="13.15" customHeight="1">
      <c r="A53" s="16" t="s">
        <v>808</v>
      </c>
      <c r="B53" s="38">
        <v>891</v>
      </c>
      <c r="C53" s="13">
        <f t="shared" si="0"/>
        <v>43.315508021390372</v>
      </c>
      <c r="D53" s="13">
        <v>191.22119223041599</v>
      </c>
      <c r="E53" s="13">
        <v>159.28944770842901</v>
      </c>
      <c r="F53" s="13">
        <v>150</v>
      </c>
      <c r="G53" s="13">
        <v>25</v>
      </c>
      <c r="H53" s="13">
        <v>50</v>
      </c>
      <c r="I53" s="13">
        <v>250</v>
      </c>
      <c r="J53" s="13">
        <v>525</v>
      </c>
      <c r="K53" s="13">
        <v>625</v>
      </c>
      <c r="L53" s="13">
        <v>715</v>
      </c>
      <c r="M53" s="13">
        <v>1225</v>
      </c>
    </row>
    <row r="54" spans="1:13" s="47" customFormat="1" ht="13.15" customHeight="1">
      <c r="A54" s="14" t="s">
        <v>809</v>
      </c>
      <c r="B54" s="39">
        <v>88</v>
      </c>
      <c r="C54" s="15">
        <f t="shared" si="0"/>
        <v>4.2780748663101598</v>
      </c>
      <c r="D54" s="48">
        <v>126.030353519345</v>
      </c>
      <c r="E54" s="15">
        <v>106.694410403883</v>
      </c>
      <c r="F54" s="15">
        <v>100</v>
      </c>
      <c r="G54" s="15">
        <v>20</v>
      </c>
      <c r="H54" s="15">
        <v>50</v>
      </c>
      <c r="I54" s="15">
        <v>150</v>
      </c>
      <c r="J54" s="15">
        <v>362.5</v>
      </c>
      <c r="K54" s="15">
        <v>500</v>
      </c>
      <c r="L54" s="15">
        <v>500</v>
      </c>
      <c r="M54" s="15">
        <v>560</v>
      </c>
    </row>
    <row r="55" spans="1:13" s="47" customFormat="1" ht="13.15" customHeight="1">
      <c r="A55" s="14" t="s">
        <v>810</v>
      </c>
      <c r="B55" s="39">
        <v>654</v>
      </c>
      <c r="C55" s="15">
        <f t="shared" si="0"/>
        <v>31.793874574623235</v>
      </c>
      <c r="D55" s="48">
        <v>167.16650591179999</v>
      </c>
      <c r="E55" s="15">
        <v>125.726639615938</v>
      </c>
      <c r="F55" s="15">
        <v>133.33334350000001</v>
      </c>
      <c r="G55" s="15">
        <v>50</v>
      </c>
      <c r="H55" s="15">
        <v>50</v>
      </c>
      <c r="I55" s="15">
        <v>210</v>
      </c>
      <c r="J55" s="15">
        <v>400</v>
      </c>
      <c r="K55" s="15">
        <v>530</v>
      </c>
      <c r="L55" s="15">
        <v>700</v>
      </c>
      <c r="M55" s="15">
        <v>850</v>
      </c>
    </row>
    <row r="56" spans="1:13" s="47" customFormat="1" ht="12.75" customHeight="1">
      <c r="A56" s="14" t="s">
        <v>811</v>
      </c>
      <c r="B56" s="39">
        <v>324</v>
      </c>
      <c r="C56" s="15">
        <f t="shared" si="0"/>
        <v>15.751093825960135</v>
      </c>
      <c r="D56" s="48">
        <v>109.77070614676801</v>
      </c>
      <c r="E56" s="15">
        <v>97.989304071393093</v>
      </c>
      <c r="F56" s="15">
        <v>80</v>
      </c>
      <c r="G56" s="15">
        <v>10</v>
      </c>
      <c r="H56" s="15">
        <v>20</v>
      </c>
      <c r="I56" s="15">
        <v>140</v>
      </c>
      <c r="J56" s="15">
        <v>302.61586189500002</v>
      </c>
      <c r="K56" s="15">
        <v>400</v>
      </c>
      <c r="L56" s="15">
        <v>478.33334350000001</v>
      </c>
      <c r="M56" s="15">
        <v>650</v>
      </c>
    </row>
    <row r="57" spans="1:13" s="47" customFormat="1" ht="13.15" customHeight="1">
      <c r="A57" s="21" t="s">
        <v>812</v>
      </c>
      <c r="B57" s="37">
        <v>924</v>
      </c>
      <c r="C57" s="11">
        <f t="shared" si="0"/>
        <v>44.919786096256679</v>
      </c>
      <c r="D57" s="11">
        <v>27.962669227977301</v>
      </c>
      <c r="E57" s="11">
        <v>26.365429964090101</v>
      </c>
      <c r="F57" s="11">
        <v>23.363998415000001</v>
      </c>
      <c r="G57" s="11">
        <v>2.0549380780000002</v>
      </c>
      <c r="H57" s="11">
        <v>3.1089146135000001</v>
      </c>
      <c r="I57" s="11">
        <v>38.312575817499997</v>
      </c>
      <c r="J57" s="11">
        <v>75.959999085000007</v>
      </c>
      <c r="K57" s="11">
        <v>99.347881805</v>
      </c>
      <c r="L57" s="11">
        <v>129.7999954</v>
      </c>
      <c r="M57" s="11">
        <v>198.68799591499999</v>
      </c>
    </row>
    <row r="58" spans="1:13" s="47" customFormat="1" ht="13.15" customHeight="1">
      <c r="A58" s="21" t="s">
        <v>813</v>
      </c>
      <c r="B58" s="37">
        <v>55</v>
      </c>
      <c r="C58" s="11">
        <f t="shared" si="0"/>
        <v>2.6737967914438503</v>
      </c>
      <c r="D58" s="11">
        <v>79.486629422217106</v>
      </c>
      <c r="E58" s="11">
        <v>102.835777109682</v>
      </c>
      <c r="F58" s="11">
        <v>25</v>
      </c>
      <c r="G58" s="11">
        <v>7</v>
      </c>
      <c r="H58" s="11">
        <v>10</v>
      </c>
      <c r="I58" s="11">
        <v>120.5</v>
      </c>
      <c r="J58" s="11">
        <v>319</v>
      </c>
      <c r="K58" s="11">
        <v>334.75</v>
      </c>
      <c r="L58" s="11">
        <v>412</v>
      </c>
      <c r="M58" s="11">
        <v>412</v>
      </c>
    </row>
    <row r="59" spans="1:13" s="47" customFormat="1" ht="13.15" customHeight="1">
      <c r="A59" s="21" t="s">
        <v>814</v>
      </c>
      <c r="B59" s="37">
        <v>1984</v>
      </c>
      <c r="C59" s="11">
        <f t="shared" si="0"/>
        <v>96.451142440447242</v>
      </c>
      <c r="D59" s="11">
        <v>20.6467552413596</v>
      </c>
      <c r="E59" s="11">
        <v>16.267549631524101</v>
      </c>
      <c r="F59" s="11">
        <v>17.195175647999999</v>
      </c>
      <c r="G59" s="11">
        <v>2.2400000095000001</v>
      </c>
      <c r="H59" s="11">
        <v>4.2482751609999996</v>
      </c>
      <c r="I59" s="11">
        <v>28.078610301000001</v>
      </c>
      <c r="J59" s="11">
        <v>50.411122831999997</v>
      </c>
      <c r="K59" s="11">
        <v>63.5550789885</v>
      </c>
      <c r="L59" s="11">
        <v>80.637372118000002</v>
      </c>
      <c r="M59" s="11">
        <v>109.16666794</v>
      </c>
    </row>
    <row r="60" spans="1:13" s="47" customFormat="1" ht="13.15" customHeight="1">
      <c r="A60" s="16" t="s">
        <v>815</v>
      </c>
      <c r="B60" s="38">
        <v>1458</v>
      </c>
      <c r="C60" s="13">
        <f t="shared" si="0"/>
        <v>70.879922216820603</v>
      </c>
      <c r="D60" s="13">
        <v>13.6734530279225</v>
      </c>
      <c r="E60" s="13">
        <v>13.322348061155999</v>
      </c>
      <c r="F60" s="13">
        <v>10</v>
      </c>
      <c r="G60" s="13">
        <v>1.2374999524999999</v>
      </c>
      <c r="H60" s="13">
        <v>2.25</v>
      </c>
      <c r="I60" s="13">
        <v>18.899999619999999</v>
      </c>
      <c r="J60" s="13">
        <v>37</v>
      </c>
      <c r="K60" s="13">
        <v>48.588631863499998</v>
      </c>
      <c r="L60" s="13">
        <v>68.512498855000004</v>
      </c>
      <c r="M60" s="13">
        <v>109.3899998695</v>
      </c>
    </row>
    <row r="61" spans="1:13" s="47" customFormat="1" ht="13.15" customHeight="1">
      <c r="A61" s="14" t="s">
        <v>816</v>
      </c>
      <c r="B61" s="39">
        <v>45</v>
      </c>
      <c r="C61" s="15">
        <f t="shared" si="0"/>
        <v>2.1876519202722409</v>
      </c>
      <c r="D61" s="48">
        <v>3.8051925260384101</v>
      </c>
      <c r="E61" s="15">
        <v>4.5019395548822603</v>
      </c>
      <c r="F61" s="15">
        <v>1.4704999925</v>
      </c>
      <c r="G61" s="15">
        <v>0.5</v>
      </c>
      <c r="H61" s="15">
        <v>0.72450000049999996</v>
      </c>
      <c r="I61" s="15">
        <v>5.5000002385000002</v>
      </c>
      <c r="J61" s="15">
        <v>15</v>
      </c>
      <c r="K61" s="15">
        <v>15</v>
      </c>
      <c r="L61" s="15">
        <v>15</v>
      </c>
      <c r="M61" s="15">
        <v>15</v>
      </c>
    </row>
    <row r="62" spans="1:13" s="47" customFormat="1" ht="13.15" customHeight="1">
      <c r="A62" s="14" t="s">
        <v>817</v>
      </c>
      <c r="B62" s="39">
        <v>1322</v>
      </c>
      <c r="C62" s="15">
        <f t="shared" si="0"/>
        <v>64.268351968886719</v>
      </c>
      <c r="D62" s="48">
        <v>12.498704726345</v>
      </c>
      <c r="E62" s="15">
        <v>12.508465675629401</v>
      </c>
      <c r="F62" s="15">
        <v>8.7749996190000008</v>
      </c>
      <c r="G62" s="15">
        <v>1.125</v>
      </c>
      <c r="H62" s="15">
        <v>1.934687257</v>
      </c>
      <c r="I62" s="15">
        <v>16.899999619999999</v>
      </c>
      <c r="J62" s="15">
        <v>35.147517562499999</v>
      </c>
      <c r="K62" s="15">
        <v>43.5</v>
      </c>
      <c r="L62" s="15">
        <v>59.212498664999998</v>
      </c>
      <c r="M62" s="15">
        <v>109.3899998695</v>
      </c>
    </row>
    <row r="63" spans="1:13" s="47" customFormat="1" ht="13.15" customHeight="1">
      <c r="A63" s="14" t="s">
        <v>818</v>
      </c>
      <c r="B63" s="39">
        <v>24</v>
      </c>
      <c r="C63" s="15">
        <f t="shared" si="0"/>
        <v>1.1667476908118619</v>
      </c>
      <c r="D63" s="48">
        <v>6.1991996380553598</v>
      </c>
      <c r="E63" s="15">
        <v>13.276581568865399</v>
      </c>
      <c r="F63" s="15">
        <v>1.3500000240000001</v>
      </c>
      <c r="G63" s="15">
        <v>0.71760004749999995</v>
      </c>
      <c r="H63" s="15">
        <v>0.71760004749999995</v>
      </c>
      <c r="I63" s="15">
        <v>3.6499998565</v>
      </c>
      <c r="J63" s="15">
        <v>53.825000285999998</v>
      </c>
      <c r="K63" s="15">
        <v>53.825000285999998</v>
      </c>
      <c r="L63" s="15">
        <v>53.825000285999998</v>
      </c>
      <c r="M63" s="15">
        <v>53.825000285999998</v>
      </c>
    </row>
    <row r="64" spans="1:13" s="47" customFormat="1" ht="13.15" customHeight="1">
      <c r="A64" s="14" t="s">
        <v>819</v>
      </c>
      <c r="B64" s="39">
        <v>236</v>
      </c>
      <c r="C64" s="15">
        <f t="shared" si="0"/>
        <v>11.473018959649975</v>
      </c>
      <c r="D64" s="48">
        <v>13.2534994408713</v>
      </c>
      <c r="E64" s="15">
        <v>12.887627200081701</v>
      </c>
      <c r="F64" s="15">
        <v>10</v>
      </c>
      <c r="G64" s="15">
        <v>1.4624999759999999</v>
      </c>
      <c r="H64" s="15">
        <v>2.3624999524999999</v>
      </c>
      <c r="I64" s="15">
        <v>15.974999904500001</v>
      </c>
      <c r="J64" s="15">
        <v>41.850000379999997</v>
      </c>
      <c r="K64" s="15">
        <v>59.460042772999998</v>
      </c>
      <c r="L64" s="15">
        <v>64.349997529999996</v>
      </c>
      <c r="M64" s="15">
        <v>72.800000194999996</v>
      </c>
    </row>
    <row r="65" spans="1:13" s="47" customFormat="1">
      <c r="A65" s="16" t="s">
        <v>820</v>
      </c>
      <c r="B65" s="38">
        <v>1410</v>
      </c>
      <c r="C65" s="13">
        <f t="shared" si="0"/>
        <v>68.546426835196883</v>
      </c>
      <c r="D65" s="13">
        <v>11.1581701252515</v>
      </c>
      <c r="E65" s="13">
        <v>11.860259401109801</v>
      </c>
      <c r="F65" s="13">
        <v>7.1580617279999998</v>
      </c>
      <c r="G65" s="13">
        <v>0.770624965</v>
      </c>
      <c r="H65" s="13">
        <v>1.1342021225000001</v>
      </c>
      <c r="I65" s="13">
        <v>15.164999484999999</v>
      </c>
      <c r="J65" s="13">
        <v>35.162960826000003</v>
      </c>
      <c r="K65" s="13">
        <v>42.839999200000001</v>
      </c>
      <c r="L65" s="13">
        <v>57.329998729000003</v>
      </c>
      <c r="M65" s="13">
        <v>78.684997301999999</v>
      </c>
    </row>
    <row r="66" spans="1:13" s="50" customFormat="1" ht="13.15" customHeight="1">
      <c r="A66" s="19" t="s">
        <v>821</v>
      </c>
      <c r="B66" s="41">
        <v>13</v>
      </c>
      <c r="C66" s="20">
        <f t="shared" si="0"/>
        <v>0.63198833252309183</v>
      </c>
      <c r="D66" s="48">
        <v>6.9469591690522403</v>
      </c>
      <c r="E66" s="20">
        <v>6.8297135902716999</v>
      </c>
      <c r="F66" s="20">
        <v>5.1400794999999997</v>
      </c>
      <c r="G66" s="20">
        <v>0.86714661100000001</v>
      </c>
      <c r="H66" s="20">
        <v>0.86714661100000001</v>
      </c>
      <c r="I66" s="20">
        <v>6.2999997150000002</v>
      </c>
      <c r="J66" s="20">
        <v>19.285014149999999</v>
      </c>
      <c r="K66" s="20">
        <v>25.199998855</v>
      </c>
      <c r="L66" s="20">
        <v>25.199998855</v>
      </c>
      <c r="M66" s="20">
        <v>25.199998855</v>
      </c>
    </row>
    <row r="67" spans="1:13" s="50" customFormat="1" ht="13.15" customHeight="1">
      <c r="A67" s="19" t="s">
        <v>822</v>
      </c>
      <c r="B67" s="41">
        <v>75</v>
      </c>
      <c r="C67" s="20">
        <f t="shared" si="0"/>
        <v>3.6460865337870683</v>
      </c>
      <c r="D67" s="48">
        <v>2.73939961514102</v>
      </c>
      <c r="E67" s="20">
        <v>2.1711889858805602</v>
      </c>
      <c r="F67" s="20">
        <v>2.2831714155</v>
      </c>
      <c r="G67" s="20">
        <v>0.70499998350000004</v>
      </c>
      <c r="H67" s="20">
        <v>1.0499999524999999</v>
      </c>
      <c r="I67" s="20">
        <v>3.1085014344999999</v>
      </c>
      <c r="J67" s="20">
        <v>5.4471400384999997</v>
      </c>
      <c r="K67" s="20">
        <v>8.7300004950000005</v>
      </c>
      <c r="L67" s="20">
        <v>13.258200405</v>
      </c>
      <c r="M67" s="20">
        <v>13.4570001355</v>
      </c>
    </row>
    <row r="68" spans="1:13" s="50" customFormat="1" ht="13.15" customHeight="1">
      <c r="A68" s="19" t="s">
        <v>823</v>
      </c>
      <c r="B68" s="41">
        <v>100</v>
      </c>
      <c r="C68" s="20">
        <f t="shared" si="0"/>
        <v>4.8614487117160907</v>
      </c>
      <c r="D68" s="48">
        <v>11.7539646089147</v>
      </c>
      <c r="E68" s="20">
        <v>7.9241886157632404</v>
      </c>
      <c r="F68" s="20">
        <v>8.7300004950000005</v>
      </c>
      <c r="G68" s="20">
        <v>3.5</v>
      </c>
      <c r="H68" s="20">
        <v>4.5999999044999997</v>
      </c>
      <c r="I68" s="20">
        <v>14.006250380000001</v>
      </c>
      <c r="J68" s="20">
        <v>26.025652885</v>
      </c>
      <c r="K68" s="20">
        <v>35.003565790000003</v>
      </c>
      <c r="L68" s="20">
        <v>43.404643178500002</v>
      </c>
      <c r="M68" s="20">
        <v>43.404643178500002</v>
      </c>
    </row>
    <row r="69" spans="1:13" s="50" customFormat="1" ht="13.15" customHeight="1">
      <c r="A69" s="19" t="s">
        <v>824</v>
      </c>
      <c r="B69" s="41">
        <v>14</v>
      </c>
      <c r="C69" s="20">
        <f t="shared" si="0"/>
        <v>0.68060281964025271</v>
      </c>
      <c r="D69" s="48">
        <v>7.3370697837904304</v>
      </c>
      <c r="E69" s="20">
        <v>7.0957366402631301</v>
      </c>
      <c r="F69" s="20">
        <v>4.5</v>
      </c>
      <c r="G69" s="20">
        <v>1.8096272945</v>
      </c>
      <c r="H69" s="20">
        <v>2.25</v>
      </c>
      <c r="I69" s="20">
        <v>6.2999997150000002</v>
      </c>
      <c r="J69" s="20">
        <v>25.199998855</v>
      </c>
      <c r="K69" s="20">
        <v>25.199998855</v>
      </c>
      <c r="L69" s="20">
        <v>25.199998855</v>
      </c>
      <c r="M69" s="20">
        <v>25.199998855</v>
      </c>
    </row>
    <row r="70" spans="1:13" s="50" customFormat="1" ht="13.15" customHeight="1">
      <c r="A70" s="19" t="s">
        <v>825</v>
      </c>
      <c r="B70" s="41">
        <v>24</v>
      </c>
      <c r="C70" s="20">
        <f t="shared" si="0"/>
        <v>1.1667476908118619</v>
      </c>
      <c r="D70" s="48">
        <v>5.98247936192144</v>
      </c>
      <c r="E70" s="20">
        <v>4.3595277762563303</v>
      </c>
      <c r="F70" s="20">
        <v>4.5</v>
      </c>
      <c r="G70" s="20">
        <v>2.25</v>
      </c>
      <c r="H70" s="20">
        <v>2.25</v>
      </c>
      <c r="I70" s="20">
        <v>6.75</v>
      </c>
      <c r="J70" s="20">
        <v>13.299999715</v>
      </c>
      <c r="K70" s="20">
        <v>13.299999715</v>
      </c>
      <c r="L70" s="20">
        <v>25.199998860000001</v>
      </c>
      <c r="M70" s="20">
        <v>25.199998860000001</v>
      </c>
    </row>
    <row r="71" spans="1:13" s="50" customFormat="1" ht="13.15" customHeight="1">
      <c r="A71" s="19" t="s">
        <v>826</v>
      </c>
      <c r="B71" s="41">
        <v>1027</v>
      </c>
      <c r="C71" s="20">
        <f t="shared" si="0"/>
        <v>49.927078269324255</v>
      </c>
      <c r="D71" s="48">
        <v>9.9375358799412705</v>
      </c>
      <c r="E71" s="20">
        <v>11.4819960687755</v>
      </c>
      <c r="F71" s="20">
        <v>5.6782795210000003</v>
      </c>
      <c r="G71" s="20">
        <v>0.50020349050000001</v>
      </c>
      <c r="H71" s="20">
        <v>0.81499999749999996</v>
      </c>
      <c r="I71" s="20">
        <v>13.537469865</v>
      </c>
      <c r="J71" s="20">
        <v>32.939999104999998</v>
      </c>
      <c r="K71" s="20">
        <v>40.103544184500002</v>
      </c>
      <c r="L71" s="20">
        <v>50.824999572499998</v>
      </c>
      <c r="M71" s="20">
        <v>78.684997301999999</v>
      </c>
    </row>
    <row r="72" spans="1:13" s="50" customFormat="1" ht="13.15" customHeight="1">
      <c r="A72" s="19" t="s">
        <v>827</v>
      </c>
      <c r="B72" s="41">
        <v>182</v>
      </c>
      <c r="C72" s="20">
        <f t="shared" si="0"/>
        <v>8.8478366553232863</v>
      </c>
      <c r="D72" s="48">
        <v>7.8472921834706302</v>
      </c>
      <c r="E72" s="20">
        <v>9.9367353733415804</v>
      </c>
      <c r="F72" s="20">
        <v>4.6550595760000002</v>
      </c>
      <c r="G72" s="20">
        <v>0.81999999300000004</v>
      </c>
      <c r="H72" s="20">
        <v>1.0506734849999999</v>
      </c>
      <c r="I72" s="20">
        <v>9.6300003514999997</v>
      </c>
      <c r="J72" s="20">
        <v>22.701680419999999</v>
      </c>
      <c r="K72" s="20">
        <v>45.721247908499997</v>
      </c>
      <c r="L72" s="20">
        <v>61.375</v>
      </c>
      <c r="M72" s="20">
        <v>65.115000009499994</v>
      </c>
    </row>
    <row r="73" spans="1:13" s="50" customFormat="1" ht="13.15" customHeight="1">
      <c r="A73" s="19" t="s">
        <v>828</v>
      </c>
      <c r="B73" s="41">
        <v>18</v>
      </c>
      <c r="C73" s="20">
        <f t="shared" si="0"/>
        <v>0.87506076810889644</v>
      </c>
      <c r="D73" s="48">
        <v>5.6237305870365599</v>
      </c>
      <c r="E73" s="20">
        <v>5.1245405826846104</v>
      </c>
      <c r="F73" s="20">
        <v>3.1499998570000001</v>
      </c>
      <c r="G73" s="20">
        <v>0.299999982</v>
      </c>
      <c r="H73" s="20">
        <v>0.7999999525</v>
      </c>
      <c r="I73" s="20">
        <v>10.770039559000001</v>
      </c>
      <c r="J73" s="20">
        <v>11.738749981</v>
      </c>
      <c r="K73" s="20">
        <v>20.375</v>
      </c>
      <c r="L73" s="20">
        <v>20.375</v>
      </c>
      <c r="M73" s="20">
        <v>20.375</v>
      </c>
    </row>
    <row r="74" spans="1:13" s="50" customFormat="1" ht="13.15" customHeight="1">
      <c r="A74" s="19" t="s">
        <v>829</v>
      </c>
      <c r="B74" s="41">
        <v>193</v>
      </c>
      <c r="C74" s="20">
        <f t="shared" ref="C74:C137" si="1">100/2057*B74</f>
        <v>9.382596013612055</v>
      </c>
      <c r="D74" s="48">
        <v>6.0701778581078099</v>
      </c>
      <c r="E74" s="20">
        <v>6.3319732208041497</v>
      </c>
      <c r="F74" s="20">
        <v>4.5599999425000002</v>
      </c>
      <c r="G74" s="20">
        <v>0.539999962</v>
      </c>
      <c r="H74" s="20">
        <v>0.87600004649999996</v>
      </c>
      <c r="I74" s="20">
        <v>7.3749998215000003</v>
      </c>
      <c r="J74" s="20">
        <v>18</v>
      </c>
      <c r="K74" s="20">
        <v>21.974999904499999</v>
      </c>
      <c r="L74" s="20">
        <v>30.390872954999999</v>
      </c>
      <c r="M74" s="20">
        <v>49.75</v>
      </c>
    </row>
    <row r="75" spans="1:13" s="47" customFormat="1" ht="13.15" customHeight="1">
      <c r="A75" s="21" t="s">
        <v>830</v>
      </c>
      <c r="B75" s="37">
        <v>655</v>
      </c>
      <c r="C75" s="11">
        <f t="shared" si="1"/>
        <v>31.842489061740398</v>
      </c>
      <c r="D75" s="11">
        <v>62.745249490629703</v>
      </c>
      <c r="E75" s="11">
        <v>47.017919907084703</v>
      </c>
      <c r="F75" s="11">
        <v>52.500003800000002</v>
      </c>
      <c r="G75" s="11">
        <v>7.5</v>
      </c>
      <c r="H75" s="11">
        <v>15</v>
      </c>
      <c r="I75" s="11">
        <v>83.5</v>
      </c>
      <c r="J75" s="11">
        <v>144</v>
      </c>
      <c r="K75" s="11">
        <v>172.84999844999999</v>
      </c>
      <c r="L75" s="11">
        <v>250.18478013999999</v>
      </c>
      <c r="M75" s="11">
        <v>322</v>
      </c>
    </row>
    <row r="76" spans="1:13" s="47" customFormat="1" ht="13.15" customHeight="1">
      <c r="A76" s="16" t="s">
        <v>831</v>
      </c>
      <c r="B76" s="38">
        <v>553</v>
      </c>
      <c r="C76" s="13">
        <f t="shared" si="1"/>
        <v>26.883811375789982</v>
      </c>
      <c r="D76" s="13">
        <v>60.977132836909</v>
      </c>
      <c r="E76" s="13">
        <v>46.074778061941601</v>
      </c>
      <c r="F76" s="13">
        <v>50</v>
      </c>
      <c r="G76" s="13">
        <v>6.8757369519999996</v>
      </c>
      <c r="H76" s="13">
        <v>11.358865740000001</v>
      </c>
      <c r="I76" s="13">
        <v>78.349998475000007</v>
      </c>
      <c r="J76" s="13">
        <v>145.5</v>
      </c>
      <c r="K76" s="13">
        <v>172.84999844999999</v>
      </c>
      <c r="L76" s="13">
        <v>242.5</v>
      </c>
      <c r="M76" s="13">
        <v>255</v>
      </c>
    </row>
    <row r="77" spans="1:13" s="50" customFormat="1" ht="13.15" customHeight="1">
      <c r="A77" s="22" t="s">
        <v>832</v>
      </c>
      <c r="B77" s="41">
        <v>48</v>
      </c>
      <c r="C77" s="20">
        <f t="shared" si="1"/>
        <v>2.3334953816237238</v>
      </c>
      <c r="D77" s="48">
        <v>61.737124494286398</v>
      </c>
      <c r="E77" s="20">
        <v>28.3639150072365</v>
      </c>
      <c r="F77" s="20">
        <v>50</v>
      </c>
      <c r="G77" s="20">
        <v>18</v>
      </c>
      <c r="H77" s="20">
        <v>18</v>
      </c>
      <c r="I77" s="20">
        <v>75.5</v>
      </c>
      <c r="J77" s="20">
        <v>108</v>
      </c>
      <c r="K77" s="20">
        <v>110</v>
      </c>
      <c r="L77" s="20">
        <v>142.5</v>
      </c>
      <c r="M77" s="20">
        <v>142.5</v>
      </c>
    </row>
    <row r="78" spans="1:13" s="50" customFormat="1" ht="13.15" customHeight="1">
      <c r="A78" s="22" t="s">
        <v>833</v>
      </c>
      <c r="B78" s="41">
        <v>14</v>
      </c>
      <c r="C78" s="20">
        <f t="shared" si="1"/>
        <v>0.68060281964025271</v>
      </c>
      <c r="D78" s="48">
        <v>76.1381331749851</v>
      </c>
      <c r="E78" s="20">
        <v>24.1294326431013</v>
      </c>
      <c r="F78" s="20">
        <v>75.5</v>
      </c>
      <c r="G78" s="20">
        <v>48.5</v>
      </c>
      <c r="H78" s="20">
        <v>50</v>
      </c>
      <c r="I78" s="20">
        <v>75.5</v>
      </c>
      <c r="J78" s="20">
        <v>136</v>
      </c>
      <c r="K78" s="20">
        <v>136</v>
      </c>
      <c r="L78" s="20">
        <v>136</v>
      </c>
      <c r="M78" s="20">
        <v>136</v>
      </c>
    </row>
    <row r="79" spans="1:13" s="50" customFormat="1" ht="13.15" customHeight="1">
      <c r="A79" s="22" t="s">
        <v>834</v>
      </c>
      <c r="B79" s="41">
        <v>14</v>
      </c>
      <c r="C79" s="20">
        <f t="shared" si="1"/>
        <v>0.68060281964025271</v>
      </c>
      <c r="D79" s="48">
        <v>72.650634600383498</v>
      </c>
      <c r="E79" s="20">
        <v>21.521900606941202</v>
      </c>
      <c r="F79" s="20">
        <v>75.5</v>
      </c>
      <c r="G79" s="20">
        <v>48.5</v>
      </c>
      <c r="H79" s="20">
        <v>48.5</v>
      </c>
      <c r="I79" s="20">
        <v>75.5</v>
      </c>
      <c r="J79" s="20">
        <v>99.5</v>
      </c>
      <c r="K79" s="20">
        <v>142.5</v>
      </c>
      <c r="L79" s="20">
        <v>142.5</v>
      </c>
      <c r="M79" s="20">
        <v>142.5</v>
      </c>
    </row>
    <row r="80" spans="1:13" s="50" customFormat="1" ht="13.15" customHeight="1">
      <c r="A80" s="22" t="s">
        <v>835</v>
      </c>
      <c r="B80" s="41">
        <v>28</v>
      </c>
      <c r="C80" s="20">
        <f t="shared" si="1"/>
        <v>1.3612056392805054</v>
      </c>
      <c r="D80" s="48">
        <v>67.585073763250705</v>
      </c>
      <c r="E80" s="20">
        <v>31.564882014696099</v>
      </c>
      <c r="F80" s="20">
        <v>75.5</v>
      </c>
      <c r="G80" s="20">
        <v>18.75</v>
      </c>
      <c r="H80" s="20">
        <v>26.125</v>
      </c>
      <c r="I80" s="20">
        <v>75.5</v>
      </c>
      <c r="J80" s="20">
        <v>112.5</v>
      </c>
      <c r="K80" s="20">
        <v>129.8299999235</v>
      </c>
      <c r="L80" s="20">
        <v>129.8299999235</v>
      </c>
      <c r="M80" s="20">
        <v>129.8299999235</v>
      </c>
    </row>
    <row r="81" spans="1:13" s="50" customFormat="1" ht="13.15" customHeight="1">
      <c r="A81" s="22" t="s">
        <v>836</v>
      </c>
      <c r="B81" s="41">
        <v>10</v>
      </c>
      <c r="C81" s="20">
        <f t="shared" si="1"/>
        <v>0.48614487117160909</v>
      </c>
      <c r="D81" s="48">
        <v>82.361873012653803</v>
      </c>
      <c r="E81" s="20">
        <v>42.139874317545399</v>
      </c>
      <c r="F81" s="20">
        <v>80</v>
      </c>
      <c r="G81" s="20">
        <v>7.5</v>
      </c>
      <c r="H81" s="20">
        <v>47.5</v>
      </c>
      <c r="I81" s="20">
        <v>99.5</v>
      </c>
      <c r="J81" s="20">
        <v>150</v>
      </c>
      <c r="K81" s="20">
        <v>150</v>
      </c>
      <c r="L81" s="20">
        <v>150</v>
      </c>
      <c r="M81" s="20">
        <v>150</v>
      </c>
    </row>
    <row r="82" spans="1:13" s="50" customFormat="1" ht="13.15" customHeight="1">
      <c r="A82" s="22" t="s">
        <v>837</v>
      </c>
      <c r="B82" s="41">
        <v>194</v>
      </c>
      <c r="C82" s="20">
        <f t="shared" si="1"/>
        <v>9.4312105007292164</v>
      </c>
      <c r="D82" s="48">
        <v>42.523333338408101</v>
      </c>
      <c r="E82" s="20">
        <v>32.556129094934498</v>
      </c>
      <c r="F82" s="20">
        <v>32.5</v>
      </c>
      <c r="G82" s="20">
        <v>5.0653896349999998</v>
      </c>
      <c r="H82" s="20">
        <v>7.5</v>
      </c>
      <c r="I82" s="20">
        <v>62.5</v>
      </c>
      <c r="J82" s="20">
        <v>110</v>
      </c>
      <c r="K82" s="20">
        <v>125</v>
      </c>
      <c r="L82" s="20">
        <v>142.5</v>
      </c>
      <c r="M82" s="20">
        <v>150</v>
      </c>
    </row>
    <row r="83" spans="1:13" s="50" customFormat="1" ht="13.15" customHeight="1">
      <c r="A83" s="22" t="s">
        <v>112</v>
      </c>
      <c r="B83" s="41">
        <v>14</v>
      </c>
      <c r="C83" s="20">
        <f t="shared" si="1"/>
        <v>0.68060281964025271</v>
      </c>
      <c r="D83" s="48">
        <v>55.8556257386741</v>
      </c>
      <c r="E83" s="20">
        <v>35.016374645655297</v>
      </c>
      <c r="F83" s="20">
        <v>64</v>
      </c>
      <c r="G83" s="20">
        <v>5.4957342149999997</v>
      </c>
      <c r="H83" s="20">
        <v>5.4957342149999997</v>
      </c>
      <c r="I83" s="20">
        <v>75.5</v>
      </c>
      <c r="J83" s="20">
        <v>110</v>
      </c>
      <c r="K83" s="20">
        <v>110</v>
      </c>
      <c r="L83" s="20">
        <v>110</v>
      </c>
      <c r="M83" s="20">
        <v>110</v>
      </c>
    </row>
    <row r="84" spans="1:13" s="50" customFormat="1" ht="13.15" customHeight="1">
      <c r="A84" s="22" t="s">
        <v>838</v>
      </c>
      <c r="B84" s="41">
        <v>29</v>
      </c>
      <c r="C84" s="20">
        <f t="shared" si="1"/>
        <v>1.4098201263976664</v>
      </c>
      <c r="D84" s="48">
        <v>11.9559388602427</v>
      </c>
      <c r="E84" s="20">
        <v>14.3678095299436</v>
      </c>
      <c r="F84" s="20">
        <v>6</v>
      </c>
      <c r="G84" s="20">
        <v>0.86250001200000004</v>
      </c>
      <c r="H84" s="20">
        <v>1.7525740860000001</v>
      </c>
      <c r="I84" s="20">
        <v>13.249045369999999</v>
      </c>
      <c r="J84" s="20">
        <v>49.5</v>
      </c>
      <c r="K84" s="20">
        <v>49.5</v>
      </c>
      <c r="L84" s="20">
        <v>56</v>
      </c>
      <c r="M84" s="20">
        <v>56</v>
      </c>
    </row>
    <row r="85" spans="1:13" s="50" customFormat="1" ht="13.15" customHeight="1">
      <c r="A85" s="22" t="s">
        <v>114</v>
      </c>
      <c r="B85" s="41">
        <v>11</v>
      </c>
      <c r="C85" s="20">
        <f t="shared" si="1"/>
        <v>0.53475935828876997</v>
      </c>
      <c r="D85" s="48">
        <v>82.283029477993395</v>
      </c>
      <c r="E85" s="20">
        <v>78.016535696964993</v>
      </c>
      <c r="F85" s="20">
        <v>48.75</v>
      </c>
      <c r="G85" s="20">
        <v>17.5</v>
      </c>
      <c r="H85" s="20">
        <v>17.5</v>
      </c>
      <c r="I85" s="20">
        <v>90</v>
      </c>
      <c r="J85" s="20">
        <v>255</v>
      </c>
      <c r="K85" s="20">
        <v>255</v>
      </c>
      <c r="L85" s="20">
        <v>255</v>
      </c>
      <c r="M85" s="20">
        <v>255</v>
      </c>
    </row>
    <row r="86" spans="1:13" s="50" customFormat="1" ht="13.15" customHeight="1">
      <c r="A86" s="22" t="s">
        <v>839</v>
      </c>
      <c r="B86" s="41">
        <v>182</v>
      </c>
      <c r="C86" s="20">
        <f t="shared" si="1"/>
        <v>8.8478366553232863</v>
      </c>
      <c r="D86" s="48">
        <v>31.964308036026399</v>
      </c>
      <c r="E86" s="20">
        <v>26.048482623624299</v>
      </c>
      <c r="F86" s="20">
        <v>25.125</v>
      </c>
      <c r="G86" s="20">
        <v>3.071249962</v>
      </c>
      <c r="H86" s="20">
        <v>5.8272638299999997</v>
      </c>
      <c r="I86" s="20">
        <v>40.020000459999999</v>
      </c>
      <c r="J86" s="20">
        <v>87.5</v>
      </c>
      <c r="K86" s="20">
        <v>90.231240749999998</v>
      </c>
      <c r="L86" s="20">
        <v>96.25</v>
      </c>
      <c r="M86" s="20">
        <v>140</v>
      </c>
    </row>
    <row r="87" spans="1:13" s="47" customFormat="1" ht="13.15" customHeight="1">
      <c r="A87" s="16" t="s">
        <v>840</v>
      </c>
      <c r="B87" s="38">
        <v>53</v>
      </c>
      <c r="C87" s="13">
        <f t="shared" si="1"/>
        <v>2.5765678172095283</v>
      </c>
      <c r="D87" s="13">
        <v>36.359096210663502</v>
      </c>
      <c r="E87" s="13">
        <v>39.8876605239832</v>
      </c>
      <c r="F87" s="13">
        <v>23</v>
      </c>
      <c r="G87" s="13">
        <v>1.047870517</v>
      </c>
      <c r="H87" s="13">
        <v>1.4026007650000001</v>
      </c>
      <c r="I87" s="13">
        <v>67.5</v>
      </c>
      <c r="J87" s="13">
        <v>108</v>
      </c>
      <c r="K87" s="13">
        <v>108</v>
      </c>
      <c r="L87" s="57">
        <v>202.5</v>
      </c>
      <c r="M87" s="13">
        <v>202.5</v>
      </c>
    </row>
    <row r="88" spans="1:13" s="47" customFormat="1" ht="13.15" customHeight="1">
      <c r="A88" s="14" t="s">
        <v>841</v>
      </c>
      <c r="B88" s="39">
        <v>26</v>
      </c>
      <c r="C88" s="15">
        <f t="shared" si="1"/>
        <v>1.2639766650461837</v>
      </c>
      <c r="D88" s="48">
        <v>66.779264531394006</v>
      </c>
      <c r="E88" s="15">
        <v>35.783780061497602</v>
      </c>
      <c r="F88" s="15">
        <v>67.5</v>
      </c>
      <c r="G88" s="15">
        <v>23</v>
      </c>
      <c r="H88" s="15">
        <v>23</v>
      </c>
      <c r="I88" s="15">
        <v>79.5</v>
      </c>
      <c r="J88" s="15">
        <v>108</v>
      </c>
      <c r="K88" s="15">
        <v>120</v>
      </c>
      <c r="L88" s="15">
        <v>202.5</v>
      </c>
      <c r="M88" s="15">
        <v>202.5</v>
      </c>
    </row>
    <row r="89" spans="1:13" s="47" customFormat="1" ht="13.15" customHeight="1">
      <c r="A89" s="14" t="s">
        <v>842</v>
      </c>
      <c r="B89" s="39">
        <v>28</v>
      </c>
      <c r="C89" s="15">
        <f t="shared" si="1"/>
        <v>1.3612056392805054</v>
      </c>
      <c r="D89" s="48">
        <v>5.6607565795764696</v>
      </c>
      <c r="E89" s="15">
        <v>5.2316597048539899</v>
      </c>
      <c r="F89" s="15">
        <v>4.502568245</v>
      </c>
      <c r="G89" s="15">
        <v>0.60580009199999996</v>
      </c>
      <c r="H89" s="15">
        <v>1.047870517</v>
      </c>
      <c r="I89" s="15">
        <v>7.7771635049999999</v>
      </c>
      <c r="J89" s="15">
        <v>15</v>
      </c>
      <c r="K89" s="15">
        <v>15</v>
      </c>
      <c r="L89" s="15">
        <v>30</v>
      </c>
      <c r="M89" s="15">
        <v>30</v>
      </c>
    </row>
    <row r="90" spans="1:13" s="47" customFormat="1" ht="13.15" customHeight="1">
      <c r="A90" s="16" t="s">
        <v>843</v>
      </c>
      <c r="B90" s="38">
        <v>162</v>
      </c>
      <c r="C90" s="13">
        <f t="shared" si="1"/>
        <v>7.8755469129800675</v>
      </c>
      <c r="D90" s="13">
        <v>33.522652630146197</v>
      </c>
      <c r="E90" s="13">
        <v>29.493720864627502</v>
      </c>
      <c r="F90" s="13">
        <v>32.200843810000002</v>
      </c>
      <c r="G90" s="13">
        <v>0.58942711349999999</v>
      </c>
      <c r="H90" s="13">
        <v>1.7458231449999999</v>
      </c>
      <c r="I90" s="13">
        <v>44</v>
      </c>
      <c r="J90" s="13">
        <v>100</v>
      </c>
      <c r="K90" s="13">
        <v>115.5</v>
      </c>
      <c r="L90" s="13">
        <v>125</v>
      </c>
      <c r="M90" s="13">
        <v>155.9249878</v>
      </c>
    </row>
    <row r="91" spans="1:13" s="47" customFormat="1" ht="13.15" customHeight="1">
      <c r="A91" s="14" t="s">
        <v>844</v>
      </c>
      <c r="B91" s="39">
        <v>129</v>
      </c>
      <c r="C91" s="15">
        <f t="shared" si="1"/>
        <v>6.2712688381137571</v>
      </c>
      <c r="D91" s="48">
        <v>27.540134531317499</v>
      </c>
      <c r="E91" s="15">
        <v>26.469531279926102</v>
      </c>
      <c r="F91" s="15">
        <v>25</v>
      </c>
      <c r="G91" s="15">
        <v>0.47154170249999999</v>
      </c>
      <c r="H91" s="15">
        <v>1.1270897390000001</v>
      </c>
      <c r="I91" s="15">
        <v>37.440002440000001</v>
      </c>
      <c r="J91" s="15">
        <v>77</v>
      </c>
      <c r="K91" s="15">
        <v>112</v>
      </c>
      <c r="L91" s="15">
        <v>125</v>
      </c>
      <c r="M91" s="15">
        <v>155.9249878</v>
      </c>
    </row>
    <row r="92" spans="1:13" s="47" customFormat="1" ht="13.15" customHeight="1">
      <c r="A92" s="14" t="s">
        <v>845</v>
      </c>
      <c r="B92" s="39">
        <v>33</v>
      </c>
      <c r="C92" s="15">
        <f t="shared" si="1"/>
        <v>1.6042780748663101</v>
      </c>
      <c r="D92" s="48">
        <v>33.427961592760497</v>
      </c>
      <c r="E92" s="15">
        <v>35.099543983641297</v>
      </c>
      <c r="F92" s="15">
        <v>17.5</v>
      </c>
      <c r="G92" s="15">
        <v>1.233598709</v>
      </c>
      <c r="H92" s="15">
        <v>2.4500000475000001</v>
      </c>
      <c r="I92" s="15">
        <v>51</v>
      </c>
      <c r="J92" s="15">
        <v>115.5</v>
      </c>
      <c r="K92" s="15">
        <v>115.5</v>
      </c>
      <c r="L92" s="15">
        <v>115.5</v>
      </c>
      <c r="M92" s="15">
        <v>115.5</v>
      </c>
    </row>
    <row r="93" spans="1:13" s="47" customFormat="1" ht="13.15" customHeight="1">
      <c r="A93" s="14" t="s">
        <v>846</v>
      </c>
      <c r="B93" s="39">
        <v>23</v>
      </c>
      <c r="C93" s="15">
        <f t="shared" si="1"/>
        <v>1.1181332036947009</v>
      </c>
      <c r="D93" s="48">
        <v>17.9561627951819</v>
      </c>
      <c r="E93" s="15">
        <v>25.1050208638841</v>
      </c>
      <c r="F93" s="15">
        <v>4.3436598780000004</v>
      </c>
      <c r="G93" s="15">
        <v>2.4166164399999999</v>
      </c>
      <c r="H93" s="15">
        <v>2.467197418</v>
      </c>
      <c r="I93" s="15">
        <v>26</v>
      </c>
      <c r="J93" s="15">
        <v>90</v>
      </c>
      <c r="K93" s="15">
        <v>90</v>
      </c>
      <c r="L93" s="15">
        <v>90</v>
      </c>
      <c r="M93" s="15">
        <v>90</v>
      </c>
    </row>
    <row r="94" spans="1:13" s="47" customFormat="1" ht="13.15" customHeight="1">
      <c r="A94" s="21" t="s">
        <v>847</v>
      </c>
      <c r="B94" s="37">
        <v>1870</v>
      </c>
      <c r="C94" s="11">
        <f t="shared" si="1"/>
        <v>90.909090909090907</v>
      </c>
      <c r="D94" s="11">
        <v>118.13413108497301</v>
      </c>
      <c r="E94" s="11">
        <v>83.097840519387105</v>
      </c>
      <c r="F94" s="11">
        <v>100.25</v>
      </c>
      <c r="G94" s="11">
        <v>17.883047104999999</v>
      </c>
      <c r="H94" s="11">
        <v>28.116371155</v>
      </c>
      <c r="I94" s="11">
        <v>160.56032467</v>
      </c>
      <c r="J94" s="11">
        <v>280.095539573</v>
      </c>
      <c r="K94" s="11">
        <v>321.36412050000001</v>
      </c>
      <c r="L94" s="11">
        <v>368.148147585</v>
      </c>
      <c r="M94" s="11">
        <v>484.10000229000002</v>
      </c>
    </row>
    <row r="95" spans="1:13" s="47" customFormat="1" ht="13.15" customHeight="1">
      <c r="A95" s="16" t="s">
        <v>848</v>
      </c>
      <c r="B95" s="38">
        <v>791</v>
      </c>
      <c r="C95" s="13">
        <f t="shared" si="1"/>
        <v>38.454059309674278</v>
      </c>
      <c r="D95" s="13">
        <v>73.368875291306395</v>
      </c>
      <c r="E95" s="13">
        <v>53.954814510421102</v>
      </c>
      <c r="F95" s="13">
        <v>62.806899999999999</v>
      </c>
      <c r="G95" s="13">
        <v>12.275231359999999</v>
      </c>
      <c r="H95" s="13">
        <v>19.939907075000001</v>
      </c>
      <c r="I95" s="13">
        <v>100</v>
      </c>
      <c r="J95" s="13">
        <v>176.11999510000001</v>
      </c>
      <c r="K95" s="13">
        <v>204</v>
      </c>
      <c r="L95" s="13">
        <v>277.00474930000001</v>
      </c>
      <c r="M95" s="13">
        <v>392</v>
      </c>
    </row>
    <row r="96" spans="1:13" s="50" customFormat="1" ht="13.15" customHeight="1">
      <c r="A96" s="19" t="s">
        <v>849</v>
      </c>
      <c r="B96" s="41">
        <v>118</v>
      </c>
      <c r="C96" s="20">
        <f t="shared" si="1"/>
        <v>5.7365094798249876</v>
      </c>
      <c r="D96" s="15">
        <v>48.763999876169002</v>
      </c>
      <c r="E96" s="20">
        <v>36.6877720541165</v>
      </c>
      <c r="F96" s="20">
        <v>43</v>
      </c>
      <c r="G96" s="20">
        <v>4.6017842294999998</v>
      </c>
      <c r="H96" s="20">
        <v>8.7930259700000004</v>
      </c>
      <c r="I96" s="20">
        <v>65</v>
      </c>
      <c r="J96" s="20">
        <v>112</v>
      </c>
      <c r="K96" s="20">
        <v>158</v>
      </c>
      <c r="L96" s="20">
        <v>186.5</v>
      </c>
      <c r="M96" s="20">
        <v>186.5</v>
      </c>
    </row>
    <row r="97" spans="1:13" s="50" customFormat="1" ht="13.15" customHeight="1">
      <c r="A97" s="19" t="s">
        <v>850</v>
      </c>
      <c r="B97" s="41">
        <v>14</v>
      </c>
      <c r="C97" s="20">
        <f t="shared" si="1"/>
        <v>0.68060281964025271</v>
      </c>
      <c r="D97" s="15">
        <v>60.180311405332198</v>
      </c>
      <c r="E97" s="20">
        <v>33.397262169130997</v>
      </c>
      <c r="F97" s="20">
        <v>55</v>
      </c>
      <c r="G97" s="20">
        <v>2.4506032465000001</v>
      </c>
      <c r="H97" s="20">
        <v>19.966722489999999</v>
      </c>
      <c r="I97" s="20">
        <v>81.5</v>
      </c>
      <c r="J97" s="20">
        <v>112.5</v>
      </c>
      <c r="K97" s="20">
        <v>112.5</v>
      </c>
      <c r="L97" s="20">
        <v>112.5</v>
      </c>
      <c r="M97" s="20">
        <v>112.5</v>
      </c>
    </row>
    <row r="98" spans="1:13" s="50" customFormat="1" ht="13.15" customHeight="1">
      <c r="A98" s="19" t="s">
        <v>851</v>
      </c>
      <c r="B98" s="41">
        <v>79</v>
      </c>
      <c r="C98" s="20">
        <f t="shared" si="1"/>
        <v>3.8405444822557118</v>
      </c>
      <c r="D98" s="15">
        <v>62.724076722035001</v>
      </c>
      <c r="E98" s="20">
        <v>31.313304756380798</v>
      </c>
      <c r="F98" s="20">
        <v>65</v>
      </c>
      <c r="G98" s="20">
        <v>16.799999235000001</v>
      </c>
      <c r="H98" s="20">
        <v>24</v>
      </c>
      <c r="I98" s="20">
        <v>79</v>
      </c>
      <c r="J98" s="20">
        <v>118</v>
      </c>
      <c r="K98" s="20">
        <v>141</v>
      </c>
      <c r="L98" s="20">
        <v>142.5</v>
      </c>
      <c r="M98" s="20">
        <v>150</v>
      </c>
    </row>
    <row r="99" spans="1:13" s="50" customFormat="1" ht="13.15" customHeight="1">
      <c r="A99" s="19" t="s">
        <v>852</v>
      </c>
      <c r="B99" s="41">
        <v>19</v>
      </c>
      <c r="C99" s="20">
        <f t="shared" si="1"/>
        <v>0.92367525522605731</v>
      </c>
      <c r="D99" s="15">
        <v>78.927721778606497</v>
      </c>
      <c r="E99" s="20">
        <v>40.350590398638801</v>
      </c>
      <c r="F99" s="20">
        <v>70.5</v>
      </c>
      <c r="G99" s="20">
        <v>25</v>
      </c>
      <c r="H99" s="20">
        <v>31.5</v>
      </c>
      <c r="I99" s="20">
        <v>102</v>
      </c>
      <c r="J99" s="20">
        <v>190</v>
      </c>
      <c r="K99" s="20">
        <v>190</v>
      </c>
      <c r="L99" s="20">
        <v>190</v>
      </c>
      <c r="M99" s="20">
        <v>190</v>
      </c>
    </row>
    <row r="100" spans="1:13" s="50" customFormat="1" ht="13.15" customHeight="1">
      <c r="A100" s="19" t="s">
        <v>853</v>
      </c>
      <c r="B100" s="41">
        <v>410</v>
      </c>
      <c r="C100" s="20">
        <f t="shared" si="1"/>
        <v>19.931939718035974</v>
      </c>
      <c r="D100" s="15">
        <v>62.528150789702103</v>
      </c>
      <c r="E100" s="20">
        <v>43.032906404517597</v>
      </c>
      <c r="F100" s="20">
        <v>52</v>
      </c>
      <c r="G100" s="20">
        <v>9.5880861300000007</v>
      </c>
      <c r="H100" s="20">
        <v>15.091379164999999</v>
      </c>
      <c r="I100" s="20">
        <v>82</v>
      </c>
      <c r="J100" s="20">
        <v>142.5</v>
      </c>
      <c r="K100" s="20">
        <v>165.33921813500001</v>
      </c>
      <c r="L100" s="20">
        <v>203.54553225000001</v>
      </c>
      <c r="M100" s="20">
        <v>244.5</v>
      </c>
    </row>
    <row r="101" spans="1:13" s="50" customFormat="1" ht="13.15" customHeight="1">
      <c r="A101" s="19" t="s">
        <v>854</v>
      </c>
      <c r="B101" s="41">
        <v>275</v>
      </c>
      <c r="C101" s="20">
        <f t="shared" si="1"/>
        <v>13.36898395721925</v>
      </c>
      <c r="D101" s="15">
        <v>66.469468161226999</v>
      </c>
      <c r="E101" s="20">
        <v>42.433708125511103</v>
      </c>
      <c r="F101" s="20">
        <v>61.200000750000001</v>
      </c>
      <c r="G101" s="20">
        <v>10.189762115000001</v>
      </c>
      <c r="H101" s="20">
        <v>18.610578534999998</v>
      </c>
      <c r="I101" s="20">
        <v>86</v>
      </c>
      <c r="J101" s="20">
        <v>149.5750046</v>
      </c>
      <c r="K101" s="20">
        <v>187.5</v>
      </c>
      <c r="L101" s="20">
        <v>202.083330155</v>
      </c>
      <c r="M101" s="20">
        <v>250</v>
      </c>
    </row>
    <row r="102" spans="1:13" s="47" customFormat="1" ht="13.15" customHeight="1">
      <c r="A102" s="16" t="s">
        <v>855</v>
      </c>
      <c r="B102" s="38">
        <v>106</v>
      </c>
      <c r="C102" s="13">
        <f t="shared" si="1"/>
        <v>5.1531356344190566</v>
      </c>
      <c r="D102" s="13">
        <v>48.943912294318601</v>
      </c>
      <c r="E102" s="13">
        <v>36.5858959988281</v>
      </c>
      <c r="F102" s="13">
        <v>43</v>
      </c>
      <c r="G102" s="13">
        <v>11.75</v>
      </c>
      <c r="H102" s="13">
        <v>11.75</v>
      </c>
      <c r="I102" s="13">
        <v>66</v>
      </c>
      <c r="J102" s="13">
        <v>120</v>
      </c>
      <c r="K102" s="13">
        <v>159</v>
      </c>
      <c r="L102" s="13">
        <v>183.5</v>
      </c>
      <c r="M102" s="13">
        <v>207.09999847500001</v>
      </c>
    </row>
    <row r="103" spans="1:13" s="47" customFormat="1" ht="13.15" customHeight="1">
      <c r="A103" s="14" t="s">
        <v>10</v>
      </c>
      <c r="B103" s="39">
        <v>10</v>
      </c>
      <c r="C103" s="15">
        <f t="shared" si="1"/>
        <v>0.48614487117160909</v>
      </c>
      <c r="D103" s="48">
        <v>74.638929862841394</v>
      </c>
      <c r="E103" s="15">
        <v>44.315789249938298</v>
      </c>
      <c r="F103" s="15">
        <v>71</v>
      </c>
      <c r="G103" s="15">
        <v>20</v>
      </c>
      <c r="H103" s="15">
        <v>31.5</v>
      </c>
      <c r="I103" s="15">
        <v>91.5</v>
      </c>
      <c r="J103" s="15">
        <v>169.5</v>
      </c>
      <c r="K103" s="15">
        <v>169.5</v>
      </c>
      <c r="L103" s="15">
        <v>169.5</v>
      </c>
      <c r="M103" s="15">
        <v>169.5</v>
      </c>
    </row>
    <row r="104" spans="1:13" s="47" customFormat="1">
      <c r="A104" s="14" t="s">
        <v>856</v>
      </c>
      <c r="B104" s="39">
        <v>44</v>
      </c>
      <c r="C104" s="15">
        <f t="shared" si="1"/>
        <v>2.1390374331550799</v>
      </c>
      <c r="D104" s="48">
        <v>41.6080122738433</v>
      </c>
      <c r="E104" s="15">
        <v>27.808752319103899</v>
      </c>
      <c r="F104" s="15">
        <v>37.5</v>
      </c>
      <c r="G104" s="15">
        <v>7.5</v>
      </c>
      <c r="H104" s="15">
        <v>10</v>
      </c>
      <c r="I104" s="15">
        <v>53.5</v>
      </c>
      <c r="J104" s="15">
        <v>81</v>
      </c>
      <c r="K104" s="15">
        <v>134.5</v>
      </c>
      <c r="L104" s="15">
        <v>150</v>
      </c>
      <c r="M104" s="15">
        <v>150</v>
      </c>
    </row>
    <row r="105" spans="1:13" s="47" customFormat="1">
      <c r="A105" s="16" t="s">
        <v>857</v>
      </c>
      <c r="B105" s="38">
        <v>1429</v>
      </c>
      <c r="C105" s="13">
        <f t="shared" si="1"/>
        <v>69.470102090422941</v>
      </c>
      <c r="D105" s="13">
        <v>53.828340455881602</v>
      </c>
      <c r="E105" s="13">
        <v>50.079705687860297</v>
      </c>
      <c r="F105" s="13">
        <v>39.500001904999998</v>
      </c>
      <c r="G105" s="13">
        <v>4.6666667459999998</v>
      </c>
      <c r="H105" s="13">
        <v>8</v>
      </c>
      <c r="I105" s="13">
        <v>76.5</v>
      </c>
      <c r="J105" s="13">
        <v>150.75</v>
      </c>
      <c r="K105" s="13">
        <v>183.125</v>
      </c>
      <c r="L105" s="13">
        <v>235.5</v>
      </c>
      <c r="M105" s="13">
        <v>371.22500037999998</v>
      </c>
    </row>
    <row r="106" spans="1:13" s="50" customFormat="1" ht="35.25" customHeight="1">
      <c r="A106" s="19" t="s">
        <v>858</v>
      </c>
      <c r="B106" s="41">
        <v>532</v>
      </c>
      <c r="C106" s="20">
        <f t="shared" si="1"/>
        <v>25.862907146329604</v>
      </c>
      <c r="D106" s="48">
        <v>52.235783851699203</v>
      </c>
      <c r="E106" s="20">
        <v>37.9898888506277</v>
      </c>
      <c r="F106" s="20">
        <v>46.5</v>
      </c>
      <c r="G106" s="20">
        <v>8.5191163999999997</v>
      </c>
      <c r="H106" s="20">
        <v>11.875</v>
      </c>
      <c r="I106" s="20">
        <v>65.5</v>
      </c>
      <c r="J106" s="20">
        <v>133.125</v>
      </c>
      <c r="K106" s="20">
        <v>163.5</v>
      </c>
      <c r="L106" s="20">
        <v>170</v>
      </c>
      <c r="M106" s="20">
        <v>238.5</v>
      </c>
    </row>
    <row r="107" spans="1:13" s="50" customFormat="1" ht="22.5">
      <c r="A107" s="19" t="s">
        <v>859</v>
      </c>
      <c r="B107" s="41">
        <v>196</v>
      </c>
      <c r="C107" s="20">
        <f t="shared" si="1"/>
        <v>9.5284394749635393</v>
      </c>
      <c r="D107" s="48">
        <v>12.2978069766987</v>
      </c>
      <c r="E107" s="20">
        <v>11.3638228630805</v>
      </c>
      <c r="F107" s="20">
        <v>8</v>
      </c>
      <c r="G107" s="20">
        <v>2.6666667460000002</v>
      </c>
      <c r="H107" s="20">
        <v>4</v>
      </c>
      <c r="I107" s="20">
        <v>16.503904344999999</v>
      </c>
      <c r="J107" s="20">
        <v>35</v>
      </c>
      <c r="K107" s="20">
        <v>42</v>
      </c>
      <c r="L107" s="20">
        <v>55</v>
      </c>
      <c r="M107" s="20">
        <v>80</v>
      </c>
    </row>
    <row r="108" spans="1:13" s="50" customFormat="1" ht="22.5">
      <c r="A108" s="19" t="s">
        <v>860</v>
      </c>
      <c r="B108" s="41">
        <v>45</v>
      </c>
      <c r="C108" s="20">
        <f t="shared" si="1"/>
        <v>2.1876519202722409</v>
      </c>
      <c r="D108" s="48">
        <v>57.474566605160597</v>
      </c>
      <c r="E108" s="20">
        <v>38.997975768894598</v>
      </c>
      <c r="F108" s="20">
        <v>46</v>
      </c>
      <c r="G108" s="20">
        <v>11.5</v>
      </c>
      <c r="H108" s="20">
        <v>21</v>
      </c>
      <c r="I108" s="20">
        <v>67.5</v>
      </c>
      <c r="J108" s="20">
        <v>135</v>
      </c>
      <c r="K108" s="20">
        <v>150</v>
      </c>
      <c r="L108" s="20">
        <v>170</v>
      </c>
      <c r="M108" s="20">
        <v>170</v>
      </c>
    </row>
    <row r="109" spans="1:13" s="50" customFormat="1" ht="22.5">
      <c r="A109" s="19" t="s">
        <v>861</v>
      </c>
      <c r="B109" s="41">
        <v>769</v>
      </c>
      <c r="C109" s="20">
        <f t="shared" si="1"/>
        <v>37.384540593096737</v>
      </c>
      <c r="D109" s="48">
        <v>23.615155912762901</v>
      </c>
      <c r="E109" s="20">
        <v>25.023194559205599</v>
      </c>
      <c r="F109" s="20">
        <v>17</v>
      </c>
      <c r="G109" s="20">
        <v>2.3389122484999998</v>
      </c>
      <c r="H109" s="20">
        <v>3.4655830860000001</v>
      </c>
      <c r="I109" s="20">
        <v>30.000001905000001</v>
      </c>
      <c r="J109" s="20">
        <v>68</v>
      </c>
      <c r="K109" s="20">
        <v>95.5</v>
      </c>
      <c r="L109" s="20">
        <v>118</v>
      </c>
      <c r="M109" s="20">
        <v>215</v>
      </c>
    </row>
    <row r="110" spans="1:13" s="50" customFormat="1" ht="22.5">
      <c r="A110" s="19" t="s">
        <v>862</v>
      </c>
      <c r="B110" s="41">
        <v>13</v>
      </c>
      <c r="C110" s="20">
        <f t="shared" si="1"/>
        <v>0.63198833252309183</v>
      </c>
      <c r="D110" s="48">
        <v>49.868092640900798</v>
      </c>
      <c r="E110" s="20">
        <v>32.076848953878503</v>
      </c>
      <c r="F110" s="20">
        <v>39.5</v>
      </c>
      <c r="G110" s="20">
        <v>10.75</v>
      </c>
      <c r="H110" s="20">
        <v>21.5</v>
      </c>
      <c r="I110" s="20">
        <v>93</v>
      </c>
      <c r="J110" s="20">
        <v>95.625</v>
      </c>
      <c r="K110" s="20">
        <v>95.625</v>
      </c>
      <c r="L110" s="20">
        <v>95.625</v>
      </c>
      <c r="M110" s="20">
        <v>95.625</v>
      </c>
    </row>
    <row r="111" spans="1:13" s="50" customFormat="1" ht="22.5">
      <c r="A111" s="19" t="s">
        <v>863</v>
      </c>
      <c r="B111" s="41">
        <v>268</v>
      </c>
      <c r="C111" s="20">
        <f t="shared" si="1"/>
        <v>13.028682547399123</v>
      </c>
      <c r="D111" s="48">
        <v>18.4558213572335</v>
      </c>
      <c r="E111" s="20">
        <v>14.023886318655901</v>
      </c>
      <c r="F111" s="20">
        <v>13.5</v>
      </c>
      <c r="G111" s="20">
        <v>4</v>
      </c>
      <c r="H111" s="20">
        <v>4.9524250030000001</v>
      </c>
      <c r="I111" s="20">
        <v>24.5</v>
      </c>
      <c r="J111" s="20">
        <v>49</v>
      </c>
      <c r="K111" s="20">
        <v>50</v>
      </c>
      <c r="L111" s="20">
        <v>73.5</v>
      </c>
      <c r="M111" s="20">
        <v>75</v>
      </c>
    </row>
    <row r="112" spans="1:13" s="50" customFormat="1" ht="22.5">
      <c r="A112" s="19" t="s">
        <v>864</v>
      </c>
      <c r="B112" s="41">
        <v>345</v>
      </c>
      <c r="C112" s="20">
        <f t="shared" si="1"/>
        <v>16.771998055420514</v>
      </c>
      <c r="D112" s="48">
        <v>28.8759412947066</v>
      </c>
      <c r="E112" s="20">
        <v>31.689547871326599</v>
      </c>
      <c r="F112" s="20">
        <v>17.5</v>
      </c>
      <c r="G112" s="20">
        <v>5.75</v>
      </c>
      <c r="H112" s="20">
        <v>6.9000000950000002</v>
      </c>
      <c r="I112" s="20">
        <v>30.13030243</v>
      </c>
      <c r="J112" s="20">
        <v>97</v>
      </c>
      <c r="K112" s="20">
        <v>138.5</v>
      </c>
      <c r="L112" s="20">
        <v>150</v>
      </c>
      <c r="M112" s="20">
        <v>253.5</v>
      </c>
    </row>
    <row r="113" spans="1:13" s="47" customFormat="1" ht="13.15" customHeight="1">
      <c r="A113" s="16" t="s">
        <v>865</v>
      </c>
      <c r="B113" s="38">
        <v>645</v>
      </c>
      <c r="C113" s="13">
        <f t="shared" si="1"/>
        <v>31.356344190568787</v>
      </c>
      <c r="D113" s="13">
        <v>75.019752971372299</v>
      </c>
      <c r="E113" s="13">
        <v>56.899686604488302</v>
      </c>
      <c r="F113" s="13">
        <v>65.625</v>
      </c>
      <c r="G113" s="13">
        <v>14.204401969999999</v>
      </c>
      <c r="H113" s="13">
        <v>21.599298475000001</v>
      </c>
      <c r="I113" s="13">
        <v>95.5</v>
      </c>
      <c r="J113" s="13">
        <v>190</v>
      </c>
      <c r="K113" s="13">
        <v>232.5</v>
      </c>
      <c r="L113" s="13">
        <v>277.5</v>
      </c>
      <c r="M113" s="13">
        <v>473</v>
      </c>
    </row>
    <row r="114" spans="1:13" s="50" customFormat="1" ht="13.15" customHeight="1">
      <c r="A114" s="14" t="s">
        <v>866</v>
      </c>
      <c r="B114" s="39">
        <v>12</v>
      </c>
      <c r="C114" s="15">
        <f t="shared" si="1"/>
        <v>0.58337384540593096</v>
      </c>
      <c r="D114" s="15">
        <v>59.492129550552697</v>
      </c>
      <c r="E114" s="15">
        <v>35.0398965932024</v>
      </c>
      <c r="F114" s="15">
        <v>41</v>
      </c>
      <c r="G114" s="15">
        <v>6.5</v>
      </c>
      <c r="H114" s="15">
        <v>26.5</v>
      </c>
      <c r="I114" s="15">
        <v>81.5</v>
      </c>
      <c r="J114" s="15">
        <v>133.5</v>
      </c>
      <c r="K114" s="15">
        <v>133.5</v>
      </c>
      <c r="L114" s="15">
        <v>133.5</v>
      </c>
      <c r="M114" s="15">
        <v>133.5</v>
      </c>
    </row>
    <row r="115" spans="1:13" s="50" customFormat="1" ht="13.15" customHeight="1">
      <c r="A115" s="14" t="s">
        <v>867</v>
      </c>
      <c r="B115" s="39">
        <v>586</v>
      </c>
      <c r="C115" s="15">
        <f t="shared" si="1"/>
        <v>28.488089450656293</v>
      </c>
      <c r="D115" s="15">
        <v>75.388989448844697</v>
      </c>
      <c r="E115" s="15">
        <v>57.057753431842798</v>
      </c>
      <c r="F115" s="15">
        <v>65.625</v>
      </c>
      <c r="G115" s="15">
        <v>14</v>
      </c>
      <c r="H115" s="15">
        <v>21.959857939999999</v>
      </c>
      <c r="I115" s="15">
        <v>95.5</v>
      </c>
      <c r="J115" s="15">
        <v>194.25</v>
      </c>
      <c r="K115" s="15">
        <v>234.375</v>
      </c>
      <c r="L115" s="15">
        <v>314.99999235000001</v>
      </c>
      <c r="M115" s="15">
        <v>473</v>
      </c>
    </row>
    <row r="116" spans="1:13" s="47" customFormat="1" ht="13.15" customHeight="1">
      <c r="A116" s="14" t="s">
        <v>868</v>
      </c>
      <c r="B116" s="39">
        <v>63</v>
      </c>
      <c r="C116" s="15">
        <f t="shared" si="1"/>
        <v>3.0627126883811373</v>
      </c>
      <c r="D116" s="15">
        <v>57.520179024039599</v>
      </c>
      <c r="E116" s="15">
        <v>46.865828680548901</v>
      </c>
      <c r="F116" s="15">
        <v>43</v>
      </c>
      <c r="G116" s="15">
        <v>15</v>
      </c>
      <c r="H116" s="15">
        <v>15</v>
      </c>
      <c r="I116" s="15">
        <v>70.5</v>
      </c>
      <c r="J116" s="15">
        <v>188</v>
      </c>
      <c r="K116" s="15">
        <v>188</v>
      </c>
      <c r="L116" s="15">
        <v>188</v>
      </c>
      <c r="M116" s="15">
        <v>188</v>
      </c>
    </row>
    <row r="117" spans="1:13" s="47" customFormat="1" ht="13.15" customHeight="1">
      <c r="A117" s="16" t="s">
        <v>869</v>
      </c>
      <c r="B117" s="38">
        <v>38</v>
      </c>
      <c r="C117" s="13">
        <f t="shared" si="1"/>
        <v>1.8473505104521146</v>
      </c>
      <c r="D117" s="13">
        <v>54.933255995404103</v>
      </c>
      <c r="E117" s="13">
        <v>36.973652813492201</v>
      </c>
      <c r="F117" s="13">
        <v>46</v>
      </c>
      <c r="G117" s="13">
        <v>1.1875</v>
      </c>
      <c r="H117" s="13">
        <v>5</v>
      </c>
      <c r="I117" s="13">
        <v>81.5</v>
      </c>
      <c r="J117" s="13">
        <v>113</v>
      </c>
      <c r="K117" s="13">
        <v>150</v>
      </c>
      <c r="L117" s="13">
        <v>150</v>
      </c>
      <c r="M117" s="13">
        <v>150</v>
      </c>
    </row>
    <row r="118" spans="1:13" s="47" customFormat="1" ht="13.15" customHeight="1">
      <c r="A118" s="16" t="s">
        <v>870</v>
      </c>
      <c r="B118" s="38">
        <v>41</v>
      </c>
      <c r="C118" s="13">
        <f t="shared" si="1"/>
        <v>1.9931939718035974</v>
      </c>
      <c r="D118" s="13">
        <v>58.5947441501702</v>
      </c>
      <c r="E118" s="13">
        <v>42.091724595238503</v>
      </c>
      <c r="F118" s="13">
        <v>50.517803200000003</v>
      </c>
      <c r="G118" s="13">
        <v>12.886996269999999</v>
      </c>
      <c r="H118" s="13">
        <v>16.135995865000002</v>
      </c>
      <c r="I118" s="13">
        <v>70.5</v>
      </c>
      <c r="J118" s="13">
        <v>150</v>
      </c>
      <c r="K118" s="13">
        <v>155</v>
      </c>
      <c r="L118" s="13">
        <v>229.5</v>
      </c>
      <c r="M118" s="13">
        <v>229.5</v>
      </c>
    </row>
    <row r="119" spans="1:13" s="47" customFormat="1" ht="13.15" customHeight="1">
      <c r="A119" s="21" t="s">
        <v>871</v>
      </c>
      <c r="B119" s="37">
        <v>1725</v>
      </c>
      <c r="C119" s="11">
        <f t="shared" si="1"/>
        <v>83.859990277102568</v>
      </c>
      <c r="D119" s="11">
        <v>205.06908784026999</v>
      </c>
      <c r="E119" s="11">
        <v>167.94010277740901</v>
      </c>
      <c r="F119" s="11">
        <v>163.53999901</v>
      </c>
      <c r="G119" s="11">
        <v>16.274723054999999</v>
      </c>
      <c r="H119" s="11">
        <v>37.5</v>
      </c>
      <c r="I119" s="11">
        <v>279.75</v>
      </c>
      <c r="J119" s="11">
        <v>524.30999756000006</v>
      </c>
      <c r="K119" s="11">
        <v>657.83022638</v>
      </c>
      <c r="L119" s="11">
        <v>785.67124887399996</v>
      </c>
      <c r="M119" s="11">
        <v>1047.6557483250001</v>
      </c>
    </row>
    <row r="120" spans="1:13" s="47" customFormat="1" ht="13.15" customHeight="1">
      <c r="A120" s="16" t="s">
        <v>872</v>
      </c>
      <c r="B120" s="38">
        <v>347</v>
      </c>
      <c r="C120" s="13">
        <f t="shared" si="1"/>
        <v>16.869227029654837</v>
      </c>
      <c r="D120" s="13">
        <v>57.206499482169598</v>
      </c>
      <c r="E120" s="13">
        <v>53.422319853674701</v>
      </c>
      <c r="F120" s="13">
        <v>45</v>
      </c>
      <c r="G120" s="13">
        <v>5.7599997500000004</v>
      </c>
      <c r="H120" s="13">
        <v>7.1999998099999996</v>
      </c>
      <c r="I120" s="13">
        <v>80.5</v>
      </c>
      <c r="J120" s="13">
        <v>164</v>
      </c>
      <c r="K120" s="13">
        <v>195.5</v>
      </c>
      <c r="L120" s="13">
        <v>231</v>
      </c>
      <c r="M120" s="13">
        <v>406.29999923499997</v>
      </c>
    </row>
    <row r="121" spans="1:13" s="50" customFormat="1" ht="13.15" customHeight="1">
      <c r="A121" s="19" t="s">
        <v>873</v>
      </c>
      <c r="B121" s="41">
        <v>20</v>
      </c>
      <c r="C121" s="20">
        <f t="shared" si="1"/>
        <v>0.97228974234321819</v>
      </c>
      <c r="D121" s="48">
        <v>20.9939208239546</v>
      </c>
      <c r="E121" s="20">
        <v>17.1078146433352</v>
      </c>
      <c r="F121" s="20">
        <v>15</v>
      </c>
      <c r="G121" s="20">
        <v>1.5</v>
      </c>
      <c r="H121" s="20">
        <v>1.5</v>
      </c>
      <c r="I121" s="20">
        <v>30</v>
      </c>
      <c r="J121" s="20">
        <v>54.842765800000002</v>
      </c>
      <c r="K121" s="20">
        <v>54.842765800000002</v>
      </c>
      <c r="L121" s="20">
        <v>54.842765800000002</v>
      </c>
      <c r="M121" s="20">
        <v>54.842765800000002</v>
      </c>
    </row>
    <row r="122" spans="1:13" s="50" customFormat="1" ht="13.15" customHeight="1">
      <c r="A122" s="19" t="s">
        <v>874</v>
      </c>
      <c r="B122" s="41">
        <v>160</v>
      </c>
      <c r="C122" s="20">
        <f t="shared" si="1"/>
        <v>7.7783179387457455</v>
      </c>
      <c r="D122" s="48">
        <v>60.695439947647301</v>
      </c>
      <c r="E122" s="20">
        <v>55.073622012626501</v>
      </c>
      <c r="F122" s="20">
        <v>50</v>
      </c>
      <c r="G122" s="20">
        <v>5.7599997500000004</v>
      </c>
      <c r="H122" s="20">
        <v>11.519999504999999</v>
      </c>
      <c r="I122" s="20">
        <v>80.5</v>
      </c>
      <c r="J122" s="20">
        <v>166</v>
      </c>
      <c r="K122" s="20">
        <v>230</v>
      </c>
      <c r="L122" s="20">
        <v>240</v>
      </c>
      <c r="M122" s="20">
        <v>381.29999923499997</v>
      </c>
    </row>
    <row r="123" spans="1:13" s="50" customFormat="1" ht="13.15" customHeight="1">
      <c r="A123" s="19" t="s">
        <v>875</v>
      </c>
      <c r="B123" s="41">
        <v>75</v>
      </c>
      <c r="C123" s="20">
        <f t="shared" si="1"/>
        <v>3.6460865337870683</v>
      </c>
      <c r="D123" s="48">
        <v>39.164315831739799</v>
      </c>
      <c r="E123" s="20">
        <v>31.7096147563452</v>
      </c>
      <c r="F123" s="20">
        <v>25</v>
      </c>
      <c r="G123" s="20">
        <v>9.0999994300000004</v>
      </c>
      <c r="H123" s="20">
        <v>12.5</v>
      </c>
      <c r="I123" s="20">
        <v>51</v>
      </c>
      <c r="J123" s="20">
        <v>115</v>
      </c>
      <c r="K123" s="20">
        <v>148</v>
      </c>
      <c r="L123" s="20">
        <v>148</v>
      </c>
      <c r="M123" s="20">
        <v>164</v>
      </c>
    </row>
    <row r="124" spans="1:13" s="50" customFormat="1" ht="13.15" customHeight="1">
      <c r="A124" s="19" t="s">
        <v>876</v>
      </c>
      <c r="B124" s="41">
        <v>74</v>
      </c>
      <c r="C124" s="20">
        <f t="shared" si="1"/>
        <v>3.5974720466699073</v>
      </c>
      <c r="D124" s="48">
        <v>39.001076061225803</v>
      </c>
      <c r="E124" s="20">
        <v>32.035001741661603</v>
      </c>
      <c r="F124" s="20">
        <v>25</v>
      </c>
      <c r="G124" s="20">
        <v>4.9864845280000001</v>
      </c>
      <c r="H124" s="20">
        <v>6</v>
      </c>
      <c r="I124" s="20">
        <v>51</v>
      </c>
      <c r="J124" s="20">
        <v>115</v>
      </c>
      <c r="K124" s="20">
        <v>125</v>
      </c>
      <c r="L124" s="20">
        <v>125.5</v>
      </c>
      <c r="M124" s="20">
        <v>150</v>
      </c>
    </row>
    <row r="125" spans="1:13" s="50" customFormat="1" ht="13.15" customHeight="1">
      <c r="A125" s="19" t="s">
        <v>877</v>
      </c>
      <c r="B125" s="41">
        <v>33</v>
      </c>
      <c r="C125" s="20">
        <f t="shared" si="1"/>
        <v>1.6042780748663101</v>
      </c>
      <c r="D125" s="48">
        <v>34.648331978407001</v>
      </c>
      <c r="E125" s="20">
        <v>25.882064272063101</v>
      </c>
      <c r="F125" s="20">
        <v>25</v>
      </c>
      <c r="G125" s="20">
        <v>6.32594967</v>
      </c>
      <c r="H125" s="20">
        <v>10</v>
      </c>
      <c r="I125" s="20">
        <v>39.279891970000001</v>
      </c>
      <c r="J125" s="20">
        <v>80.5</v>
      </c>
      <c r="K125" s="20">
        <v>84.2165222</v>
      </c>
      <c r="L125" s="20">
        <v>105.65669250000001</v>
      </c>
      <c r="M125" s="20">
        <v>105.65669250000001</v>
      </c>
    </row>
    <row r="126" spans="1:13" s="50" customFormat="1" ht="13.15" customHeight="1">
      <c r="A126" s="19" t="s">
        <v>878</v>
      </c>
      <c r="B126" s="41">
        <v>12</v>
      </c>
      <c r="C126" s="20">
        <f t="shared" si="1"/>
        <v>0.58337384540593096</v>
      </c>
      <c r="D126" s="48">
        <v>7.8804052590278602</v>
      </c>
      <c r="E126" s="20">
        <v>4.4092053033268703</v>
      </c>
      <c r="F126" s="20">
        <v>4.8500003815000001</v>
      </c>
      <c r="G126" s="20">
        <v>2.4250001905</v>
      </c>
      <c r="H126" s="20">
        <v>2.4250001905</v>
      </c>
      <c r="I126" s="20">
        <v>10.039999959999999</v>
      </c>
      <c r="J126" s="20">
        <v>15</v>
      </c>
      <c r="K126" s="20">
        <v>15</v>
      </c>
      <c r="L126" s="20">
        <v>15</v>
      </c>
      <c r="M126" s="20">
        <v>15</v>
      </c>
    </row>
    <row r="127" spans="1:13" s="47" customFormat="1" ht="13.15" customHeight="1">
      <c r="A127" s="16" t="s">
        <v>879</v>
      </c>
      <c r="B127" s="38">
        <v>1686</v>
      </c>
      <c r="C127" s="13">
        <f t="shared" si="1"/>
        <v>81.964025279533303</v>
      </c>
      <c r="D127" s="13">
        <v>197.76279299876799</v>
      </c>
      <c r="E127" s="13">
        <v>164.319932811911</v>
      </c>
      <c r="F127" s="13">
        <v>159</v>
      </c>
      <c r="G127" s="13">
        <v>15</v>
      </c>
      <c r="H127" s="13">
        <v>37.375</v>
      </c>
      <c r="I127" s="13">
        <v>270.34000014999998</v>
      </c>
      <c r="J127" s="13">
        <v>502.70000075500002</v>
      </c>
      <c r="K127" s="13">
        <v>628.86217593000003</v>
      </c>
      <c r="L127" s="13">
        <v>782.20000272000004</v>
      </c>
      <c r="M127" s="13">
        <v>996.65574832499999</v>
      </c>
    </row>
    <row r="128" spans="1:13" s="50" customFormat="1" ht="13.15" customHeight="1">
      <c r="A128" s="19" t="s">
        <v>518</v>
      </c>
      <c r="B128" s="41">
        <v>141</v>
      </c>
      <c r="C128" s="20">
        <f t="shared" si="1"/>
        <v>6.8546426835196881</v>
      </c>
      <c r="D128" s="48">
        <v>41.906832905153301</v>
      </c>
      <c r="E128" s="20">
        <v>43.691776054458998</v>
      </c>
      <c r="F128" s="20">
        <v>30</v>
      </c>
      <c r="G128" s="20">
        <v>3.8999998570000001</v>
      </c>
      <c r="H128" s="20">
        <v>4.4459996224999996</v>
      </c>
      <c r="I128" s="20">
        <v>68</v>
      </c>
      <c r="J128" s="20">
        <v>114.5</v>
      </c>
      <c r="K128" s="20">
        <v>150</v>
      </c>
      <c r="L128" s="20">
        <v>288.5</v>
      </c>
      <c r="M128" s="20">
        <v>288.5</v>
      </c>
    </row>
    <row r="129" spans="1:13" s="50" customFormat="1" ht="13.15" customHeight="1">
      <c r="A129" s="19" t="s">
        <v>519</v>
      </c>
      <c r="B129" s="41">
        <v>925</v>
      </c>
      <c r="C129" s="20">
        <f t="shared" si="1"/>
        <v>44.968400583373842</v>
      </c>
      <c r="D129" s="48">
        <v>133.16597661913099</v>
      </c>
      <c r="E129" s="20">
        <v>94.724152907590593</v>
      </c>
      <c r="F129" s="20">
        <v>103.5</v>
      </c>
      <c r="G129" s="20">
        <v>19.797443390000002</v>
      </c>
      <c r="H129" s="20">
        <v>32.620479584999998</v>
      </c>
      <c r="I129" s="20">
        <v>181.125</v>
      </c>
      <c r="J129" s="20">
        <v>310.5</v>
      </c>
      <c r="K129" s="20">
        <v>360.75761795</v>
      </c>
      <c r="L129" s="20">
        <v>414</v>
      </c>
      <c r="M129" s="20">
        <v>673.25</v>
      </c>
    </row>
    <row r="130" spans="1:13" s="50" customFormat="1" ht="13.15" customHeight="1">
      <c r="A130" s="19" t="s">
        <v>880</v>
      </c>
      <c r="B130" s="41">
        <v>152</v>
      </c>
      <c r="C130" s="20">
        <f t="shared" si="1"/>
        <v>7.3894020418084585</v>
      </c>
      <c r="D130" s="48">
        <v>63.603076798110898</v>
      </c>
      <c r="E130" s="20">
        <v>62.954946228154903</v>
      </c>
      <c r="F130" s="20">
        <v>48.491546630000002</v>
      </c>
      <c r="G130" s="20">
        <v>5</v>
      </c>
      <c r="H130" s="20">
        <v>12.23011112</v>
      </c>
      <c r="I130" s="20">
        <v>81.900001549999999</v>
      </c>
      <c r="J130" s="20">
        <v>177.45000651000001</v>
      </c>
      <c r="K130" s="20">
        <v>273.00001144999999</v>
      </c>
      <c r="L130" s="20">
        <v>336.70001230000003</v>
      </c>
      <c r="M130" s="20">
        <v>336.70001230000003</v>
      </c>
    </row>
    <row r="131" spans="1:13" s="50" customFormat="1" ht="13.15" customHeight="1">
      <c r="A131" s="19" t="s">
        <v>521</v>
      </c>
      <c r="B131" s="41">
        <v>531</v>
      </c>
      <c r="C131" s="20">
        <f t="shared" si="1"/>
        <v>25.814292659212445</v>
      </c>
      <c r="D131" s="48">
        <v>65.254639095009395</v>
      </c>
      <c r="E131" s="20">
        <v>39.289192629653101</v>
      </c>
      <c r="F131" s="20">
        <v>50.25</v>
      </c>
      <c r="G131" s="20">
        <v>13.95833397</v>
      </c>
      <c r="H131" s="20">
        <v>22.261171340000001</v>
      </c>
      <c r="I131" s="20">
        <v>92.125</v>
      </c>
      <c r="J131" s="20">
        <v>134.66999820000001</v>
      </c>
      <c r="K131" s="20">
        <v>167.8349991</v>
      </c>
      <c r="L131" s="20">
        <v>201</v>
      </c>
      <c r="M131" s="20">
        <v>268.3349991</v>
      </c>
    </row>
    <row r="132" spans="1:13" s="50" customFormat="1" ht="13.15" customHeight="1">
      <c r="A132" s="19" t="s">
        <v>881</v>
      </c>
      <c r="B132" s="41">
        <v>246</v>
      </c>
      <c r="C132" s="20">
        <f t="shared" si="1"/>
        <v>11.959163830821584</v>
      </c>
      <c r="D132" s="48">
        <v>71.704934583953005</v>
      </c>
      <c r="E132" s="20">
        <v>47.417231113208402</v>
      </c>
      <c r="F132" s="20">
        <v>69.75</v>
      </c>
      <c r="G132" s="20">
        <v>15</v>
      </c>
      <c r="H132" s="20">
        <v>23.25</v>
      </c>
      <c r="I132" s="20">
        <v>90.543817520000005</v>
      </c>
      <c r="J132" s="20">
        <v>183</v>
      </c>
      <c r="K132" s="20">
        <v>197.625</v>
      </c>
      <c r="L132" s="20">
        <v>279</v>
      </c>
      <c r="M132" s="20">
        <v>302.25</v>
      </c>
    </row>
    <row r="133" spans="1:13" s="50" customFormat="1" ht="13.15" customHeight="1">
      <c r="A133" s="19" t="s">
        <v>882</v>
      </c>
      <c r="B133" s="41">
        <v>31</v>
      </c>
      <c r="C133" s="20">
        <f t="shared" si="1"/>
        <v>1.5070491006319882</v>
      </c>
      <c r="D133" s="48">
        <v>52.127524085335203</v>
      </c>
      <c r="E133" s="20">
        <v>30.7233153209752</v>
      </c>
      <c r="F133" s="20">
        <v>45.5</v>
      </c>
      <c r="G133" s="20">
        <v>19.5</v>
      </c>
      <c r="H133" s="20">
        <v>19.5</v>
      </c>
      <c r="I133" s="20">
        <v>78</v>
      </c>
      <c r="J133" s="20">
        <v>104</v>
      </c>
      <c r="K133" s="20">
        <v>130</v>
      </c>
      <c r="L133" s="20">
        <v>130</v>
      </c>
      <c r="M133" s="20">
        <v>130</v>
      </c>
    </row>
    <row r="134" spans="1:13" s="50" customFormat="1" ht="13.15" customHeight="1">
      <c r="A134" s="19" t="s">
        <v>883</v>
      </c>
      <c r="B134" s="41">
        <v>22</v>
      </c>
      <c r="C134" s="20">
        <f t="shared" si="1"/>
        <v>1.0695187165775399</v>
      </c>
      <c r="D134" s="48">
        <v>10.617548450705799</v>
      </c>
      <c r="E134" s="20">
        <v>16.193789535123098</v>
      </c>
      <c r="F134" s="20">
        <v>5</v>
      </c>
      <c r="G134" s="20">
        <v>2.4250001905</v>
      </c>
      <c r="H134" s="20">
        <v>2.5</v>
      </c>
      <c r="I134" s="20">
        <v>10</v>
      </c>
      <c r="J134" s="20">
        <v>75</v>
      </c>
      <c r="K134" s="20">
        <v>75</v>
      </c>
      <c r="L134" s="20">
        <v>75</v>
      </c>
      <c r="M134" s="20">
        <v>75</v>
      </c>
    </row>
    <row r="135" spans="1:13" s="50" customFormat="1" ht="13.15" customHeight="1">
      <c r="A135" s="19" t="s">
        <v>884</v>
      </c>
      <c r="B135" s="41">
        <v>63</v>
      </c>
      <c r="C135" s="20">
        <f t="shared" si="1"/>
        <v>3.0627126883811373</v>
      </c>
      <c r="D135" s="48">
        <v>17.770540053506402</v>
      </c>
      <c r="E135" s="20">
        <v>11.016882784309701</v>
      </c>
      <c r="F135" s="20">
        <v>18.035580155000002</v>
      </c>
      <c r="G135" s="20">
        <v>4.3650002480000003</v>
      </c>
      <c r="H135" s="20">
        <v>6</v>
      </c>
      <c r="I135" s="20">
        <v>24</v>
      </c>
      <c r="J135" s="20">
        <v>38.700000764999999</v>
      </c>
      <c r="K135" s="20">
        <v>42.05555725</v>
      </c>
      <c r="L135" s="20">
        <v>51.6000023</v>
      </c>
      <c r="M135" s="20">
        <v>76.630004900000003</v>
      </c>
    </row>
    <row r="136" spans="1:13" s="50" customFormat="1" ht="13.15" customHeight="1">
      <c r="A136" s="19" t="s">
        <v>885</v>
      </c>
      <c r="B136" s="41">
        <v>96</v>
      </c>
      <c r="C136" s="20">
        <f t="shared" si="1"/>
        <v>4.6669907632474477</v>
      </c>
      <c r="D136" s="48">
        <v>29.2824924284247</v>
      </c>
      <c r="E136" s="20">
        <v>17.231965755040601</v>
      </c>
      <c r="F136" s="20">
        <v>25.858982085000001</v>
      </c>
      <c r="G136" s="20">
        <v>9.1999998099999996</v>
      </c>
      <c r="H136" s="20">
        <v>10</v>
      </c>
      <c r="I136" s="20">
        <v>40</v>
      </c>
      <c r="J136" s="20">
        <v>73.599998450000001</v>
      </c>
      <c r="K136" s="20">
        <v>75</v>
      </c>
      <c r="L136" s="20">
        <v>80</v>
      </c>
      <c r="M136" s="20">
        <v>90</v>
      </c>
    </row>
    <row r="137" spans="1:13" s="50" customFormat="1" ht="13.15" customHeight="1">
      <c r="A137" s="19" t="s">
        <v>886</v>
      </c>
      <c r="B137" s="41">
        <v>13</v>
      </c>
      <c r="C137" s="20">
        <f t="shared" si="1"/>
        <v>0.63198833252309183</v>
      </c>
      <c r="D137" s="48">
        <v>57.471103679826101</v>
      </c>
      <c r="E137" s="20">
        <v>36.804693027055997</v>
      </c>
      <c r="F137" s="20">
        <v>39</v>
      </c>
      <c r="G137" s="20">
        <v>11.224226</v>
      </c>
      <c r="H137" s="20">
        <v>16.800001145</v>
      </c>
      <c r="I137" s="20">
        <v>78</v>
      </c>
      <c r="J137" s="20">
        <v>156</v>
      </c>
      <c r="K137" s="20">
        <v>156</v>
      </c>
      <c r="L137" s="20">
        <v>156</v>
      </c>
      <c r="M137" s="20">
        <v>156</v>
      </c>
    </row>
    <row r="138" spans="1:13" s="50" customFormat="1" ht="13.15" customHeight="1">
      <c r="A138" s="19" t="s">
        <v>887</v>
      </c>
      <c r="B138" s="41">
        <v>40</v>
      </c>
      <c r="C138" s="20">
        <f t="shared" ref="C138:C201" si="2">100/2057*B138</f>
        <v>1.9445794846864364</v>
      </c>
      <c r="D138" s="48">
        <v>118.81961679350501</v>
      </c>
      <c r="E138" s="20">
        <v>67.473482118793797</v>
      </c>
      <c r="F138" s="20">
        <v>123.75000765</v>
      </c>
      <c r="G138" s="20">
        <v>41.25</v>
      </c>
      <c r="H138" s="20">
        <v>61.875003800000002</v>
      </c>
      <c r="I138" s="20">
        <v>123.75000765</v>
      </c>
      <c r="J138" s="20">
        <v>247.5000153</v>
      </c>
      <c r="K138" s="20">
        <v>247.5000153</v>
      </c>
      <c r="L138" s="20">
        <v>247.5000153</v>
      </c>
      <c r="M138" s="20">
        <v>247.5000153</v>
      </c>
    </row>
    <row r="139" spans="1:13" s="50" customFormat="1" ht="13.15" customHeight="1">
      <c r="A139" s="19" t="s">
        <v>527</v>
      </c>
      <c r="B139" s="41">
        <v>62</v>
      </c>
      <c r="C139" s="20">
        <f t="shared" si="2"/>
        <v>3.0140982012639763</v>
      </c>
      <c r="D139" s="48">
        <v>71.374629392769293</v>
      </c>
      <c r="E139" s="20">
        <v>35.354035436910799</v>
      </c>
      <c r="F139" s="20">
        <v>67.5</v>
      </c>
      <c r="G139" s="20">
        <v>16.875</v>
      </c>
      <c r="H139" s="20">
        <v>33.75</v>
      </c>
      <c r="I139" s="20">
        <v>67.5</v>
      </c>
      <c r="J139" s="20">
        <v>135</v>
      </c>
      <c r="K139" s="20">
        <v>135</v>
      </c>
      <c r="L139" s="20">
        <v>202.5</v>
      </c>
      <c r="M139" s="20">
        <v>202.5</v>
      </c>
    </row>
    <row r="140" spans="1:13" s="50" customFormat="1" ht="13.15" customHeight="1">
      <c r="A140" s="19" t="s">
        <v>888</v>
      </c>
      <c r="B140" s="41">
        <v>78</v>
      </c>
      <c r="C140" s="20">
        <f t="shared" si="2"/>
        <v>3.7919299951385512</v>
      </c>
      <c r="D140" s="48">
        <v>64.360824660086905</v>
      </c>
      <c r="E140" s="20">
        <v>68.502911241401307</v>
      </c>
      <c r="F140" s="20">
        <v>48.025001525</v>
      </c>
      <c r="G140" s="20">
        <v>1.3628684280000001</v>
      </c>
      <c r="H140" s="20">
        <v>7.5</v>
      </c>
      <c r="I140" s="20">
        <v>85</v>
      </c>
      <c r="J140" s="20">
        <v>212.5</v>
      </c>
      <c r="K140" s="20">
        <v>220.1500092</v>
      </c>
      <c r="L140" s="20">
        <v>229.5</v>
      </c>
      <c r="M140" s="20">
        <v>500</v>
      </c>
    </row>
    <row r="141" spans="1:13" s="50" customFormat="1" ht="13.15" customHeight="1">
      <c r="A141" s="19" t="s">
        <v>529</v>
      </c>
      <c r="B141" s="41">
        <v>149</v>
      </c>
      <c r="C141" s="20">
        <f t="shared" si="2"/>
        <v>7.243558580456976</v>
      </c>
      <c r="D141" s="48">
        <v>51.474552430583401</v>
      </c>
      <c r="E141" s="20">
        <v>37.044560355437</v>
      </c>
      <c r="F141" s="20">
        <v>40.45500183</v>
      </c>
      <c r="G141" s="20">
        <v>5.5017328250000004</v>
      </c>
      <c r="H141" s="20">
        <v>20</v>
      </c>
      <c r="I141" s="20">
        <v>80.910003649999993</v>
      </c>
      <c r="J141" s="20">
        <v>90.45500183</v>
      </c>
      <c r="K141" s="20">
        <v>121.36500549</v>
      </c>
      <c r="L141" s="20">
        <v>232.56637570000001</v>
      </c>
      <c r="M141" s="20">
        <v>232.56637570000001</v>
      </c>
    </row>
    <row r="142" spans="1:13" s="50" customFormat="1" ht="13.15" customHeight="1">
      <c r="A142" s="19" t="s">
        <v>530</v>
      </c>
      <c r="B142" s="41">
        <v>241</v>
      </c>
      <c r="C142" s="20">
        <f t="shared" si="2"/>
        <v>11.716091395235779</v>
      </c>
      <c r="D142" s="48">
        <v>66.309441591028502</v>
      </c>
      <c r="E142" s="20">
        <v>55.988372055526298</v>
      </c>
      <c r="F142" s="20">
        <v>48.75</v>
      </c>
      <c r="G142" s="20">
        <v>26</v>
      </c>
      <c r="H142" s="20">
        <v>26</v>
      </c>
      <c r="I142" s="20">
        <v>78</v>
      </c>
      <c r="J142" s="20">
        <v>149.5</v>
      </c>
      <c r="K142" s="20">
        <v>208</v>
      </c>
      <c r="L142" s="20">
        <v>253.5</v>
      </c>
      <c r="M142" s="20">
        <v>623.99996944999998</v>
      </c>
    </row>
    <row r="143" spans="1:13" s="50" customFormat="1" ht="13.15" customHeight="1">
      <c r="A143" s="19" t="s">
        <v>889</v>
      </c>
      <c r="B143" s="41">
        <v>84</v>
      </c>
      <c r="C143" s="20">
        <f t="shared" si="2"/>
        <v>4.0836169178415167</v>
      </c>
      <c r="D143" s="48">
        <v>70.983654722476999</v>
      </c>
      <c r="E143" s="20">
        <v>68.551285876818497</v>
      </c>
      <c r="F143" s="20">
        <v>50</v>
      </c>
      <c r="G143" s="20">
        <v>5</v>
      </c>
      <c r="H143" s="20">
        <v>10</v>
      </c>
      <c r="I143" s="20">
        <v>85</v>
      </c>
      <c r="J143" s="20">
        <v>238</v>
      </c>
      <c r="K143" s="20">
        <v>238</v>
      </c>
      <c r="L143" s="20">
        <v>238</v>
      </c>
      <c r="M143" s="20">
        <v>238</v>
      </c>
    </row>
    <row r="144" spans="1:13" s="50" customFormat="1" ht="13.15" customHeight="1">
      <c r="A144" s="19" t="s">
        <v>167</v>
      </c>
      <c r="B144" s="41">
        <v>95</v>
      </c>
      <c r="C144" s="20">
        <f t="shared" si="2"/>
        <v>4.6183762761302862</v>
      </c>
      <c r="D144" s="48">
        <v>111.84328860479501</v>
      </c>
      <c r="E144" s="20">
        <v>78.015252838917704</v>
      </c>
      <c r="F144" s="20">
        <v>90</v>
      </c>
      <c r="G144" s="20">
        <v>10</v>
      </c>
      <c r="H144" s="20">
        <v>19.848449705</v>
      </c>
      <c r="I144" s="20">
        <v>160</v>
      </c>
      <c r="J144" s="20">
        <v>250</v>
      </c>
      <c r="K144" s="20">
        <v>300</v>
      </c>
      <c r="L144" s="20">
        <v>301</v>
      </c>
      <c r="M144" s="20">
        <v>301</v>
      </c>
    </row>
    <row r="145" spans="1:13" s="50" customFormat="1" ht="13.15" customHeight="1">
      <c r="A145" s="19" t="s">
        <v>532</v>
      </c>
      <c r="B145" s="41">
        <v>11</v>
      </c>
      <c r="C145" s="20">
        <f t="shared" si="2"/>
        <v>0.53475935828876997</v>
      </c>
      <c r="D145" s="48">
        <v>69.678313330446898</v>
      </c>
      <c r="E145" s="20">
        <v>45.369405419662201</v>
      </c>
      <c r="F145" s="20">
        <v>53.110000599999999</v>
      </c>
      <c r="G145" s="20">
        <v>9.3999996199999991</v>
      </c>
      <c r="H145" s="20">
        <v>37.599998475</v>
      </c>
      <c r="I145" s="20">
        <v>88.222679150000005</v>
      </c>
      <c r="J145" s="20">
        <v>188</v>
      </c>
      <c r="K145" s="20">
        <v>188</v>
      </c>
      <c r="L145" s="20">
        <v>188</v>
      </c>
      <c r="M145" s="20">
        <v>188</v>
      </c>
    </row>
    <row r="146" spans="1:13" s="50" customFormat="1" ht="13.15" customHeight="1">
      <c r="A146" s="19" t="s">
        <v>169</v>
      </c>
      <c r="B146" s="41">
        <v>80</v>
      </c>
      <c r="C146" s="20">
        <f t="shared" si="2"/>
        <v>3.8891589693728728</v>
      </c>
      <c r="D146" s="48">
        <v>89.074918583849794</v>
      </c>
      <c r="E146" s="20">
        <v>52.253596830394201</v>
      </c>
      <c r="F146" s="20">
        <v>62.1000023</v>
      </c>
      <c r="G146" s="20">
        <v>41.400001525</v>
      </c>
      <c r="H146" s="20">
        <v>62.1000023</v>
      </c>
      <c r="I146" s="20">
        <v>124.2000046</v>
      </c>
      <c r="J146" s="20">
        <v>217.35000804500001</v>
      </c>
      <c r="K146" s="20">
        <v>248.4000092</v>
      </c>
      <c r="L146" s="20">
        <v>248.4000092</v>
      </c>
      <c r="M146" s="20">
        <v>372.6000138</v>
      </c>
    </row>
    <row r="147" spans="1:13" s="50" customFormat="1" ht="13.15" customHeight="1">
      <c r="A147" s="19" t="s">
        <v>534</v>
      </c>
      <c r="B147" s="41">
        <v>213</v>
      </c>
      <c r="C147" s="20">
        <f t="shared" si="2"/>
        <v>10.354885755955275</v>
      </c>
      <c r="D147" s="48">
        <v>11.567759141707599</v>
      </c>
      <c r="E147" s="20">
        <v>12.685639435313099</v>
      </c>
      <c r="F147" s="20">
        <v>7.5</v>
      </c>
      <c r="G147" s="20">
        <v>1.5545110705</v>
      </c>
      <c r="H147" s="20">
        <v>2.1414768694999999</v>
      </c>
      <c r="I147" s="20">
        <v>15</v>
      </c>
      <c r="J147" s="20">
        <v>31.628962994999998</v>
      </c>
      <c r="K147" s="20">
        <v>39.27546692</v>
      </c>
      <c r="L147" s="20">
        <v>52.5</v>
      </c>
      <c r="M147" s="20">
        <v>105</v>
      </c>
    </row>
    <row r="148" spans="1:13" s="50" customFormat="1" ht="13.15" customHeight="1">
      <c r="A148" s="19" t="s">
        <v>535</v>
      </c>
      <c r="B148" s="41">
        <v>222</v>
      </c>
      <c r="C148" s="20">
        <f t="shared" si="2"/>
        <v>10.792416140009722</v>
      </c>
      <c r="D148" s="48">
        <v>103.199982358673</v>
      </c>
      <c r="E148" s="20">
        <v>63.442888153093499</v>
      </c>
      <c r="F148" s="20">
        <v>90</v>
      </c>
      <c r="G148" s="20">
        <v>16.739598274999999</v>
      </c>
      <c r="H148" s="20">
        <v>27.5</v>
      </c>
      <c r="I148" s="20">
        <v>144</v>
      </c>
      <c r="J148" s="20">
        <v>198.0000038</v>
      </c>
      <c r="K148" s="20">
        <v>236.28444669999999</v>
      </c>
      <c r="L148" s="20">
        <v>378</v>
      </c>
      <c r="M148" s="20">
        <v>378</v>
      </c>
    </row>
    <row r="149" spans="1:13" s="50" customFormat="1" ht="13.15" customHeight="1">
      <c r="A149" s="19" t="s">
        <v>890</v>
      </c>
      <c r="B149" s="41">
        <v>11</v>
      </c>
      <c r="C149" s="20">
        <f t="shared" si="2"/>
        <v>0.53475935828876997</v>
      </c>
      <c r="D149" s="48">
        <v>72.345451689337693</v>
      </c>
      <c r="E149" s="20">
        <v>69.377122894018697</v>
      </c>
      <c r="F149" s="20">
        <v>55</v>
      </c>
      <c r="G149" s="20">
        <v>3.55778718</v>
      </c>
      <c r="H149" s="20">
        <v>17.5</v>
      </c>
      <c r="I149" s="20">
        <v>70</v>
      </c>
      <c r="J149" s="20">
        <v>279.5</v>
      </c>
      <c r="K149" s="20">
        <v>279.5</v>
      </c>
      <c r="L149" s="20">
        <v>279.5</v>
      </c>
      <c r="M149" s="20">
        <v>279.5</v>
      </c>
    </row>
    <row r="150" spans="1:13" s="50" customFormat="1" ht="13.15" customHeight="1">
      <c r="A150" s="19" t="s">
        <v>891</v>
      </c>
      <c r="B150" s="41">
        <v>11</v>
      </c>
      <c r="C150" s="20">
        <f t="shared" si="2"/>
        <v>0.53475935828876997</v>
      </c>
      <c r="D150" s="48">
        <v>7.9591294356219899</v>
      </c>
      <c r="E150" s="20">
        <v>4.1137081232816799</v>
      </c>
      <c r="F150" s="20">
        <v>6.875</v>
      </c>
      <c r="G150" s="20">
        <v>3.3111310005000001</v>
      </c>
      <c r="H150" s="20">
        <v>3.3111310005000001</v>
      </c>
      <c r="I150" s="20">
        <v>13.75</v>
      </c>
      <c r="J150" s="20">
        <v>13.75</v>
      </c>
      <c r="K150" s="20">
        <v>13.75</v>
      </c>
      <c r="L150" s="20">
        <v>13.75</v>
      </c>
      <c r="M150" s="20">
        <v>13.75</v>
      </c>
    </row>
    <row r="151" spans="1:13" s="50" customFormat="1" ht="13.15" customHeight="1">
      <c r="A151" s="19" t="s">
        <v>892</v>
      </c>
      <c r="B151" s="41">
        <v>117</v>
      </c>
      <c r="C151" s="20">
        <f t="shared" si="2"/>
        <v>5.6878949927078262</v>
      </c>
      <c r="D151" s="48">
        <v>71.973189836425107</v>
      </c>
      <c r="E151" s="20">
        <v>43.866435216025202</v>
      </c>
      <c r="F151" s="20">
        <v>69</v>
      </c>
      <c r="G151" s="20">
        <v>27.583450315</v>
      </c>
      <c r="H151" s="20">
        <v>30</v>
      </c>
      <c r="I151" s="20">
        <v>69</v>
      </c>
      <c r="J151" s="20">
        <v>138</v>
      </c>
      <c r="K151" s="20">
        <v>179.40000914999999</v>
      </c>
      <c r="L151" s="20">
        <v>299</v>
      </c>
      <c r="M151" s="20">
        <v>299.0000076</v>
      </c>
    </row>
    <row r="152" spans="1:13" s="50" customFormat="1" ht="13.15" customHeight="1">
      <c r="A152" s="19" t="s">
        <v>893</v>
      </c>
      <c r="B152" s="41">
        <v>69</v>
      </c>
      <c r="C152" s="20">
        <f t="shared" si="2"/>
        <v>3.3543996110841028</v>
      </c>
      <c r="D152" s="48">
        <v>50.645798999088001</v>
      </c>
      <c r="E152" s="20">
        <v>64.412944199773406</v>
      </c>
      <c r="F152" s="20">
        <v>28.200000764999999</v>
      </c>
      <c r="G152" s="20">
        <v>7.1999998099999996</v>
      </c>
      <c r="H152" s="20">
        <v>10</v>
      </c>
      <c r="I152" s="20">
        <v>50</v>
      </c>
      <c r="J152" s="20">
        <v>169.19999695000001</v>
      </c>
      <c r="K152" s="20">
        <v>282</v>
      </c>
      <c r="L152" s="20">
        <v>423</v>
      </c>
      <c r="M152" s="20">
        <v>423</v>
      </c>
    </row>
    <row r="153" spans="1:13" s="50" customFormat="1" ht="13.15" customHeight="1">
      <c r="A153" s="19" t="s">
        <v>894</v>
      </c>
      <c r="B153" s="41">
        <v>22</v>
      </c>
      <c r="C153" s="20">
        <f t="shared" si="2"/>
        <v>1.0695187165775399</v>
      </c>
      <c r="D153" s="48">
        <v>50.7030588465216</v>
      </c>
      <c r="E153" s="20">
        <v>32.200771756307297</v>
      </c>
      <c r="F153" s="20">
        <v>43.556301114999997</v>
      </c>
      <c r="G153" s="20">
        <v>8.1373615249999993</v>
      </c>
      <c r="H153" s="20">
        <v>22.741786954999998</v>
      </c>
      <c r="I153" s="20">
        <v>62.295589450000001</v>
      </c>
      <c r="J153" s="20">
        <v>115.5</v>
      </c>
      <c r="K153" s="20">
        <v>150</v>
      </c>
      <c r="L153" s="20">
        <v>150</v>
      </c>
      <c r="M153" s="20">
        <v>150</v>
      </c>
    </row>
    <row r="154" spans="1:13" s="50" customFormat="1" ht="13.15" customHeight="1">
      <c r="A154" s="19" t="s">
        <v>895</v>
      </c>
      <c r="B154" s="41">
        <v>184</v>
      </c>
      <c r="C154" s="20">
        <f t="shared" si="2"/>
        <v>8.9450656295576074</v>
      </c>
      <c r="D154" s="48">
        <v>73.529281913878094</v>
      </c>
      <c r="E154" s="20">
        <v>81.968627991037593</v>
      </c>
      <c r="F154" s="20">
        <v>51.840000150000002</v>
      </c>
      <c r="G154" s="20">
        <v>9.5999994300000004</v>
      </c>
      <c r="H154" s="20">
        <v>12.19859314</v>
      </c>
      <c r="I154" s="20">
        <v>88.319999699999997</v>
      </c>
      <c r="J154" s="20">
        <v>200.63999939999999</v>
      </c>
      <c r="K154" s="20">
        <v>250</v>
      </c>
      <c r="L154" s="20">
        <v>368.63998414999998</v>
      </c>
      <c r="M154" s="20">
        <v>881.27999115</v>
      </c>
    </row>
    <row r="155" spans="1:13" s="50" customFormat="1" ht="13.15" customHeight="1">
      <c r="A155" s="19" t="s">
        <v>896</v>
      </c>
      <c r="B155" s="41">
        <v>68</v>
      </c>
      <c r="C155" s="20">
        <f t="shared" si="2"/>
        <v>3.3057851239669418</v>
      </c>
      <c r="D155" s="48">
        <v>8.3496416583800208</v>
      </c>
      <c r="E155" s="20">
        <v>11.7437572214779</v>
      </c>
      <c r="F155" s="20">
        <v>4.5499997140000001</v>
      </c>
      <c r="G155" s="20">
        <v>0.64999997600000003</v>
      </c>
      <c r="H155" s="20">
        <v>0.64999997600000003</v>
      </c>
      <c r="I155" s="20">
        <v>9.0999994300000004</v>
      </c>
      <c r="J155" s="20">
        <v>27.299998285000001</v>
      </c>
      <c r="K155" s="20">
        <v>39.088473794999999</v>
      </c>
      <c r="L155" s="20">
        <v>73.939758299999994</v>
      </c>
      <c r="M155" s="20">
        <v>73.939758299999994</v>
      </c>
    </row>
    <row r="156" spans="1:13" s="50" customFormat="1" ht="13.15" customHeight="1">
      <c r="A156" s="19" t="s">
        <v>897</v>
      </c>
      <c r="B156" s="41">
        <v>108</v>
      </c>
      <c r="C156" s="20">
        <f t="shared" si="2"/>
        <v>5.2503646086533786</v>
      </c>
      <c r="D156" s="48">
        <v>75.889166280746807</v>
      </c>
      <c r="E156" s="20">
        <v>61.425523392386097</v>
      </c>
      <c r="F156" s="20">
        <v>56.400001549999999</v>
      </c>
      <c r="G156" s="20">
        <v>13.579999924999999</v>
      </c>
      <c r="H156" s="20">
        <v>17.86000061</v>
      </c>
      <c r="I156" s="20">
        <v>107.15999600000001</v>
      </c>
      <c r="J156" s="20">
        <v>225.6000061</v>
      </c>
      <c r="K156" s="20">
        <v>282</v>
      </c>
      <c r="L156" s="20">
        <v>296.3066101</v>
      </c>
      <c r="M156" s="20">
        <v>296.3066101</v>
      </c>
    </row>
    <row r="157" spans="1:13" s="50" customFormat="1" ht="13.15" customHeight="1">
      <c r="A157" s="19" t="s">
        <v>898</v>
      </c>
      <c r="B157" s="41">
        <v>45</v>
      </c>
      <c r="C157" s="20">
        <f t="shared" si="2"/>
        <v>2.1876519202722409</v>
      </c>
      <c r="D157" s="48">
        <v>13.404923060795801</v>
      </c>
      <c r="E157" s="20">
        <v>14.530022595880601</v>
      </c>
      <c r="F157" s="20">
        <v>9.75</v>
      </c>
      <c r="G157" s="20">
        <v>1.25</v>
      </c>
      <c r="H157" s="20">
        <v>2.4375</v>
      </c>
      <c r="I157" s="20">
        <v>19.5</v>
      </c>
      <c r="J157" s="20">
        <v>39</v>
      </c>
      <c r="K157" s="20">
        <v>65</v>
      </c>
      <c r="L157" s="20">
        <v>65</v>
      </c>
      <c r="M157" s="20">
        <v>65</v>
      </c>
    </row>
    <row r="158" spans="1:13" s="47" customFormat="1" ht="12.75" customHeight="1">
      <c r="A158" s="21" t="s">
        <v>899</v>
      </c>
      <c r="B158" s="37">
        <v>2016</v>
      </c>
      <c r="C158" s="11">
        <f t="shared" si="2"/>
        <v>98.006806028196394</v>
      </c>
      <c r="D158" s="11">
        <v>176.00780420900799</v>
      </c>
      <c r="E158" s="11">
        <v>120.878700164869</v>
      </c>
      <c r="F158" s="11">
        <v>154.40000155000001</v>
      </c>
      <c r="G158" s="11">
        <v>30.161952555500001</v>
      </c>
      <c r="H158" s="11">
        <v>45.000001904999998</v>
      </c>
      <c r="I158" s="11">
        <v>235.5</v>
      </c>
      <c r="J158" s="11">
        <v>393.875</v>
      </c>
      <c r="K158" s="11">
        <v>473.23623251599997</v>
      </c>
      <c r="L158" s="11">
        <v>578.75</v>
      </c>
      <c r="M158" s="11">
        <v>903.59467505500004</v>
      </c>
    </row>
    <row r="159" spans="1:13" s="47" customFormat="1" ht="13.15" customHeight="1">
      <c r="A159" s="16" t="s">
        <v>900</v>
      </c>
      <c r="B159" s="38">
        <v>37</v>
      </c>
      <c r="C159" s="13">
        <f t="shared" si="2"/>
        <v>1.7987360233349536</v>
      </c>
      <c r="D159" s="13">
        <v>12.239799418501301</v>
      </c>
      <c r="E159" s="13">
        <v>28.966618008541399</v>
      </c>
      <c r="F159" s="13">
        <v>4.1130251879999999</v>
      </c>
      <c r="G159" s="13">
        <v>0.25</v>
      </c>
      <c r="H159" s="13">
        <v>0.60580009199999996</v>
      </c>
      <c r="I159" s="13">
        <v>7.6952986699999997</v>
      </c>
      <c r="J159" s="13">
        <v>42.5</v>
      </c>
      <c r="K159" s="13">
        <v>164.45851468999999</v>
      </c>
      <c r="L159" s="13">
        <v>164.45851468999999</v>
      </c>
      <c r="M159" s="13">
        <v>164.45851468999999</v>
      </c>
    </row>
    <row r="160" spans="1:13" s="47" customFormat="1" ht="13.15" customHeight="1">
      <c r="A160" s="16" t="s">
        <v>901</v>
      </c>
      <c r="B160" s="38">
        <v>1483</v>
      </c>
      <c r="C160" s="13">
        <f t="shared" si="2"/>
        <v>72.095284394749626</v>
      </c>
      <c r="D160" s="13">
        <v>39.747016912070201</v>
      </c>
      <c r="E160" s="13">
        <v>38.3782329661802</v>
      </c>
      <c r="F160" s="13">
        <v>30</v>
      </c>
      <c r="G160" s="13">
        <v>5</v>
      </c>
      <c r="H160" s="13">
        <v>8.1459484100000008</v>
      </c>
      <c r="I160" s="13">
        <v>50.426383970000003</v>
      </c>
      <c r="J160" s="13">
        <v>111.987394335</v>
      </c>
      <c r="K160" s="13">
        <v>148.32093240500001</v>
      </c>
      <c r="L160" s="13">
        <v>177.62542533999999</v>
      </c>
      <c r="M160" s="13">
        <v>343.625</v>
      </c>
    </row>
    <row r="161" spans="1:13" s="50" customFormat="1" ht="13.15" customHeight="1">
      <c r="A161" s="19" t="s">
        <v>902</v>
      </c>
      <c r="B161" s="41">
        <v>26</v>
      </c>
      <c r="C161" s="20">
        <f t="shared" si="2"/>
        <v>1.2639766650461837</v>
      </c>
      <c r="D161" s="48">
        <v>21.828378228871902</v>
      </c>
      <c r="E161" s="20">
        <v>16.628099511096401</v>
      </c>
      <c r="F161" s="20">
        <v>20</v>
      </c>
      <c r="G161" s="20">
        <v>5</v>
      </c>
      <c r="H161" s="20">
        <v>7.3479537949999996</v>
      </c>
      <c r="I161" s="20">
        <v>30</v>
      </c>
      <c r="J161" s="20">
        <v>52</v>
      </c>
      <c r="K161" s="20">
        <v>75</v>
      </c>
      <c r="L161" s="20">
        <v>75</v>
      </c>
      <c r="M161" s="20">
        <v>75</v>
      </c>
    </row>
    <row r="162" spans="1:13" s="50" customFormat="1" ht="13.15" customHeight="1">
      <c r="A162" s="19" t="s">
        <v>903</v>
      </c>
      <c r="B162" s="41">
        <v>200</v>
      </c>
      <c r="C162" s="20">
        <f t="shared" si="2"/>
        <v>9.7228974234321814</v>
      </c>
      <c r="D162" s="48">
        <v>50.718370786265403</v>
      </c>
      <c r="E162" s="20">
        <v>39.929885103794199</v>
      </c>
      <c r="F162" s="20">
        <v>36.75</v>
      </c>
      <c r="G162" s="20">
        <v>7.5</v>
      </c>
      <c r="H162" s="20">
        <v>10</v>
      </c>
      <c r="I162" s="20">
        <v>83.4375</v>
      </c>
      <c r="J162" s="20">
        <v>119</v>
      </c>
      <c r="K162" s="20">
        <v>151.5</v>
      </c>
      <c r="L162" s="20">
        <v>193.5</v>
      </c>
      <c r="M162" s="20">
        <v>193.5</v>
      </c>
    </row>
    <row r="163" spans="1:13" s="50" customFormat="1" ht="13.15" customHeight="1">
      <c r="A163" s="19" t="s">
        <v>550</v>
      </c>
      <c r="B163" s="41">
        <v>14</v>
      </c>
      <c r="C163" s="20">
        <f t="shared" si="2"/>
        <v>0.68060281964025271</v>
      </c>
      <c r="D163" s="48">
        <v>35.934803494767998</v>
      </c>
      <c r="E163" s="20">
        <v>43.408377576207698</v>
      </c>
      <c r="F163" s="20">
        <v>24.312698364999999</v>
      </c>
      <c r="G163" s="20">
        <v>3.4136490820000001</v>
      </c>
      <c r="H163" s="20">
        <v>5.3072019819999996</v>
      </c>
      <c r="I163" s="20">
        <v>60.000003800000002</v>
      </c>
      <c r="J163" s="20">
        <v>150</v>
      </c>
      <c r="K163" s="20">
        <v>150</v>
      </c>
      <c r="L163" s="20">
        <v>150</v>
      </c>
      <c r="M163" s="20">
        <v>150</v>
      </c>
    </row>
    <row r="164" spans="1:13" s="50" customFormat="1" ht="13.15" customHeight="1">
      <c r="A164" s="19" t="s">
        <v>904</v>
      </c>
      <c r="B164" s="41">
        <v>69</v>
      </c>
      <c r="C164" s="48">
        <f t="shared" si="2"/>
        <v>3.3543996110841028</v>
      </c>
      <c r="D164" s="20">
        <v>25.586863262394601</v>
      </c>
      <c r="E164" s="20">
        <v>19.778178415010199</v>
      </c>
      <c r="F164" s="20">
        <v>20</v>
      </c>
      <c r="G164" s="20">
        <v>5</v>
      </c>
      <c r="H164" s="20">
        <v>10</v>
      </c>
      <c r="I164" s="20">
        <v>30</v>
      </c>
      <c r="J164" s="20">
        <v>65</v>
      </c>
      <c r="K164" s="20">
        <v>100</v>
      </c>
      <c r="L164" s="20">
        <v>100</v>
      </c>
      <c r="M164" s="20">
        <v>100</v>
      </c>
    </row>
    <row r="165" spans="1:13" s="50" customFormat="1" ht="13.15" customHeight="1">
      <c r="A165" s="19" t="s">
        <v>905</v>
      </c>
      <c r="B165" s="41">
        <v>317</v>
      </c>
      <c r="C165" s="48">
        <f t="shared" si="2"/>
        <v>15.410792416140008</v>
      </c>
      <c r="D165" s="20">
        <v>25.646964676151399</v>
      </c>
      <c r="E165" s="20">
        <v>25.9175686138075</v>
      </c>
      <c r="F165" s="20">
        <v>18.710214135000001</v>
      </c>
      <c r="G165" s="20">
        <v>6.628460885</v>
      </c>
      <c r="H165" s="20">
        <v>7.7216110249999996</v>
      </c>
      <c r="I165" s="20">
        <v>30</v>
      </c>
      <c r="J165" s="20">
        <v>69.375</v>
      </c>
      <c r="K165" s="20">
        <v>104.0625</v>
      </c>
      <c r="L165" s="20">
        <v>144.375</v>
      </c>
      <c r="M165" s="20">
        <v>200</v>
      </c>
    </row>
    <row r="166" spans="1:13" s="50" customFormat="1" ht="13.15" customHeight="1">
      <c r="A166" s="19" t="s">
        <v>906</v>
      </c>
      <c r="B166" s="41">
        <v>19</v>
      </c>
      <c r="C166" s="48">
        <f t="shared" si="2"/>
        <v>0.92367525522605731</v>
      </c>
      <c r="D166" s="20">
        <v>31.749974567371702</v>
      </c>
      <c r="E166" s="20">
        <v>19.5390346432625</v>
      </c>
      <c r="F166" s="20">
        <v>30</v>
      </c>
      <c r="G166" s="20">
        <v>10</v>
      </c>
      <c r="H166" s="20">
        <v>10</v>
      </c>
      <c r="I166" s="20">
        <v>50</v>
      </c>
      <c r="J166" s="20">
        <v>75</v>
      </c>
      <c r="K166" s="20">
        <v>75</v>
      </c>
      <c r="L166" s="20">
        <v>75</v>
      </c>
      <c r="M166" s="20">
        <v>75</v>
      </c>
    </row>
    <row r="167" spans="1:13" s="50" customFormat="1" ht="13.15" customHeight="1">
      <c r="A167" s="19" t="s">
        <v>907</v>
      </c>
      <c r="B167" s="41">
        <v>374</v>
      </c>
      <c r="C167" s="48">
        <f t="shared" si="2"/>
        <v>18.18181818181818</v>
      </c>
      <c r="D167" s="20">
        <v>21.6020320818706</v>
      </c>
      <c r="E167" s="20">
        <v>18.7514869479064</v>
      </c>
      <c r="F167" s="20">
        <v>20</v>
      </c>
      <c r="G167" s="20">
        <v>1.8298261165</v>
      </c>
      <c r="H167" s="20">
        <v>3</v>
      </c>
      <c r="I167" s="20">
        <v>30</v>
      </c>
      <c r="J167" s="20">
        <v>50</v>
      </c>
      <c r="K167" s="20">
        <v>62</v>
      </c>
      <c r="L167" s="20">
        <v>80</v>
      </c>
      <c r="M167" s="20">
        <v>165.5</v>
      </c>
    </row>
    <row r="168" spans="1:13" s="50" customFormat="1" ht="13.15" customHeight="1">
      <c r="A168" s="19" t="s">
        <v>908</v>
      </c>
      <c r="B168" s="41">
        <v>15</v>
      </c>
      <c r="C168" s="48">
        <f t="shared" si="2"/>
        <v>0.7292173067574137</v>
      </c>
      <c r="D168" s="20">
        <v>13.062182145728199</v>
      </c>
      <c r="E168" s="20">
        <v>14.826331679387099</v>
      </c>
      <c r="F168" s="20">
        <v>8.5</v>
      </c>
      <c r="G168" s="20">
        <v>0.69284063600000001</v>
      </c>
      <c r="H168" s="20">
        <v>1.1200000050000001</v>
      </c>
      <c r="I168" s="20">
        <v>15</v>
      </c>
      <c r="J168" s="20">
        <v>40.351505279999998</v>
      </c>
      <c r="K168" s="20">
        <v>40.351505279999998</v>
      </c>
      <c r="L168" s="20">
        <v>40.351505279999998</v>
      </c>
      <c r="M168" s="20">
        <v>40.351505279999998</v>
      </c>
    </row>
    <row r="169" spans="1:13" s="50" customFormat="1" ht="13.15" customHeight="1">
      <c r="A169" s="19" t="s">
        <v>909</v>
      </c>
      <c r="B169" s="41">
        <v>40</v>
      </c>
      <c r="C169" s="48">
        <f t="shared" si="2"/>
        <v>1.9445794846864364</v>
      </c>
      <c r="D169" s="20">
        <v>21.6114151488432</v>
      </c>
      <c r="E169" s="20">
        <v>28.169027901261298</v>
      </c>
      <c r="F169" s="20">
        <v>15</v>
      </c>
      <c r="G169" s="20">
        <v>2.9149796965000001</v>
      </c>
      <c r="H169" s="20">
        <v>3.8434779644999999</v>
      </c>
      <c r="I169" s="20">
        <v>24.7068476675</v>
      </c>
      <c r="J169" s="20">
        <v>75</v>
      </c>
      <c r="K169" s="20">
        <v>98</v>
      </c>
      <c r="L169" s="20">
        <v>150</v>
      </c>
      <c r="M169" s="20">
        <v>150</v>
      </c>
    </row>
    <row r="170" spans="1:13" s="50" customFormat="1" ht="13.15" customHeight="1">
      <c r="A170" s="19" t="s">
        <v>910</v>
      </c>
      <c r="B170" s="41">
        <v>10</v>
      </c>
      <c r="C170" s="48">
        <f t="shared" si="2"/>
        <v>0.48614487117160909</v>
      </c>
      <c r="D170" s="20">
        <v>21.501074807378998</v>
      </c>
      <c r="E170" s="20">
        <v>20.579181000092799</v>
      </c>
      <c r="F170" s="20">
        <v>10</v>
      </c>
      <c r="G170" s="20">
        <v>4</v>
      </c>
      <c r="H170" s="20">
        <v>4</v>
      </c>
      <c r="I170" s="20">
        <v>30</v>
      </c>
      <c r="J170" s="20">
        <v>65.15625</v>
      </c>
      <c r="K170" s="20">
        <v>65.15625</v>
      </c>
      <c r="L170" s="20">
        <v>65.15625</v>
      </c>
      <c r="M170" s="20">
        <v>65.15625</v>
      </c>
    </row>
    <row r="171" spans="1:13" s="50" customFormat="1" ht="13.15" customHeight="1">
      <c r="A171" s="19" t="s">
        <v>911</v>
      </c>
      <c r="B171" s="41">
        <v>162</v>
      </c>
      <c r="C171" s="48">
        <f t="shared" si="2"/>
        <v>7.8755469129800675</v>
      </c>
      <c r="D171" s="20">
        <v>14.4798523040359</v>
      </c>
      <c r="E171" s="20">
        <v>10.402098256194099</v>
      </c>
      <c r="F171" s="20">
        <v>10.84714222</v>
      </c>
      <c r="G171" s="20">
        <v>2.5</v>
      </c>
      <c r="H171" s="20">
        <v>4.3515987395</v>
      </c>
      <c r="I171" s="20">
        <v>18.39046669</v>
      </c>
      <c r="J171" s="20">
        <v>31.487205504999999</v>
      </c>
      <c r="K171" s="20">
        <v>50</v>
      </c>
      <c r="L171" s="20">
        <v>50</v>
      </c>
      <c r="M171" s="20">
        <v>50</v>
      </c>
    </row>
    <row r="172" spans="1:13" s="50" customFormat="1" ht="13.15" customHeight="1">
      <c r="A172" s="19" t="s">
        <v>912</v>
      </c>
      <c r="B172" s="41">
        <v>62</v>
      </c>
      <c r="C172" s="48">
        <f t="shared" si="2"/>
        <v>3.0140982012639763</v>
      </c>
      <c r="D172" s="20">
        <v>11.6157359239608</v>
      </c>
      <c r="E172" s="20">
        <v>8.2660900864706104</v>
      </c>
      <c r="F172" s="20">
        <v>10</v>
      </c>
      <c r="G172" s="20">
        <v>1.25</v>
      </c>
      <c r="H172" s="20">
        <v>2.5</v>
      </c>
      <c r="I172" s="20">
        <v>15</v>
      </c>
      <c r="J172" s="20">
        <v>26.550958635000001</v>
      </c>
      <c r="K172" s="20">
        <v>33.8901972775</v>
      </c>
      <c r="L172" s="20">
        <v>40.997817994999998</v>
      </c>
      <c r="M172" s="20">
        <v>40.997817994999998</v>
      </c>
    </row>
    <row r="173" spans="1:13" s="50" customFormat="1" ht="13.15" customHeight="1">
      <c r="A173" s="19" t="s">
        <v>913</v>
      </c>
      <c r="B173" s="41">
        <v>172</v>
      </c>
      <c r="C173" s="48">
        <f t="shared" si="2"/>
        <v>8.3616917841516774</v>
      </c>
      <c r="D173" s="20">
        <v>43.427320863060402</v>
      </c>
      <c r="E173" s="20">
        <v>36.0767156258093</v>
      </c>
      <c r="F173" s="20">
        <v>35</v>
      </c>
      <c r="G173" s="20">
        <v>5.3600001349999999</v>
      </c>
      <c r="H173" s="20">
        <v>10.55311489</v>
      </c>
      <c r="I173" s="20">
        <v>50</v>
      </c>
      <c r="J173" s="20">
        <v>104.99999235</v>
      </c>
      <c r="K173" s="20">
        <v>155</v>
      </c>
      <c r="L173" s="20">
        <v>243</v>
      </c>
      <c r="M173" s="20">
        <v>250</v>
      </c>
    </row>
    <row r="174" spans="1:13" s="50" customFormat="1" ht="13.15" customHeight="1">
      <c r="A174" s="19" t="s">
        <v>914</v>
      </c>
      <c r="B174" s="41">
        <v>30</v>
      </c>
      <c r="C174" s="48">
        <f t="shared" si="2"/>
        <v>1.4584346135148274</v>
      </c>
      <c r="D174" s="20">
        <v>25.139369412445799</v>
      </c>
      <c r="E174" s="20">
        <v>22.6827384266814</v>
      </c>
      <c r="F174" s="20">
        <v>16.666666984999999</v>
      </c>
      <c r="G174" s="20">
        <v>3.75</v>
      </c>
      <c r="H174" s="20">
        <v>4</v>
      </c>
      <c r="I174" s="20">
        <v>30</v>
      </c>
      <c r="J174" s="20">
        <v>60</v>
      </c>
      <c r="K174" s="20">
        <v>114</v>
      </c>
      <c r="L174" s="20">
        <v>114</v>
      </c>
      <c r="M174" s="20">
        <v>114</v>
      </c>
    </row>
    <row r="175" spans="1:13" s="47" customFormat="1" ht="13.15" customHeight="1">
      <c r="A175" s="16" t="s">
        <v>915</v>
      </c>
      <c r="B175" s="38">
        <v>262</v>
      </c>
      <c r="C175" s="13">
        <f t="shared" si="2"/>
        <v>12.736995624696158</v>
      </c>
      <c r="D175" s="13">
        <v>66.574521650744302</v>
      </c>
      <c r="E175" s="13">
        <v>80.439136105640699</v>
      </c>
      <c r="F175" s="13">
        <v>45</v>
      </c>
      <c r="G175" s="13">
        <v>2.5</v>
      </c>
      <c r="H175" s="13">
        <v>4.3373193739999998</v>
      </c>
      <c r="I175" s="13">
        <v>80.40625</v>
      </c>
      <c r="J175" s="13">
        <v>212.5</v>
      </c>
      <c r="K175" s="13">
        <v>236</v>
      </c>
      <c r="L175" s="13">
        <v>503.125</v>
      </c>
      <c r="M175" s="13">
        <v>503.125</v>
      </c>
    </row>
    <row r="176" spans="1:13" s="47" customFormat="1" ht="13.15" customHeight="1">
      <c r="A176" s="14" t="s">
        <v>916</v>
      </c>
      <c r="B176" s="58">
        <v>118</v>
      </c>
      <c r="C176" s="15">
        <f t="shared" si="2"/>
        <v>5.7365094798249876</v>
      </c>
      <c r="D176" s="15">
        <v>44.081064605571399</v>
      </c>
      <c r="E176" s="15">
        <v>32.6401712318753</v>
      </c>
      <c r="F176" s="15">
        <v>34.875</v>
      </c>
      <c r="G176" s="15">
        <v>4.5889873505000001</v>
      </c>
      <c r="H176" s="15">
        <v>8.5</v>
      </c>
      <c r="I176" s="15">
        <v>59.2875023</v>
      </c>
      <c r="J176" s="15">
        <v>98.8125</v>
      </c>
      <c r="K176" s="15">
        <v>120</v>
      </c>
      <c r="L176" s="20">
        <v>200</v>
      </c>
      <c r="M176" s="20">
        <v>200</v>
      </c>
    </row>
    <row r="177" spans="1:13" s="47" customFormat="1" ht="13.15" customHeight="1">
      <c r="A177" s="14" t="s">
        <v>917</v>
      </c>
      <c r="B177" s="58">
        <v>28</v>
      </c>
      <c r="C177" s="15">
        <f t="shared" si="2"/>
        <v>1.3612056392805054</v>
      </c>
      <c r="D177" s="15">
        <v>58.431165196177901</v>
      </c>
      <c r="E177" s="15">
        <v>51.152914689555999</v>
      </c>
      <c r="F177" s="15">
        <v>44.5</v>
      </c>
      <c r="G177" s="15">
        <v>4.7547168729999996</v>
      </c>
      <c r="H177" s="15">
        <v>13.620970724999999</v>
      </c>
      <c r="I177" s="15">
        <v>63.720607749999999</v>
      </c>
      <c r="J177" s="15">
        <v>180</v>
      </c>
      <c r="K177" s="15">
        <v>180</v>
      </c>
      <c r="L177" s="20">
        <v>190</v>
      </c>
      <c r="M177" s="20">
        <v>190</v>
      </c>
    </row>
    <row r="178" spans="1:13" s="47" customFormat="1" ht="13.15" customHeight="1">
      <c r="A178" s="14" t="s">
        <v>918</v>
      </c>
      <c r="B178" s="58">
        <v>100</v>
      </c>
      <c r="C178" s="15">
        <f t="shared" si="2"/>
        <v>4.8614487117160907</v>
      </c>
      <c r="D178" s="15">
        <v>96.564325203597505</v>
      </c>
      <c r="E178" s="15">
        <v>104.324056178446</v>
      </c>
      <c r="F178" s="15">
        <v>54</v>
      </c>
      <c r="G178" s="15">
        <v>7.5</v>
      </c>
      <c r="H178" s="15">
        <v>9</v>
      </c>
      <c r="I178" s="15">
        <v>137</v>
      </c>
      <c r="J178" s="15">
        <v>365.5</v>
      </c>
      <c r="K178" s="15">
        <v>503.125</v>
      </c>
      <c r="L178" s="20">
        <v>503.125</v>
      </c>
      <c r="M178" s="20">
        <v>503.125</v>
      </c>
    </row>
    <row r="179" spans="1:13" s="47" customFormat="1" ht="13.15" customHeight="1">
      <c r="A179" s="14" t="s">
        <v>919</v>
      </c>
      <c r="B179" s="58">
        <v>32</v>
      </c>
      <c r="C179" s="15">
        <f t="shared" si="2"/>
        <v>1.5556635877491491</v>
      </c>
      <c r="D179" s="15">
        <v>20.584742692415698</v>
      </c>
      <c r="E179" s="15">
        <v>45.352592095081803</v>
      </c>
      <c r="F179" s="15">
        <v>2.6779906750000002</v>
      </c>
      <c r="G179" s="15">
        <v>0.64400380850000005</v>
      </c>
      <c r="H179" s="15">
        <v>0.80339717850000003</v>
      </c>
      <c r="I179" s="15">
        <v>12.5</v>
      </c>
      <c r="J179" s="15">
        <v>189</v>
      </c>
      <c r="K179" s="15">
        <v>189</v>
      </c>
      <c r="L179" s="20">
        <v>189</v>
      </c>
      <c r="M179" s="20">
        <v>189</v>
      </c>
    </row>
    <row r="180" spans="1:13" s="47" customFormat="1" ht="13.15" customHeight="1">
      <c r="A180" s="16" t="s">
        <v>920</v>
      </c>
      <c r="B180" s="59">
        <v>1689</v>
      </c>
      <c r="C180" s="13">
        <f t="shared" si="2"/>
        <v>82.109868740884778</v>
      </c>
      <c r="D180" s="13">
        <v>82.494242286197505</v>
      </c>
      <c r="E180" s="13">
        <v>70.673990512709295</v>
      </c>
      <c r="F180" s="13">
        <v>65.859999654999996</v>
      </c>
      <c r="G180" s="13">
        <v>8</v>
      </c>
      <c r="H180" s="13">
        <v>14.4375</v>
      </c>
      <c r="I180" s="13">
        <v>110.89999770999999</v>
      </c>
      <c r="J180" s="13">
        <v>213.74425124999999</v>
      </c>
      <c r="K180" s="13">
        <v>264.44020223450002</v>
      </c>
      <c r="L180" s="13">
        <v>343.12978744499998</v>
      </c>
      <c r="M180" s="13">
        <v>435.69023586700001</v>
      </c>
    </row>
    <row r="181" spans="1:13" s="50" customFormat="1" ht="13.15" customHeight="1">
      <c r="A181" s="19" t="s">
        <v>921</v>
      </c>
      <c r="B181" s="41">
        <v>33</v>
      </c>
      <c r="C181" s="48">
        <f t="shared" si="2"/>
        <v>1.6042780748663101</v>
      </c>
      <c r="D181" s="20">
        <v>21.826785569359199</v>
      </c>
      <c r="E181" s="20">
        <v>13.8914249953311</v>
      </c>
      <c r="F181" s="20">
        <v>18.199998855</v>
      </c>
      <c r="G181" s="20">
        <v>7.4228949550000003</v>
      </c>
      <c r="H181" s="20">
        <v>7.8000688550000001</v>
      </c>
      <c r="I181" s="20">
        <v>26.65023613</v>
      </c>
      <c r="J181" s="20">
        <v>53.999996199999998</v>
      </c>
      <c r="K181" s="20">
        <v>60</v>
      </c>
      <c r="L181" s="20">
        <v>60</v>
      </c>
      <c r="M181" s="20">
        <v>60</v>
      </c>
    </row>
    <row r="182" spans="1:13" s="50" customFormat="1" ht="13.15" customHeight="1">
      <c r="A182" s="19" t="s">
        <v>15</v>
      </c>
      <c r="B182" s="41">
        <v>110</v>
      </c>
      <c r="C182" s="48">
        <f t="shared" si="2"/>
        <v>5.3475935828877006</v>
      </c>
      <c r="D182" s="20">
        <v>47.437882084138799</v>
      </c>
      <c r="E182" s="20">
        <v>43.0759100084313</v>
      </c>
      <c r="F182" s="20">
        <v>33.42281723</v>
      </c>
      <c r="G182" s="20">
        <v>5.1760797500000004</v>
      </c>
      <c r="H182" s="20">
        <v>7.5765242600000002</v>
      </c>
      <c r="I182" s="20">
        <v>70</v>
      </c>
      <c r="J182" s="20">
        <v>129.94430539999999</v>
      </c>
      <c r="K182" s="20">
        <v>155.81282045</v>
      </c>
      <c r="L182" s="20">
        <v>196.5</v>
      </c>
      <c r="M182" s="20">
        <v>196.5</v>
      </c>
    </row>
    <row r="183" spans="1:13" s="50" customFormat="1" ht="12.75" customHeight="1">
      <c r="A183" s="19" t="s">
        <v>922</v>
      </c>
      <c r="B183" s="41">
        <v>130</v>
      </c>
      <c r="C183" s="48">
        <f t="shared" si="2"/>
        <v>6.3198833252309186</v>
      </c>
      <c r="D183" s="20">
        <v>47.924725800297601</v>
      </c>
      <c r="E183" s="20">
        <v>35.078598573693299</v>
      </c>
      <c r="F183" s="20">
        <v>44.0625</v>
      </c>
      <c r="G183" s="20">
        <v>3.3954086305</v>
      </c>
      <c r="H183" s="20">
        <v>6.0982611179999999</v>
      </c>
      <c r="I183" s="20">
        <v>75</v>
      </c>
      <c r="J183" s="20">
        <v>100.71470927999999</v>
      </c>
      <c r="K183" s="20">
        <v>112.5</v>
      </c>
      <c r="L183" s="20">
        <v>151.875</v>
      </c>
      <c r="M183" s="20">
        <v>176.25</v>
      </c>
    </row>
    <row r="184" spans="1:13" s="50" customFormat="1" ht="13.15" customHeight="1">
      <c r="A184" s="19" t="s">
        <v>923</v>
      </c>
      <c r="B184" s="41">
        <v>195</v>
      </c>
      <c r="C184" s="48">
        <f t="shared" si="2"/>
        <v>9.4798249878463778</v>
      </c>
      <c r="D184" s="20">
        <v>39.297829336510702</v>
      </c>
      <c r="E184" s="20">
        <v>32.806542520315404</v>
      </c>
      <c r="F184" s="20">
        <v>27.935933709</v>
      </c>
      <c r="G184" s="20">
        <v>2.0217068194999999</v>
      </c>
      <c r="H184" s="20">
        <v>6.5</v>
      </c>
      <c r="I184" s="20">
        <v>49.5</v>
      </c>
      <c r="J184" s="20">
        <v>90.25</v>
      </c>
      <c r="K184" s="20">
        <v>119</v>
      </c>
      <c r="L184" s="20">
        <v>198.3125</v>
      </c>
      <c r="M184" s="20">
        <v>225.625</v>
      </c>
    </row>
    <row r="185" spans="1:13" s="50" customFormat="1" ht="13.15" customHeight="1">
      <c r="A185" s="19" t="s">
        <v>924</v>
      </c>
      <c r="B185" s="41">
        <v>97</v>
      </c>
      <c r="C185" s="48">
        <f t="shared" si="2"/>
        <v>4.7156052503646082</v>
      </c>
      <c r="D185" s="20">
        <v>24.731485370053701</v>
      </c>
      <c r="E185" s="20">
        <v>24.952356488000099</v>
      </c>
      <c r="F185" s="20">
        <v>15.625</v>
      </c>
      <c r="G185" s="20">
        <v>1.436475873</v>
      </c>
      <c r="H185" s="20">
        <v>1.436475873</v>
      </c>
      <c r="I185" s="20">
        <v>37.5</v>
      </c>
      <c r="J185" s="20">
        <v>69.75</v>
      </c>
      <c r="K185" s="20">
        <v>95</v>
      </c>
      <c r="L185" s="20">
        <v>130</v>
      </c>
      <c r="M185" s="20">
        <v>130</v>
      </c>
    </row>
    <row r="186" spans="1:13" s="50" customFormat="1">
      <c r="A186" s="19" t="s">
        <v>925</v>
      </c>
      <c r="B186" s="41">
        <v>703</v>
      </c>
      <c r="C186" s="48">
        <f t="shared" si="2"/>
        <v>34.175984443364122</v>
      </c>
      <c r="D186" s="20">
        <v>36.314523520584203</v>
      </c>
      <c r="E186" s="20">
        <v>36.524363129503698</v>
      </c>
      <c r="F186" s="20">
        <v>25.5</v>
      </c>
      <c r="G186" s="20">
        <v>2.9407515525000001</v>
      </c>
      <c r="H186" s="20">
        <v>4.8888888359999996</v>
      </c>
      <c r="I186" s="20">
        <v>50</v>
      </c>
      <c r="J186" s="20">
        <v>105</v>
      </c>
      <c r="K186" s="20">
        <v>115.5</v>
      </c>
      <c r="L186" s="20">
        <v>184.88207626499999</v>
      </c>
      <c r="M186" s="20">
        <v>298.73376846000002</v>
      </c>
    </row>
    <row r="187" spans="1:13" s="50" customFormat="1" ht="13.15" customHeight="1">
      <c r="A187" s="19" t="s">
        <v>926</v>
      </c>
      <c r="B187" s="41">
        <v>30</v>
      </c>
      <c r="C187" s="48">
        <f t="shared" si="2"/>
        <v>1.4584346135148274</v>
      </c>
      <c r="D187" s="20">
        <v>6.1077844101627896</v>
      </c>
      <c r="E187" s="20">
        <v>5.4719218886038998</v>
      </c>
      <c r="F187" s="20">
        <v>4.6900000569999998</v>
      </c>
      <c r="G187" s="20">
        <v>1.3958333730000001</v>
      </c>
      <c r="H187" s="20">
        <v>1.6750000715</v>
      </c>
      <c r="I187" s="20">
        <v>7.9162259099999996</v>
      </c>
      <c r="J187" s="20">
        <v>15</v>
      </c>
      <c r="K187" s="20">
        <v>25</v>
      </c>
      <c r="L187" s="20">
        <v>25</v>
      </c>
      <c r="M187" s="20">
        <v>25</v>
      </c>
    </row>
    <row r="188" spans="1:13" s="50" customFormat="1" ht="13.15" customHeight="1">
      <c r="A188" s="19" t="s">
        <v>927</v>
      </c>
      <c r="B188" s="41">
        <v>34</v>
      </c>
      <c r="C188" s="48">
        <f t="shared" si="2"/>
        <v>1.6528925619834709</v>
      </c>
      <c r="D188" s="20">
        <v>40.345092853397198</v>
      </c>
      <c r="E188" s="20">
        <v>36.526968066124702</v>
      </c>
      <c r="F188" s="20">
        <v>30.5</v>
      </c>
      <c r="G188" s="20">
        <v>3.571020603</v>
      </c>
      <c r="H188" s="20">
        <v>3.571020603</v>
      </c>
      <c r="I188" s="20">
        <v>45</v>
      </c>
      <c r="J188" s="20">
        <v>120</v>
      </c>
      <c r="K188" s="20">
        <v>150</v>
      </c>
      <c r="L188" s="20">
        <v>150</v>
      </c>
      <c r="M188" s="20">
        <v>150</v>
      </c>
    </row>
    <row r="189" spans="1:13" s="50" customFormat="1" ht="13.15" customHeight="1">
      <c r="A189" s="19" t="s">
        <v>928</v>
      </c>
      <c r="B189" s="41">
        <v>51</v>
      </c>
      <c r="C189" s="48">
        <f t="shared" si="2"/>
        <v>2.4793388429752063</v>
      </c>
      <c r="D189" s="20">
        <v>52.091327763133201</v>
      </c>
      <c r="E189" s="20">
        <v>64.082157384608607</v>
      </c>
      <c r="F189" s="20">
        <v>35</v>
      </c>
      <c r="G189" s="20">
        <v>2.5</v>
      </c>
      <c r="H189" s="20">
        <v>4.4613690374999999</v>
      </c>
      <c r="I189" s="20">
        <v>50</v>
      </c>
      <c r="J189" s="20">
        <v>169.08805085</v>
      </c>
      <c r="K189" s="20">
        <v>202.5</v>
      </c>
      <c r="L189" s="20">
        <v>400</v>
      </c>
      <c r="M189" s="20">
        <v>400</v>
      </c>
    </row>
    <row r="190" spans="1:13" s="50" customFormat="1" ht="13.15" customHeight="1">
      <c r="A190" s="19" t="s">
        <v>929</v>
      </c>
      <c r="B190" s="41">
        <v>199</v>
      </c>
      <c r="C190" s="48">
        <f t="shared" si="2"/>
        <v>9.6742829363150218</v>
      </c>
      <c r="D190" s="20">
        <v>22.3223736845456</v>
      </c>
      <c r="E190" s="20">
        <v>22.0700790944028</v>
      </c>
      <c r="F190" s="20">
        <v>15</v>
      </c>
      <c r="G190" s="20">
        <v>4.9005713464999996</v>
      </c>
      <c r="H190" s="20">
        <v>5.68377161</v>
      </c>
      <c r="I190" s="20">
        <v>30</v>
      </c>
      <c r="J190" s="20">
        <v>57</v>
      </c>
      <c r="K190" s="20">
        <v>79.367088300000006</v>
      </c>
      <c r="L190" s="20">
        <v>90</v>
      </c>
      <c r="M190" s="20">
        <v>200</v>
      </c>
    </row>
    <row r="191" spans="1:13" s="50" customFormat="1" ht="13.15" customHeight="1">
      <c r="A191" s="19" t="s">
        <v>930</v>
      </c>
      <c r="B191" s="41">
        <v>32</v>
      </c>
      <c r="C191" s="48">
        <f t="shared" si="2"/>
        <v>1.5556635877491491</v>
      </c>
      <c r="D191" s="20">
        <v>9.9684371767892905</v>
      </c>
      <c r="E191" s="20">
        <v>10.7273090296245</v>
      </c>
      <c r="F191" s="20">
        <v>7</v>
      </c>
      <c r="G191" s="20">
        <v>0.6749999525</v>
      </c>
      <c r="H191" s="20">
        <v>1</v>
      </c>
      <c r="I191" s="20">
        <v>13.5</v>
      </c>
      <c r="J191" s="20">
        <v>32.5</v>
      </c>
      <c r="K191" s="20">
        <v>32.5</v>
      </c>
      <c r="L191" s="20">
        <v>48</v>
      </c>
      <c r="M191" s="20">
        <v>48</v>
      </c>
    </row>
    <row r="192" spans="1:13" s="50" customFormat="1" ht="13.15" customHeight="1">
      <c r="A192" s="19" t="s">
        <v>931</v>
      </c>
      <c r="B192" s="41">
        <v>410</v>
      </c>
      <c r="C192" s="48">
        <f t="shared" si="2"/>
        <v>19.931939718035974</v>
      </c>
      <c r="D192" s="20">
        <v>27.626868641472299</v>
      </c>
      <c r="E192" s="20">
        <v>30.0888668347968</v>
      </c>
      <c r="F192" s="20">
        <v>19.25</v>
      </c>
      <c r="G192" s="20">
        <v>3.0806152820000001</v>
      </c>
      <c r="H192" s="20">
        <v>4.7954401969999996</v>
      </c>
      <c r="I192" s="20">
        <v>38.5</v>
      </c>
      <c r="J192" s="20">
        <v>77</v>
      </c>
      <c r="K192" s="20">
        <v>92.400001549999999</v>
      </c>
      <c r="L192" s="20">
        <v>125.125</v>
      </c>
      <c r="M192" s="20">
        <v>272.57312011499999</v>
      </c>
    </row>
    <row r="193" spans="1:13" s="50" customFormat="1" ht="13.15" customHeight="1">
      <c r="A193" s="19" t="s">
        <v>578</v>
      </c>
      <c r="B193" s="41">
        <v>1206</v>
      </c>
      <c r="C193" s="48">
        <f t="shared" si="2"/>
        <v>58.629071463296057</v>
      </c>
      <c r="D193" s="20">
        <v>45.373171611118998</v>
      </c>
      <c r="E193" s="20">
        <v>43.120674317581503</v>
      </c>
      <c r="F193" s="20">
        <v>33.270746234999997</v>
      </c>
      <c r="G193" s="20">
        <v>5</v>
      </c>
      <c r="H193" s="20">
        <v>8.5540389999999995</v>
      </c>
      <c r="I193" s="20">
        <v>62.399997710000001</v>
      </c>
      <c r="J193" s="20">
        <v>129.5</v>
      </c>
      <c r="K193" s="20">
        <v>156.86666009499999</v>
      </c>
      <c r="L193" s="20">
        <v>183.53397178500001</v>
      </c>
      <c r="M193" s="20">
        <v>406</v>
      </c>
    </row>
    <row r="194" spans="1:13" s="50" customFormat="1" ht="13.15" customHeight="1">
      <c r="A194" s="19" t="s">
        <v>215</v>
      </c>
      <c r="B194" s="41">
        <v>290</v>
      </c>
      <c r="C194" s="48">
        <f t="shared" si="2"/>
        <v>14.098201263976664</v>
      </c>
      <c r="D194" s="20">
        <v>48.565967097447697</v>
      </c>
      <c r="E194" s="20">
        <v>40.945770364471201</v>
      </c>
      <c r="F194" s="20">
        <v>39.150001525</v>
      </c>
      <c r="G194" s="20">
        <v>6</v>
      </c>
      <c r="H194" s="20">
        <v>9.0632810599999996</v>
      </c>
      <c r="I194" s="20">
        <v>65.25</v>
      </c>
      <c r="J194" s="20">
        <v>129.5</v>
      </c>
      <c r="K194" s="20">
        <v>159.5</v>
      </c>
      <c r="L194" s="20">
        <v>185.75</v>
      </c>
      <c r="M194" s="20">
        <v>310.5</v>
      </c>
    </row>
    <row r="195" spans="1:13" s="47" customFormat="1" ht="12.75" customHeight="1">
      <c r="A195" s="16" t="s">
        <v>932</v>
      </c>
      <c r="B195" s="59">
        <v>233</v>
      </c>
      <c r="C195" s="13">
        <f t="shared" si="2"/>
        <v>11.327175498298493</v>
      </c>
      <c r="D195" s="13">
        <v>82.2153638288747</v>
      </c>
      <c r="E195" s="13">
        <v>65.771883235052201</v>
      </c>
      <c r="F195" s="13">
        <v>65.5</v>
      </c>
      <c r="G195" s="13">
        <v>15</v>
      </c>
      <c r="H195" s="13">
        <v>18.199998855</v>
      </c>
      <c r="I195" s="13">
        <v>105</v>
      </c>
      <c r="J195" s="13">
        <v>199</v>
      </c>
      <c r="K195" s="13">
        <v>250</v>
      </c>
      <c r="L195" s="13">
        <v>329.5</v>
      </c>
      <c r="M195" s="13">
        <v>395.5</v>
      </c>
    </row>
    <row r="196" spans="1:13" s="47" customFormat="1" ht="12.75" customHeight="1">
      <c r="A196" s="16" t="s">
        <v>933</v>
      </c>
      <c r="B196" s="59">
        <v>978</v>
      </c>
      <c r="C196" s="13">
        <f t="shared" si="2"/>
        <v>47.544968400583372</v>
      </c>
      <c r="D196" s="13">
        <v>40.4721960355349</v>
      </c>
      <c r="E196" s="13">
        <v>36.070449560237101</v>
      </c>
      <c r="F196" s="13">
        <v>29.229727745000002</v>
      </c>
      <c r="G196" s="13">
        <v>4.0949997900000001</v>
      </c>
      <c r="H196" s="13">
        <v>6.2606716149999997</v>
      </c>
      <c r="I196" s="13">
        <v>54.674999249999999</v>
      </c>
      <c r="J196" s="13">
        <v>113.25</v>
      </c>
      <c r="K196" s="13">
        <v>131</v>
      </c>
      <c r="L196" s="13">
        <v>162.15089037499999</v>
      </c>
      <c r="M196" s="13">
        <v>266.50112152499997</v>
      </c>
    </row>
    <row r="197" spans="1:13" s="50" customFormat="1" ht="13.15" customHeight="1">
      <c r="A197" s="19" t="s">
        <v>934</v>
      </c>
      <c r="B197" s="41">
        <v>148</v>
      </c>
      <c r="C197" s="48">
        <f t="shared" si="2"/>
        <v>7.1949440933398146</v>
      </c>
      <c r="D197" s="20">
        <v>18.651174309138099</v>
      </c>
      <c r="E197" s="20">
        <v>18.0553844144059</v>
      </c>
      <c r="F197" s="20">
        <v>12.958861349999999</v>
      </c>
      <c r="G197" s="20">
        <v>3.5856573580000002</v>
      </c>
      <c r="H197" s="20">
        <v>4.6062302590000002</v>
      </c>
      <c r="I197" s="20">
        <v>25</v>
      </c>
      <c r="J197" s="20">
        <v>49.5</v>
      </c>
      <c r="K197" s="20">
        <v>76.696594239999996</v>
      </c>
      <c r="L197" s="20">
        <v>86.6875</v>
      </c>
      <c r="M197" s="20">
        <v>133.5</v>
      </c>
    </row>
    <row r="198" spans="1:13" s="50" customFormat="1" ht="13.15" customHeight="1">
      <c r="A198" s="19" t="s">
        <v>935</v>
      </c>
      <c r="B198" s="41">
        <v>10</v>
      </c>
      <c r="C198" s="48">
        <f t="shared" si="2"/>
        <v>0.48614487117160909</v>
      </c>
      <c r="D198" s="20">
        <v>3.38049287402937</v>
      </c>
      <c r="E198" s="20">
        <v>5.1957959236917102</v>
      </c>
      <c r="F198" s="20">
        <v>1.3628684280000001</v>
      </c>
      <c r="G198" s="20">
        <v>0.10474939649999999</v>
      </c>
      <c r="H198" s="20">
        <v>0.10474939649999999</v>
      </c>
      <c r="I198" s="20">
        <v>4.7306891085</v>
      </c>
      <c r="J198" s="20">
        <v>18.199998855</v>
      </c>
      <c r="K198" s="20">
        <v>18.199998855</v>
      </c>
      <c r="L198" s="20">
        <v>18.199998855</v>
      </c>
      <c r="M198" s="20">
        <v>18.199998855</v>
      </c>
    </row>
    <row r="199" spans="1:13" s="50" customFormat="1" ht="13.15" customHeight="1">
      <c r="A199" s="19" t="s">
        <v>936</v>
      </c>
      <c r="B199" s="41">
        <v>12</v>
      </c>
      <c r="C199" s="48">
        <f t="shared" si="2"/>
        <v>0.58337384540593096</v>
      </c>
      <c r="D199" s="20">
        <v>35.953856702791299</v>
      </c>
      <c r="E199" s="20">
        <v>36.068940645846403</v>
      </c>
      <c r="F199" s="20">
        <v>25</v>
      </c>
      <c r="G199" s="20">
        <v>7.125</v>
      </c>
      <c r="H199" s="20">
        <v>8.5790548300000005</v>
      </c>
      <c r="I199" s="20">
        <v>37.849273680000003</v>
      </c>
      <c r="J199" s="20">
        <v>129.5</v>
      </c>
      <c r="K199" s="20">
        <v>129.5</v>
      </c>
      <c r="L199" s="20">
        <v>129.5</v>
      </c>
      <c r="M199" s="20">
        <v>129.5</v>
      </c>
    </row>
    <row r="200" spans="1:13" s="50" customFormat="1" ht="13.15" customHeight="1">
      <c r="A200" s="19" t="s">
        <v>937</v>
      </c>
      <c r="B200" s="41">
        <v>94</v>
      </c>
      <c r="C200" s="48">
        <f t="shared" si="2"/>
        <v>4.5697617890131257</v>
      </c>
      <c r="D200" s="20">
        <v>13.2168775668157</v>
      </c>
      <c r="E200" s="20">
        <v>12.4471504567789</v>
      </c>
      <c r="F200" s="20">
        <v>8.33333397</v>
      </c>
      <c r="G200" s="20">
        <v>2.0474998950000001</v>
      </c>
      <c r="H200" s="20">
        <v>3.7511451244999998</v>
      </c>
      <c r="I200" s="20">
        <v>16.379999160000001</v>
      </c>
      <c r="J200" s="20">
        <v>25</v>
      </c>
      <c r="K200" s="20">
        <v>40.950000764999999</v>
      </c>
      <c r="L200" s="20">
        <v>81.900001549999999</v>
      </c>
      <c r="M200" s="20">
        <v>81.900001549999999</v>
      </c>
    </row>
    <row r="201" spans="1:13" s="50" customFormat="1" ht="13.15" customHeight="1">
      <c r="A201" s="19" t="s">
        <v>938</v>
      </c>
      <c r="B201" s="41">
        <v>150</v>
      </c>
      <c r="C201" s="48">
        <f t="shared" si="2"/>
        <v>7.2921730675741365</v>
      </c>
      <c r="D201" s="20">
        <v>39.163233634473798</v>
      </c>
      <c r="E201" s="20">
        <v>30.698258712012201</v>
      </c>
      <c r="F201" s="20">
        <v>31</v>
      </c>
      <c r="G201" s="20">
        <v>7.5</v>
      </c>
      <c r="H201" s="20">
        <v>8.5</v>
      </c>
      <c r="I201" s="20">
        <v>51.662248609999999</v>
      </c>
      <c r="J201" s="20">
        <v>100</v>
      </c>
      <c r="K201" s="20">
        <v>126</v>
      </c>
      <c r="L201" s="20">
        <v>131</v>
      </c>
      <c r="M201" s="20">
        <v>139.5</v>
      </c>
    </row>
    <row r="202" spans="1:13" s="50" customFormat="1" ht="13.15" customHeight="1">
      <c r="A202" s="19" t="s">
        <v>939</v>
      </c>
      <c r="B202" s="41">
        <v>25</v>
      </c>
      <c r="C202" s="48">
        <f t="shared" ref="C202:C265" si="3">100/2057*B202</f>
        <v>1.2153621779290227</v>
      </c>
      <c r="D202" s="20">
        <v>44.560097432415603</v>
      </c>
      <c r="E202" s="20">
        <v>42.630460165861599</v>
      </c>
      <c r="F202" s="20">
        <v>17</v>
      </c>
      <c r="G202" s="20">
        <v>1</v>
      </c>
      <c r="H202" s="20">
        <v>12.5</v>
      </c>
      <c r="I202" s="20">
        <v>70</v>
      </c>
      <c r="J202" s="20">
        <v>121.125</v>
      </c>
      <c r="K202" s="20">
        <v>121.125</v>
      </c>
      <c r="L202" s="20">
        <v>125</v>
      </c>
      <c r="M202" s="20">
        <v>125</v>
      </c>
    </row>
    <row r="203" spans="1:13" s="50" customFormat="1" ht="13.15" customHeight="1">
      <c r="A203" s="19" t="s">
        <v>940</v>
      </c>
      <c r="B203" s="41">
        <v>844</v>
      </c>
      <c r="C203" s="48">
        <f t="shared" si="3"/>
        <v>41.030627126883807</v>
      </c>
      <c r="D203" s="20">
        <v>33.160824286730403</v>
      </c>
      <c r="E203" s="20">
        <v>30.0343722785274</v>
      </c>
      <c r="F203" s="20">
        <v>25</v>
      </c>
      <c r="G203" s="20">
        <v>4.3350405695000003</v>
      </c>
      <c r="H203" s="20">
        <v>6.25</v>
      </c>
      <c r="I203" s="20">
        <v>41.716355798000002</v>
      </c>
      <c r="J203" s="20">
        <v>97</v>
      </c>
      <c r="K203" s="20">
        <v>116.47500038</v>
      </c>
      <c r="L203" s="20">
        <v>131</v>
      </c>
      <c r="M203" s="20">
        <v>218.6999969</v>
      </c>
    </row>
    <row r="204" spans="1:13" s="47" customFormat="1" ht="13.15" customHeight="1">
      <c r="A204" s="16" t="s">
        <v>941</v>
      </c>
      <c r="B204" s="59">
        <v>507</v>
      </c>
      <c r="C204" s="13">
        <f t="shared" si="3"/>
        <v>24.647544968400581</v>
      </c>
      <c r="D204" s="13">
        <v>56.584436758883797</v>
      </c>
      <c r="E204" s="13">
        <v>42.721300503064299</v>
      </c>
      <c r="F204" s="13">
        <v>46</v>
      </c>
      <c r="G204" s="13">
        <v>6</v>
      </c>
      <c r="H204" s="13">
        <v>10.33333397</v>
      </c>
      <c r="I204" s="13">
        <v>72.5</v>
      </c>
      <c r="J204" s="13">
        <v>142.5</v>
      </c>
      <c r="K204" s="13">
        <v>158</v>
      </c>
      <c r="L204" s="13">
        <v>193</v>
      </c>
      <c r="M204" s="13">
        <v>245.5</v>
      </c>
    </row>
    <row r="205" spans="1:13" s="50" customFormat="1" ht="13.15" customHeight="1">
      <c r="A205" s="19" t="s">
        <v>942</v>
      </c>
      <c r="B205" s="41">
        <v>92</v>
      </c>
      <c r="C205" s="48">
        <f t="shared" si="3"/>
        <v>4.4725328147788037</v>
      </c>
      <c r="D205" s="20">
        <v>46.6338130410115</v>
      </c>
      <c r="E205" s="20">
        <v>29.847879890591098</v>
      </c>
      <c r="F205" s="20">
        <v>39</v>
      </c>
      <c r="G205" s="20">
        <v>15.836481095</v>
      </c>
      <c r="H205" s="20">
        <v>16.556270600000001</v>
      </c>
      <c r="I205" s="20">
        <v>65.5</v>
      </c>
      <c r="J205" s="20">
        <v>119</v>
      </c>
      <c r="K205" s="20">
        <v>119</v>
      </c>
      <c r="L205" s="20">
        <v>134</v>
      </c>
      <c r="M205" s="20">
        <v>147.25</v>
      </c>
    </row>
    <row r="206" spans="1:13" s="50" customFormat="1" ht="13.15" customHeight="1">
      <c r="A206" s="19" t="s">
        <v>943</v>
      </c>
      <c r="B206" s="41">
        <v>200</v>
      </c>
      <c r="C206" s="48">
        <f t="shared" si="3"/>
        <v>9.7228974234321814</v>
      </c>
      <c r="D206" s="20">
        <v>55.629200606447</v>
      </c>
      <c r="E206" s="20">
        <v>39.833696852176203</v>
      </c>
      <c r="F206" s="20">
        <v>48.099999429999997</v>
      </c>
      <c r="G206" s="20">
        <v>2.75</v>
      </c>
      <c r="H206" s="20">
        <v>10</v>
      </c>
      <c r="I206" s="20">
        <v>65.5</v>
      </c>
      <c r="J206" s="20">
        <v>131</v>
      </c>
      <c r="K206" s="20">
        <v>152.5</v>
      </c>
      <c r="L206" s="20">
        <v>182</v>
      </c>
      <c r="M206" s="20">
        <v>245.5</v>
      </c>
    </row>
    <row r="207" spans="1:13" s="50" customFormat="1" ht="13.15" customHeight="1">
      <c r="A207" s="19" t="s">
        <v>944</v>
      </c>
      <c r="B207" s="41">
        <v>29</v>
      </c>
      <c r="C207" s="48">
        <f t="shared" si="3"/>
        <v>1.4098201263976664</v>
      </c>
      <c r="D207" s="20">
        <v>35.6533882889902</v>
      </c>
      <c r="E207" s="20">
        <v>26.651417670305701</v>
      </c>
      <c r="F207" s="20">
        <v>30</v>
      </c>
      <c r="G207" s="20">
        <v>3.6180958749999999</v>
      </c>
      <c r="H207" s="20">
        <v>4.8068251609999999</v>
      </c>
      <c r="I207" s="20">
        <v>50</v>
      </c>
      <c r="J207" s="20">
        <v>62</v>
      </c>
      <c r="K207" s="20">
        <v>125</v>
      </c>
      <c r="L207" s="20">
        <v>125</v>
      </c>
      <c r="M207" s="20">
        <v>125</v>
      </c>
    </row>
    <row r="208" spans="1:13" s="50" customFormat="1" ht="13.15" customHeight="1">
      <c r="A208" s="19" t="s">
        <v>945</v>
      </c>
      <c r="B208" s="41">
        <v>73</v>
      </c>
      <c r="C208" s="48">
        <f t="shared" si="3"/>
        <v>3.5488575595527463</v>
      </c>
      <c r="D208" s="20">
        <v>36.812772523695799</v>
      </c>
      <c r="E208" s="20">
        <v>37.913477376534402</v>
      </c>
      <c r="F208" s="20">
        <v>31</v>
      </c>
      <c r="G208" s="20">
        <v>1.7964930535000001</v>
      </c>
      <c r="H208" s="20">
        <v>8.7833480850000001</v>
      </c>
      <c r="I208" s="20">
        <v>44.5</v>
      </c>
      <c r="J208" s="20">
        <v>94.15384675</v>
      </c>
      <c r="K208" s="20">
        <v>179.00000763</v>
      </c>
      <c r="L208" s="20">
        <v>225.00000764999999</v>
      </c>
      <c r="M208" s="20">
        <v>225.00000764999999</v>
      </c>
    </row>
    <row r="209" spans="1:13" s="50" customFormat="1" ht="13.15" customHeight="1">
      <c r="A209" s="19" t="s">
        <v>19</v>
      </c>
      <c r="B209" s="41">
        <v>12</v>
      </c>
      <c r="C209" s="48">
        <f t="shared" si="3"/>
        <v>0.58337384540593096</v>
      </c>
      <c r="D209" s="20">
        <v>36.366052357894802</v>
      </c>
      <c r="E209" s="20">
        <v>26.800344415924101</v>
      </c>
      <c r="F209" s="20">
        <v>24.585271835</v>
      </c>
      <c r="G209" s="20">
        <v>7.6648511900000003</v>
      </c>
      <c r="H209" s="20">
        <v>12.210000040000001</v>
      </c>
      <c r="I209" s="20">
        <v>58.499996199999998</v>
      </c>
      <c r="J209" s="20">
        <v>91</v>
      </c>
      <c r="K209" s="20">
        <v>91</v>
      </c>
      <c r="L209" s="20">
        <v>91</v>
      </c>
      <c r="M209" s="20">
        <v>91</v>
      </c>
    </row>
    <row r="210" spans="1:13" s="50" customFormat="1" ht="13.15" customHeight="1">
      <c r="A210" s="19" t="s">
        <v>946</v>
      </c>
      <c r="B210" s="41">
        <v>45</v>
      </c>
      <c r="C210" s="48">
        <f t="shared" si="3"/>
        <v>2.1876519202722409</v>
      </c>
      <c r="D210" s="20">
        <v>51.275649659879399</v>
      </c>
      <c r="E210" s="20">
        <v>33.501938651360597</v>
      </c>
      <c r="F210" s="20">
        <v>46</v>
      </c>
      <c r="G210" s="20">
        <v>13</v>
      </c>
      <c r="H210" s="20">
        <v>20.800000664999999</v>
      </c>
      <c r="I210" s="20">
        <v>72.5</v>
      </c>
      <c r="J210" s="20">
        <v>108</v>
      </c>
      <c r="K210" s="20">
        <v>125</v>
      </c>
      <c r="L210" s="20">
        <v>154.5</v>
      </c>
      <c r="M210" s="20">
        <v>154.5</v>
      </c>
    </row>
    <row r="211" spans="1:13" s="50" customFormat="1" ht="13.15" customHeight="1">
      <c r="A211" s="19" t="s">
        <v>947</v>
      </c>
      <c r="B211" s="41">
        <v>55</v>
      </c>
      <c r="C211" s="48">
        <f t="shared" si="3"/>
        <v>2.6737967914438503</v>
      </c>
      <c r="D211" s="20">
        <v>40.903427230340199</v>
      </c>
      <c r="E211" s="20">
        <v>38.303138086240999</v>
      </c>
      <c r="F211" s="20">
        <v>29.815505980000001</v>
      </c>
      <c r="G211" s="20">
        <v>6.25</v>
      </c>
      <c r="H211" s="20">
        <v>6.9754071250000003</v>
      </c>
      <c r="I211" s="20">
        <v>52</v>
      </c>
      <c r="J211" s="20">
        <v>150</v>
      </c>
      <c r="K211" s="20">
        <v>150</v>
      </c>
      <c r="L211" s="20">
        <v>156</v>
      </c>
      <c r="M211" s="20">
        <v>156</v>
      </c>
    </row>
    <row r="212" spans="1:13" s="50" customFormat="1" ht="13.15" customHeight="1">
      <c r="A212" s="19" t="s">
        <v>948</v>
      </c>
      <c r="B212" s="41">
        <v>29</v>
      </c>
      <c r="C212" s="48">
        <f t="shared" si="3"/>
        <v>1.4098201263976664</v>
      </c>
      <c r="D212" s="20">
        <v>58.135282218763798</v>
      </c>
      <c r="E212" s="20">
        <v>37.3078200518557</v>
      </c>
      <c r="F212" s="20">
        <v>49</v>
      </c>
      <c r="G212" s="20">
        <v>24.5</v>
      </c>
      <c r="H212" s="20">
        <v>26</v>
      </c>
      <c r="I212" s="20">
        <v>83.333335899999994</v>
      </c>
      <c r="J212" s="20">
        <v>112</v>
      </c>
      <c r="K212" s="20">
        <v>168.07133485</v>
      </c>
      <c r="L212" s="20">
        <v>168.07133485</v>
      </c>
      <c r="M212" s="20">
        <v>168.07133485</v>
      </c>
    </row>
    <row r="213" spans="1:13" s="50" customFormat="1" ht="13.15" customHeight="1">
      <c r="A213" s="19" t="s">
        <v>949</v>
      </c>
      <c r="B213" s="41">
        <v>54</v>
      </c>
      <c r="C213" s="48">
        <f t="shared" si="3"/>
        <v>2.6251823043266893</v>
      </c>
      <c r="D213" s="20">
        <v>30.328414948278301</v>
      </c>
      <c r="E213" s="20">
        <v>30.2927600077204</v>
      </c>
      <c r="F213" s="20">
        <v>23.971054075000001</v>
      </c>
      <c r="G213" s="20">
        <v>3.2189688685000002</v>
      </c>
      <c r="H213" s="20">
        <v>6.25</v>
      </c>
      <c r="I213" s="20">
        <v>37.5</v>
      </c>
      <c r="J213" s="20">
        <v>98</v>
      </c>
      <c r="K213" s="20">
        <v>123.82499695</v>
      </c>
      <c r="L213" s="20">
        <v>142.5</v>
      </c>
      <c r="M213" s="20">
        <v>142.5</v>
      </c>
    </row>
    <row r="214" spans="1:13" s="50" customFormat="1" ht="13.15" customHeight="1">
      <c r="A214" s="19" t="s">
        <v>950</v>
      </c>
      <c r="B214" s="41">
        <v>21</v>
      </c>
      <c r="C214" s="48">
        <f t="shared" si="3"/>
        <v>1.0209042294603792</v>
      </c>
      <c r="D214" s="20">
        <v>31.505281592100001</v>
      </c>
      <c r="E214" s="20">
        <v>23.8952000882623</v>
      </c>
      <c r="F214" s="20">
        <v>26</v>
      </c>
      <c r="G214" s="20">
        <v>6</v>
      </c>
      <c r="H214" s="20">
        <v>6.4428777699999999</v>
      </c>
      <c r="I214" s="20">
        <v>43.5</v>
      </c>
      <c r="J214" s="20">
        <v>83.166666030000002</v>
      </c>
      <c r="K214" s="20">
        <v>83.166666030000002</v>
      </c>
      <c r="L214" s="20">
        <v>119.7000046</v>
      </c>
      <c r="M214" s="20">
        <v>119.7000046</v>
      </c>
    </row>
    <row r="215" spans="1:13" s="47" customFormat="1" ht="13.15" customHeight="1">
      <c r="A215" s="16" t="s">
        <v>951</v>
      </c>
      <c r="B215" s="59">
        <v>275</v>
      </c>
      <c r="C215" s="13">
        <f t="shared" si="3"/>
        <v>13.36898395721925</v>
      </c>
      <c r="D215" s="13">
        <v>20.903054920138299</v>
      </c>
      <c r="E215" s="13">
        <v>19.061868887766199</v>
      </c>
      <c r="F215" s="13">
        <v>18.354169845000001</v>
      </c>
      <c r="G215" s="13">
        <v>1.03125</v>
      </c>
      <c r="H215" s="13">
        <v>2.25</v>
      </c>
      <c r="I215" s="13">
        <v>28.5</v>
      </c>
      <c r="J215" s="13">
        <v>60</v>
      </c>
      <c r="K215" s="13">
        <v>80</v>
      </c>
      <c r="L215" s="13">
        <v>83</v>
      </c>
      <c r="M215" s="13">
        <v>83</v>
      </c>
    </row>
    <row r="216" spans="1:13" s="47" customFormat="1" ht="13.15" customHeight="1">
      <c r="A216" s="14" t="s">
        <v>952</v>
      </c>
      <c r="B216" s="41">
        <v>186</v>
      </c>
      <c r="C216" s="48">
        <f t="shared" si="3"/>
        <v>9.0422946037919303</v>
      </c>
      <c r="D216" s="15">
        <v>19.765160203390099</v>
      </c>
      <c r="E216" s="15">
        <v>19.174482168432299</v>
      </c>
      <c r="F216" s="15">
        <v>15</v>
      </c>
      <c r="G216" s="15">
        <v>0.86172139650000001</v>
      </c>
      <c r="H216" s="15">
        <v>1.5</v>
      </c>
      <c r="I216" s="15">
        <v>27.904159544999999</v>
      </c>
      <c r="J216" s="15">
        <v>60</v>
      </c>
      <c r="K216" s="15">
        <v>83</v>
      </c>
      <c r="L216" s="20">
        <v>83</v>
      </c>
      <c r="M216" s="20">
        <v>83</v>
      </c>
    </row>
    <row r="217" spans="1:13" s="47" customFormat="1" ht="13.15" customHeight="1">
      <c r="A217" s="14" t="s">
        <v>953</v>
      </c>
      <c r="B217" s="41">
        <v>34</v>
      </c>
      <c r="C217" s="48">
        <f t="shared" si="3"/>
        <v>1.6528925619834709</v>
      </c>
      <c r="D217" s="15">
        <v>15.8752316244966</v>
      </c>
      <c r="E217" s="15">
        <v>10.660885168635801</v>
      </c>
      <c r="F217" s="15">
        <v>15.448444365</v>
      </c>
      <c r="G217" s="15">
        <v>3.5</v>
      </c>
      <c r="H217" s="15">
        <v>4.125</v>
      </c>
      <c r="I217" s="15">
        <v>19.6875</v>
      </c>
      <c r="J217" s="15">
        <v>40</v>
      </c>
      <c r="K217" s="15">
        <v>40</v>
      </c>
      <c r="L217" s="20">
        <v>41</v>
      </c>
      <c r="M217" s="20">
        <v>41</v>
      </c>
    </row>
    <row r="218" spans="1:13" s="47" customFormat="1" ht="13.15" customHeight="1">
      <c r="A218" s="16" t="s">
        <v>954</v>
      </c>
      <c r="B218" s="38">
        <v>40</v>
      </c>
      <c r="C218" s="13">
        <f t="shared" si="3"/>
        <v>1.9445794846864364</v>
      </c>
      <c r="D218" s="13">
        <v>15.3116290268289</v>
      </c>
      <c r="E218" s="13">
        <v>15.020683799339899</v>
      </c>
      <c r="F218" s="13">
        <v>12.5</v>
      </c>
      <c r="G218" s="13">
        <v>1.1860171555000001</v>
      </c>
      <c r="H218" s="13">
        <v>1.1860171555000001</v>
      </c>
      <c r="I218" s="13">
        <v>23.100000380000001</v>
      </c>
      <c r="J218" s="13">
        <v>51.25</v>
      </c>
      <c r="K218" s="13">
        <v>55.200904850000001</v>
      </c>
      <c r="L218" s="13">
        <v>80.000003820000003</v>
      </c>
      <c r="M218" s="13">
        <v>80.000003820000003</v>
      </c>
    </row>
    <row r="219" spans="1:13" s="47" customFormat="1" ht="13.15" customHeight="1">
      <c r="A219" s="14" t="s">
        <v>955</v>
      </c>
      <c r="B219" s="41">
        <v>10</v>
      </c>
      <c r="C219" s="15">
        <f t="shared" si="3"/>
        <v>0.48614487117160909</v>
      </c>
      <c r="D219" s="15">
        <v>10.4305151920613</v>
      </c>
      <c r="E219" s="15">
        <v>11.805847874979699</v>
      </c>
      <c r="F219" s="15">
        <v>3.8102881910000002</v>
      </c>
      <c r="G219" s="15">
        <v>0.42485937499999998</v>
      </c>
      <c r="H219" s="15">
        <v>1.1860171555000001</v>
      </c>
      <c r="I219" s="15">
        <v>15.425123214999999</v>
      </c>
      <c r="J219" s="15">
        <v>30</v>
      </c>
      <c r="K219" s="15">
        <v>30</v>
      </c>
      <c r="L219" s="20">
        <v>30</v>
      </c>
      <c r="M219" s="20">
        <v>30</v>
      </c>
    </row>
    <row r="220" spans="1:13" s="47" customFormat="1" ht="13.15" customHeight="1">
      <c r="A220" s="14" t="s">
        <v>956</v>
      </c>
      <c r="B220" s="58">
        <v>17</v>
      </c>
      <c r="C220" s="15">
        <f t="shared" si="3"/>
        <v>0.82644628099173545</v>
      </c>
      <c r="D220" s="15">
        <v>18.038655893260199</v>
      </c>
      <c r="E220" s="15">
        <v>15.4087218629027</v>
      </c>
      <c r="F220" s="15">
        <v>10</v>
      </c>
      <c r="G220" s="15">
        <v>2.2808654310000001</v>
      </c>
      <c r="H220" s="15">
        <v>5.5999999049999998</v>
      </c>
      <c r="I220" s="15">
        <v>26</v>
      </c>
      <c r="J220" s="15">
        <v>55.200904850000001</v>
      </c>
      <c r="K220" s="15">
        <v>55.200904850000001</v>
      </c>
      <c r="L220" s="20">
        <v>55.200904850000001</v>
      </c>
      <c r="M220" s="20">
        <v>55.200904850000001</v>
      </c>
    </row>
    <row r="221" spans="1:13" s="47" customFormat="1" ht="13.15" customHeight="1">
      <c r="A221" s="16" t="s">
        <v>957</v>
      </c>
      <c r="B221" s="38">
        <v>1072</v>
      </c>
      <c r="C221" s="13">
        <f t="shared" si="3"/>
        <v>52.114730189596493</v>
      </c>
      <c r="D221" s="13">
        <v>12.3225185296312</v>
      </c>
      <c r="E221" s="13">
        <v>21.168337032529799</v>
      </c>
      <c r="F221" s="13">
        <v>5.9340872689999999</v>
      </c>
      <c r="G221" s="13">
        <v>0.52301157649999996</v>
      </c>
      <c r="H221" s="13">
        <v>1.0000978635</v>
      </c>
      <c r="I221" s="13">
        <v>11.9133667965</v>
      </c>
      <c r="J221" s="13">
        <v>48.460000989999998</v>
      </c>
      <c r="K221" s="13">
        <v>75.5</v>
      </c>
      <c r="L221" s="13">
        <v>110</v>
      </c>
      <c r="M221" s="13">
        <v>252.06960010500001</v>
      </c>
    </row>
    <row r="222" spans="1:13" s="50" customFormat="1" ht="13.15" customHeight="1">
      <c r="A222" s="19" t="s">
        <v>958</v>
      </c>
      <c r="B222" s="41">
        <v>94</v>
      </c>
      <c r="C222" s="20">
        <f t="shared" si="3"/>
        <v>4.5697617890131257</v>
      </c>
      <c r="D222" s="48">
        <v>5.6118051308976398</v>
      </c>
      <c r="E222" s="20">
        <v>6.5728076284279604</v>
      </c>
      <c r="F222" s="20">
        <v>3.3750002385000002</v>
      </c>
      <c r="G222" s="20">
        <v>0.48203831899999999</v>
      </c>
      <c r="H222" s="20">
        <v>0.68280643200000002</v>
      </c>
      <c r="I222" s="20">
        <v>7.3428626049999997</v>
      </c>
      <c r="J222" s="20">
        <v>19.125</v>
      </c>
      <c r="K222" s="20">
        <v>28.6875</v>
      </c>
      <c r="L222" s="20">
        <v>33.9375</v>
      </c>
      <c r="M222" s="20">
        <v>38.25</v>
      </c>
    </row>
    <row r="223" spans="1:13" s="50" customFormat="1" ht="13.15" customHeight="1">
      <c r="A223" s="19" t="s">
        <v>959</v>
      </c>
      <c r="B223" s="41">
        <v>419</v>
      </c>
      <c r="C223" s="20">
        <f t="shared" si="3"/>
        <v>20.369470102090421</v>
      </c>
      <c r="D223" s="48">
        <v>0.44453009224598999</v>
      </c>
      <c r="E223" s="20">
        <v>0.60255634910301203</v>
      </c>
      <c r="F223" s="20">
        <v>0.26054200550000001</v>
      </c>
      <c r="G223" s="20">
        <v>5.2894513999999997E-2</v>
      </c>
      <c r="H223" s="20">
        <v>8.4206134000000002E-2</v>
      </c>
      <c r="I223" s="20">
        <v>0.52121031299999998</v>
      </c>
      <c r="J223" s="20">
        <v>1.3563225270000001</v>
      </c>
      <c r="K223" s="20">
        <v>1.7451669569999999</v>
      </c>
      <c r="L223" s="20">
        <v>2.3740100860000002</v>
      </c>
      <c r="M223" s="20">
        <v>6.9341508889999997</v>
      </c>
    </row>
    <row r="224" spans="1:13" s="50" customFormat="1" ht="13.15" customHeight="1">
      <c r="A224" s="19" t="s">
        <v>960</v>
      </c>
      <c r="B224" s="41">
        <v>134</v>
      </c>
      <c r="C224" s="20">
        <f t="shared" si="3"/>
        <v>6.5143412736995616</v>
      </c>
      <c r="D224" s="48">
        <v>35.984637240970599</v>
      </c>
      <c r="E224" s="20">
        <v>41.194281913464202</v>
      </c>
      <c r="F224" s="20">
        <v>24.375</v>
      </c>
      <c r="G224" s="20">
        <v>2.5833003520000002</v>
      </c>
      <c r="H224" s="20">
        <v>3.7870767115000001</v>
      </c>
      <c r="I224" s="20">
        <v>50.5</v>
      </c>
      <c r="J224" s="20">
        <v>137.5</v>
      </c>
      <c r="K224" s="20">
        <v>150.5</v>
      </c>
      <c r="L224" s="20">
        <v>190.5</v>
      </c>
      <c r="M224" s="20">
        <v>242.69999695000001</v>
      </c>
    </row>
    <row r="225" spans="1:13" s="50" customFormat="1" ht="13.15" customHeight="1">
      <c r="A225" s="19" t="s">
        <v>961</v>
      </c>
      <c r="B225" s="41">
        <v>10</v>
      </c>
      <c r="C225" s="20">
        <f t="shared" si="3"/>
        <v>0.48614487117160909</v>
      </c>
      <c r="D225" s="48">
        <v>7.2020788575682397</v>
      </c>
      <c r="E225" s="20">
        <v>6.4955162439999699</v>
      </c>
      <c r="F225" s="20">
        <v>3.75</v>
      </c>
      <c r="G225" s="20">
        <v>1.3554217815</v>
      </c>
      <c r="H225" s="20">
        <v>1.3554217815</v>
      </c>
      <c r="I225" s="20">
        <v>15</v>
      </c>
      <c r="J225" s="20">
        <v>18.75</v>
      </c>
      <c r="K225" s="20">
        <v>18.75</v>
      </c>
      <c r="L225" s="20">
        <v>18.75</v>
      </c>
      <c r="M225" s="20">
        <v>18.75</v>
      </c>
    </row>
    <row r="226" spans="1:13" s="50" customFormat="1" ht="13.15" customHeight="1">
      <c r="A226" s="19" t="s">
        <v>962</v>
      </c>
      <c r="B226" s="41">
        <v>33</v>
      </c>
      <c r="C226" s="20">
        <f t="shared" si="3"/>
        <v>1.6042780748663101</v>
      </c>
      <c r="D226" s="48">
        <v>16.112315598244901</v>
      </c>
      <c r="E226" s="20">
        <v>13.507629243245001</v>
      </c>
      <c r="F226" s="20">
        <v>8</v>
      </c>
      <c r="G226" s="20">
        <v>2</v>
      </c>
      <c r="H226" s="20">
        <v>3</v>
      </c>
      <c r="I226" s="20">
        <v>25</v>
      </c>
      <c r="J226" s="20">
        <v>36</v>
      </c>
      <c r="K226" s="20">
        <v>54</v>
      </c>
      <c r="L226" s="20">
        <v>54</v>
      </c>
      <c r="M226" s="20">
        <v>54</v>
      </c>
    </row>
    <row r="227" spans="1:13" s="50" customFormat="1">
      <c r="A227" s="19" t="s">
        <v>963</v>
      </c>
      <c r="B227" s="41">
        <v>886</v>
      </c>
      <c r="C227" s="20">
        <f t="shared" si="3"/>
        <v>43.07243558580457</v>
      </c>
      <c r="D227" s="48">
        <v>8.3182883404299695</v>
      </c>
      <c r="E227" s="20">
        <v>12.0271408283166</v>
      </c>
      <c r="F227" s="20">
        <v>5.2630348199999997</v>
      </c>
      <c r="G227" s="20">
        <v>0.96156221649999996</v>
      </c>
      <c r="H227" s="20">
        <v>1.3619338274999999</v>
      </c>
      <c r="I227" s="20">
        <v>9.7932033554999993</v>
      </c>
      <c r="J227" s="20">
        <v>25</v>
      </c>
      <c r="K227" s="20">
        <v>33.05990267</v>
      </c>
      <c r="L227" s="20">
        <v>63.800000189999999</v>
      </c>
      <c r="M227" s="20">
        <v>110</v>
      </c>
    </row>
    <row r="228" spans="1:13" s="47" customFormat="1" ht="33.75">
      <c r="A228" s="21" t="s">
        <v>964</v>
      </c>
      <c r="B228" s="11">
        <v>2043</v>
      </c>
      <c r="C228" s="11">
        <f t="shared" si="3"/>
        <v>99.319397180359744</v>
      </c>
      <c r="D228" s="11">
        <v>236.778062152399</v>
      </c>
      <c r="E228" s="11">
        <v>136.147111784</v>
      </c>
      <c r="F228" s="11">
        <v>210.5</v>
      </c>
      <c r="G228" s="11">
        <v>60.477500915</v>
      </c>
      <c r="H228" s="11">
        <v>88.399999620000003</v>
      </c>
      <c r="I228" s="11">
        <v>305.46385692249999</v>
      </c>
      <c r="J228" s="11">
        <v>510.30475044500002</v>
      </c>
      <c r="K228" s="11">
        <v>568.44384668999999</v>
      </c>
      <c r="L228" s="11">
        <v>662.52500154999996</v>
      </c>
      <c r="M228" s="11">
        <v>854.59999846999995</v>
      </c>
    </row>
    <row r="229" spans="1:13" s="47" customFormat="1" ht="13.15" customHeight="1">
      <c r="A229" s="16" t="s">
        <v>965</v>
      </c>
      <c r="B229" s="38">
        <v>1960</v>
      </c>
      <c r="C229" s="13">
        <f t="shared" si="3"/>
        <v>95.284394749635382</v>
      </c>
      <c r="D229" s="13">
        <v>120.454634182265</v>
      </c>
      <c r="E229" s="13">
        <v>85.782003287784704</v>
      </c>
      <c r="F229" s="13">
        <v>100</v>
      </c>
      <c r="G229" s="13">
        <v>22</v>
      </c>
      <c r="H229" s="13">
        <v>33.862499235000001</v>
      </c>
      <c r="I229" s="13">
        <v>158.99990844499999</v>
      </c>
      <c r="J229" s="13">
        <v>287.15800860000002</v>
      </c>
      <c r="K229" s="13">
        <v>340.13795472499999</v>
      </c>
      <c r="L229" s="13">
        <v>387</v>
      </c>
      <c r="M229" s="13">
        <v>563.79893875499999</v>
      </c>
    </row>
    <row r="230" spans="1:13" s="53" customFormat="1" ht="13.15" customHeight="1">
      <c r="A230" s="52" t="s">
        <v>966</v>
      </c>
      <c r="B230" s="42">
        <v>1933</v>
      </c>
      <c r="C230" s="24">
        <f t="shared" si="3"/>
        <v>93.971803597472046</v>
      </c>
      <c r="D230" s="25">
        <v>119.17517265836899</v>
      </c>
      <c r="E230" s="24">
        <v>85.771590014668703</v>
      </c>
      <c r="F230" s="24">
        <v>98.885814664999998</v>
      </c>
      <c r="G230" s="24">
        <v>21.625</v>
      </c>
      <c r="H230" s="24">
        <v>31.5</v>
      </c>
      <c r="I230" s="24">
        <v>158.77750205999999</v>
      </c>
      <c r="J230" s="24">
        <v>287.15800860000002</v>
      </c>
      <c r="K230" s="24">
        <v>340</v>
      </c>
      <c r="L230" s="24">
        <v>386.19492335000001</v>
      </c>
      <c r="M230" s="24">
        <v>563.79893875499999</v>
      </c>
    </row>
    <row r="231" spans="1:13" s="50" customFormat="1" ht="13.15" customHeight="1">
      <c r="A231" s="19" t="s">
        <v>967</v>
      </c>
      <c r="B231" s="41">
        <v>107</v>
      </c>
      <c r="C231" s="20">
        <f t="shared" si="3"/>
        <v>5.2017501215362172</v>
      </c>
      <c r="D231" s="15">
        <v>54.462416789911998</v>
      </c>
      <c r="E231" s="20">
        <v>38.761332758451204</v>
      </c>
      <c r="F231" s="20">
        <v>49.181251529999997</v>
      </c>
      <c r="G231" s="20">
        <v>12.335624695</v>
      </c>
      <c r="H231" s="20">
        <v>13.975000380000001</v>
      </c>
      <c r="I231" s="20">
        <v>66.757499699999997</v>
      </c>
      <c r="J231" s="20">
        <v>135.44999695000001</v>
      </c>
      <c r="K231" s="20">
        <v>153.51000210999999</v>
      </c>
      <c r="L231" s="20">
        <v>182.60208510999999</v>
      </c>
      <c r="M231" s="20">
        <v>192.42500114000001</v>
      </c>
    </row>
    <row r="232" spans="1:13" s="50" customFormat="1" ht="13.15" customHeight="1">
      <c r="A232" s="22" t="s">
        <v>968</v>
      </c>
      <c r="B232" s="41">
        <v>17</v>
      </c>
      <c r="C232" s="20">
        <f t="shared" si="3"/>
        <v>0.82644628099173545</v>
      </c>
      <c r="D232" s="15">
        <v>44.032265493385303</v>
      </c>
      <c r="E232" s="20">
        <v>18.052792594863998</v>
      </c>
      <c r="F232" s="20">
        <v>36.549999235000001</v>
      </c>
      <c r="G232" s="20">
        <v>27.950000760000002</v>
      </c>
      <c r="H232" s="20">
        <v>27.950000760000002</v>
      </c>
      <c r="I232" s="20">
        <v>54.825000750000001</v>
      </c>
      <c r="J232" s="20">
        <v>81.48500061</v>
      </c>
      <c r="K232" s="20">
        <v>93.525000570000003</v>
      </c>
      <c r="L232" s="20">
        <v>93.525000570000003</v>
      </c>
      <c r="M232" s="20">
        <v>93.525000570000003</v>
      </c>
    </row>
    <row r="233" spans="1:13" s="50" customFormat="1" ht="13.15" customHeight="1">
      <c r="A233" s="19" t="s">
        <v>969</v>
      </c>
      <c r="B233" s="41">
        <v>21</v>
      </c>
      <c r="C233" s="20">
        <f t="shared" si="3"/>
        <v>1.0209042294603792</v>
      </c>
      <c r="D233" s="15">
        <v>43.913711981581798</v>
      </c>
      <c r="E233" s="20">
        <v>28.347407989106301</v>
      </c>
      <c r="F233" s="20">
        <v>42.5</v>
      </c>
      <c r="G233" s="20">
        <v>9.1125001900000004</v>
      </c>
      <c r="H233" s="20">
        <v>10.125</v>
      </c>
      <c r="I233" s="20">
        <v>60</v>
      </c>
      <c r="J233" s="20">
        <v>91.125003800000002</v>
      </c>
      <c r="K233" s="20">
        <v>91.5</v>
      </c>
      <c r="L233" s="20">
        <v>91.5</v>
      </c>
      <c r="M233" s="20">
        <v>91.5</v>
      </c>
    </row>
    <row r="234" spans="1:13" s="50" customFormat="1" ht="13.15" customHeight="1">
      <c r="A234" s="19" t="s">
        <v>970</v>
      </c>
      <c r="B234" s="41">
        <v>150</v>
      </c>
      <c r="C234" s="20">
        <f t="shared" si="3"/>
        <v>7.2921730675741365</v>
      </c>
      <c r="D234" s="15">
        <v>46.779296338297598</v>
      </c>
      <c r="E234" s="20">
        <v>44.585341436704702</v>
      </c>
      <c r="F234" s="20">
        <v>30.745000839999999</v>
      </c>
      <c r="G234" s="20">
        <v>7.5250000950000002</v>
      </c>
      <c r="H234" s="20">
        <v>11.180000305</v>
      </c>
      <c r="I234" s="20">
        <v>54.825000750000001</v>
      </c>
      <c r="J234" s="20">
        <v>147.8125</v>
      </c>
      <c r="K234" s="20">
        <v>163.39999768499999</v>
      </c>
      <c r="L234" s="20">
        <v>208.55000117</v>
      </c>
      <c r="M234" s="20">
        <v>286.05751035499998</v>
      </c>
    </row>
    <row r="235" spans="1:13" s="50" customFormat="1" ht="13.15" customHeight="1">
      <c r="A235" s="19" t="s">
        <v>971</v>
      </c>
      <c r="B235" s="41">
        <v>1789</v>
      </c>
      <c r="C235" s="20">
        <f t="shared" si="3"/>
        <v>86.971317452600871</v>
      </c>
      <c r="D235" s="15">
        <v>106.456631208326</v>
      </c>
      <c r="E235" s="20">
        <v>82.065418296159194</v>
      </c>
      <c r="F235" s="20">
        <v>83.850000370000004</v>
      </c>
      <c r="G235" s="20">
        <v>18.274999619999999</v>
      </c>
      <c r="H235" s="20">
        <v>26.086124420000001</v>
      </c>
      <c r="I235" s="20">
        <v>142.43749998499999</v>
      </c>
      <c r="J235" s="20">
        <v>275.66666796499999</v>
      </c>
      <c r="K235" s="20">
        <v>317.99999904499998</v>
      </c>
      <c r="L235" s="20">
        <v>357.975009935</v>
      </c>
      <c r="M235" s="20">
        <v>563.79893875499999</v>
      </c>
    </row>
    <row r="236" spans="1:13" s="49" customFormat="1" ht="13.15" customHeight="1">
      <c r="A236" s="52" t="s">
        <v>972</v>
      </c>
      <c r="B236" s="42">
        <v>409</v>
      </c>
      <c r="C236" s="24">
        <f t="shared" si="3"/>
        <v>19.883325230918814</v>
      </c>
      <c r="D236" s="25">
        <v>16.041289080484201</v>
      </c>
      <c r="E236" s="24">
        <v>12.9969984914659</v>
      </c>
      <c r="F236" s="24">
        <v>12.5</v>
      </c>
      <c r="G236" s="24">
        <v>2.7172517775</v>
      </c>
      <c r="H236" s="24">
        <v>4</v>
      </c>
      <c r="I236" s="24">
        <v>21.2298135755</v>
      </c>
      <c r="J236" s="24">
        <v>41.625</v>
      </c>
      <c r="K236" s="24">
        <v>51</v>
      </c>
      <c r="L236" s="24">
        <v>63</v>
      </c>
      <c r="M236" s="24">
        <v>91.125</v>
      </c>
    </row>
    <row r="237" spans="1:13" s="50" customFormat="1" ht="13.15" customHeight="1">
      <c r="A237" s="19" t="s">
        <v>973</v>
      </c>
      <c r="B237" s="41">
        <v>78</v>
      </c>
      <c r="C237" s="20">
        <f t="shared" si="3"/>
        <v>3.7919299951385512</v>
      </c>
      <c r="D237" s="15">
        <v>14.6948278311226</v>
      </c>
      <c r="E237" s="20">
        <v>11.4919299441994</v>
      </c>
      <c r="F237" s="20">
        <v>12</v>
      </c>
      <c r="G237" s="20">
        <v>3.625</v>
      </c>
      <c r="H237" s="20">
        <v>4.125</v>
      </c>
      <c r="I237" s="20">
        <v>20</v>
      </c>
      <c r="J237" s="20">
        <v>36.5</v>
      </c>
      <c r="K237" s="20">
        <v>50</v>
      </c>
      <c r="L237" s="20">
        <v>50</v>
      </c>
      <c r="M237" s="20">
        <v>66.5</v>
      </c>
    </row>
    <row r="238" spans="1:13" s="50" customFormat="1" ht="13.15" customHeight="1">
      <c r="A238" s="19" t="s">
        <v>974</v>
      </c>
      <c r="B238" s="41">
        <v>82</v>
      </c>
      <c r="C238" s="20">
        <f t="shared" si="3"/>
        <v>3.9863879436071947</v>
      </c>
      <c r="D238" s="15">
        <v>16.6234136250355</v>
      </c>
      <c r="E238" s="20">
        <v>15.1527010979193</v>
      </c>
      <c r="F238" s="20">
        <v>10.799999235</v>
      </c>
      <c r="G238" s="20">
        <v>3.5</v>
      </c>
      <c r="H238" s="20">
        <v>5.0625</v>
      </c>
      <c r="I238" s="20">
        <v>22.275001525</v>
      </c>
      <c r="J238" s="20">
        <v>46.799999239999998</v>
      </c>
      <c r="K238" s="20">
        <v>61.424999249999999</v>
      </c>
      <c r="L238" s="20">
        <v>91.125</v>
      </c>
      <c r="M238" s="20">
        <v>91.125</v>
      </c>
    </row>
    <row r="239" spans="1:13" s="47" customFormat="1" ht="13.15" customHeight="1">
      <c r="A239" s="16" t="s">
        <v>975</v>
      </c>
      <c r="B239" s="38">
        <v>1686</v>
      </c>
      <c r="C239" s="13">
        <f t="shared" si="3"/>
        <v>81.964025279533303</v>
      </c>
      <c r="D239" s="13">
        <v>127.63893530426699</v>
      </c>
      <c r="E239" s="13">
        <v>97.8850784056891</v>
      </c>
      <c r="F239" s="13">
        <v>106.746459945</v>
      </c>
      <c r="G239" s="13">
        <v>9.7276258450000004</v>
      </c>
      <c r="H239" s="13">
        <v>25.2</v>
      </c>
      <c r="I239" s="13">
        <v>173.52433013999999</v>
      </c>
      <c r="J239" s="13">
        <v>316.44410705000001</v>
      </c>
      <c r="K239" s="13">
        <v>367.5</v>
      </c>
      <c r="L239" s="13">
        <v>444</v>
      </c>
      <c r="M239" s="13">
        <v>674</v>
      </c>
    </row>
    <row r="240" spans="1:13" s="50" customFormat="1" ht="13.15" customHeight="1">
      <c r="A240" s="19" t="s">
        <v>976</v>
      </c>
      <c r="B240" s="41">
        <v>17</v>
      </c>
      <c r="C240" s="20">
        <f t="shared" si="3"/>
        <v>0.82644628099173545</v>
      </c>
      <c r="D240" s="48">
        <v>26.463523106017501</v>
      </c>
      <c r="E240" s="20">
        <v>47.078030732573303</v>
      </c>
      <c r="F240" s="20">
        <v>14.69999981</v>
      </c>
      <c r="G240" s="20">
        <v>3.6000001429999999</v>
      </c>
      <c r="H240" s="20">
        <v>5.0399999600000003</v>
      </c>
      <c r="I240" s="20">
        <v>17.260608675</v>
      </c>
      <c r="J240" s="20">
        <v>201.5</v>
      </c>
      <c r="K240" s="20">
        <v>201.5</v>
      </c>
      <c r="L240" s="20">
        <v>201.5</v>
      </c>
      <c r="M240" s="20">
        <v>201.5</v>
      </c>
    </row>
    <row r="241" spans="1:13" s="50" customFormat="1" ht="13.15" customHeight="1">
      <c r="A241" s="19" t="s">
        <v>977</v>
      </c>
      <c r="B241" s="41">
        <v>29</v>
      </c>
      <c r="C241" s="20">
        <f t="shared" si="3"/>
        <v>1.4098201263976664</v>
      </c>
      <c r="D241" s="48">
        <v>35.295565019701797</v>
      </c>
      <c r="E241" s="20">
        <v>21.001860841817301</v>
      </c>
      <c r="F241" s="20">
        <v>37.491867065000001</v>
      </c>
      <c r="G241" s="20">
        <v>9.0160532</v>
      </c>
      <c r="H241" s="20">
        <v>11.247560500000001</v>
      </c>
      <c r="I241" s="20">
        <v>45</v>
      </c>
      <c r="J241" s="20">
        <v>75.615272500000003</v>
      </c>
      <c r="K241" s="20">
        <v>88.499992349999999</v>
      </c>
      <c r="L241" s="20">
        <v>88.499992349999999</v>
      </c>
      <c r="M241" s="20">
        <v>88.499992349999999</v>
      </c>
    </row>
    <row r="242" spans="1:13" s="50" customFormat="1" ht="13.15" customHeight="1">
      <c r="A242" s="19" t="s">
        <v>22</v>
      </c>
      <c r="B242" s="41">
        <v>53</v>
      </c>
      <c r="C242" s="20">
        <f t="shared" si="3"/>
        <v>2.5765678172095283</v>
      </c>
      <c r="D242" s="48">
        <v>58.640710590824803</v>
      </c>
      <c r="E242" s="20">
        <v>41.665775843436201</v>
      </c>
      <c r="F242" s="20">
        <v>56</v>
      </c>
      <c r="G242" s="20">
        <v>6.1908454900000001</v>
      </c>
      <c r="H242" s="20">
        <v>17.349277494999999</v>
      </c>
      <c r="I242" s="20">
        <v>78.5</v>
      </c>
      <c r="J242" s="20">
        <v>159</v>
      </c>
      <c r="K242" s="20">
        <v>161.5</v>
      </c>
      <c r="L242" s="20">
        <v>161.5</v>
      </c>
      <c r="M242" s="20">
        <v>161.5</v>
      </c>
    </row>
    <row r="243" spans="1:13" s="50" customFormat="1" ht="13.15" customHeight="1">
      <c r="A243" s="19" t="s">
        <v>978</v>
      </c>
      <c r="B243" s="41">
        <v>19</v>
      </c>
      <c r="C243" s="20">
        <f t="shared" si="3"/>
        <v>0.92367525522605731</v>
      </c>
      <c r="D243" s="48">
        <v>23.386117196440701</v>
      </c>
      <c r="E243" s="20">
        <v>37.801937936645402</v>
      </c>
      <c r="F243" s="20">
        <v>10.63999939</v>
      </c>
      <c r="G243" s="20">
        <v>0.58358818300000004</v>
      </c>
      <c r="H243" s="20">
        <v>1.5317647455000001</v>
      </c>
      <c r="I243" s="20">
        <v>15.5</v>
      </c>
      <c r="J243" s="20">
        <v>62.5</v>
      </c>
      <c r="K243" s="20">
        <v>170</v>
      </c>
      <c r="L243" s="20">
        <v>170</v>
      </c>
      <c r="M243" s="20">
        <v>170</v>
      </c>
    </row>
    <row r="244" spans="1:13" s="50" customFormat="1" ht="13.15" customHeight="1">
      <c r="A244" s="19" t="s">
        <v>979</v>
      </c>
      <c r="B244" s="41">
        <v>168</v>
      </c>
      <c r="C244" s="20">
        <f t="shared" si="3"/>
        <v>8.1672338356830334</v>
      </c>
      <c r="D244" s="48">
        <v>23.580906077269201</v>
      </c>
      <c r="E244" s="20">
        <v>22.658737394246099</v>
      </c>
      <c r="F244" s="20">
        <v>19</v>
      </c>
      <c r="G244" s="20">
        <v>3.3627004624999999</v>
      </c>
      <c r="H244" s="20">
        <v>5.3199996949999999</v>
      </c>
      <c r="I244" s="20">
        <v>28.5</v>
      </c>
      <c r="J244" s="20">
        <v>75</v>
      </c>
      <c r="K244" s="20">
        <v>92.061628354999996</v>
      </c>
      <c r="L244" s="20">
        <v>114.00000765</v>
      </c>
      <c r="M244" s="20">
        <v>145</v>
      </c>
    </row>
    <row r="245" spans="1:13" s="50" customFormat="1" ht="13.15" customHeight="1">
      <c r="A245" s="19" t="s">
        <v>260</v>
      </c>
      <c r="B245" s="41">
        <v>45</v>
      </c>
      <c r="C245" s="20">
        <f t="shared" si="3"/>
        <v>2.1876519202722409</v>
      </c>
      <c r="D245" s="48">
        <v>26.968431844562101</v>
      </c>
      <c r="E245" s="20">
        <v>32.627453039133599</v>
      </c>
      <c r="F245" s="20">
        <v>10.5</v>
      </c>
      <c r="G245" s="20">
        <v>1.8999999759999999</v>
      </c>
      <c r="H245" s="20">
        <v>2.6599998475</v>
      </c>
      <c r="I245" s="20">
        <v>45</v>
      </c>
      <c r="J245" s="20">
        <v>78.375</v>
      </c>
      <c r="K245" s="20">
        <v>119.5</v>
      </c>
      <c r="L245" s="20">
        <v>150</v>
      </c>
      <c r="M245" s="20">
        <v>150</v>
      </c>
    </row>
    <row r="246" spans="1:13" s="50" customFormat="1" ht="13.15" customHeight="1">
      <c r="A246" s="19" t="s">
        <v>980</v>
      </c>
      <c r="B246" s="41">
        <v>73</v>
      </c>
      <c r="C246" s="20">
        <f t="shared" si="3"/>
        <v>3.5488575595527463</v>
      </c>
      <c r="D246" s="48">
        <v>110.84923877534899</v>
      </c>
      <c r="E246" s="20">
        <v>64.665702179242302</v>
      </c>
      <c r="F246" s="20">
        <v>101.25</v>
      </c>
      <c r="G246" s="20">
        <v>10.5</v>
      </c>
      <c r="H246" s="20">
        <v>29</v>
      </c>
      <c r="I246" s="20">
        <v>163.5</v>
      </c>
      <c r="J246" s="20">
        <v>250</v>
      </c>
      <c r="K246" s="20">
        <v>255.5</v>
      </c>
      <c r="L246" s="20">
        <v>327</v>
      </c>
      <c r="M246" s="20">
        <v>327</v>
      </c>
    </row>
    <row r="247" spans="1:13" s="50" customFormat="1" ht="13.15" customHeight="1">
      <c r="A247" s="19" t="s">
        <v>23</v>
      </c>
      <c r="B247" s="41">
        <v>35</v>
      </c>
      <c r="C247" s="20">
        <f t="shared" si="3"/>
        <v>1.7015070491006319</v>
      </c>
      <c r="D247" s="48">
        <v>49.575504214579901</v>
      </c>
      <c r="E247" s="20">
        <v>30.438544207887599</v>
      </c>
      <c r="F247" s="20">
        <v>42</v>
      </c>
      <c r="G247" s="20">
        <v>15</v>
      </c>
      <c r="H247" s="20">
        <v>24</v>
      </c>
      <c r="I247" s="20">
        <v>67.166671750000006</v>
      </c>
      <c r="J247" s="20">
        <v>89.625</v>
      </c>
      <c r="K247" s="20">
        <v>99</v>
      </c>
      <c r="L247" s="20">
        <v>180</v>
      </c>
      <c r="M247" s="20">
        <v>180</v>
      </c>
    </row>
    <row r="248" spans="1:13" s="50" customFormat="1" ht="13.15" customHeight="1">
      <c r="A248" s="19" t="s">
        <v>981</v>
      </c>
      <c r="B248" s="41">
        <v>742</v>
      </c>
      <c r="C248" s="20">
        <f t="shared" si="3"/>
        <v>36.071949440933395</v>
      </c>
      <c r="D248" s="48">
        <v>82.667840552388597</v>
      </c>
      <c r="E248" s="20">
        <v>63.660738265249599</v>
      </c>
      <c r="F248" s="20">
        <v>60</v>
      </c>
      <c r="G248" s="20">
        <v>16</v>
      </c>
      <c r="H248" s="20">
        <v>30</v>
      </c>
      <c r="I248" s="20">
        <v>102</v>
      </c>
      <c r="J248" s="20">
        <v>225.5</v>
      </c>
      <c r="K248" s="20">
        <v>259.34999084999998</v>
      </c>
      <c r="L248" s="20">
        <v>291</v>
      </c>
      <c r="M248" s="20">
        <v>385.58706665</v>
      </c>
    </row>
    <row r="249" spans="1:13" s="50" customFormat="1" ht="13.15" customHeight="1">
      <c r="A249" s="22" t="s">
        <v>627</v>
      </c>
      <c r="B249" s="41">
        <v>11</v>
      </c>
      <c r="C249" s="20">
        <f t="shared" si="3"/>
        <v>0.53475935828876997</v>
      </c>
      <c r="D249" s="48">
        <v>8.7812271366087202</v>
      </c>
      <c r="E249" s="20">
        <v>7.7418150484814099</v>
      </c>
      <c r="F249" s="20">
        <v>7.5999999049999998</v>
      </c>
      <c r="G249" s="20">
        <v>2.6599998475</v>
      </c>
      <c r="H249" s="20">
        <v>2.6599998475</v>
      </c>
      <c r="I249" s="20">
        <v>9.7276258450000004</v>
      </c>
      <c r="J249" s="20">
        <v>31.637129304999998</v>
      </c>
      <c r="K249" s="20">
        <v>31.637129304999998</v>
      </c>
      <c r="L249" s="20">
        <v>31.637129304999998</v>
      </c>
      <c r="M249" s="20">
        <v>31.637129304999998</v>
      </c>
    </row>
    <row r="250" spans="1:13" s="50" customFormat="1" ht="13.15" customHeight="1">
      <c r="A250" s="19" t="s">
        <v>982</v>
      </c>
      <c r="B250" s="41">
        <v>213</v>
      </c>
      <c r="C250" s="20">
        <f t="shared" si="3"/>
        <v>10.354885755955275</v>
      </c>
      <c r="D250" s="48">
        <v>12.2404342620853</v>
      </c>
      <c r="E250" s="20">
        <v>36.768469476392298</v>
      </c>
      <c r="F250" s="20">
        <v>2.1700000765</v>
      </c>
      <c r="G250" s="20">
        <v>0.58348256350000005</v>
      </c>
      <c r="H250" s="20">
        <v>0.78782445199999995</v>
      </c>
      <c r="I250" s="20">
        <v>6.3484249100000003</v>
      </c>
      <c r="J250" s="20">
        <v>56</v>
      </c>
      <c r="K250" s="20">
        <v>101.39305115000001</v>
      </c>
      <c r="L250" s="20">
        <v>139.59007265</v>
      </c>
      <c r="M250" s="20">
        <v>437.5</v>
      </c>
    </row>
    <row r="251" spans="1:13" s="50" customFormat="1" ht="13.15" customHeight="1">
      <c r="A251" s="22" t="s">
        <v>983</v>
      </c>
      <c r="B251" s="41">
        <v>1097</v>
      </c>
      <c r="C251" s="20">
        <f t="shared" si="3"/>
        <v>53.330092367525516</v>
      </c>
      <c r="D251" s="48">
        <v>119.121341157611</v>
      </c>
      <c r="E251" s="20">
        <v>81.310343673964198</v>
      </c>
      <c r="F251" s="20">
        <v>94.5</v>
      </c>
      <c r="G251" s="20">
        <v>26.187107085000001</v>
      </c>
      <c r="H251" s="20">
        <v>30.5</v>
      </c>
      <c r="I251" s="20">
        <v>160</v>
      </c>
      <c r="J251" s="20">
        <v>275</v>
      </c>
      <c r="K251" s="20">
        <v>320</v>
      </c>
      <c r="L251" s="20">
        <v>400</v>
      </c>
      <c r="M251" s="20">
        <v>520</v>
      </c>
    </row>
    <row r="252" spans="1:13" s="47" customFormat="1" ht="12.75" customHeight="1">
      <c r="A252" s="16" t="s">
        <v>984</v>
      </c>
      <c r="B252" s="38">
        <v>450</v>
      </c>
      <c r="C252" s="13">
        <f t="shared" si="3"/>
        <v>21.87651920272241</v>
      </c>
      <c r="D252" s="13">
        <v>32.508740146546003</v>
      </c>
      <c r="E252" s="13">
        <v>26.552476453769799</v>
      </c>
      <c r="F252" s="13">
        <v>25.829998969999998</v>
      </c>
      <c r="G252" s="13">
        <v>6.25</v>
      </c>
      <c r="H252" s="13">
        <v>10</v>
      </c>
      <c r="I252" s="13">
        <v>40</v>
      </c>
      <c r="J252" s="13">
        <v>71.5</v>
      </c>
      <c r="K252" s="13">
        <v>92.25</v>
      </c>
      <c r="L252" s="13">
        <v>120</v>
      </c>
      <c r="M252" s="13">
        <v>243.5</v>
      </c>
    </row>
    <row r="253" spans="1:13" s="47" customFormat="1" ht="13.15" customHeight="1">
      <c r="A253" s="16" t="s">
        <v>985</v>
      </c>
      <c r="B253" s="38">
        <v>574</v>
      </c>
      <c r="C253" s="13">
        <f t="shared" si="3"/>
        <v>27.904715605250363</v>
      </c>
      <c r="D253" s="13">
        <v>33.169240752989303</v>
      </c>
      <c r="E253" s="13">
        <v>29.739627737355001</v>
      </c>
      <c r="F253" s="13">
        <v>23.195123670000001</v>
      </c>
      <c r="G253" s="13">
        <v>4.2652792929999999</v>
      </c>
      <c r="H253" s="13">
        <v>7.4555754649999999</v>
      </c>
      <c r="I253" s="13">
        <v>43.038318635000003</v>
      </c>
      <c r="J253" s="13">
        <v>98.549743649999996</v>
      </c>
      <c r="K253" s="13">
        <v>117.490924855</v>
      </c>
      <c r="L253" s="13">
        <v>140.399999595</v>
      </c>
      <c r="M253" s="13">
        <v>162.67917629999999</v>
      </c>
    </row>
    <row r="254" spans="1:13" s="47" customFormat="1" ht="13.15" customHeight="1">
      <c r="A254" s="21" t="s">
        <v>986</v>
      </c>
      <c r="B254" s="37">
        <v>185</v>
      </c>
      <c r="C254" s="11">
        <f t="shared" si="3"/>
        <v>8.9936801166747689</v>
      </c>
      <c r="D254" s="11">
        <v>50.727802577523697</v>
      </c>
      <c r="E254" s="11">
        <v>50.686911062817302</v>
      </c>
      <c r="F254" s="11">
        <v>31.64135456</v>
      </c>
      <c r="G254" s="11">
        <v>10</v>
      </c>
      <c r="H254" s="11">
        <v>11.759999275</v>
      </c>
      <c r="I254" s="11">
        <v>65.517875649999993</v>
      </c>
      <c r="J254" s="11">
        <v>133.77545165000001</v>
      </c>
      <c r="K254" s="11">
        <v>192.19686508500001</v>
      </c>
      <c r="L254" s="11">
        <v>292.60000609999997</v>
      </c>
      <c r="M254" s="11">
        <v>314.99999235000001</v>
      </c>
    </row>
    <row r="255" spans="1:13" s="47" customFormat="1" ht="13.15" customHeight="1">
      <c r="A255" s="14" t="s">
        <v>987</v>
      </c>
      <c r="B255" s="39">
        <v>49</v>
      </c>
      <c r="C255" s="15">
        <f t="shared" si="3"/>
        <v>2.3821098687408848</v>
      </c>
      <c r="D255" s="15">
        <v>38.857995884633901</v>
      </c>
      <c r="E255" s="15">
        <v>36.217317621647297</v>
      </c>
      <c r="F255" s="15">
        <v>24.346645355</v>
      </c>
      <c r="G255" s="15">
        <v>9.0143718699999997</v>
      </c>
      <c r="H255" s="15">
        <v>10</v>
      </c>
      <c r="I255" s="15">
        <v>46</v>
      </c>
      <c r="J255" s="15">
        <v>122.5</v>
      </c>
      <c r="K255" s="15">
        <v>130.87191770000001</v>
      </c>
      <c r="L255" s="15">
        <v>208</v>
      </c>
      <c r="M255" s="15">
        <v>208</v>
      </c>
    </row>
    <row r="256" spans="1:13" s="47" customFormat="1" ht="13.15" customHeight="1">
      <c r="A256" s="14" t="s">
        <v>988</v>
      </c>
      <c r="B256" s="39">
        <v>60</v>
      </c>
      <c r="C256" s="15">
        <f t="shared" si="3"/>
        <v>2.9168692270296548</v>
      </c>
      <c r="D256" s="15">
        <v>43.531773532768099</v>
      </c>
      <c r="E256" s="15">
        <v>52.372641766505801</v>
      </c>
      <c r="F256" s="15">
        <v>25.008871079999999</v>
      </c>
      <c r="G256" s="15">
        <v>6.8552770599999997</v>
      </c>
      <c r="H256" s="15">
        <v>10</v>
      </c>
      <c r="I256" s="15">
        <v>52.28699495</v>
      </c>
      <c r="J256" s="15">
        <v>86.5</v>
      </c>
      <c r="K256" s="15">
        <v>292.60000609999997</v>
      </c>
      <c r="L256" s="15">
        <v>292.60000609999997</v>
      </c>
      <c r="M256" s="15">
        <v>292.60000609999997</v>
      </c>
    </row>
    <row r="257" spans="1:13" s="47" customFormat="1" ht="13.15" customHeight="1">
      <c r="A257" s="14" t="s">
        <v>989</v>
      </c>
      <c r="B257" s="39">
        <v>83</v>
      </c>
      <c r="C257" s="15">
        <f t="shared" si="3"/>
        <v>4.0350024307243553</v>
      </c>
      <c r="D257" s="15">
        <v>54.726345566452203</v>
      </c>
      <c r="E257" s="15">
        <v>50.864883958021302</v>
      </c>
      <c r="F257" s="15">
        <v>34.125</v>
      </c>
      <c r="G257" s="15">
        <v>10</v>
      </c>
      <c r="H257" s="15">
        <v>16.799999235000001</v>
      </c>
      <c r="I257" s="15">
        <v>67.744456775000003</v>
      </c>
      <c r="J257" s="15">
        <v>146.875</v>
      </c>
      <c r="K257" s="15">
        <v>187.5</v>
      </c>
      <c r="L257" s="15">
        <v>314.99999235000001</v>
      </c>
      <c r="M257" s="15">
        <v>314.99999235000001</v>
      </c>
    </row>
    <row r="258" spans="1:13" s="47" customFormat="1" ht="13.15" customHeight="1">
      <c r="A258" s="21" t="s">
        <v>990</v>
      </c>
      <c r="B258" s="37">
        <v>1077</v>
      </c>
      <c r="C258" s="11">
        <f t="shared" si="3"/>
        <v>52.357802625182302</v>
      </c>
      <c r="D258" s="11">
        <v>97.056617150966403</v>
      </c>
      <c r="E258" s="11">
        <v>66.366006720185098</v>
      </c>
      <c r="F258" s="11">
        <v>78.400001549999999</v>
      </c>
      <c r="G258" s="11">
        <v>20</v>
      </c>
      <c r="H258" s="11">
        <v>30</v>
      </c>
      <c r="I258" s="11">
        <v>131</v>
      </c>
      <c r="J258" s="11">
        <v>222.5</v>
      </c>
      <c r="K258" s="11">
        <v>265.018535595</v>
      </c>
      <c r="L258" s="11">
        <v>330.5</v>
      </c>
      <c r="M258" s="11">
        <v>504.96975709999998</v>
      </c>
    </row>
    <row r="259" spans="1:13" s="47" customFormat="1" ht="13.15" customHeight="1">
      <c r="A259" s="14" t="s">
        <v>991</v>
      </c>
      <c r="B259" s="39">
        <v>840</v>
      </c>
      <c r="C259" s="15">
        <f t="shared" si="3"/>
        <v>40.836169178415162</v>
      </c>
      <c r="D259" s="15">
        <v>97.514819014756199</v>
      </c>
      <c r="E259" s="15">
        <v>67.136054753206096</v>
      </c>
      <c r="F259" s="15">
        <v>84.013862599999996</v>
      </c>
      <c r="G259" s="15">
        <v>16.593856809999998</v>
      </c>
      <c r="H259" s="15">
        <v>25.289762495000002</v>
      </c>
      <c r="I259" s="15">
        <v>129.5</v>
      </c>
      <c r="J259" s="15">
        <v>222.5</v>
      </c>
      <c r="K259" s="15">
        <v>266</v>
      </c>
      <c r="L259" s="15">
        <v>323.58703041000001</v>
      </c>
      <c r="M259" s="15">
        <v>504.96975709999998</v>
      </c>
    </row>
    <row r="260" spans="1:13" s="47" customFormat="1" ht="13.15" customHeight="1">
      <c r="A260" s="14" t="s">
        <v>992</v>
      </c>
      <c r="B260" s="39">
        <v>17</v>
      </c>
      <c r="C260" s="15">
        <f t="shared" si="3"/>
        <v>0.82644628099173545</v>
      </c>
      <c r="D260" s="15">
        <v>57.0851798135377</v>
      </c>
      <c r="E260" s="15">
        <v>49.379556853148301</v>
      </c>
      <c r="F260" s="15">
        <v>41.43250656</v>
      </c>
      <c r="G260" s="15">
        <v>6.2699999799999997</v>
      </c>
      <c r="H260" s="15">
        <v>6.4649810800000003</v>
      </c>
      <c r="I260" s="15">
        <v>86.5</v>
      </c>
      <c r="J260" s="15">
        <v>152</v>
      </c>
      <c r="K260" s="15">
        <v>152</v>
      </c>
      <c r="L260" s="15">
        <v>152</v>
      </c>
      <c r="M260" s="15">
        <v>152</v>
      </c>
    </row>
    <row r="261" spans="1:13" s="47" customFormat="1" ht="13.15" customHeight="1">
      <c r="A261" s="14" t="s">
        <v>993</v>
      </c>
      <c r="B261" s="39">
        <v>237</v>
      </c>
      <c r="C261" s="15">
        <f t="shared" si="3"/>
        <v>11.521633446767137</v>
      </c>
      <c r="D261" s="15">
        <v>50.236910957865298</v>
      </c>
      <c r="E261" s="15">
        <v>27.739257725331701</v>
      </c>
      <c r="F261" s="15">
        <v>48.5</v>
      </c>
      <c r="G261" s="15">
        <v>15.5</v>
      </c>
      <c r="H261" s="15">
        <v>21.600000380000001</v>
      </c>
      <c r="I261" s="15">
        <v>64</v>
      </c>
      <c r="J261" s="15">
        <v>106</v>
      </c>
      <c r="K261" s="15">
        <v>132.5</v>
      </c>
      <c r="L261" s="15">
        <v>142</v>
      </c>
      <c r="M261" s="15">
        <v>142</v>
      </c>
    </row>
    <row r="262" spans="1:13" s="47" customFormat="1" ht="13.15" customHeight="1">
      <c r="A262" s="14" t="s">
        <v>994</v>
      </c>
      <c r="B262" s="39">
        <v>112</v>
      </c>
      <c r="C262" s="15">
        <f t="shared" si="3"/>
        <v>5.4448225571220217</v>
      </c>
      <c r="D262" s="15">
        <v>88.571733678520602</v>
      </c>
      <c r="E262" s="15">
        <v>38.672505233363502</v>
      </c>
      <c r="F262" s="15">
        <v>74</v>
      </c>
      <c r="G262" s="15">
        <v>32</v>
      </c>
      <c r="H262" s="15">
        <v>40</v>
      </c>
      <c r="I262" s="15">
        <v>109</v>
      </c>
      <c r="J262" s="15">
        <v>152.5</v>
      </c>
      <c r="K262" s="15">
        <v>193.44</v>
      </c>
      <c r="L262" s="15">
        <v>216.5</v>
      </c>
      <c r="M262" s="15">
        <v>216.5</v>
      </c>
    </row>
    <row r="263" spans="1:13" s="47" customFormat="1" ht="13.15" customHeight="1">
      <c r="A263" s="21" t="s">
        <v>995</v>
      </c>
      <c r="B263" s="37">
        <v>2020</v>
      </c>
      <c r="C263" s="11">
        <f t="shared" si="3"/>
        <v>98.201263976665047</v>
      </c>
      <c r="D263" s="11">
        <v>254.52143026391099</v>
      </c>
      <c r="E263" s="11">
        <v>194.304556546426</v>
      </c>
      <c r="F263" s="11">
        <v>212.1133346565</v>
      </c>
      <c r="G263" s="11">
        <v>27.5</v>
      </c>
      <c r="H263" s="11">
        <v>51.000000954999997</v>
      </c>
      <c r="I263" s="11">
        <v>344.50000764999999</v>
      </c>
      <c r="J263" s="11">
        <v>612.5</v>
      </c>
      <c r="K263" s="11">
        <v>701.3700020325</v>
      </c>
      <c r="L263" s="11">
        <v>875.54999686500003</v>
      </c>
      <c r="M263" s="11">
        <v>1760.3161077499999</v>
      </c>
    </row>
    <row r="264" spans="1:13" s="47" customFormat="1" ht="13.15" customHeight="1">
      <c r="A264" s="16" t="s">
        <v>996</v>
      </c>
      <c r="B264" s="38">
        <v>243</v>
      </c>
      <c r="C264" s="13">
        <f t="shared" si="3"/>
        <v>11.813320369470102</v>
      </c>
      <c r="D264" s="13">
        <v>70.308232523212197</v>
      </c>
      <c r="E264" s="13">
        <v>54.6887066139222</v>
      </c>
      <c r="F264" s="13">
        <v>59</v>
      </c>
      <c r="G264" s="13">
        <v>10</v>
      </c>
      <c r="H264" s="13">
        <v>13.333334925000001</v>
      </c>
      <c r="I264" s="13">
        <v>94</v>
      </c>
      <c r="J264" s="13">
        <v>178.5</v>
      </c>
      <c r="K264" s="13">
        <v>206</v>
      </c>
      <c r="L264" s="13">
        <v>254</v>
      </c>
      <c r="M264" s="13">
        <v>392.94498444999999</v>
      </c>
    </row>
    <row r="265" spans="1:13" s="47" customFormat="1" ht="13.15" customHeight="1">
      <c r="A265" s="16" t="s">
        <v>997</v>
      </c>
      <c r="B265" s="38">
        <v>1763</v>
      </c>
      <c r="C265" s="13">
        <f t="shared" si="3"/>
        <v>85.707340787554685</v>
      </c>
      <c r="D265" s="13">
        <v>59.901050518820597</v>
      </c>
      <c r="E265" s="13">
        <v>57.016006300679202</v>
      </c>
      <c r="F265" s="13">
        <v>41.799999239999998</v>
      </c>
      <c r="G265" s="13">
        <v>5</v>
      </c>
      <c r="H265" s="13">
        <v>9.8000001900000004</v>
      </c>
      <c r="I265" s="13">
        <v>79.601634023499997</v>
      </c>
      <c r="J265" s="13">
        <v>173.30000019100001</v>
      </c>
      <c r="K265" s="13">
        <v>198</v>
      </c>
      <c r="L265" s="13">
        <v>267.78687477099999</v>
      </c>
      <c r="M265" s="13">
        <v>419.83995441500002</v>
      </c>
    </row>
    <row r="266" spans="1:13" s="47" customFormat="1" ht="22.5">
      <c r="A266" s="14" t="s">
        <v>998</v>
      </c>
      <c r="B266" s="39">
        <v>813</v>
      </c>
      <c r="C266" s="15">
        <f t="shared" ref="C266:C329" si="4">100/2057*B266</f>
        <v>39.523578026251819</v>
      </c>
      <c r="D266" s="48">
        <v>43.299468406241502</v>
      </c>
      <c r="E266" s="15">
        <v>48.391095111689303</v>
      </c>
      <c r="F266" s="15">
        <v>27.159999845000002</v>
      </c>
      <c r="G266" s="15">
        <v>5</v>
      </c>
      <c r="H266" s="15">
        <v>7.5</v>
      </c>
      <c r="I266" s="15">
        <v>55</v>
      </c>
      <c r="J266" s="15">
        <v>130.5</v>
      </c>
      <c r="K266" s="15">
        <v>170.87144470000001</v>
      </c>
      <c r="L266" s="15">
        <v>212.88305664999999</v>
      </c>
      <c r="M266" s="15">
        <v>379.19999980950001</v>
      </c>
    </row>
    <row r="267" spans="1:13" s="47" customFormat="1" ht="33.75">
      <c r="A267" s="14" t="s">
        <v>999</v>
      </c>
      <c r="B267" s="39">
        <v>1482</v>
      </c>
      <c r="C267" s="15">
        <f t="shared" si="4"/>
        <v>72.046669907632463</v>
      </c>
      <c r="D267" s="48">
        <v>39.682280800071503</v>
      </c>
      <c r="E267" s="15">
        <v>46.285252980549203</v>
      </c>
      <c r="F267" s="15">
        <v>23.339300155</v>
      </c>
      <c r="G267" s="15">
        <v>3.3669552805</v>
      </c>
      <c r="H267" s="15">
        <v>5.2789020549999996</v>
      </c>
      <c r="I267" s="15">
        <v>50</v>
      </c>
      <c r="J267" s="15">
        <v>139.799999235</v>
      </c>
      <c r="K267" s="15">
        <v>171.472965265</v>
      </c>
      <c r="L267" s="15">
        <v>200</v>
      </c>
      <c r="M267" s="15">
        <v>419.83995441500002</v>
      </c>
    </row>
    <row r="268" spans="1:13" s="47" customFormat="1" ht="22.5">
      <c r="A268" s="14" t="s">
        <v>1000</v>
      </c>
      <c r="B268" s="39">
        <v>454</v>
      </c>
      <c r="C268" s="15">
        <f t="shared" si="4"/>
        <v>22.070977151191052</v>
      </c>
      <c r="D268" s="48">
        <v>26.925960805446199</v>
      </c>
      <c r="E268" s="15">
        <v>18.570112398329599</v>
      </c>
      <c r="F268" s="15">
        <v>20.600000380000001</v>
      </c>
      <c r="G268" s="15">
        <v>5.4499998099999996</v>
      </c>
      <c r="H268" s="15">
        <v>10</v>
      </c>
      <c r="I268" s="15">
        <v>35.5</v>
      </c>
      <c r="J268" s="15">
        <v>61</v>
      </c>
      <c r="K268" s="15">
        <v>75</v>
      </c>
      <c r="L268" s="15">
        <v>89.685373304999999</v>
      </c>
      <c r="M268" s="15">
        <v>111.800001145</v>
      </c>
    </row>
    <row r="269" spans="1:13" s="47" customFormat="1" ht="13.15" customHeight="1">
      <c r="A269" s="16" t="s">
        <v>1001</v>
      </c>
      <c r="B269" s="38">
        <v>1712</v>
      </c>
      <c r="C269" s="13">
        <f t="shared" si="4"/>
        <v>83.228001944579475</v>
      </c>
      <c r="D269" s="13">
        <v>199.598148585421</v>
      </c>
      <c r="E269" s="13">
        <v>173.979119546541</v>
      </c>
      <c r="F269" s="13">
        <v>156.10972774050001</v>
      </c>
      <c r="G269" s="13">
        <v>12.874999525</v>
      </c>
      <c r="H269" s="13">
        <v>25</v>
      </c>
      <c r="I269" s="13">
        <v>270.375</v>
      </c>
      <c r="J269" s="13">
        <v>515</v>
      </c>
      <c r="K269" s="13">
        <v>605.25</v>
      </c>
      <c r="L269" s="13">
        <v>790</v>
      </c>
      <c r="M269" s="13">
        <v>1428.7943687449999</v>
      </c>
    </row>
    <row r="270" spans="1:13" s="53" customFormat="1" ht="13.15" customHeight="1">
      <c r="A270" s="23" t="s">
        <v>1002</v>
      </c>
      <c r="B270" s="42">
        <v>947</v>
      </c>
      <c r="C270" s="24">
        <f t="shared" si="4"/>
        <v>46.037919299951383</v>
      </c>
      <c r="D270" s="54">
        <v>116.489075097552</v>
      </c>
      <c r="E270" s="24">
        <v>70.407856735301195</v>
      </c>
      <c r="F270" s="24">
        <v>90</v>
      </c>
      <c r="G270" s="24">
        <v>22.729858400000001</v>
      </c>
      <c r="H270" s="24">
        <v>39.447281834999998</v>
      </c>
      <c r="I270" s="24">
        <v>165</v>
      </c>
      <c r="J270" s="24">
        <v>255</v>
      </c>
      <c r="K270" s="24">
        <v>290</v>
      </c>
      <c r="L270" s="24">
        <v>359.6102295</v>
      </c>
      <c r="M270" s="24">
        <v>437.5</v>
      </c>
    </row>
    <row r="271" spans="1:13" s="53" customFormat="1" ht="13.15" customHeight="1">
      <c r="A271" s="23" t="s">
        <v>1003</v>
      </c>
      <c r="B271" s="42">
        <v>1467</v>
      </c>
      <c r="C271" s="24">
        <f t="shared" si="4"/>
        <v>71.317452600875058</v>
      </c>
      <c r="D271" s="54">
        <v>142.38924329497601</v>
      </c>
      <c r="E271" s="24">
        <v>151.901693858301</v>
      </c>
      <c r="F271" s="24">
        <v>100</v>
      </c>
      <c r="G271" s="24">
        <v>7.0081343650000001</v>
      </c>
      <c r="H271" s="24">
        <v>12.920321464500001</v>
      </c>
      <c r="I271" s="24">
        <v>200</v>
      </c>
      <c r="J271" s="24">
        <v>412</v>
      </c>
      <c r="K271" s="24">
        <v>520.00000765000004</v>
      </c>
      <c r="L271" s="24">
        <v>714.91958332000002</v>
      </c>
      <c r="M271" s="24">
        <v>1339</v>
      </c>
    </row>
    <row r="272" spans="1:13" s="50" customFormat="1" ht="13.15" customHeight="1">
      <c r="A272" s="19" t="s">
        <v>1004</v>
      </c>
      <c r="B272" s="41">
        <v>83</v>
      </c>
      <c r="C272" s="20">
        <f t="shared" si="4"/>
        <v>4.0350024307243553</v>
      </c>
      <c r="D272" s="48">
        <v>99.699860352554694</v>
      </c>
      <c r="E272" s="20">
        <v>117.218835533096</v>
      </c>
      <c r="F272" s="20">
        <v>62.5</v>
      </c>
      <c r="G272" s="20">
        <v>5</v>
      </c>
      <c r="H272" s="20">
        <v>7.5</v>
      </c>
      <c r="I272" s="20">
        <v>150</v>
      </c>
      <c r="J272" s="20">
        <v>365</v>
      </c>
      <c r="K272" s="20">
        <v>493.75</v>
      </c>
      <c r="L272" s="20">
        <v>558.33331299999998</v>
      </c>
      <c r="M272" s="20">
        <v>558.33331299999998</v>
      </c>
    </row>
    <row r="273" spans="1:13" s="50" customFormat="1" ht="13.15" customHeight="1">
      <c r="A273" s="19" t="s">
        <v>1005</v>
      </c>
      <c r="B273" s="41">
        <v>759</v>
      </c>
      <c r="C273" s="20">
        <f t="shared" si="4"/>
        <v>36.898395721925134</v>
      </c>
      <c r="D273" s="48">
        <v>150.83133812646801</v>
      </c>
      <c r="E273" s="20">
        <v>159.021377384934</v>
      </c>
      <c r="F273" s="20">
        <v>112.01249980999999</v>
      </c>
      <c r="G273" s="20">
        <v>7.7249999049999998</v>
      </c>
      <c r="H273" s="20">
        <v>15.44999981</v>
      </c>
      <c r="I273" s="20">
        <v>206</v>
      </c>
      <c r="J273" s="20">
        <v>412</v>
      </c>
      <c r="K273" s="20">
        <v>515</v>
      </c>
      <c r="L273" s="20">
        <v>746.33333589999995</v>
      </c>
      <c r="M273" s="20">
        <v>1874.0850000400001</v>
      </c>
    </row>
    <row r="274" spans="1:13" s="50" customFormat="1" ht="13.15" customHeight="1">
      <c r="A274" s="19" t="s">
        <v>1006</v>
      </c>
      <c r="B274" s="41">
        <v>724</v>
      </c>
      <c r="C274" s="20">
        <f t="shared" si="4"/>
        <v>35.1968886728245</v>
      </c>
      <c r="D274" s="48">
        <v>101.442827032861</v>
      </c>
      <c r="E274" s="20">
        <v>119.911748790438</v>
      </c>
      <c r="F274" s="20">
        <v>62.5</v>
      </c>
      <c r="G274" s="20">
        <v>4.6458926199999997</v>
      </c>
      <c r="H274" s="20">
        <v>7.5</v>
      </c>
      <c r="I274" s="20">
        <v>133.29971315</v>
      </c>
      <c r="J274" s="20">
        <v>345.75</v>
      </c>
      <c r="K274" s="20">
        <v>425</v>
      </c>
      <c r="L274" s="20">
        <v>525</v>
      </c>
      <c r="M274" s="20">
        <v>874.915652755</v>
      </c>
    </row>
    <row r="275" spans="1:13" s="53" customFormat="1" ht="13.15" customHeight="1">
      <c r="A275" s="23" t="s">
        <v>1007</v>
      </c>
      <c r="B275" s="42">
        <v>139</v>
      </c>
      <c r="C275" s="24">
        <f t="shared" si="4"/>
        <v>6.757413709285367</v>
      </c>
      <c r="D275" s="54">
        <v>173.45286007823299</v>
      </c>
      <c r="E275" s="24">
        <v>153.18148682328399</v>
      </c>
      <c r="F275" s="24">
        <v>131</v>
      </c>
      <c r="G275" s="24">
        <v>32.5</v>
      </c>
      <c r="H275" s="24">
        <v>50</v>
      </c>
      <c r="I275" s="24">
        <v>174.8999939</v>
      </c>
      <c r="J275" s="24">
        <v>530</v>
      </c>
      <c r="K275" s="24">
        <v>530</v>
      </c>
      <c r="L275" s="24">
        <v>540</v>
      </c>
      <c r="M275" s="24">
        <v>1092.5999412399999</v>
      </c>
    </row>
    <row r="276" spans="1:13" s="50" customFormat="1" ht="13.15" customHeight="1">
      <c r="A276" s="19" t="s">
        <v>1008</v>
      </c>
      <c r="B276" s="41">
        <v>34</v>
      </c>
      <c r="C276" s="20">
        <f t="shared" si="4"/>
        <v>1.6528925619834709</v>
      </c>
      <c r="D276" s="48">
        <v>147.80608061491901</v>
      </c>
      <c r="E276" s="20">
        <v>95.795438215033698</v>
      </c>
      <c r="F276" s="20">
        <v>135</v>
      </c>
      <c r="G276" s="20">
        <v>54.000003800000002</v>
      </c>
      <c r="H276" s="20">
        <v>67.5</v>
      </c>
      <c r="I276" s="20">
        <v>162</v>
      </c>
      <c r="J276" s="20">
        <v>297.60000229000002</v>
      </c>
      <c r="K276" s="20">
        <v>405.00003049999998</v>
      </c>
      <c r="L276" s="20">
        <v>540</v>
      </c>
      <c r="M276" s="20">
        <v>540</v>
      </c>
    </row>
    <row r="277" spans="1:13" s="50" customFormat="1" ht="13.15" customHeight="1">
      <c r="A277" s="19" t="s">
        <v>1009</v>
      </c>
      <c r="B277" s="41">
        <v>71</v>
      </c>
      <c r="C277" s="20">
        <f t="shared" si="4"/>
        <v>3.4516285853184248</v>
      </c>
      <c r="D277" s="48">
        <v>222.57958865126</v>
      </c>
      <c r="E277" s="20">
        <v>171.318956554012</v>
      </c>
      <c r="F277" s="20">
        <v>158.99998475000001</v>
      </c>
      <c r="G277" s="20">
        <v>63.599998450000001</v>
      </c>
      <c r="H277" s="20">
        <v>79.499992349999999</v>
      </c>
      <c r="I277" s="20">
        <v>265</v>
      </c>
      <c r="J277" s="20">
        <v>530</v>
      </c>
      <c r="K277" s="20">
        <v>530</v>
      </c>
      <c r="L277" s="20">
        <v>794.99993895</v>
      </c>
      <c r="M277" s="20">
        <v>794.99993895</v>
      </c>
    </row>
    <row r="278" spans="1:13" s="47" customFormat="1" ht="12.75" customHeight="1">
      <c r="A278" s="16" t="s">
        <v>1010</v>
      </c>
      <c r="B278" s="38">
        <v>132</v>
      </c>
      <c r="C278" s="13">
        <f t="shared" si="4"/>
        <v>6.4171122994652405</v>
      </c>
      <c r="D278" s="13">
        <v>112.84226602721699</v>
      </c>
      <c r="E278" s="13">
        <v>109.237185299727</v>
      </c>
      <c r="F278" s="13">
        <v>75</v>
      </c>
      <c r="G278" s="13">
        <v>2.75</v>
      </c>
      <c r="H278" s="13">
        <v>13.178575515</v>
      </c>
      <c r="I278" s="13">
        <v>150</v>
      </c>
      <c r="J278" s="13">
        <v>325</v>
      </c>
      <c r="K278" s="13">
        <v>417.94998548000001</v>
      </c>
      <c r="L278" s="13">
        <v>517.64800260000004</v>
      </c>
      <c r="M278" s="13">
        <v>536.5625</v>
      </c>
    </row>
    <row r="279" spans="1:13" s="47" customFormat="1" ht="13.15" customHeight="1">
      <c r="A279" s="14" t="s">
        <v>1011</v>
      </c>
      <c r="B279" s="39">
        <v>46</v>
      </c>
      <c r="C279" s="15">
        <f t="shared" si="4"/>
        <v>2.2362664073894019</v>
      </c>
      <c r="D279" s="48">
        <v>33.452353118028903</v>
      </c>
      <c r="E279" s="15">
        <v>28.425401482706199</v>
      </c>
      <c r="F279" s="15">
        <v>30.899999619999999</v>
      </c>
      <c r="G279" s="15">
        <v>2.4425485134999998</v>
      </c>
      <c r="H279" s="15">
        <v>2.5749998095</v>
      </c>
      <c r="I279" s="15">
        <v>43.099876405000003</v>
      </c>
      <c r="J279" s="15">
        <v>99.521141049999997</v>
      </c>
      <c r="K279" s="15">
        <v>103</v>
      </c>
      <c r="L279" s="15">
        <v>128.75</v>
      </c>
      <c r="M279" s="15">
        <v>128.75</v>
      </c>
    </row>
    <row r="280" spans="1:13" s="47" customFormat="1" ht="13.15" customHeight="1">
      <c r="A280" s="14" t="s">
        <v>1012</v>
      </c>
      <c r="B280" s="39">
        <v>40</v>
      </c>
      <c r="C280" s="15">
        <f t="shared" si="4"/>
        <v>1.9445794846864364</v>
      </c>
      <c r="D280" s="48">
        <v>143.55154644815801</v>
      </c>
      <c r="E280" s="15">
        <v>107.606638433368</v>
      </c>
      <c r="F280" s="15">
        <v>101.198726655</v>
      </c>
      <c r="G280" s="15">
        <v>20.043840410000001</v>
      </c>
      <c r="H280" s="15">
        <v>39</v>
      </c>
      <c r="I280" s="15">
        <v>219.37498475000001</v>
      </c>
      <c r="J280" s="15">
        <v>417.94998548000001</v>
      </c>
      <c r="K280" s="15">
        <v>417.94998548000001</v>
      </c>
      <c r="L280" s="15">
        <v>442</v>
      </c>
      <c r="M280" s="15">
        <v>442</v>
      </c>
    </row>
    <row r="281" spans="1:13" s="47" customFormat="1" ht="13.15" customHeight="1">
      <c r="A281" s="14" t="s">
        <v>1013</v>
      </c>
      <c r="B281" s="39">
        <v>30</v>
      </c>
      <c r="C281" s="15">
        <f t="shared" si="4"/>
        <v>1.4584346135148274</v>
      </c>
      <c r="D281" s="48">
        <v>93.378037834370105</v>
      </c>
      <c r="E281" s="15">
        <v>46.366967035248997</v>
      </c>
      <c r="F281" s="15">
        <v>90</v>
      </c>
      <c r="G281" s="15">
        <v>30.240001679999999</v>
      </c>
      <c r="H281" s="15">
        <v>50</v>
      </c>
      <c r="I281" s="15">
        <v>112.5</v>
      </c>
      <c r="J281" s="15">
        <v>200</v>
      </c>
      <c r="K281" s="15">
        <v>200</v>
      </c>
      <c r="L281" s="15">
        <v>247.2000046</v>
      </c>
      <c r="M281" s="15">
        <v>247.2000046</v>
      </c>
    </row>
    <row r="282" spans="1:13" s="47" customFormat="1" ht="13.15" customHeight="1">
      <c r="A282" s="14" t="s">
        <v>1014</v>
      </c>
      <c r="B282" s="39">
        <v>35</v>
      </c>
      <c r="C282" s="15">
        <f t="shared" si="4"/>
        <v>1.7015070491006319</v>
      </c>
      <c r="D282" s="48">
        <v>141.85509633850401</v>
      </c>
      <c r="E282" s="15">
        <v>105.86986823230301</v>
      </c>
      <c r="F282" s="15">
        <v>110</v>
      </c>
      <c r="G282" s="15">
        <v>19.800001139999999</v>
      </c>
      <c r="H282" s="15">
        <v>20.876003265000001</v>
      </c>
      <c r="I282" s="15">
        <v>220</v>
      </c>
      <c r="J282" s="15">
        <v>361.625</v>
      </c>
      <c r="K282" s="15">
        <v>372.5</v>
      </c>
      <c r="L282" s="15">
        <v>372.5</v>
      </c>
      <c r="M282" s="15">
        <v>372.5</v>
      </c>
    </row>
    <row r="283" spans="1:13" s="47" customFormat="1" ht="13.15" customHeight="1">
      <c r="A283" s="16" t="s">
        <v>1015</v>
      </c>
      <c r="B283" s="38">
        <v>959</v>
      </c>
      <c r="C283" s="13">
        <f t="shared" si="4"/>
        <v>46.621293145357313</v>
      </c>
      <c r="D283" s="13">
        <v>25.8949786048092</v>
      </c>
      <c r="E283" s="13">
        <v>31.490606791140401</v>
      </c>
      <c r="F283" s="13">
        <v>14.523052215</v>
      </c>
      <c r="G283" s="13">
        <v>2.9165532590000001</v>
      </c>
      <c r="H283" s="13">
        <v>4.6138052939999996</v>
      </c>
      <c r="I283" s="13">
        <v>32.956285475000001</v>
      </c>
      <c r="J283" s="13">
        <v>81.274898530000002</v>
      </c>
      <c r="K283" s="13">
        <v>106.5</v>
      </c>
      <c r="L283" s="13">
        <v>135.5</v>
      </c>
      <c r="M283" s="13">
        <v>249</v>
      </c>
    </row>
    <row r="284" spans="1:13" s="50" customFormat="1" ht="13.15" customHeight="1">
      <c r="A284" s="19" t="s">
        <v>1016</v>
      </c>
      <c r="B284" s="41">
        <v>133</v>
      </c>
      <c r="C284" s="20">
        <f t="shared" si="4"/>
        <v>6.4657267865824011</v>
      </c>
      <c r="D284" s="15">
        <v>30.739171196276398</v>
      </c>
      <c r="E284" s="20">
        <v>31.4550341687392</v>
      </c>
      <c r="F284" s="20">
        <v>17.956285475000001</v>
      </c>
      <c r="G284" s="20">
        <v>2.5</v>
      </c>
      <c r="H284" s="20">
        <v>2.5</v>
      </c>
      <c r="I284" s="20">
        <v>50</v>
      </c>
      <c r="J284" s="20">
        <v>106.5</v>
      </c>
      <c r="K284" s="20">
        <v>106.5</v>
      </c>
      <c r="L284" s="20">
        <v>106.5</v>
      </c>
      <c r="M284" s="20">
        <v>133</v>
      </c>
    </row>
    <row r="285" spans="1:13" s="50" customFormat="1" ht="13.15" customHeight="1">
      <c r="A285" s="19" t="s">
        <v>1017</v>
      </c>
      <c r="B285" s="41">
        <v>512</v>
      </c>
      <c r="C285" s="20">
        <f t="shared" si="4"/>
        <v>24.890617403986386</v>
      </c>
      <c r="D285" s="15">
        <v>16.85520548049</v>
      </c>
      <c r="E285" s="20">
        <v>14.0958562704134</v>
      </c>
      <c r="F285" s="20">
        <v>12</v>
      </c>
      <c r="G285" s="20">
        <v>4.8000001904999996</v>
      </c>
      <c r="H285" s="20">
        <v>6</v>
      </c>
      <c r="I285" s="20">
        <v>24</v>
      </c>
      <c r="J285" s="20">
        <v>45</v>
      </c>
      <c r="K285" s="20">
        <v>54</v>
      </c>
      <c r="L285" s="20">
        <v>66.5</v>
      </c>
      <c r="M285" s="20">
        <v>108</v>
      </c>
    </row>
    <row r="286" spans="1:13" s="50" customFormat="1" ht="13.15" customHeight="1">
      <c r="A286" s="19" t="s">
        <v>1018</v>
      </c>
      <c r="B286" s="41">
        <v>10</v>
      </c>
      <c r="C286" s="20">
        <f t="shared" si="4"/>
        <v>0.48614487117160909</v>
      </c>
      <c r="D286" s="15">
        <v>16.8450202669612</v>
      </c>
      <c r="E286" s="20">
        <v>20.689489866649101</v>
      </c>
      <c r="F286" s="20">
        <v>5.5440001499999996</v>
      </c>
      <c r="G286" s="20">
        <v>2.4749999045000002</v>
      </c>
      <c r="H286" s="20">
        <v>2.6185252664999998</v>
      </c>
      <c r="I286" s="20">
        <v>22.274999619999999</v>
      </c>
      <c r="J286" s="20">
        <v>59.631011950000001</v>
      </c>
      <c r="K286" s="20">
        <v>59.631011950000001</v>
      </c>
      <c r="L286" s="20">
        <v>59.631011950000001</v>
      </c>
      <c r="M286" s="20">
        <v>59.631011950000001</v>
      </c>
    </row>
    <row r="287" spans="1:13" s="50" customFormat="1" ht="13.15" customHeight="1">
      <c r="A287" s="19" t="s">
        <v>1019</v>
      </c>
      <c r="B287" s="41">
        <v>137</v>
      </c>
      <c r="C287" s="20">
        <f t="shared" si="4"/>
        <v>6.660184735051045</v>
      </c>
      <c r="D287" s="15">
        <v>14.489302075085201</v>
      </c>
      <c r="E287" s="20">
        <v>16.963092974013801</v>
      </c>
      <c r="F287" s="20">
        <v>8.3481397650000009</v>
      </c>
      <c r="G287" s="20">
        <v>1.2046426535000001</v>
      </c>
      <c r="H287" s="20">
        <v>1.889172077</v>
      </c>
      <c r="I287" s="20">
        <v>15</v>
      </c>
      <c r="J287" s="20">
        <v>56</v>
      </c>
      <c r="K287" s="20">
        <v>72.5</v>
      </c>
      <c r="L287" s="20">
        <v>72.5</v>
      </c>
      <c r="M287" s="20">
        <v>98</v>
      </c>
    </row>
    <row r="288" spans="1:13" s="50" customFormat="1" ht="13.15" customHeight="1">
      <c r="A288" s="19" t="s">
        <v>1020</v>
      </c>
      <c r="B288" s="41">
        <v>193</v>
      </c>
      <c r="C288" s="20">
        <f t="shared" si="4"/>
        <v>9.382596013612055</v>
      </c>
      <c r="D288" s="15">
        <v>26.330465958964002</v>
      </c>
      <c r="E288" s="20">
        <v>42.625745705276998</v>
      </c>
      <c r="F288" s="20">
        <v>14</v>
      </c>
      <c r="G288" s="20">
        <v>2.3390958309999998</v>
      </c>
      <c r="H288" s="20">
        <v>3.5552661419999998</v>
      </c>
      <c r="I288" s="20">
        <v>28</v>
      </c>
      <c r="J288" s="20">
        <v>100</v>
      </c>
      <c r="K288" s="20">
        <v>106.5</v>
      </c>
      <c r="L288" s="20">
        <v>179.53298566500001</v>
      </c>
      <c r="M288" s="20">
        <v>532.5</v>
      </c>
    </row>
    <row r="289" spans="1:13" s="47" customFormat="1" ht="13.15" customHeight="1">
      <c r="A289" s="16" t="s">
        <v>1021</v>
      </c>
      <c r="B289" s="38">
        <v>321</v>
      </c>
      <c r="C289" s="13">
        <f t="shared" si="4"/>
        <v>15.605250364608652</v>
      </c>
      <c r="D289" s="13">
        <v>36.139476982541801</v>
      </c>
      <c r="E289" s="13">
        <v>25.115423592910101</v>
      </c>
      <c r="F289" s="13">
        <v>30</v>
      </c>
      <c r="G289" s="13">
        <v>8.25</v>
      </c>
      <c r="H289" s="13">
        <v>9.9000005699999996</v>
      </c>
      <c r="I289" s="13">
        <v>48.75</v>
      </c>
      <c r="J289" s="13">
        <v>89.100006100000002</v>
      </c>
      <c r="K289" s="13">
        <v>95.700004579999998</v>
      </c>
      <c r="L289" s="13">
        <v>104.700000765</v>
      </c>
      <c r="M289" s="13">
        <v>158</v>
      </c>
    </row>
    <row r="290" spans="1:13" s="47" customFormat="1" ht="13.15" customHeight="1">
      <c r="A290" s="14" t="s">
        <v>1022</v>
      </c>
      <c r="B290" s="39">
        <v>52</v>
      </c>
      <c r="C290" s="15">
        <f t="shared" si="4"/>
        <v>2.5279533300923673</v>
      </c>
      <c r="D290" s="15">
        <v>31.486965769601198</v>
      </c>
      <c r="E290" s="15">
        <v>18.643692145074802</v>
      </c>
      <c r="F290" s="15">
        <v>28.274999619999999</v>
      </c>
      <c r="G290" s="15">
        <v>9.0999994300000004</v>
      </c>
      <c r="H290" s="15">
        <v>10</v>
      </c>
      <c r="I290" s="15">
        <v>42.25</v>
      </c>
      <c r="J290" s="15">
        <v>71.5</v>
      </c>
      <c r="K290" s="15">
        <v>71.5</v>
      </c>
      <c r="L290" s="15">
        <v>82.5</v>
      </c>
      <c r="M290" s="15">
        <v>82.5</v>
      </c>
    </row>
    <row r="291" spans="1:13" s="47" customFormat="1" ht="12.75" customHeight="1">
      <c r="A291" s="14" t="s">
        <v>1023</v>
      </c>
      <c r="B291" s="39">
        <v>174</v>
      </c>
      <c r="C291" s="15">
        <f t="shared" si="4"/>
        <v>8.4589207583859984</v>
      </c>
      <c r="D291" s="15">
        <v>34.7671751359578</v>
      </c>
      <c r="E291" s="15">
        <v>22.193459735439301</v>
      </c>
      <c r="F291" s="15">
        <v>30</v>
      </c>
      <c r="G291" s="15">
        <v>9.9000005699999996</v>
      </c>
      <c r="H291" s="15">
        <v>9.9000005699999996</v>
      </c>
      <c r="I291" s="15">
        <v>45</v>
      </c>
      <c r="J291" s="15">
        <v>78</v>
      </c>
      <c r="K291" s="15">
        <v>95.700004579999998</v>
      </c>
      <c r="L291" s="15">
        <v>104.700000765</v>
      </c>
      <c r="M291" s="15">
        <v>153</v>
      </c>
    </row>
    <row r="292" spans="1:13" s="47" customFormat="1" ht="13.15" customHeight="1">
      <c r="A292" s="21" t="s">
        <v>1024</v>
      </c>
      <c r="B292" s="37">
        <v>736</v>
      </c>
      <c r="C292" s="11">
        <f t="shared" si="4"/>
        <v>35.78026251823043</v>
      </c>
      <c r="D292" s="11">
        <v>17.191900938381799</v>
      </c>
      <c r="E292" s="11">
        <v>23.983677542174298</v>
      </c>
      <c r="F292" s="11">
        <v>9.9277982700000003</v>
      </c>
      <c r="G292" s="11">
        <v>1.2698413135</v>
      </c>
      <c r="H292" s="11">
        <v>2.1052632330000001</v>
      </c>
      <c r="I292" s="11">
        <v>20.5</v>
      </c>
      <c r="J292" s="11">
        <v>50</v>
      </c>
      <c r="K292" s="11">
        <v>65.5</v>
      </c>
      <c r="L292" s="11">
        <v>182.50000570500001</v>
      </c>
      <c r="M292" s="11">
        <v>185</v>
      </c>
    </row>
    <row r="293" spans="1:13" s="50" customFormat="1" ht="13.15" customHeight="1">
      <c r="A293" s="19" t="s">
        <v>1025</v>
      </c>
      <c r="B293" s="41">
        <v>128</v>
      </c>
      <c r="C293" s="20">
        <f t="shared" si="4"/>
        <v>6.2226543509965966</v>
      </c>
      <c r="D293" s="48">
        <v>8.3727344771890895</v>
      </c>
      <c r="E293" s="20">
        <v>5.4176012689704702</v>
      </c>
      <c r="F293" s="20">
        <v>8</v>
      </c>
      <c r="G293" s="20">
        <v>1.3999999759999999</v>
      </c>
      <c r="H293" s="20">
        <v>2.6006190775000002</v>
      </c>
      <c r="I293" s="20">
        <v>10</v>
      </c>
      <c r="J293" s="20">
        <v>20</v>
      </c>
      <c r="K293" s="20">
        <v>20</v>
      </c>
      <c r="L293" s="20">
        <v>25.808918714499999</v>
      </c>
      <c r="M293" s="20">
        <v>32.5</v>
      </c>
    </row>
    <row r="294" spans="1:13" s="50" customFormat="1" ht="13.15" customHeight="1">
      <c r="A294" s="19" t="s">
        <v>1026</v>
      </c>
      <c r="B294" s="41">
        <v>50</v>
      </c>
      <c r="C294" s="20">
        <f t="shared" si="4"/>
        <v>2.4307243558580454</v>
      </c>
      <c r="D294" s="48">
        <v>15.593512967423701</v>
      </c>
      <c r="E294" s="20">
        <v>16.178534281049199</v>
      </c>
      <c r="F294" s="20">
        <v>10</v>
      </c>
      <c r="G294" s="20">
        <v>3</v>
      </c>
      <c r="H294" s="20">
        <v>3</v>
      </c>
      <c r="I294" s="20">
        <v>15</v>
      </c>
      <c r="J294" s="20">
        <v>50</v>
      </c>
      <c r="K294" s="20">
        <v>65</v>
      </c>
      <c r="L294" s="20">
        <v>65</v>
      </c>
      <c r="M294" s="20">
        <v>65</v>
      </c>
    </row>
    <row r="295" spans="1:13" s="50" customFormat="1" ht="13.15" customHeight="1">
      <c r="A295" s="19" t="s">
        <v>1027</v>
      </c>
      <c r="B295" s="41">
        <v>93</v>
      </c>
      <c r="C295" s="20">
        <f t="shared" si="4"/>
        <v>4.5211473018959651</v>
      </c>
      <c r="D295" s="48">
        <v>19.015307116574299</v>
      </c>
      <c r="E295" s="20">
        <v>15.721387830691199</v>
      </c>
      <c r="F295" s="20">
        <v>15</v>
      </c>
      <c r="G295" s="20">
        <v>3.75</v>
      </c>
      <c r="H295" s="20">
        <v>3.75</v>
      </c>
      <c r="I295" s="20">
        <v>25</v>
      </c>
      <c r="J295" s="20">
        <v>50</v>
      </c>
      <c r="K295" s="20">
        <v>57.5</v>
      </c>
      <c r="L295" s="20">
        <v>93</v>
      </c>
      <c r="M295" s="20">
        <v>93</v>
      </c>
    </row>
    <row r="296" spans="1:13" s="50" customFormat="1" ht="13.15" customHeight="1">
      <c r="A296" s="19" t="s">
        <v>1028</v>
      </c>
      <c r="B296" s="41">
        <v>16</v>
      </c>
      <c r="C296" s="20">
        <f t="shared" si="4"/>
        <v>0.77783179387457457</v>
      </c>
      <c r="D296" s="48">
        <v>9.7536593211173592</v>
      </c>
      <c r="E296" s="20">
        <v>10.198251611770701</v>
      </c>
      <c r="F296" s="20">
        <v>5.5</v>
      </c>
      <c r="G296" s="20">
        <v>1.9499999285</v>
      </c>
      <c r="H296" s="20">
        <v>2.5</v>
      </c>
      <c r="I296" s="20">
        <v>10.399999619999999</v>
      </c>
      <c r="J296" s="20">
        <v>37</v>
      </c>
      <c r="K296" s="20">
        <v>40</v>
      </c>
      <c r="L296" s="20">
        <v>40</v>
      </c>
      <c r="M296" s="20">
        <v>40</v>
      </c>
    </row>
    <row r="297" spans="1:13" s="50" customFormat="1" ht="13.15" customHeight="1">
      <c r="A297" s="19" t="s">
        <v>1029</v>
      </c>
      <c r="B297" s="41">
        <v>74</v>
      </c>
      <c r="C297" s="20">
        <f t="shared" si="4"/>
        <v>3.5974720466699073</v>
      </c>
      <c r="D297" s="48">
        <v>8.1533693669768894</v>
      </c>
      <c r="E297" s="20">
        <v>5.6119309591780002</v>
      </c>
      <c r="F297" s="20">
        <v>7.5720086100000001</v>
      </c>
      <c r="G297" s="20">
        <v>0.74237418150000001</v>
      </c>
      <c r="H297" s="20">
        <v>1.143618107</v>
      </c>
      <c r="I297" s="20">
        <v>12</v>
      </c>
      <c r="J297" s="20">
        <v>17</v>
      </c>
      <c r="K297" s="20">
        <v>19.344048977</v>
      </c>
      <c r="L297" s="20">
        <v>23.536411285</v>
      </c>
      <c r="M297" s="20">
        <v>23.536411285</v>
      </c>
    </row>
    <row r="298" spans="1:13" s="50" customFormat="1" ht="13.15" customHeight="1">
      <c r="A298" s="19" t="s">
        <v>1030</v>
      </c>
      <c r="B298" s="41">
        <v>44</v>
      </c>
      <c r="C298" s="20">
        <f t="shared" si="4"/>
        <v>2.1390374331550799</v>
      </c>
      <c r="D298" s="48">
        <v>28.625229740571498</v>
      </c>
      <c r="E298" s="20">
        <v>20.850104846007898</v>
      </c>
      <c r="F298" s="20">
        <v>25</v>
      </c>
      <c r="G298" s="20">
        <v>2.7999999524999999</v>
      </c>
      <c r="H298" s="20">
        <v>9.1199998850000004</v>
      </c>
      <c r="I298" s="20">
        <v>38.400001525</v>
      </c>
      <c r="J298" s="20">
        <v>72.5</v>
      </c>
      <c r="K298" s="20">
        <v>80</v>
      </c>
      <c r="L298" s="20">
        <v>95</v>
      </c>
      <c r="M298" s="20">
        <v>95</v>
      </c>
    </row>
    <row r="299" spans="1:13" s="50" customFormat="1" ht="13.15" customHeight="1">
      <c r="A299" s="19" t="s">
        <v>1031</v>
      </c>
      <c r="B299" s="41">
        <v>77</v>
      </c>
      <c r="C299" s="20">
        <f t="shared" si="4"/>
        <v>3.7433155080213902</v>
      </c>
      <c r="D299" s="48">
        <v>6.2014650603725103</v>
      </c>
      <c r="E299" s="20">
        <v>5.6005340037955298</v>
      </c>
      <c r="F299" s="20">
        <v>4.0599999430000002</v>
      </c>
      <c r="G299" s="20">
        <v>1.4499999285</v>
      </c>
      <c r="H299" s="20">
        <v>1.4499999285</v>
      </c>
      <c r="I299" s="20">
        <v>8.1199998850000004</v>
      </c>
      <c r="J299" s="20">
        <v>17.5</v>
      </c>
      <c r="K299" s="20">
        <v>17.689999698499999</v>
      </c>
      <c r="L299" s="20">
        <v>25</v>
      </c>
      <c r="M299" s="20">
        <v>32.479999540000001</v>
      </c>
    </row>
    <row r="300" spans="1:13" s="50" customFormat="1" ht="13.15" customHeight="1">
      <c r="A300" s="19" t="s">
        <v>1032</v>
      </c>
      <c r="B300" s="41">
        <v>10</v>
      </c>
      <c r="C300" s="20">
        <f t="shared" si="4"/>
        <v>0.48614487117160909</v>
      </c>
      <c r="D300" s="48">
        <v>8.6319602868180496</v>
      </c>
      <c r="E300" s="20">
        <v>8.6243887668047492</v>
      </c>
      <c r="F300" s="20">
        <v>7</v>
      </c>
      <c r="G300" s="20">
        <v>0.75270348799999998</v>
      </c>
      <c r="H300" s="20">
        <v>0.875</v>
      </c>
      <c r="I300" s="20">
        <v>9.8000001900000004</v>
      </c>
      <c r="J300" s="20">
        <v>25</v>
      </c>
      <c r="K300" s="20">
        <v>25</v>
      </c>
      <c r="L300" s="20">
        <v>25</v>
      </c>
      <c r="M300" s="20">
        <v>25</v>
      </c>
    </row>
    <row r="301" spans="1:13" s="50" customFormat="1" ht="13.15" customHeight="1">
      <c r="A301" s="19" t="s">
        <v>1033</v>
      </c>
      <c r="B301" s="41">
        <v>47</v>
      </c>
      <c r="C301" s="20">
        <f t="shared" si="4"/>
        <v>2.2848808945065628</v>
      </c>
      <c r="D301" s="48">
        <v>7.1244966361774003</v>
      </c>
      <c r="E301" s="20">
        <v>7.9329419132809402</v>
      </c>
      <c r="F301" s="20">
        <v>3.2250001429999999</v>
      </c>
      <c r="G301" s="20">
        <v>1.0750000475000001</v>
      </c>
      <c r="H301" s="20">
        <v>2</v>
      </c>
      <c r="I301" s="20">
        <v>10.1082189105</v>
      </c>
      <c r="J301" s="20">
        <v>18.519999980000001</v>
      </c>
      <c r="K301" s="20">
        <v>40</v>
      </c>
      <c r="L301" s="20">
        <v>45</v>
      </c>
      <c r="M301" s="20">
        <v>45</v>
      </c>
    </row>
    <row r="302" spans="1:13" s="50" customFormat="1" ht="13.15" customHeight="1">
      <c r="A302" s="19" t="s">
        <v>1034</v>
      </c>
      <c r="B302" s="41">
        <v>44</v>
      </c>
      <c r="C302" s="20">
        <f t="shared" si="4"/>
        <v>2.1390374331550799</v>
      </c>
      <c r="D302" s="48">
        <v>6.9962401033666204</v>
      </c>
      <c r="E302" s="20">
        <v>5.9309737654301804</v>
      </c>
      <c r="F302" s="20">
        <v>4.875</v>
      </c>
      <c r="G302" s="20">
        <v>1.3810200690000001</v>
      </c>
      <c r="H302" s="20">
        <v>1.625</v>
      </c>
      <c r="I302" s="20">
        <v>9.0999994280000003</v>
      </c>
      <c r="J302" s="20">
        <v>19.016249179999999</v>
      </c>
      <c r="K302" s="20">
        <v>19.016249179999999</v>
      </c>
      <c r="L302" s="20">
        <v>19.016249179999999</v>
      </c>
      <c r="M302" s="20">
        <v>19.016249179999999</v>
      </c>
    </row>
    <row r="303" spans="1:13" s="50" customFormat="1" ht="13.15" customHeight="1">
      <c r="A303" s="19" t="s">
        <v>1035</v>
      </c>
      <c r="B303" s="41">
        <v>182</v>
      </c>
      <c r="C303" s="20">
        <f t="shared" si="4"/>
        <v>8.8478366553232863</v>
      </c>
      <c r="D303" s="48">
        <v>6.20138662812038</v>
      </c>
      <c r="E303" s="20">
        <v>6.7980242720873596</v>
      </c>
      <c r="F303" s="20">
        <v>4</v>
      </c>
      <c r="G303" s="20">
        <v>0.8125</v>
      </c>
      <c r="H303" s="20">
        <v>1.2000000475000001</v>
      </c>
      <c r="I303" s="20">
        <v>8</v>
      </c>
      <c r="J303" s="20">
        <v>18.199998855</v>
      </c>
      <c r="K303" s="20">
        <v>22.40000057</v>
      </c>
      <c r="L303" s="20">
        <v>36</v>
      </c>
      <c r="M303" s="20">
        <v>67</v>
      </c>
    </row>
    <row r="304" spans="1:13" s="50" customFormat="1" ht="13.9" customHeight="1">
      <c r="A304" s="19" t="s">
        <v>1036</v>
      </c>
      <c r="B304" s="41">
        <v>149</v>
      </c>
      <c r="C304" s="20">
        <f t="shared" si="4"/>
        <v>7.243558580456976</v>
      </c>
      <c r="D304" s="48">
        <v>20.698364725659602</v>
      </c>
      <c r="E304" s="20">
        <v>39.780585847276598</v>
      </c>
      <c r="F304" s="20">
        <v>7.5</v>
      </c>
      <c r="G304" s="20">
        <v>1.8252427579999999</v>
      </c>
      <c r="H304" s="20">
        <v>2.1865890024999999</v>
      </c>
      <c r="I304" s="20">
        <v>17.138812065</v>
      </c>
      <c r="J304" s="20">
        <v>85</v>
      </c>
      <c r="K304" s="20">
        <v>185</v>
      </c>
      <c r="L304" s="20">
        <v>185</v>
      </c>
      <c r="M304" s="20">
        <v>185</v>
      </c>
    </row>
    <row r="305" spans="1:13" s="50" customFormat="1" ht="13.15" customHeight="1">
      <c r="A305" s="19" t="s">
        <v>1037</v>
      </c>
      <c r="B305" s="41">
        <v>9</v>
      </c>
      <c r="C305" s="20">
        <f t="shared" si="4"/>
        <v>0.43753038405444822</v>
      </c>
      <c r="D305" s="48">
        <v>17.951340830078902</v>
      </c>
      <c r="E305" s="20">
        <v>17.605307680367101</v>
      </c>
      <c r="F305" s="20">
        <v>10.951500895000001</v>
      </c>
      <c r="G305" s="20">
        <v>4.5</v>
      </c>
      <c r="H305" s="20">
        <v>4.5</v>
      </c>
      <c r="I305" s="20">
        <v>27</v>
      </c>
      <c r="J305" s="20">
        <v>67.5</v>
      </c>
      <c r="K305" s="20">
        <v>67.5</v>
      </c>
      <c r="L305" s="20">
        <v>67.5</v>
      </c>
      <c r="M305" s="20">
        <v>67.5</v>
      </c>
    </row>
    <row r="306" spans="1:13" s="50" customFormat="1" ht="13.15" customHeight="1">
      <c r="A306" s="19" t="s">
        <v>1038</v>
      </c>
      <c r="B306" s="41">
        <v>16</v>
      </c>
      <c r="C306" s="20">
        <f t="shared" si="4"/>
        <v>0.77783179387457457</v>
      </c>
      <c r="D306" s="48">
        <v>4.72817871335414</v>
      </c>
      <c r="E306" s="20">
        <v>2.0601383414921202</v>
      </c>
      <c r="F306" s="20">
        <v>4.2000002859999999</v>
      </c>
      <c r="G306" s="20">
        <v>3</v>
      </c>
      <c r="H306" s="20">
        <v>3</v>
      </c>
      <c r="I306" s="20">
        <v>6.3000001900000004</v>
      </c>
      <c r="J306" s="20">
        <v>8.33333397</v>
      </c>
      <c r="K306" s="20">
        <v>10</v>
      </c>
      <c r="L306" s="20">
        <v>10</v>
      </c>
      <c r="M306" s="20">
        <v>10</v>
      </c>
    </row>
    <row r="307" spans="1:13" s="50" customFormat="1" ht="13.15" customHeight="1">
      <c r="A307" s="19" t="s">
        <v>1039</v>
      </c>
      <c r="B307" s="41">
        <v>25</v>
      </c>
      <c r="C307" s="20">
        <f t="shared" si="4"/>
        <v>1.2153621779290227</v>
      </c>
      <c r="D307" s="48">
        <v>14.221960779463201</v>
      </c>
      <c r="E307" s="20">
        <v>8.2017660567123798</v>
      </c>
      <c r="F307" s="20">
        <v>14</v>
      </c>
      <c r="G307" s="20">
        <v>2.8333334925</v>
      </c>
      <c r="H307" s="20">
        <v>4</v>
      </c>
      <c r="I307" s="20">
        <v>18.199998855</v>
      </c>
      <c r="J307" s="20">
        <v>27.5</v>
      </c>
      <c r="K307" s="20">
        <v>37.5</v>
      </c>
      <c r="L307" s="20">
        <v>37.5</v>
      </c>
      <c r="M307" s="20">
        <v>37.5</v>
      </c>
    </row>
    <row r="308" spans="1:13" s="50" customFormat="1" ht="13.15" customHeight="1">
      <c r="A308" s="19" t="s">
        <v>1040</v>
      </c>
      <c r="B308" s="41">
        <v>10</v>
      </c>
      <c r="C308" s="20">
        <f t="shared" si="4"/>
        <v>0.48614487117160909</v>
      </c>
      <c r="D308" s="48">
        <v>17.9229839948642</v>
      </c>
      <c r="E308" s="20">
        <v>9.8611438341572892</v>
      </c>
      <c r="F308" s="20">
        <v>16.561999320000002</v>
      </c>
      <c r="G308" s="20">
        <v>5.1999998099999996</v>
      </c>
      <c r="H308" s="20">
        <v>5.1999998099999996</v>
      </c>
      <c r="I308" s="20">
        <v>29.119998930000001</v>
      </c>
      <c r="J308" s="20">
        <v>35.5</v>
      </c>
      <c r="K308" s="20">
        <v>35.5</v>
      </c>
      <c r="L308" s="20">
        <v>35.5</v>
      </c>
      <c r="M308" s="20">
        <v>35.5</v>
      </c>
    </row>
    <row r="309" spans="1:13" s="50" customFormat="1" ht="13.15" customHeight="1">
      <c r="A309" s="19" t="s">
        <v>1041</v>
      </c>
      <c r="B309" s="41">
        <v>61</v>
      </c>
      <c r="C309" s="20">
        <f t="shared" si="4"/>
        <v>2.9654837141468158</v>
      </c>
      <c r="D309" s="48">
        <v>2.26169235373689</v>
      </c>
      <c r="E309" s="20">
        <v>2.8520553814051399</v>
      </c>
      <c r="F309" s="20">
        <v>1.4022666214999999</v>
      </c>
      <c r="G309" s="20">
        <v>0.1990953835</v>
      </c>
      <c r="H309" s="20">
        <v>0.41250002400000002</v>
      </c>
      <c r="I309" s="20">
        <v>2.219907284</v>
      </c>
      <c r="J309" s="20">
        <v>9.2400007249999998</v>
      </c>
      <c r="K309" s="20">
        <v>12.320001599999999</v>
      </c>
      <c r="L309" s="20">
        <v>15</v>
      </c>
      <c r="M309" s="20">
        <v>15</v>
      </c>
    </row>
    <row r="310" spans="1:13" s="50" customFormat="1" ht="13.15" customHeight="1">
      <c r="A310" s="19" t="s">
        <v>1042</v>
      </c>
      <c r="B310" s="41">
        <v>47</v>
      </c>
      <c r="C310" s="20">
        <f t="shared" si="4"/>
        <v>2.2848808945065628</v>
      </c>
      <c r="D310" s="48">
        <v>8.1357059669790406</v>
      </c>
      <c r="E310" s="20">
        <v>8.3577176643475504</v>
      </c>
      <c r="F310" s="20">
        <v>4.2000002859999999</v>
      </c>
      <c r="G310" s="20">
        <v>1.5</v>
      </c>
      <c r="H310" s="20">
        <v>2.1000001429999999</v>
      </c>
      <c r="I310" s="20">
        <v>10</v>
      </c>
      <c r="J310" s="20">
        <v>30.600000380000001</v>
      </c>
      <c r="K310" s="20">
        <v>35</v>
      </c>
      <c r="L310" s="20">
        <v>35</v>
      </c>
      <c r="M310" s="20">
        <v>35</v>
      </c>
    </row>
    <row r="311" spans="1:13" s="47" customFormat="1" ht="13.15" customHeight="1">
      <c r="A311" s="21" t="s">
        <v>1043</v>
      </c>
      <c r="B311" s="37">
        <v>520</v>
      </c>
      <c r="C311" s="11">
        <f t="shared" si="4"/>
        <v>25.279533300923674</v>
      </c>
      <c r="D311" s="11">
        <v>37.374030325367002</v>
      </c>
      <c r="E311" s="11">
        <v>47.416708455101997</v>
      </c>
      <c r="F311" s="11">
        <v>20</v>
      </c>
      <c r="G311" s="11">
        <v>5</v>
      </c>
      <c r="H311" s="11">
        <v>5</v>
      </c>
      <c r="I311" s="11">
        <v>45</v>
      </c>
      <c r="J311" s="11">
        <v>132.5</v>
      </c>
      <c r="K311" s="11">
        <v>154</v>
      </c>
      <c r="L311" s="11">
        <v>285.44999695000001</v>
      </c>
      <c r="M311" s="11">
        <v>360</v>
      </c>
    </row>
    <row r="312" spans="1:13" s="47" customFormat="1" ht="12.75" customHeight="1">
      <c r="A312" s="14" t="s">
        <v>690</v>
      </c>
      <c r="B312" s="39">
        <v>189</v>
      </c>
      <c r="C312" s="15">
        <f t="shared" si="4"/>
        <v>9.1881380651434128</v>
      </c>
      <c r="D312" s="15">
        <v>24.6379064726503</v>
      </c>
      <c r="E312" s="15">
        <v>34.358318192603797</v>
      </c>
      <c r="F312" s="15">
        <v>20</v>
      </c>
      <c r="G312" s="15">
        <v>5</v>
      </c>
      <c r="H312" s="15">
        <v>5</v>
      </c>
      <c r="I312" s="15">
        <v>30</v>
      </c>
      <c r="J312" s="15">
        <v>60</v>
      </c>
      <c r="K312" s="15">
        <v>142.5</v>
      </c>
      <c r="L312" s="15">
        <v>225</v>
      </c>
      <c r="M312" s="15">
        <v>225</v>
      </c>
    </row>
    <row r="313" spans="1:13" s="47" customFormat="1" ht="33.75">
      <c r="A313" s="22" t="s">
        <v>1044</v>
      </c>
      <c r="B313" s="39">
        <v>259</v>
      </c>
      <c r="C313" s="15">
        <f t="shared" si="4"/>
        <v>12.591152163344676</v>
      </c>
      <c r="D313" s="15">
        <v>25.925763734055099</v>
      </c>
      <c r="E313" s="15">
        <v>27.3564602195726</v>
      </c>
      <c r="F313" s="15">
        <v>20</v>
      </c>
      <c r="G313" s="15">
        <v>2.5</v>
      </c>
      <c r="H313" s="15">
        <v>5</v>
      </c>
      <c r="I313" s="15">
        <v>33.299999235000001</v>
      </c>
      <c r="J313" s="15">
        <v>76</v>
      </c>
      <c r="K313" s="15">
        <v>100</v>
      </c>
      <c r="L313" s="15">
        <v>110.75</v>
      </c>
      <c r="M313" s="15">
        <v>284.0499878</v>
      </c>
    </row>
    <row r="314" spans="1:13" s="47" customFormat="1" ht="13.15" customHeight="1">
      <c r="A314" s="21" t="s">
        <v>1045</v>
      </c>
      <c r="B314" s="37">
        <v>687</v>
      </c>
      <c r="C314" s="11">
        <f t="shared" si="4"/>
        <v>33.398152649489546</v>
      </c>
      <c r="D314" s="11">
        <v>142.641419918151</v>
      </c>
      <c r="E314" s="11">
        <v>131.83280540673701</v>
      </c>
      <c r="F314" s="11">
        <v>110</v>
      </c>
      <c r="G314" s="11">
        <v>4.2174320219999997</v>
      </c>
      <c r="H314" s="11">
        <v>6.5966963749999996</v>
      </c>
      <c r="I314" s="11">
        <v>209.99998475000001</v>
      </c>
      <c r="J314" s="11">
        <v>400</v>
      </c>
      <c r="K314" s="11">
        <v>550</v>
      </c>
      <c r="L314" s="11">
        <v>550</v>
      </c>
      <c r="M314" s="11">
        <v>762.5</v>
      </c>
    </row>
    <row r="315" spans="1:13" s="50" customFormat="1" ht="13.15" customHeight="1">
      <c r="A315" s="19" t="s">
        <v>693</v>
      </c>
      <c r="B315" s="41">
        <v>326</v>
      </c>
      <c r="C315" s="20">
        <f t="shared" si="4"/>
        <v>15.848322800194456</v>
      </c>
      <c r="D315" s="15">
        <v>55.415435549102298</v>
      </c>
      <c r="E315" s="20">
        <v>86.130633345368807</v>
      </c>
      <c r="F315" s="20">
        <v>16.447984694999999</v>
      </c>
      <c r="G315" s="20">
        <v>1.3608328105</v>
      </c>
      <c r="H315" s="20">
        <v>3.5</v>
      </c>
      <c r="I315" s="20">
        <v>75</v>
      </c>
      <c r="J315" s="20">
        <v>220</v>
      </c>
      <c r="K315" s="20">
        <v>300</v>
      </c>
      <c r="L315" s="20">
        <v>400</v>
      </c>
      <c r="M315" s="20">
        <v>710.5</v>
      </c>
    </row>
    <row r="316" spans="1:13" s="50" customFormat="1" ht="13.15" customHeight="1">
      <c r="A316" s="19" t="s">
        <v>1046</v>
      </c>
      <c r="B316" s="41">
        <v>15</v>
      </c>
      <c r="C316" s="20">
        <f t="shared" si="4"/>
        <v>0.7292173067574137</v>
      </c>
      <c r="D316" s="15">
        <v>114.41288186314</v>
      </c>
      <c r="E316" s="20">
        <v>34.5396209287616</v>
      </c>
      <c r="F316" s="20">
        <v>110</v>
      </c>
      <c r="G316" s="20">
        <v>82.5</v>
      </c>
      <c r="H316" s="20">
        <v>82.5</v>
      </c>
      <c r="I316" s="20">
        <v>123.75</v>
      </c>
      <c r="J316" s="20">
        <v>201.25</v>
      </c>
      <c r="K316" s="20">
        <v>206.25</v>
      </c>
      <c r="L316" s="20">
        <v>206.25</v>
      </c>
      <c r="M316" s="20">
        <v>206.25</v>
      </c>
    </row>
    <row r="317" spans="1:13" s="50" customFormat="1" ht="13.15" customHeight="1">
      <c r="A317" s="19" t="s">
        <v>1047</v>
      </c>
      <c r="B317" s="41">
        <v>10</v>
      </c>
      <c r="C317" s="20">
        <f t="shared" si="4"/>
        <v>0.48614487117160909</v>
      </c>
      <c r="D317" s="15">
        <v>228.503003174871</v>
      </c>
      <c r="E317" s="20">
        <v>140.49931274094999</v>
      </c>
      <c r="F317" s="20">
        <v>330</v>
      </c>
      <c r="G317" s="20">
        <v>55</v>
      </c>
      <c r="H317" s="20">
        <v>82.5</v>
      </c>
      <c r="I317" s="20">
        <v>330</v>
      </c>
      <c r="J317" s="20">
        <v>330</v>
      </c>
      <c r="K317" s="20">
        <v>330</v>
      </c>
      <c r="L317" s="20">
        <v>687.5</v>
      </c>
      <c r="M317" s="20">
        <v>687.5</v>
      </c>
    </row>
    <row r="318" spans="1:13" s="50" customFormat="1" ht="13.15" customHeight="1">
      <c r="A318" s="19" t="s">
        <v>1048</v>
      </c>
      <c r="B318" s="41">
        <v>173</v>
      </c>
      <c r="C318" s="20">
        <f t="shared" si="4"/>
        <v>8.410306271268837</v>
      </c>
      <c r="D318" s="15">
        <v>167.937731489512</v>
      </c>
      <c r="E318" s="20">
        <v>104.332629913451</v>
      </c>
      <c r="F318" s="20">
        <v>137.5</v>
      </c>
      <c r="G318" s="20">
        <v>55</v>
      </c>
      <c r="H318" s="20">
        <v>82.5</v>
      </c>
      <c r="I318" s="20">
        <v>220</v>
      </c>
      <c r="J318" s="20">
        <v>330</v>
      </c>
      <c r="K318" s="20">
        <v>550</v>
      </c>
      <c r="L318" s="20">
        <v>550</v>
      </c>
      <c r="M318" s="20">
        <v>660</v>
      </c>
    </row>
    <row r="319" spans="1:13" s="50" customFormat="1" ht="13.15" customHeight="1">
      <c r="A319" s="19" t="s">
        <v>1049</v>
      </c>
      <c r="B319" s="41">
        <v>12</v>
      </c>
      <c r="C319" s="20">
        <f t="shared" si="4"/>
        <v>0.58337384540593096</v>
      </c>
      <c r="D319" s="15">
        <v>138.28817036540701</v>
      </c>
      <c r="E319" s="20">
        <v>68.2460512223781</v>
      </c>
      <c r="F319" s="20">
        <v>110</v>
      </c>
      <c r="G319" s="20">
        <v>55</v>
      </c>
      <c r="H319" s="20">
        <v>55</v>
      </c>
      <c r="I319" s="20">
        <v>165</v>
      </c>
      <c r="J319" s="20">
        <v>275</v>
      </c>
      <c r="K319" s="20">
        <v>275</v>
      </c>
      <c r="L319" s="20">
        <v>275</v>
      </c>
      <c r="M319" s="20">
        <v>275</v>
      </c>
    </row>
    <row r="320" spans="1:13" s="50" customFormat="1" ht="13.15" customHeight="1">
      <c r="A320" s="19" t="s">
        <v>1050</v>
      </c>
      <c r="B320" s="41">
        <v>14</v>
      </c>
      <c r="C320" s="20">
        <f t="shared" si="4"/>
        <v>0.68060281964025271</v>
      </c>
      <c r="D320" s="15">
        <v>149.585640792497</v>
      </c>
      <c r="E320" s="20">
        <v>73.121180619726104</v>
      </c>
      <c r="F320" s="20">
        <v>110</v>
      </c>
      <c r="G320" s="20">
        <v>82.5</v>
      </c>
      <c r="H320" s="20">
        <v>82.5</v>
      </c>
      <c r="I320" s="20">
        <v>220</v>
      </c>
      <c r="J320" s="20">
        <v>275</v>
      </c>
      <c r="K320" s="20">
        <v>275</v>
      </c>
      <c r="L320" s="20">
        <v>275</v>
      </c>
      <c r="M320" s="20">
        <v>275</v>
      </c>
    </row>
    <row r="321" spans="1:13" s="50" customFormat="1" ht="13.15" customHeight="1">
      <c r="A321" s="19" t="s">
        <v>1051</v>
      </c>
      <c r="B321" s="41">
        <v>66</v>
      </c>
      <c r="C321" s="20">
        <f t="shared" si="4"/>
        <v>3.2085561497326203</v>
      </c>
      <c r="D321" s="15">
        <v>186.48899684995899</v>
      </c>
      <c r="E321" s="20">
        <v>81.487399871270298</v>
      </c>
      <c r="F321" s="20">
        <v>192.5</v>
      </c>
      <c r="G321" s="20">
        <v>82.5</v>
      </c>
      <c r="H321" s="20">
        <v>110</v>
      </c>
      <c r="I321" s="20">
        <v>220</v>
      </c>
      <c r="J321" s="20">
        <v>330</v>
      </c>
      <c r="K321" s="20">
        <v>330</v>
      </c>
      <c r="L321" s="20">
        <v>550</v>
      </c>
      <c r="M321" s="20">
        <v>550</v>
      </c>
    </row>
    <row r="322" spans="1:13" s="50" customFormat="1" ht="13.15" customHeight="1">
      <c r="A322" s="19" t="s">
        <v>1052</v>
      </c>
      <c r="B322" s="41">
        <v>12</v>
      </c>
      <c r="C322" s="20">
        <f t="shared" si="4"/>
        <v>0.58337384540593096</v>
      </c>
      <c r="D322" s="15">
        <v>128.76315793867599</v>
      </c>
      <c r="E322" s="20">
        <v>81.106049698737294</v>
      </c>
      <c r="F322" s="20">
        <v>110</v>
      </c>
      <c r="G322" s="20">
        <v>22</v>
      </c>
      <c r="H322" s="20">
        <v>22</v>
      </c>
      <c r="I322" s="20">
        <v>165</v>
      </c>
      <c r="J322" s="20">
        <v>247.5</v>
      </c>
      <c r="K322" s="20">
        <v>330</v>
      </c>
      <c r="L322" s="20">
        <v>330</v>
      </c>
      <c r="M322" s="20">
        <v>330</v>
      </c>
    </row>
    <row r="323" spans="1:13" s="50" customFormat="1" ht="13.15" customHeight="1">
      <c r="A323" s="19" t="s">
        <v>701</v>
      </c>
      <c r="B323" s="41">
        <v>26</v>
      </c>
      <c r="C323" s="20">
        <f t="shared" si="4"/>
        <v>1.2639766650461837</v>
      </c>
      <c r="D323" s="15">
        <v>190.87273852225701</v>
      </c>
      <c r="E323" s="20">
        <v>94.319659448670706</v>
      </c>
      <c r="F323" s="20">
        <v>150</v>
      </c>
      <c r="G323" s="20">
        <v>100</v>
      </c>
      <c r="H323" s="20">
        <v>100</v>
      </c>
      <c r="I323" s="20">
        <v>300</v>
      </c>
      <c r="J323" s="20">
        <v>375</v>
      </c>
      <c r="K323" s="20">
        <v>375</v>
      </c>
      <c r="L323" s="20">
        <v>375</v>
      </c>
      <c r="M323" s="20">
        <v>375</v>
      </c>
    </row>
    <row r="324" spans="1:13" s="50" customFormat="1" ht="13.15" customHeight="1">
      <c r="A324" s="19" t="s">
        <v>1053</v>
      </c>
      <c r="B324" s="41">
        <v>10</v>
      </c>
      <c r="C324" s="20">
        <f t="shared" si="4"/>
        <v>0.48614487117160909</v>
      </c>
      <c r="D324" s="15">
        <v>163.05623739262199</v>
      </c>
      <c r="E324" s="20">
        <v>50.215582172749897</v>
      </c>
      <c r="F324" s="20">
        <v>171.875</v>
      </c>
      <c r="G324" s="20">
        <v>103.125</v>
      </c>
      <c r="H324" s="20">
        <v>123.75</v>
      </c>
      <c r="I324" s="20">
        <v>192.5</v>
      </c>
      <c r="J324" s="20">
        <v>242</v>
      </c>
      <c r="K324" s="20">
        <v>275</v>
      </c>
      <c r="L324" s="20">
        <v>275</v>
      </c>
      <c r="M324" s="20">
        <v>275</v>
      </c>
    </row>
    <row r="325" spans="1:13" s="50" customFormat="1" ht="13.15" customHeight="1">
      <c r="A325" s="19" t="s">
        <v>1054</v>
      </c>
      <c r="B325" s="41">
        <v>17</v>
      </c>
      <c r="C325" s="20">
        <f t="shared" si="4"/>
        <v>0.82644628099173545</v>
      </c>
      <c r="D325" s="15">
        <v>147.92426331570499</v>
      </c>
      <c r="E325" s="20">
        <v>64.520668615854106</v>
      </c>
      <c r="F325" s="20">
        <v>157.5</v>
      </c>
      <c r="G325" s="20">
        <v>33</v>
      </c>
      <c r="H325" s="20">
        <v>78.75</v>
      </c>
      <c r="I325" s="20">
        <v>220</v>
      </c>
      <c r="J325" s="20">
        <v>220</v>
      </c>
      <c r="K325" s="20">
        <v>220</v>
      </c>
      <c r="L325" s="20">
        <v>315</v>
      </c>
      <c r="M325" s="20">
        <v>315</v>
      </c>
    </row>
    <row r="326" spans="1:13" s="50" customFormat="1" ht="13.15" customHeight="1">
      <c r="A326" s="19" t="s">
        <v>1055</v>
      </c>
      <c r="B326" s="41">
        <v>14</v>
      </c>
      <c r="C326" s="20">
        <f t="shared" si="4"/>
        <v>0.68060281964025271</v>
      </c>
      <c r="D326" s="15">
        <v>190.499547055107</v>
      </c>
      <c r="E326" s="20">
        <v>98.110864585960996</v>
      </c>
      <c r="F326" s="20">
        <v>165</v>
      </c>
      <c r="G326" s="20">
        <v>82.5</v>
      </c>
      <c r="H326" s="20">
        <v>82.5</v>
      </c>
      <c r="I326" s="20">
        <v>220</v>
      </c>
      <c r="J326" s="20">
        <v>385</v>
      </c>
      <c r="K326" s="20">
        <v>385</v>
      </c>
      <c r="L326" s="20">
        <v>385</v>
      </c>
      <c r="M326" s="20">
        <v>385</v>
      </c>
    </row>
    <row r="327" spans="1:13" s="50" customFormat="1" ht="13.15" customHeight="1">
      <c r="A327" s="19" t="s">
        <v>1056</v>
      </c>
      <c r="B327" s="41">
        <v>17</v>
      </c>
      <c r="C327" s="20">
        <f t="shared" si="4"/>
        <v>0.82644628099173545</v>
      </c>
      <c r="D327" s="15">
        <v>118.52180195406901</v>
      </c>
      <c r="E327" s="20">
        <v>60.052361900324897</v>
      </c>
      <c r="F327" s="20">
        <v>110</v>
      </c>
      <c r="G327" s="20">
        <v>55</v>
      </c>
      <c r="H327" s="20">
        <v>55</v>
      </c>
      <c r="I327" s="20">
        <v>137.5</v>
      </c>
      <c r="J327" s="20">
        <v>220</v>
      </c>
      <c r="K327" s="20">
        <v>315</v>
      </c>
      <c r="L327" s="20">
        <v>330</v>
      </c>
      <c r="M327" s="20">
        <v>330</v>
      </c>
    </row>
    <row r="328" spans="1:13" s="50" customFormat="1" ht="13.15" customHeight="1">
      <c r="A328" s="19" t="s">
        <v>1057</v>
      </c>
      <c r="B328" s="41">
        <v>32</v>
      </c>
      <c r="C328" s="20">
        <f t="shared" si="4"/>
        <v>1.5556635877491491</v>
      </c>
      <c r="D328" s="15">
        <v>134.881370412275</v>
      </c>
      <c r="E328" s="20">
        <v>70.766154179972006</v>
      </c>
      <c r="F328" s="20">
        <v>110</v>
      </c>
      <c r="G328" s="20">
        <v>22.049999235000001</v>
      </c>
      <c r="H328" s="20">
        <v>55</v>
      </c>
      <c r="I328" s="20">
        <v>165</v>
      </c>
      <c r="J328" s="20">
        <v>220</v>
      </c>
      <c r="K328" s="20">
        <v>250</v>
      </c>
      <c r="L328" s="20">
        <v>412.5</v>
      </c>
      <c r="M328" s="20">
        <v>412.5</v>
      </c>
    </row>
    <row r="329" spans="1:13" s="47" customFormat="1" ht="13.15" customHeight="1">
      <c r="A329" s="21" t="s">
        <v>1058</v>
      </c>
      <c r="B329" s="37">
        <v>1945</v>
      </c>
      <c r="C329" s="11">
        <f t="shared" si="4"/>
        <v>94.555177442877977</v>
      </c>
      <c r="D329" s="11">
        <v>78.003953551885004</v>
      </c>
      <c r="E329" s="11">
        <v>64.818226916542102</v>
      </c>
      <c r="F329" s="11">
        <v>61.380498885000002</v>
      </c>
      <c r="G329" s="11">
        <v>7.2302650809999998</v>
      </c>
      <c r="H329" s="11">
        <v>13.5</v>
      </c>
      <c r="I329" s="11">
        <v>105</v>
      </c>
      <c r="J329" s="11">
        <v>206.05699730000001</v>
      </c>
      <c r="K329" s="11">
        <v>239.56500005949999</v>
      </c>
      <c r="L329" s="11">
        <v>300.9929085</v>
      </c>
      <c r="M329" s="11">
        <v>499.6414413</v>
      </c>
    </row>
    <row r="330" spans="1:13" s="47" customFormat="1" ht="13.15" customHeight="1">
      <c r="A330" s="16" t="s">
        <v>1059</v>
      </c>
      <c r="B330" s="38">
        <v>421</v>
      </c>
      <c r="C330" s="13">
        <f t="shared" ref="C330:C376" si="5">100/2057*B330</f>
        <v>20.466699076324744</v>
      </c>
      <c r="D330" s="13">
        <v>14.8617340407871</v>
      </c>
      <c r="E330" s="13">
        <v>14.046355524244101</v>
      </c>
      <c r="F330" s="13">
        <v>10.5</v>
      </c>
      <c r="G330" s="13">
        <v>3.5</v>
      </c>
      <c r="H330" s="13">
        <v>3.5</v>
      </c>
      <c r="I330" s="13">
        <v>18.087999345</v>
      </c>
      <c r="J330" s="13">
        <v>40.600000379999997</v>
      </c>
      <c r="K330" s="13">
        <v>52.867496490000001</v>
      </c>
      <c r="L330" s="13">
        <v>83.474990849999998</v>
      </c>
      <c r="M330" s="13">
        <v>103.4669952</v>
      </c>
    </row>
    <row r="331" spans="1:13" s="47" customFormat="1" ht="13.15" customHeight="1">
      <c r="A331" s="16" t="s">
        <v>1060</v>
      </c>
      <c r="B331" s="38">
        <v>885</v>
      </c>
      <c r="C331" s="13">
        <f t="shared" si="5"/>
        <v>43.023821098687407</v>
      </c>
      <c r="D331" s="13">
        <v>25.204612596546301</v>
      </c>
      <c r="E331" s="13">
        <v>21.116864090086501</v>
      </c>
      <c r="F331" s="13">
        <v>19.477499009999999</v>
      </c>
      <c r="G331" s="13">
        <v>4.521999836</v>
      </c>
      <c r="H331" s="13">
        <v>5.85199976</v>
      </c>
      <c r="I331" s="13">
        <v>32.231499669999998</v>
      </c>
      <c r="J331" s="13">
        <v>67.663999559999993</v>
      </c>
      <c r="K331" s="13">
        <v>82.547492994999999</v>
      </c>
      <c r="L331" s="13">
        <v>98.332496660000004</v>
      </c>
      <c r="M331" s="13">
        <v>165.8125</v>
      </c>
    </row>
    <row r="332" spans="1:13" s="47" customFormat="1" ht="13.15" customHeight="1">
      <c r="A332" s="16" t="s">
        <v>1061</v>
      </c>
      <c r="B332" s="38">
        <v>157</v>
      </c>
      <c r="C332" s="13">
        <f t="shared" si="5"/>
        <v>7.632474477394263</v>
      </c>
      <c r="D332" s="13">
        <v>27.074024370406701</v>
      </c>
      <c r="E332" s="13">
        <v>32.201527276080299</v>
      </c>
      <c r="F332" s="13">
        <v>16.25</v>
      </c>
      <c r="G332" s="13">
        <v>3.25</v>
      </c>
      <c r="H332" s="13">
        <v>5.5</v>
      </c>
      <c r="I332" s="13">
        <v>32.5</v>
      </c>
      <c r="J332" s="13">
        <v>105.625</v>
      </c>
      <c r="K332" s="13">
        <v>109.199995015</v>
      </c>
      <c r="L332" s="13">
        <v>142.1875</v>
      </c>
      <c r="M332" s="13">
        <v>260</v>
      </c>
    </row>
    <row r="333" spans="1:13" s="47" customFormat="1" ht="22.5">
      <c r="A333" s="16" t="s">
        <v>1062</v>
      </c>
      <c r="B333" s="38">
        <v>1285</v>
      </c>
      <c r="C333" s="13">
        <f t="shared" si="5"/>
        <v>62.469615945551773</v>
      </c>
      <c r="D333" s="13">
        <v>60.366955793176601</v>
      </c>
      <c r="E333" s="13">
        <v>55.582311351118598</v>
      </c>
      <c r="F333" s="13">
        <v>47.5</v>
      </c>
      <c r="G333" s="13">
        <v>7</v>
      </c>
      <c r="H333" s="13">
        <v>10</v>
      </c>
      <c r="I333" s="13">
        <v>78.5</v>
      </c>
      <c r="J333" s="13">
        <v>170.5</v>
      </c>
      <c r="K333" s="13">
        <v>216</v>
      </c>
      <c r="L333" s="13">
        <v>269</v>
      </c>
      <c r="M333" s="13">
        <v>388.19999885499999</v>
      </c>
    </row>
    <row r="334" spans="1:13" s="47" customFormat="1">
      <c r="A334" s="16" t="s">
        <v>1063</v>
      </c>
      <c r="B334" s="38">
        <v>1102</v>
      </c>
      <c r="C334" s="13">
        <f t="shared" si="5"/>
        <v>53.573164803111325</v>
      </c>
      <c r="D334" s="13">
        <v>23.924942970481101</v>
      </c>
      <c r="E334" s="13">
        <v>21.997514750021399</v>
      </c>
      <c r="F334" s="13">
        <v>17.399999619999999</v>
      </c>
      <c r="G334" s="13">
        <v>3</v>
      </c>
      <c r="H334" s="13">
        <v>5</v>
      </c>
      <c r="I334" s="13">
        <v>31.5</v>
      </c>
      <c r="J334" s="13">
        <v>70</v>
      </c>
      <c r="K334" s="13">
        <v>76.547248844999999</v>
      </c>
      <c r="L334" s="13">
        <v>112.74499892999999</v>
      </c>
      <c r="M334" s="13">
        <v>150</v>
      </c>
    </row>
    <row r="335" spans="1:13" s="47" customFormat="1">
      <c r="A335" s="14" t="s">
        <v>1064</v>
      </c>
      <c r="B335" s="39">
        <v>82</v>
      </c>
      <c r="C335" s="15">
        <f t="shared" si="5"/>
        <v>3.9863879436071947</v>
      </c>
      <c r="D335" s="48">
        <v>22.869664373198301</v>
      </c>
      <c r="E335" s="15">
        <v>15.691465490779199</v>
      </c>
      <c r="F335" s="15">
        <v>18.199998855</v>
      </c>
      <c r="G335" s="15">
        <v>3.25</v>
      </c>
      <c r="H335" s="15">
        <v>5.5</v>
      </c>
      <c r="I335" s="15">
        <v>30.5</v>
      </c>
      <c r="J335" s="15">
        <v>54.599998450000001</v>
      </c>
      <c r="K335" s="15">
        <v>54.599998450000001</v>
      </c>
      <c r="L335" s="15">
        <v>54.599998450000001</v>
      </c>
      <c r="M335" s="15">
        <v>77.486498819999994</v>
      </c>
    </row>
    <row r="336" spans="1:13" s="47" customFormat="1">
      <c r="A336" s="14" t="s">
        <v>1065</v>
      </c>
      <c r="B336" s="39">
        <v>195</v>
      </c>
      <c r="C336" s="15">
        <f t="shared" si="5"/>
        <v>9.4798249878463778</v>
      </c>
      <c r="D336" s="48">
        <v>12.3934412878153</v>
      </c>
      <c r="E336" s="15">
        <v>11.139112795529099</v>
      </c>
      <c r="F336" s="15">
        <v>9</v>
      </c>
      <c r="G336" s="15">
        <v>2.5</v>
      </c>
      <c r="H336" s="15">
        <v>3</v>
      </c>
      <c r="I336" s="15">
        <v>15.5</v>
      </c>
      <c r="J336" s="15">
        <v>37.5</v>
      </c>
      <c r="K336" s="15">
        <v>45</v>
      </c>
      <c r="L336" s="15">
        <v>60</v>
      </c>
      <c r="M336" s="15">
        <v>70.000003814999999</v>
      </c>
    </row>
    <row r="337" spans="1:13" s="47" customFormat="1">
      <c r="A337" s="14" t="s">
        <v>1066</v>
      </c>
      <c r="B337" s="39">
        <v>152</v>
      </c>
      <c r="C337" s="15">
        <f t="shared" si="5"/>
        <v>7.3894020418084585</v>
      </c>
      <c r="D337" s="48">
        <v>9.4778269115370293</v>
      </c>
      <c r="E337" s="15">
        <v>7.9906229911925797</v>
      </c>
      <c r="F337" s="15">
        <v>7.2799997349999996</v>
      </c>
      <c r="G337" s="15">
        <v>2.5999999045000002</v>
      </c>
      <c r="H337" s="15">
        <v>2.5999999045000002</v>
      </c>
      <c r="I337" s="15">
        <v>11.699999571999999</v>
      </c>
      <c r="J337" s="15">
        <v>29.119998930000001</v>
      </c>
      <c r="K337" s="15">
        <v>35.359998705000002</v>
      </c>
      <c r="L337" s="15">
        <v>36.399997710000001</v>
      </c>
      <c r="M337" s="15">
        <v>48.5</v>
      </c>
    </row>
    <row r="338" spans="1:13" s="47" customFormat="1">
      <c r="A338" s="14" t="s">
        <v>1067</v>
      </c>
      <c r="B338" s="39">
        <v>28</v>
      </c>
      <c r="C338" s="15">
        <f t="shared" si="5"/>
        <v>1.3612056392805054</v>
      </c>
      <c r="D338" s="48">
        <v>4.9082448962360798</v>
      </c>
      <c r="E338" s="15">
        <v>3.7971374453758502</v>
      </c>
      <c r="F338" s="15">
        <v>4.0000000150000004</v>
      </c>
      <c r="G338" s="15">
        <v>1.2000000475000001</v>
      </c>
      <c r="H338" s="15">
        <v>1.5</v>
      </c>
      <c r="I338" s="15">
        <v>6</v>
      </c>
      <c r="J338" s="15">
        <v>11.19999981</v>
      </c>
      <c r="K338" s="15">
        <v>16</v>
      </c>
      <c r="L338" s="15">
        <v>16</v>
      </c>
      <c r="M338" s="15">
        <v>16</v>
      </c>
    </row>
    <row r="339" spans="1:13" s="47" customFormat="1">
      <c r="A339" s="14" t="s">
        <v>1068</v>
      </c>
      <c r="B339" s="39">
        <v>331</v>
      </c>
      <c r="C339" s="15">
        <f t="shared" si="5"/>
        <v>16.091395235780261</v>
      </c>
      <c r="D339" s="48">
        <v>16.6053813896545</v>
      </c>
      <c r="E339" s="15">
        <v>17.6561004636856</v>
      </c>
      <c r="F339" s="15">
        <v>10</v>
      </c>
      <c r="G339" s="15">
        <v>2.5</v>
      </c>
      <c r="H339" s="15">
        <v>3.5</v>
      </c>
      <c r="I339" s="15">
        <v>21</v>
      </c>
      <c r="J339" s="15">
        <v>50</v>
      </c>
      <c r="K339" s="15">
        <v>50</v>
      </c>
      <c r="L339" s="15">
        <v>95</v>
      </c>
      <c r="M339" s="15">
        <v>150</v>
      </c>
    </row>
    <row r="340" spans="1:13" s="47" customFormat="1" ht="13.15" customHeight="1">
      <c r="A340" s="14" t="s">
        <v>1069</v>
      </c>
      <c r="B340" s="39">
        <v>287</v>
      </c>
      <c r="C340" s="15">
        <f t="shared" si="5"/>
        <v>13.952357802625182</v>
      </c>
      <c r="D340" s="48">
        <v>23.6043785365842</v>
      </c>
      <c r="E340" s="15">
        <v>17.352709339560501</v>
      </c>
      <c r="F340" s="15">
        <v>21.5</v>
      </c>
      <c r="G340" s="15">
        <v>8</v>
      </c>
      <c r="H340" s="15">
        <v>10</v>
      </c>
      <c r="I340" s="15">
        <v>25</v>
      </c>
      <c r="J340" s="15">
        <v>52</v>
      </c>
      <c r="K340" s="15">
        <v>62.5</v>
      </c>
      <c r="L340" s="15">
        <v>128</v>
      </c>
      <c r="M340" s="15">
        <v>137</v>
      </c>
    </row>
    <row r="341" spans="1:13" s="47" customFormat="1">
      <c r="A341" s="14" t="s">
        <v>1070</v>
      </c>
      <c r="B341" s="39">
        <v>84</v>
      </c>
      <c r="C341" s="15">
        <f t="shared" si="5"/>
        <v>4.0836169178415167</v>
      </c>
      <c r="D341" s="48">
        <v>15.2012874044007</v>
      </c>
      <c r="E341" s="15">
        <v>13.7533256699595</v>
      </c>
      <c r="F341" s="15">
        <v>11.069999695</v>
      </c>
      <c r="G341" s="15">
        <v>3</v>
      </c>
      <c r="H341" s="15">
        <v>3.5</v>
      </c>
      <c r="I341" s="15">
        <v>20</v>
      </c>
      <c r="J341" s="15">
        <v>50</v>
      </c>
      <c r="K341" s="15">
        <v>50</v>
      </c>
      <c r="L341" s="15">
        <v>62.5</v>
      </c>
      <c r="M341" s="15">
        <v>100</v>
      </c>
    </row>
    <row r="342" spans="1:13" s="47" customFormat="1" ht="13.15" customHeight="1">
      <c r="A342" s="14" t="s">
        <v>1071</v>
      </c>
      <c r="B342" s="39">
        <v>20</v>
      </c>
      <c r="C342" s="15">
        <f t="shared" si="5"/>
        <v>0.97228974234321819</v>
      </c>
      <c r="D342" s="48">
        <v>19.236037900272098</v>
      </c>
      <c r="E342" s="15">
        <v>13.4429331031017</v>
      </c>
      <c r="F342" s="15">
        <v>12</v>
      </c>
      <c r="G342" s="15">
        <v>4.3050003050000001</v>
      </c>
      <c r="H342" s="15">
        <v>8</v>
      </c>
      <c r="I342" s="15">
        <v>32</v>
      </c>
      <c r="J342" s="15">
        <v>37.5</v>
      </c>
      <c r="K342" s="15">
        <v>50</v>
      </c>
      <c r="L342" s="15">
        <v>50</v>
      </c>
      <c r="M342" s="15">
        <v>50</v>
      </c>
    </row>
    <row r="343" spans="1:13" s="47" customFormat="1" ht="32.1" customHeight="1">
      <c r="A343" s="16" t="s">
        <v>1072</v>
      </c>
      <c r="B343" s="38">
        <v>341</v>
      </c>
      <c r="C343" s="13">
        <f t="shared" si="5"/>
        <v>16.577540106951872</v>
      </c>
      <c r="D343" s="13">
        <v>17.303527478003499</v>
      </c>
      <c r="E343" s="13">
        <v>20.1966137301598</v>
      </c>
      <c r="F343" s="13">
        <v>10</v>
      </c>
      <c r="G343" s="13">
        <v>2</v>
      </c>
      <c r="H343" s="13">
        <v>2.5</v>
      </c>
      <c r="I343" s="13">
        <v>20</v>
      </c>
      <c r="J343" s="13">
        <v>52.5</v>
      </c>
      <c r="K343" s="13">
        <v>77</v>
      </c>
      <c r="L343" s="13">
        <v>110</v>
      </c>
      <c r="M343" s="13">
        <v>170</v>
      </c>
    </row>
    <row r="344" spans="1:13" s="47" customFormat="1" ht="13.15" customHeight="1">
      <c r="A344" s="16" t="s">
        <v>1073</v>
      </c>
      <c r="B344" s="38">
        <v>951</v>
      </c>
      <c r="C344" s="13">
        <f t="shared" si="5"/>
        <v>46.232377248420029</v>
      </c>
      <c r="D344" s="13">
        <v>9.2341492730129193</v>
      </c>
      <c r="E344" s="13">
        <v>11.0397841680988</v>
      </c>
      <c r="F344" s="13">
        <v>5</v>
      </c>
      <c r="G344" s="13">
        <v>0.69871622300000003</v>
      </c>
      <c r="H344" s="13">
        <v>1.048870325</v>
      </c>
      <c r="I344" s="13">
        <v>12.5</v>
      </c>
      <c r="J344" s="13">
        <v>29.820396661499998</v>
      </c>
      <c r="K344" s="13">
        <v>38.930000784500002</v>
      </c>
      <c r="L344" s="13">
        <v>47.5</v>
      </c>
      <c r="M344" s="13">
        <v>90.7580595015</v>
      </c>
    </row>
    <row r="345" spans="1:13" s="47" customFormat="1" ht="13.15" customHeight="1">
      <c r="A345" s="21" t="s">
        <v>1074</v>
      </c>
      <c r="B345" s="37">
        <v>1993</v>
      </c>
      <c r="C345" s="11">
        <f t="shared" si="5"/>
        <v>96.888672824501697</v>
      </c>
      <c r="D345" s="11">
        <v>51.083836493584499</v>
      </c>
      <c r="E345" s="11">
        <v>49.448119422674601</v>
      </c>
      <c r="F345" s="11">
        <v>36.600814841999998</v>
      </c>
      <c r="G345" s="11">
        <v>3.1136228595</v>
      </c>
      <c r="H345" s="11">
        <v>6.9858926480000001</v>
      </c>
      <c r="I345" s="11">
        <v>69.600000023999996</v>
      </c>
      <c r="J345" s="11">
        <v>146.45000075999999</v>
      </c>
      <c r="K345" s="11">
        <v>186.70000314500001</v>
      </c>
      <c r="L345" s="11">
        <v>239.65250063049999</v>
      </c>
      <c r="M345" s="11">
        <v>314.94999962399999</v>
      </c>
    </row>
    <row r="346" spans="1:13" s="47" customFormat="1" ht="13.15" customHeight="1">
      <c r="A346" s="16" t="s">
        <v>1075</v>
      </c>
      <c r="B346" s="38">
        <v>1386</v>
      </c>
      <c r="C346" s="13">
        <f t="shared" si="5"/>
        <v>67.379679144385022</v>
      </c>
      <c r="D346" s="13">
        <v>5.33153431912491</v>
      </c>
      <c r="E346" s="13">
        <v>7.3193474467278001</v>
      </c>
      <c r="F346" s="13">
        <v>2.3143249830000001</v>
      </c>
      <c r="G346" s="13">
        <v>3.7977993500000001E-2</v>
      </c>
      <c r="H346" s="13">
        <v>9.4505504000000004E-2</v>
      </c>
      <c r="I346" s="13">
        <v>7.8205128454999997</v>
      </c>
      <c r="J346" s="13">
        <v>20</v>
      </c>
      <c r="K346" s="13">
        <v>23.935365347000001</v>
      </c>
      <c r="L346" s="13">
        <v>34.25</v>
      </c>
      <c r="M346" s="13">
        <v>44.900000005999999</v>
      </c>
    </row>
    <row r="347" spans="1:13" s="50" customFormat="1" ht="13.15" customHeight="1">
      <c r="A347" s="19" t="s">
        <v>1076</v>
      </c>
      <c r="B347" s="41">
        <v>188</v>
      </c>
      <c r="C347" s="20">
        <f t="shared" si="5"/>
        <v>9.1395235780262514</v>
      </c>
      <c r="D347" s="15">
        <v>8.5696202882062096</v>
      </c>
      <c r="E347" s="20">
        <v>7.0243072322709601</v>
      </c>
      <c r="F347" s="20">
        <v>7</v>
      </c>
      <c r="G347" s="20">
        <v>1.875</v>
      </c>
      <c r="H347" s="20">
        <v>2.5</v>
      </c>
      <c r="I347" s="20">
        <v>11.5</v>
      </c>
      <c r="J347" s="20">
        <v>21</v>
      </c>
      <c r="K347" s="20">
        <v>28</v>
      </c>
      <c r="L347" s="20">
        <v>33.236792565000002</v>
      </c>
      <c r="M347" s="20">
        <v>42</v>
      </c>
    </row>
    <row r="348" spans="1:13" s="50" customFormat="1" ht="13.15" customHeight="1">
      <c r="A348" s="19" t="s">
        <v>1077</v>
      </c>
      <c r="B348" s="41">
        <v>54</v>
      </c>
      <c r="C348" s="20">
        <f t="shared" si="5"/>
        <v>2.6251823043266893</v>
      </c>
      <c r="D348" s="15">
        <v>8.8253397539552303</v>
      </c>
      <c r="E348" s="20">
        <v>6.1530621995855004</v>
      </c>
      <c r="F348" s="20">
        <v>7</v>
      </c>
      <c r="G348" s="20">
        <v>2.2921202185</v>
      </c>
      <c r="H348" s="20">
        <v>2.5852949619999999</v>
      </c>
      <c r="I348" s="20">
        <v>10.5</v>
      </c>
      <c r="J348" s="20">
        <v>24.75</v>
      </c>
      <c r="K348" s="20">
        <v>28</v>
      </c>
      <c r="L348" s="20">
        <v>28</v>
      </c>
      <c r="M348" s="20">
        <v>28</v>
      </c>
    </row>
    <row r="349" spans="1:13" s="50" customFormat="1" ht="13.15" customHeight="1">
      <c r="A349" s="19" t="s">
        <v>1078</v>
      </c>
      <c r="B349" s="41">
        <v>18</v>
      </c>
      <c r="C349" s="20">
        <f t="shared" si="5"/>
        <v>0.87506076810889644</v>
      </c>
      <c r="D349" s="15">
        <v>6.9992334589576197</v>
      </c>
      <c r="E349" s="20">
        <v>6.1619103946433897</v>
      </c>
      <c r="F349" s="20">
        <v>5.456369875</v>
      </c>
      <c r="G349" s="20">
        <v>1.496674061</v>
      </c>
      <c r="H349" s="20">
        <v>1.5</v>
      </c>
      <c r="I349" s="20">
        <v>7</v>
      </c>
      <c r="J349" s="20">
        <v>16.23401642</v>
      </c>
      <c r="K349" s="20">
        <v>28</v>
      </c>
      <c r="L349" s="20">
        <v>28</v>
      </c>
      <c r="M349" s="20">
        <v>28</v>
      </c>
    </row>
    <row r="350" spans="1:13" s="50" customFormat="1" ht="13.15" customHeight="1">
      <c r="A350" s="19" t="s">
        <v>1079</v>
      </c>
      <c r="B350" s="41">
        <v>1232</v>
      </c>
      <c r="C350" s="20">
        <f t="shared" si="5"/>
        <v>59.893048128342244</v>
      </c>
      <c r="D350" s="15">
        <v>0.53891854370228698</v>
      </c>
      <c r="E350" s="20">
        <v>0.77927469896130397</v>
      </c>
      <c r="F350" s="20">
        <v>0.30668431499999999</v>
      </c>
      <c r="G350" s="20">
        <v>2.81646625E-2</v>
      </c>
      <c r="H350" s="20">
        <v>4.4714611000000001E-2</v>
      </c>
      <c r="I350" s="20">
        <v>0.60000000899999995</v>
      </c>
      <c r="J350" s="20">
        <v>1.8633540344999999</v>
      </c>
      <c r="K350" s="20">
        <v>2.75</v>
      </c>
      <c r="L350" s="20">
        <v>3.8359841110000001</v>
      </c>
      <c r="M350" s="20">
        <v>9.3618107004999995</v>
      </c>
    </row>
    <row r="351" spans="1:13" s="50" customFormat="1" ht="13.15" customHeight="1">
      <c r="A351" s="19" t="s">
        <v>1080</v>
      </c>
      <c r="B351" s="41">
        <v>450</v>
      </c>
      <c r="C351" s="20">
        <f t="shared" si="5"/>
        <v>21.87651920272241</v>
      </c>
      <c r="D351" s="15">
        <v>4.4416477436592396</v>
      </c>
      <c r="E351" s="20">
        <v>5.4259586302241596</v>
      </c>
      <c r="F351" s="20">
        <v>2.5</v>
      </c>
      <c r="G351" s="20">
        <v>0.32444959899999998</v>
      </c>
      <c r="H351" s="20">
        <v>0.55719649800000004</v>
      </c>
      <c r="I351" s="20">
        <v>5</v>
      </c>
      <c r="J351" s="20">
        <v>17.5</v>
      </c>
      <c r="K351" s="20">
        <v>19</v>
      </c>
      <c r="L351" s="20">
        <v>28.755998609999999</v>
      </c>
      <c r="M351" s="20">
        <v>36.218771576499996</v>
      </c>
    </row>
    <row r="352" spans="1:13" s="50" customFormat="1" ht="12.75" customHeight="1">
      <c r="A352" s="19" t="s">
        <v>1081</v>
      </c>
      <c r="B352" s="41">
        <v>111</v>
      </c>
      <c r="C352" s="20">
        <f t="shared" si="5"/>
        <v>5.3962080700048611</v>
      </c>
      <c r="D352" s="15">
        <v>6.8172649505310501</v>
      </c>
      <c r="E352" s="20">
        <v>6.3159964170591598</v>
      </c>
      <c r="F352" s="20">
        <v>5.3212089550000004</v>
      </c>
      <c r="G352" s="20">
        <v>0.57385510200000001</v>
      </c>
      <c r="H352" s="20">
        <v>1.3198667765000001</v>
      </c>
      <c r="I352" s="20">
        <v>8.3465824150000003</v>
      </c>
      <c r="J352" s="20">
        <v>22.545700074999999</v>
      </c>
      <c r="K352" s="20">
        <v>22.871753694999999</v>
      </c>
      <c r="L352" s="20">
        <v>31.663682940000001</v>
      </c>
      <c r="M352" s="20">
        <v>33.5683279</v>
      </c>
    </row>
    <row r="353" spans="1:13" s="47" customFormat="1" ht="12.75" customHeight="1">
      <c r="A353" s="16" t="s">
        <v>1082</v>
      </c>
      <c r="B353" s="38">
        <v>1282</v>
      </c>
      <c r="C353" s="13">
        <f t="shared" si="5"/>
        <v>62.32377248420029</v>
      </c>
      <c r="D353" s="13">
        <v>0.97189970255366998</v>
      </c>
      <c r="E353" s="13">
        <v>1.9029787288541999</v>
      </c>
      <c r="F353" s="13">
        <v>0.26362733100000002</v>
      </c>
      <c r="G353" s="13">
        <v>1.5453969999999999E-2</v>
      </c>
      <c r="H353" s="13">
        <v>2.7314939999999999E-2</v>
      </c>
      <c r="I353" s="13">
        <v>1.0387771610000001</v>
      </c>
      <c r="J353" s="13">
        <v>3.75</v>
      </c>
      <c r="K353" s="13">
        <v>6.1799999474999998</v>
      </c>
      <c r="L353" s="13">
        <v>9.8730415699999998</v>
      </c>
      <c r="M353" s="13">
        <v>22.5</v>
      </c>
    </row>
    <row r="354" spans="1:13" s="47" customFormat="1" ht="13.15" customHeight="1">
      <c r="A354" s="14" t="s">
        <v>1083</v>
      </c>
      <c r="B354" s="39">
        <v>92</v>
      </c>
      <c r="C354" s="15">
        <f t="shared" si="5"/>
        <v>4.4725328147788037</v>
      </c>
      <c r="D354" s="15">
        <v>0.94865560483080402</v>
      </c>
      <c r="E354" s="15">
        <v>1.02035625706801</v>
      </c>
      <c r="F354" s="15">
        <v>0.55290859950000004</v>
      </c>
      <c r="G354" s="15">
        <v>6.2330756500000001E-2</v>
      </c>
      <c r="H354" s="15">
        <v>0.132268682</v>
      </c>
      <c r="I354" s="15">
        <v>1.0692688225</v>
      </c>
      <c r="J354" s="15">
        <v>2.7392017544999998</v>
      </c>
      <c r="K354" s="15">
        <v>3.5</v>
      </c>
      <c r="L354" s="15">
        <v>4.5</v>
      </c>
      <c r="M354" s="15">
        <v>5</v>
      </c>
    </row>
    <row r="355" spans="1:13" s="47" customFormat="1" ht="13.15" customHeight="1">
      <c r="A355" s="14" t="s">
        <v>1084</v>
      </c>
      <c r="B355" s="39">
        <v>30</v>
      </c>
      <c r="C355" s="15">
        <f t="shared" si="5"/>
        <v>1.4584346135148274</v>
      </c>
      <c r="D355" s="15">
        <v>2.3750030624854599</v>
      </c>
      <c r="E355" s="15">
        <v>5.9749271005762798</v>
      </c>
      <c r="F355" s="15">
        <v>0.5</v>
      </c>
      <c r="G355" s="15">
        <v>2.5000000500000001E-2</v>
      </c>
      <c r="H355" s="15">
        <v>3.2894194000000002E-2</v>
      </c>
      <c r="I355" s="15">
        <v>0.77843016399999998</v>
      </c>
      <c r="J355" s="15">
        <v>22.5</v>
      </c>
      <c r="K355" s="15">
        <v>22.5</v>
      </c>
      <c r="L355" s="15">
        <v>22.5</v>
      </c>
      <c r="M355" s="15">
        <v>22.5</v>
      </c>
    </row>
    <row r="356" spans="1:13" s="47" customFormat="1" ht="13.15" customHeight="1">
      <c r="A356" s="14" t="s">
        <v>1085</v>
      </c>
      <c r="B356" s="39">
        <v>103</v>
      </c>
      <c r="C356" s="15">
        <f t="shared" si="5"/>
        <v>5.0072921730675741</v>
      </c>
      <c r="D356" s="15">
        <v>0.84705182240674504</v>
      </c>
      <c r="E356" s="15">
        <v>1.4622359471512201</v>
      </c>
      <c r="F356" s="15">
        <v>0.38048839550000002</v>
      </c>
      <c r="G356" s="15">
        <v>1.5909089000000001E-2</v>
      </c>
      <c r="H356" s="15">
        <v>1.8950987499999999E-2</v>
      </c>
      <c r="I356" s="15">
        <v>1.0145738124999999</v>
      </c>
      <c r="J356" s="15">
        <v>3.1791176795</v>
      </c>
      <c r="K356" s="15">
        <v>3.9200000765</v>
      </c>
      <c r="L356" s="15">
        <v>10</v>
      </c>
      <c r="M356" s="15">
        <v>10</v>
      </c>
    </row>
    <row r="357" spans="1:13" s="47" customFormat="1" ht="13.15" customHeight="1">
      <c r="A357" s="14" t="s">
        <v>1086</v>
      </c>
      <c r="B357" s="39">
        <v>58</v>
      </c>
      <c r="C357" s="15">
        <f t="shared" si="5"/>
        <v>2.8196402527953328</v>
      </c>
      <c r="D357" s="15">
        <v>0.47063454720692399</v>
      </c>
      <c r="E357" s="15">
        <v>0.49719632587637902</v>
      </c>
      <c r="F357" s="15">
        <v>0.25</v>
      </c>
      <c r="G357" s="15">
        <v>3.7962324999999998E-2</v>
      </c>
      <c r="H357" s="15">
        <v>5.4868492999999997E-2</v>
      </c>
      <c r="I357" s="15">
        <v>0.73188263200000003</v>
      </c>
      <c r="J357" s="15">
        <v>1.5</v>
      </c>
      <c r="K357" s="15">
        <v>1.5</v>
      </c>
      <c r="L357" s="15">
        <v>2.1000001429999999</v>
      </c>
      <c r="M357" s="15">
        <v>2.4000000954999998</v>
      </c>
    </row>
    <row r="358" spans="1:13" s="47" customFormat="1" ht="13.15" customHeight="1">
      <c r="A358" s="14" t="s">
        <v>1087</v>
      </c>
      <c r="B358" s="39">
        <v>61</v>
      </c>
      <c r="C358" s="15">
        <f t="shared" si="5"/>
        <v>2.9654837141468158</v>
      </c>
      <c r="D358" s="15">
        <v>2.9011691638331301</v>
      </c>
      <c r="E358" s="15">
        <v>2.88488693993656</v>
      </c>
      <c r="F358" s="15">
        <v>2.25</v>
      </c>
      <c r="G358" s="15">
        <v>0.2213541715</v>
      </c>
      <c r="H358" s="15">
        <v>0.3125</v>
      </c>
      <c r="I358" s="15">
        <v>3.8227095305000001</v>
      </c>
      <c r="J358" s="15">
        <v>9.2834060189999992</v>
      </c>
      <c r="K358" s="15">
        <v>10.901026847000001</v>
      </c>
      <c r="L358" s="15">
        <v>13.420703411</v>
      </c>
      <c r="M358" s="15">
        <v>13.420703411</v>
      </c>
    </row>
    <row r="359" spans="1:13" s="47" customFormat="1" ht="13.15" customHeight="1">
      <c r="A359" s="14" t="s">
        <v>1088</v>
      </c>
      <c r="B359" s="39">
        <v>45</v>
      </c>
      <c r="C359" s="15">
        <f t="shared" si="5"/>
        <v>2.1876519202722409</v>
      </c>
      <c r="D359" s="15">
        <v>1.0876685353672799</v>
      </c>
      <c r="E359" s="15">
        <v>1.76645259323467</v>
      </c>
      <c r="F359" s="15">
        <v>0.42448911049999999</v>
      </c>
      <c r="G359" s="15">
        <v>0.1000000015</v>
      </c>
      <c r="H359" s="15">
        <v>0.1000000015</v>
      </c>
      <c r="I359" s="15">
        <v>0.83999997400000004</v>
      </c>
      <c r="J359" s="15">
        <v>6.7199997900000001</v>
      </c>
      <c r="K359" s="15">
        <v>6.7199997900000001</v>
      </c>
      <c r="L359" s="15">
        <v>6.7199997900000001</v>
      </c>
      <c r="M359" s="15">
        <v>6.7199997900000001</v>
      </c>
    </row>
    <row r="360" spans="1:13" s="47" customFormat="1" ht="13.15" customHeight="1">
      <c r="A360" s="14" t="s">
        <v>1089</v>
      </c>
      <c r="B360" s="39">
        <v>303</v>
      </c>
      <c r="C360" s="15">
        <f t="shared" si="5"/>
        <v>14.730189596499756</v>
      </c>
      <c r="D360" s="15">
        <v>3.4622783051120098E-2</v>
      </c>
      <c r="E360" s="15">
        <v>5.1737522585219901E-2</v>
      </c>
      <c r="F360" s="15">
        <v>2.0215882000000001E-2</v>
      </c>
      <c r="G360" s="15">
        <v>5.1719080000000002E-3</v>
      </c>
      <c r="H360" s="15">
        <v>7.7913230000000002E-3</v>
      </c>
      <c r="I360" s="15">
        <v>3.5923614999999999E-2</v>
      </c>
      <c r="J360" s="15">
        <v>8.9024170999999999E-2</v>
      </c>
      <c r="K360" s="15">
        <v>0.198741004</v>
      </c>
      <c r="L360" s="15">
        <v>0.30179357550000002</v>
      </c>
      <c r="M360" s="15">
        <v>0.48739192999999997</v>
      </c>
    </row>
    <row r="361" spans="1:13" s="47" customFormat="1" ht="13.15" customHeight="1">
      <c r="A361" s="14" t="s">
        <v>1090</v>
      </c>
      <c r="B361" s="39">
        <v>288</v>
      </c>
      <c r="C361" s="15">
        <f t="shared" si="5"/>
        <v>14.000972289742343</v>
      </c>
      <c r="D361" s="15">
        <v>8.5164490466870205E-2</v>
      </c>
      <c r="E361" s="15">
        <v>0.17263667255573401</v>
      </c>
      <c r="F361" s="15">
        <v>2.5373361000000001E-2</v>
      </c>
      <c r="G361" s="15">
        <v>4.6612355000000003E-3</v>
      </c>
      <c r="H361" s="15">
        <v>5.8455955E-3</v>
      </c>
      <c r="I361" s="15">
        <v>4.9819957499999998E-2</v>
      </c>
      <c r="J361" s="15">
        <v>0.45797716849999998</v>
      </c>
      <c r="K361" s="15">
        <v>0.61039513349999996</v>
      </c>
      <c r="L361" s="15">
        <v>0.82832241049999999</v>
      </c>
      <c r="M361" s="15">
        <v>1.3999999759999999</v>
      </c>
    </row>
    <row r="362" spans="1:13" s="47" customFormat="1" ht="13.15" customHeight="1">
      <c r="A362" s="14" t="s">
        <v>1091</v>
      </c>
      <c r="B362" s="39">
        <v>308</v>
      </c>
      <c r="C362" s="15">
        <f t="shared" si="5"/>
        <v>14.973262032085561</v>
      </c>
      <c r="D362" s="15">
        <v>6.4315221371450904E-2</v>
      </c>
      <c r="E362" s="15">
        <v>0.22134491401211601</v>
      </c>
      <c r="F362" s="15">
        <v>3.0598519500000001E-2</v>
      </c>
      <c r="G362" s="15">
        <v>6.2706230000000003E-3</v>
      </c>
      <c r="H362" s="15">
        <v>9.8048505000000001E-3</v>
      </c>
      <c r="I362" s="15">
        <v>5.0000000500000003E-2</v>
      </c>
      <c r="J362" s="15">
        <v>0.15183840700000001</v>
      </c>
      <c r="K362" s="15">
        <v>0.25</v>
      </c>
      <c r="L362" s="15">
        <v>0.5</v>
      </c>
      <c r="M362" s="15">
        <v>2.7999999524999999</v>
      </c>
    </row>
    <row r="363" spans="1:13" s="47" customFormat="1" ht="13.15" customHeight="1">
      <c r="A363" s="14" t="s">
        <v>1092</v>
      </c>
      <c r="B363" s="39">
        <v>222</v>
      </c>
      <c r="C363" s="15">
        <f t="shared" si="5"/>
        <v>10.792416140009722</v>
      </c>
      <c r="D363" s="15">
        <v>0.72547902490714</v>
      </c>
      <c r="E363" s="15">
        <v>0.80945165362843796</v>
      </c>
      <c r="F363" s="15">
        <v>0.44982930999999998</v>
      </c>
      <c r="G363" s="15">
        <v>5.0000000500000003E-2</v>
      </c>
      <c r="H363" s="15">
        <v>0.13546325249999999</v>
      </c>
      <c r="I363" s="15">
        <v>0.86624476299999997</v>
      </c>
      <c r="J363" s="15">
        <v>2.5</v>
      </c>
      <c r="K363" s="15">
        <v>3.2999999820000001</v>
      </c>
      <c r="L363" s="15">
        <v>3.75</v>
      </c>
      <c r="M363" s="15">
        <v>5.7599997519999997</v>
      </c>
    </row>
    <row r="364" spans="1:13" s="47" customFormat="1" ht="13.15" customHeight="1">
      <c r="A364" s="14" t="s">
        <v>1093</v>
      </c>
      <c r="B364" s="39">
        <v>1063</v>
      </c>
      <c r="C364" s="15">
        <f t="shared" si="5"/>
        <v>51.677199805542045</v>
      </c>
      <c r="D364" s="15">
        <v>0.115461149724361</v>
      </c>
      <c r="E364" s="15">
        <v>0.348355264758889</v>
      </c>
      <c r="F364" s="15">
        <v>4.7045223499999997E-2</v>
      </c>
      <c r="G364" s="15">
        <v>6.4012315E-3</v>
      </c>
      <c r="H364" s="15">
        <v>1.01872005E-2</v>
      </c>
      <c r="I364" s="15">
        <v>9.6843328500000006E-2</v>
      </c>
      <c r="J364" s="15">
        <v>0.28158944850000001</v>
      </c>
      <c r="K364" s="15">
        <v>0.60384938850000003</v>
      </c>
      <c r="L364" s="15">
        <v>1.721197691</v>
      </c>
      <c r="M364" s="15">
        <v>5.0625</v>
      </c>
    </row>
    <row r="365" spans="1:13" s="47" customFormat="1" ht="13.15" customHeight="1">
      <c r="A365" s="14" t="s">
        <v>1094</v>
      </c>
      <c r="B365" s="39">
        <v>174</v>
      </c>
      <c r="C365" s="15">
        <f t="shared" si="5"/>
        <v>8.4589207583859984</v>
      </c>
      <c r="D365" s="15">
        <v>0.54008480526779601</v>
      </c>
      <c r="E365" s="15">
        <v>0.61762916473349705</v>
      </c>
      <c r="F365" s="15">
        <v>0.33029684399999998</v>
      </c>
      <c r="G365" s="15">
        <v>4.5198298999999997E-2</v>
      </c>
      <c r="H365" s="15">
        <v>5.3957134499999997E-2</v>
      </c>
      <c r="I365" s="15">
        <v>0.67287778850000002</v>
      </c>
      <c r="J365" s="15">
        <v>2.0807452199999998</v>
      </c>
      <c r="K365" s="15">
        <v>2.5436802205000002</v>
      </c>
      <c r="L365" s="15">
        <v>2.8955698015000002</v>
      </c>
      <c r="M365" s="15">
        <v>4.1666669844999999</v>
      </c>
    </row>
    <row r="366" spans="1:13" s="47" customFormat="1" ht="13.15" customHeight="1">
      <c r="A366" s="14" t="s">
        <v>1095</v>
      </c>
      <c r="B366" s="39">
        <v>15</v>
      </c>
      <c r="C366" s="15">
        <f t="shared" si="5"/>
        <v>0.7292173067574137</v>
      </c>
      <c r="D366" s="15">
        <v>0.72424924720385497</v>
      </c>
      <c r="E366" s="15">
        <v>1.3380066944296101</v>
      </c>
      <c r="F366" s="15">
        <v>0.26666668049999998</v>
      </c>
      <c r="G366" s="15">
        <v>0.1413144915</v>
      </c>
      <c r="H366" s="15">
        <v>0.1413144915</v>
      </c>
      <c r="I366" s="15">
        <v>0.5</v>
      </c>
      <c r="J366" s="15">
        <v>6</v>
      </c>
      <c r="K366" s="15">
        <v>6</v>
      </c>
      <c r="L366" s="15">
        <v>6</v>
      </c>
      <c r="M366" s="15">
        <v>6</v>
      </c>
    </row>
    <row r="367" spans="1:13" s="47" customFormat="1" ht="13.15" customHeight="1">
      <c r="A367" s="14" t="s">
        <v>1096</v>
      </c>
      <c r="B367" s="39">
        <v>172</v>
      </c>
      <c r="C367" s="15">
        <f t="shared" si="5"/>
        <v>8.3616917841516774</v>
      </c>
      <c r="D367" s="15">
        <v>1.4646052399087499</v>
      </c>
      <c r="E367" s="15">
        <v>2.1124410424568798</v>
      </c>
      <c r="F367" s="15">
        <v>0.74046233299999997</v>
      </c>
      <c r="G367" s="15">
        <v>0.1124648525</v>
      </c>
      <c r="H367" s="15">
        <v>0.12753923249999999</v>
      </c>
      <c r="I367" s="15">
        <v>1.9074492455000001</v>
      </c>
      <c r="J367" s="15">
        <v>6.3920586110000004</v>
      </c>
      <c r="K367" s="15">
        <v>6.7078614234999998</v>
      </c>
      <c r="L367" s="15">
        <v>11.757490635</v>
      </c>
      <c r="M367" s="15">
        <v>17.713857650000001</v>
      </c>
    </row>
    <row r="368" spans="1:13" s="47" customFormat="1" ht="13.15" customHeight="1">
      <c r="A368" s="14" t="s">
        <v>1097</v>
      </c>
      <c r="B368" s="39">
        <v>28</v>
      </c>
      <c r="C368" s="15">
        <f t="shared" si="5"/>
        <v>1.3612056392805054</v>
      </c>
      <c r="D368" s="15">
        <v>0.226952867069042</v>
      </c>
      <c r="E368" s="15">
        <v>0.46744542766722302</v>
      </c>
      <c r="F368" s="15">
        <v>2.80407165E-2</v>
      </c>
      <c r="G368" s="15">
        <v>1.0097877E-2</v>
      </c>
      <c r="H368" s="15">
        <v>1.7504203999999999E-2</v>
      </c>
      <c r="I368" s="15">
        <v>0.1000000015</v>
      </c>
      <c r="J368" s="15">
        <v>1.6799999475</v>
      </c>
      <c r="K368" s="15">
        <v>1.6799999475</v>
      </c>
      <c r="L368" s="15">
        <v>1.6799999475</v>
      </c>
      <c r="M368" s="15">
        <v>1.6799999475</v>
      </c>
    </row>
    <row r="369" spans="1:13" s="47" customFormat="1" ht="13.15" customHeight="1">
      <c r="A369" s="14" t="s">
        <v>1098</v>
      </c>
      <c r="B369" s="39">
        <v>31</v>
      </c>
      <c r="C369" s="15">
        <f t="shared" si="5"/>
        <v>1.5070491006319882</v>
      </c>
      <c r="D369" s="15">
        <v>0.304789761249187</v>
      </c>
      <c r="E369" s="15">
        <v>0.38535945745906802</v>
      </c>
      <c r="F369" s="15">
        <v>0.15000000599999999</v>
      </c>
      <c r="G369" s="15">
        <v>3.1038772499999999E-2</v>
      </c>
      <c r="H369" s="15">
        <v>5.0000000500000003E-2</v>
      </c>
      <c r="I369" s="15">
        <v>0.41666667149999997</v>
      </c>
      <c r="J369" s="15">
        <v>1.6169029024999999</v>
      </c>
      <c r="K369" s="15">
        <v>1.6169029024999999</v>
      </c>
      <c r="L369" s="15">
        <v>1.6268980504999999</v>
      </c>
      <c r="M369" s="15">
        <v>1.6268980504999999</v>
      </c>
    </row>
    <row r="370" spans="1:13" s="47" customFormat="1" ht="12.75" customHeight="1">
      <c r="A370" s="16" t="s">
        <v>1099</v>
      </c>
      <c r="B370" s="38">
        <v>1770</v>
      </c>
      <c r="C370" s="13">
        <f t="shared" si="5"/>
        <v>86.047642197374813</v>
      </c>
      <c r="D370" s="13">
        <v>50.6529916707008</v>
      </c>
      <c r="E370" s="13">
        <v>49.215780063937103</v>
      </c>
      <c r="F370" s="13">
        <v>34.585186004000001</v>
      </c>
      <c r="G370" s="13">
        <v>4</v>
      </c>
      <c r="H370" s="13">
        <v>7.1500000955000003</v>
      </c>
      <c r="I370" s="13">
        <v>71</v>
      </c>
      <c r="J370" s="13">
        <v>147.63109636499999</v>
      </c>
      <c r="K370" s="13">
        <v>192.30000114500001</v>
      </c>
      <c r="L370" s="13">
        <v>239.530000685</v>
      </c>
      <c r="M370" s="13">
        <v>307.5</v>
      </c>
    </row>
    <row r="371" spans="1:13" s="47" customFormat="1" ht="13.15" customHeight="1">
      <c r="A371" s="14" t="s">
        <v>1100</v>
      </c>
      <c r="B371" s="39">
        <v>25</v>
      </c>
      <c r="C371" s="15">
        <f t="shared" si="5"/>
        <v>1.2153621779290227</v>
      </c>
      <c r="D371" s="15">
        <v>22.788716243795399</v>
      </c>
      <c r="E371" s="15">
        <v>23.543721756471498</v>
      </c>
      <c r="F371" s="15">
        <v>15</v>
      </c>
      <c r="G371" s="15">
        <v>2.4956030844999999</v>
      </c>
      <c r="H371" s="15">
        <v>2.5</v>
      </c>
      <c r="I371" s="15">
        <v>25</v>
      </c>
      <c r="J371" s="15">
        <v>80</v>
      </c>
      <c r="K371" s="15">
        <v>80</v>
      </c>
      <c r="L371" s="15">
        <v>80</v>
      </c>
      <c r="M371" s="15">
        <v>80</v>
      </c>
    </row>
    <row r="372" spans="1:13" s="47" customFormat="1" ht="13.15" customHeight="1">
      <c r="A372" s="14" t="s">
        <v>25</v>
      </c>
      <c r="B372" s="39">
        <v>24</v>
      </c>
      <c r="C372" s="15">
        <f t="shared" si="5"/>
        <v>1.1667476908118619</v>
      </c>
      <c r="D372" s="15">
        <v>37.894530530725604</v>
      </c>
      <c r="E372" s="15">
        <v>22.8022860080703</v>
      </c>
      <c r="F372" s="15">
        <v>30.5</v>
      </c>
      <c r="G372" s="15">
        <v>10</v>
      </c>
      <c r="H372" s="15">
        <v>14</v>
      </c>
      <c r="I372" s="15">
        <v>56</v>
      </c>
      <c r="J372" s="15">
        <v>70</v>
      </c>
      <c r="K372" s="15">
        <v>70</v>
      </c>
      <c r="L372" s="15">
        <v>84</v>
      </c>
      <c r="M372" s="15">
        <v>84</v>
      </c>
    </row>
    <row r="373" spans="1:13" s="47" customFormat="1" ht="13.15" customHeight="1">
      <c r="A373" s="14" t="s">
        <v>26</v>
      </c>
      <c r="B373" s="39">
        <v>385</v>
      </c>
      <c r="C373" s="15">
        <f t="shared" si="5"/>
        <v>18.71657754010695</v>
      </c>
      <c r="D373" s="15">
        <v>8.7055634830889304</v>
      </c>
      <c r="E373" s="15">
        <v>10.9296834187993</v>
      </c>
      <c r="F373" s="15">
        <v>6.6500000950000002</v>
      </c>
      <c r="G373" s="15">
        <v>0.84905660149999995</v>
      </c>
      <c r="H373" s="15">
        <v>1.3822098970000001</v>
      </c>
      <c r="I373" s="15">
        <v>9.9417495749999993</v>
      </c>
      <c r="J373" s="15">
        <v>21.612499235000001</v>
      </c>
      <c r="K373" s="15">
        <v>26.620139600000002</v>
      </c>
      <c r="L373" s="15">
        <v>61.732393264999999</v>
      </c>
      <c r="M373" s="15">
        <v>139.65000155000001</v>
      </c>
    </row>
    <row r="374" spans="1:13" s="47" customFormat="1" ht="13.15" customHeight="1">
      <c r="A374" s="14" t="s">
        <v>1101</v>
      </c>
      <c r="B374" s="39">
        <v>1271</v>
      </c>
      <c r="C374" s="15">
        <f t="shared" si="5"/>
        <v>61.789013125911517</v>
      </c>
      <c r="D374" s="15">
        <v>19.443844239372499</v>
      </c>
      <c r="E374" s="15">
        <v>18.485524230976601</v>
      </c>
      <c r="F374" s="15">
        <v>14.850000380499999</v>
      </c>
      <c r="G374" s="15">
        <v>2.2249999045000002</v>
      </c>
      <c r="H374" s="15">
        <v>4</v>
      </c>
      <c r="I374" s="15">
        <v>26</v>
      </c>
      <c r="J374" s="15">
        <v>54</v>
      </c>
      <c r="K374" s="15">
        <v>65.443473819999994</v>
      </c>
      <c r="L374" s="15">
        <v>91.700002679999997</v>
      </c>
      <c r="M374" s="15">
        <v>165</v>
      </c>
    </row>
    <row r="375" spans="1:13" s="47" customFormat="1" ht="13.15" customHeight="1">
      <c r="A375" s="14" t="s">
        <v>1102</v>
      </c>
      <c r="B375" s="39">
        <v>42</v>
      </c>
      <c r="C375" s="15">
        <f t="shared" si="5"/>
        <v>2.0418084589207584</v>
      </c>
      <c r="D375" s="15">
        <v>14.6649585192136</v>
      </c>
      <c r="E375" s="15">
        <v>11.692509410734401</v>
      </c>
      <c r="F375" s="15">
        <v>9.9749994300000004</v>
      </c>
      <c r="G375" s="15">
        <v>2.5</v>
      </c>
      <c r="H375" s="15">
        <v>2.5</v>
      </c>
      <c r="I375" s="15">
        <v>20.399999619999999</v>
      </c>
      <c r="J375" s="15">
        <v>38</v>
      </c>
      <c r="K375" s="15">
        <v>39.900000570000003</v>
      </c>
      <c r="L375" s="15">
        <v>39.900000570000003</v>
      </c>
      <c r="M375" s="15">
        <v>39.900000570000003</v>
      </c>
    </row>
    <row r="376" spans="1:13" s="47" customFormat="1" ht="13.15" customHeight="1">
      <c r="A376" s="14" t="s">
        <v>1103</v>
      </c>
      <c r="B376" s="39">
        <v>540</v>
      </c>
      <c r="C376" s="15">
        <f t="shared" si="5"/>
        <v>26.251823043266892</v>
      </c>
      <c r="D376" s="15">
        <v>55.364802068939099</v>
      </c>
      <c r="E376" s="15">
        <v>51.165163697413</v>
      </c>
      <c r="F376" s="15">
        <v>45</v>
      </c>
      <c r="G376" s="15">
        <v>4.4746975899999999</v>
      </c>
      <c r="H376" s="15">
        <v>7.5</v>
      </c>
      <c r="I376" s="15">
        <v>82.316751005</v>
      </c>
      <c r="J376" s="15">
        <v>150.90000155000001</v>
      </c>
      <c r="K376" s="15">
        <v>180.5</v>
      </c>
      <c r="L376" s="15">
        <v>275</v>
      </c>
      <c r="M376" s="15">
        <v>307.5</v>
      </c>
    </row>
    <row r="377" spans="1:13">
      <c r="D377"/>
    </row>
    <row r="378" spans="1:13">
      <c r="A378" s="84" t="s">
        <v>1104</v>
      </c>
      <c r="B378" s="84"/>
      <c r="C378" s="84"/>
      <c r="D378" s="84"/>
      <c r="E378" s="84"/>
      <c r="F378" s="84"/>
      <c r="G378" s="84"/>
      <c r="H378" s="84"/>
      <c r="I378" s="84"/>
      <c r="J378" s="84"/>
      <c r="K378" s="84"/>
      <c r="L378" s="84"/>
      <c r="M378" s="60"/>
    </row>
    <row r="379" spans="1:13">
      <c r="A379" s="43"/>
      <c r="B379" s="43"/>
      <c r="C379" s="43"/>
      <c r="D379" s="71"/>
      <c r="E379" s="43"/>
      <c r="F379" s="43"/>
      <c r="G379" s="43"/>
      <c r="H379" s="43"/>
      <c r="I379" s="43"/>
      <c r="J379" s="43"/>
      <c r="K379" s="7"/>
      <c r="L379" s="7"/>
      <c r="M379" s="60"/>
    </row>
    <row r="380" spans="1:13" ht="14.25" customHeight="1">
      <c r="A380" s="84" t="s">
        <v>1105</v>
      </c>
      <c r="B380" s="84"/>
      <c r="C380" s="84"/>
      <c r="D380" s="84"/>
      <c r="E380" s="84"/>
      <c r="F380" s="84"/>
      <c r="G380" s="84"/>
      <c r="H380" s="84"/>
      <c r="I380" s="84"/>
      <c r="J380" s="84"/>
      <c r="K380" s="84"/>
      <c r="L380" s="84"/>
      <c r="M380" s="7"/>
    </row>
    <row r="381" spans="1:13" ht="14.25" customHeight="1">
      <c r="A381" s="84" t="s">
        <v>1106</v>
      </c>
      <c r="B381" s="84"/>
      <c r="C381" s="84"/>
      <c r="D381" s="84"/>
      <c r="E381" s="84"/>
      <c r="F381" s="84"/>
      <c r="G381" s="84"/>
      <c r="H381" s="84"/>
      <c r="I381" s="84"/>
      <c r="J381" s="84"/>
      <c r="K381" s="84"/>
      <c r="L381" s="84"/>
      <c r="M381" s="7"/>
    </row>
    <row r="382" spans="1:13">
      <c r="A382" s="79" t="s">
        <v>1107</v>
      </c>
      <c r="B382" s="79"/>
      <c r="C382" s="79"/>
      <c r="D382" s="79"/>
      <c r="E382" s="79"/>
      <c r="F382" s="79"/>
      <c r="G382" s="79"/>
      <c r="H382" s="79"/>
      <c r="I382" s="79"/>
      <c r="J382" s="79"/>
      <c r="K382" s="79"/>
      <c r="L382" s="79"/>
      <c r="M382" s="79"/>
    </row>
    <row r="383" spans="1:13">
      <c r="A383" s="79" t="s">
        <v>1108</v>
      </c>
      <c r="B383" s="79"/>
      <c r="C383" s="79"/>
      <c r="D383" s="79"/>
      <c r="E383" s="79"/>
      <c r="F383" s="79"/>
      <c r="G383" s="79"/>
      <c r="H383" s="79"/>
      <c r="I383" s="79"/>
      <c r="J383" s="79"/>
      <c r="K383" s="79"/>
      <c r="L383" s="79"/>
      <c r="M383" s="7"/>
    </row>
    <row r="384" spans="1:13">
      <c r="A384" s="43"/>
      <c r="B384" s="43"/>
      <c r="C384" s="43"/>
      <c r="D384" s="43"/>
      <c r="E384" s="43"/>
      <c r="F384" s="43"/>
      <c r="G384" s="43"/>
      <c r="H384" s="43"/>
      <c r="I384" s="43"/>
      <c r="J384" s="43"/>
      <c r="K384" s="43"/>
      <c r="L384" s="43"/>
      <c r="M384" s="7"/>
    </row>
    <row r="385" spans="1:12">
      <c r="A385" s="7"/>
      <c r="B385" s="7"/>
      <c r="C385" s="7"/>
      <c r="D385" s="43"/>
      <c r="E385" s="7"/>
      <c r="F385" s="7"/>
      <c r="G385" s="7"/>
      <c r="H385" s="7"/>
      <c r="I385" s="7"/>
      <c r="J385" s="7"/>
      <c r="K385" s="7"/>
      <c r="L385" s="7"/>
    </row>
    <row r="386" spans="1:12">
      <c r="A386" s="72" t="s">
        <v>27</v>
      </c>
      <c r="B386" s="72"/>
      <c r="C386" s="72"/>
      <c r="D386" s="72"/>
      <c r="E386" s="72"/>
      <c r="F386" s="72"/>
      <c r="G386" s="72"/>
      <c r="H386" s="72"/>
      <c r="I386" s="72"/>
      <c r="J386" s="72"/>
      <c r="K386" s="72"/>
      <c r="L386" s="72"/>
    </row>
    <row r="387" spans="1:12">
      <c r="A387" s="73" t="s">
        <v>1109</v>
      </c>
      <c r="B387" s="73"/>
      <c r="C387" s="73"/>
      <c r="D387" s="73"/>
      <c r="E387" s="73"/>
      <c r="F387" s="73"/>
      <c r="G387" s="73"/>
      <c r="H387" s="73"/>
      <c r="I387" s="73"/>
      <c r="J387" s="73"/>
      <c r="K387" s="73"/>
      <c r="L387" s="73"/>
    </row>
    <row r="388" spans="1:12">
      <c r="A388" s="73" t="s">
        <v>1110</v>
      </c>
      <c r="B388" s="73"/>
      <c r="C388" s="73"/>
      <c r="D388" s="73"/>
      <c r="E388" s="73"/>
      <c r="F388" s="73"/>
      <c r="G388" s="73"/>
      <c r="H388" s="73"/>
      <c r="I388" s="73"/>
      <c r="J388" s="73"/>
      <c r="K388" s="73"/>
      <c r="L388" s="73"/>
    </row>
    <row r="389" spans="1:12">
      <c r="A389" s="7"/>
      <c r="B389" s="7"/>
      <c r="C389" s="7"/>
      <c r="D389" s="7"/>
      <c r="E389" s="7"/>
      <c r="F389" s="7"/>
      <c r="G389" s="7"/>
      <c r="H389" s="7"/>
      <c r="I389" s="7"/>
      <c r="J389" s="7"/>
      <c r="K389" s="7"/>
      <c r="L389" s="7"/>
    </row>
    <row r="390" spans="1:12">
      <c r="A390" s="7"/>
      <c r="B390" s="7"/>
      <c r="C390" s="7"/>
      <c r="D390" s="7"/>
      <c r="E390" s="7"/>
      <c r="F390" s="7"/>
      <c r="G390" s="7"/>
      <c r="H390" s="7"/>
      <c r="I390" s="7"/>
      <c r="J390" s="7"/>
      <c r="K390" s="7"/>
      <c r="L390" s="7"/>
    </row>
    <row r="391" spans="1:12">
      <c r="A391" s="7"/>
      <c r="B391" s="7"/>
      <c r="C391" s="7"/>
      <c r="D391" s="7"/>
      <c r="E391" s="7"/>
      <c r="F391" s="7"/>
      <c r="G391" s="7"/>
      <c r="H391" s="7"/>
      <c r="I391" s="7"/>
      <c r="J391" s="7"/>
      <c r="K391" s="7"/>
      <c r="L391" s="7"/>
    </row>
    <row r="392" spans="1:12">
      <c r="D392" s="7"/>
    </row>
    <row r="393" spans="1:12">
      <c r="D393" s="7"/>
    </row>
    <row r="394" spans="1:12">
      <c r="D394" s="7"/>
    </row>
    <row r="395" spans="1:12">
      <c r="D395" s="7"/>
    </row>
    <row r="396" spans="1:12">
      <c r="D396" s="7"/>
    </row>
    <row r="397" spans="1:12">
      <c r="D397" s="7"/>
    </row>
    <row r="398" spans="1:12">
      <c r="D398" s="7"/>
    </row>
    <row r="399" spans="1:12">
      <c r="D399" s="7"/>
    </row>
    <row r="400" spans="1:12">
      <c r="D400" s="7"/>
    </row>
    <row r="401" spans="4:4">
      <c r="D401" s="7"/>
    </row>
    <row r="402" spans="4:4">
      <c r="D402" s="7"/>
    </row>
    <row r="403" spans="4:4">
      <c r="D403" s="7"/>
    </row>
    <row r="404" spans="4:4">
      <c r="D404" s="7"/>
    </row>
    <row r="405" spans="4:4">
      <c r="D405" s="7"/>
    </row>
    <row r="406" spans="4:4">
      <c r="D406" s="7"/>
    </row>
    <row r="407" spans="4:4">
      <c r="D407" s="7"/>
    </row>
    <row r="408" spans="4:4">
      <c r="D408" s="7"/>
    </row>
    <row r="409" spans="4:4">
      <c r="D409" s="7"/>
    </row>
    <row r="410" spans="4:4">
      <c r="D410" s="7"/>
    </row>
    <row r="411" spans="4:4">
      <c r="D411" s="7"/>
    </row>
    <row r="412" spans="4:4">
      <c r="D412" s="7"/>
    </row>
    <row r="413" spans="4:4">
      <c r="D413" s="7"/>
    </row>
    <row r="414" spans="4:4">
      <c r="D414" s="7"/>
    </row>
    <row r="415" spans="4:4">
      <c r="D415" s="7"/>
    </row>
    <row r="416" spans="4:4">
      <c r="D416" s="7"/>
    </row>
    <row r="417" spans="4:4">
      <c r="D417" s="7"/>
    </row>
    <row r="418" spans="4:4">
      <c r="D418" s="7"/>
    </row>
    <row r="419" spans="4:4">
      <c r="D419" s="7"/>
    </row>
    <row r="420" spans="4:4">
      <c r="D420" s="7"/>
    </row>
    <row r="421" spans="4:4">
      <c r="D421" s="7"/>
    </row>
    <row r="422" spans="4:4">
      <c r="D422" s="7"/>
    </row>
    <row r="423" spans="4:4">
      <c r="D423" s="7"/>
    </row>
    <row r="424" spans="4:4">
      <c r="D424" s="7"/>
    </row>
    <row r="425" spans="4:4">
      <c r="D425" s="7"/>
    </row>
    <row r="426" spans="4:4">
      <c r="D426" s="7"/>
    </row>
    <row r="427" spans="4:4">
      <c r="D427" s="7"/>
    </row>
    <row r="428" spans="4:4">
      <c r="D428" s="7"/>
    </row>
    <row r="429" spans="4:4">
      <c r="D429" s="7"/>
    </row>
    <row r="430" spans="4:4">
      <c r="D430" s="7"/>
    </row>
    <row r="431" spans="4:4">
      <c r="D431" s="7"/>
    </row>
    <row r="432" spans="4:4">
      <c r="D432" s="7"/>
    </row>
    <row r="433" spans="4:4">
      <c r="D433" s="7"/>
    </row>
    <row r="434" spans="4:4">
      <c r="D434" s="7"/>
    </row>
    <row r="435" spans="4:4">
      <c r="D435" s="7"/>
    </row>
    <row r="436" spans="4:4">
      <c r="D436" s="7"/>
    </row>
    <row r="437" spans="4:4">
      <c r="D437" s="7"/>
    </row>
    <row r="438" spans="4:4">
      <c r="D438" s="7"/>
    </row>
    <row r="439" spans="4:4">
      <c r="D439" s="7"/>
    </row>
    <row r="440" spans="4:4">
      <c r="D440" s="7"/>
    </row>
    <row r="441" spans="4:4">
      <c r="D441" s="7"/>
    </row>
    <row r="442" spans="4:4">
      <c r="D442" s="7"/>
    </row>
    <row r="443" spans="4:4">
      <c r="D443" s="7"/>
    </row>
    <row r="444" spans="4:4">
      <c r="D444" s="7"/>
    </row>
    <row r="445" spans="4:4">
      <c r="D445" s="7"/>
    </row>
    <row r="446" spans="4:4">
      <c r="D446" s="7"/>
    </row>
    <row r="447" spans="4:4">
      <c r="D447" s="7"/>
    </row>
    <row r="448" spans="4:4">
      <c r="D448" s="7"/>
    </row>
    <row r="449" spans="4:4">
      <c r="D449" s="7"/>
    </row>
    <row r="450" spans="4:4">
      <c r="D450" s="7"/>
    </row>
    <row r="451" spans="4:4">
      <c r="D451" s="7"/>
    </row>
    <row r="452" spans="4:4">
      <c r="D452" s="7"/>
    </row>
    <row r="453" spans="4:4">
      <c r="D453" s="7"/>
    </row>
    <row r="454" spans="4:4">
      <c r="D454" s="7"/>
    </row>
    <row r="455" spans="4:4">
      <c r="D455" s="7"/>
    </row>
    <row r="456" spans="4:4">
      <c r="D456" s="7"/>
    </row>
    <row r="457" spans="4:4">
      <c r="D457" s="7"/>
    </row>
    <row r="458" spans="4:4">
      <c r="D458" s="7"/>
    </row>
    <row r="459" spans="4:4">
      <c r="D459" s="7"/>
    </row>
    <row r="460" spans="4:4">
      <c r="D460" s="7"/>
    </row>
    <row r="461" spans="4:4">
      <c r="D461" s="7"/>
    </row>
    <row r="462" spans="4:4">
      <c r="D462" s="7"/>
    </row>
    <row r="463" spans="4:4">
      <c r="D463" s="7"/>
    </row>
    <row r="464" spans="4:4">
      <c r="D464" s="7"/>
    </row>
    <row r="465" spans="4:4">
      <c r="D465" s="7"/>
    </row>
    <row r="466" spans="4:4">
      <c r="D466" s="7"/>
    </row>
    <row r="467" spans="4:4">
      <c r="D467" s="7"/>
    </row>
    <row r="468" spans="4:4">
      <c r="D468" s="7"/>
    </row>
    <row r="469" spans="4:4">
      <c r="D469" s="7"/>
    </row>
    <row r="470" spans="4:4">
      <c r="D470" s="7"/>
    </row>
    <row r="471" spans="4:4">
      <c r="D471" s="7"/>
    </row>
    <row r="472" spans="4:4">
      <c r="D472" s="7"/>
    </row>
    <row r="473" spans="4:4">
      <c r="D473" s="7"/>
    </row>
    <row r="474" spans="4:4">
      <c r="D474" s="7"/>
    </row>
    <row r="475" spans="4:4">
      <c r="D475" s="7"/>
    </row>
    <row r="476" spans="4:4">
      <c r="D476" s="7"/>
    </row>
    <row r="477" spans="4:4">
      <c r="D477" s="7"/>
    </row>
    <row r="478" spans="4:4">
      <c r="D478" s="7"/>
    </row>
    <row r="479" spans="4:4">
      <c r="D479" s="7"/>
    </row>
    <row r="480" spans="4:4">
      <c r="D480" s="7"/>
    </row>
    <row r="481" spans="4:4">
      <c r="D481" s="7"/>
    </row>
    <row r="482" spans="4:4">
      <c r="D482" s="7"/>
    </row>
    <row r="483" spans="4:4">
      <c r="D483" s="7"/>
    </row>
    <row r="484" spans="4:4">
      <c r="D484" s="7"/>
    </row>
    <row r="485" spans="4:4">
      <c r="D485" s="7"/>
    </row>
    <row r="486" spans="4:4">
      <c r="D486" s="7"/>
    </row>
    <row r="487" spans="4:4">
      <c r="D487" s="7"/>
    </row>
    <row r="488" spans="4:4">
      <c r="D488" s="7"/>
    </row>
    <row r="489" spans="4:4">
      <c r="D489" s="7"/>
    </row>
    <row r="490" spans="4:4">
      <c r="D490" s="7"/>
    </row>
    <row r="491" spans="4:4">
      <c r="D491" s="7"/>
    </row>
    <row r="492" spans="4:4">
      <c r="D492" s="7"/>
    </row>
    <row r="493" spans="4:4">
      <c r="D493" s="7"/>
    </row>
    <row r="494" spans="4:4">
      <c r="D494" s="7"/>
    </row>
    <row r="495" spans="4:4">
      <c r="D495" s="7"/>
    </row>
    <row r="496" spans="4:4">
      <c r="D496" s="7"/>
    </row>
    <row r="497" spans="4:4">
      <c r="D497" s="7"/>
    </row>
    <row r="498" spans="4:4">
      <c r="D498" s="7"/>
    </row>
    <row r="499" spans="4:4">
      <c r="D499" s="7"/>
    </row>
    <row r="500" spans="4:4">
      <c r="D500" s="7"/>
    </row>
    <row r="501" spans="4:4">
      <c r="D501" s="7"/>
    </row>
    <row r="502" spans="4:4">
      <c r="D502" s="7"/>
    </row>
    <row r="503" spans="4:4">
      <c r="D503" s="7"/>
    </row>
    <row r="504" spans="4:4">
      <c r="D504" s="7"/>
    </row>
    <row r="505" spans="4:4">
      <c r="D505" s="7"/>
    </row>
    <row r="506" spans="4:4">
      <c r="D506" s="7"/>
    </row>
    <row r="507" spans="4:4">
      <c r="D507" s="7"/>
    </row>
    <row r="508" spans="4:4">
      <c r="D508" s="7"/>
    </row>
    <row r="509" spans="4:4">
      <c r="D509" s="7"/>
    </row>
    <row r="510" spans="4:4">
      <c r="D510" s="7"/>
    </row>
    <row r="511" spans="4:4">
      <c r="D511" s="7"/>
    </row>
    <row r="512" spans="4:4">
      <c r="D512" s="7"/>
    </row>
    <row r="513" spans="4:4">
      <c r="D513" s="7"/>
    </row>
    <row r="514" spans="4:4">
      <c r="D514" s="7"/>
    </row>
    <row r="515" spans="4:4">
      <c r="D515" s="7"/>
    </row>
    <row r="516" spans="4:4">
      <c r="D516" s="7"/>
    </row>
    <row r="517" spans="4:4">
      <c r="D517" s="7"/>
    </row>
    <row r="518" spans="4:4">
      <c r="D518" s="7"/>
    </row>
    <row r="519" spans="4:4">
      <c r="D519" s="7"/>
    </row>
    <row r="520" spans="4:4">
      <c r="D520" s="7"/>
    </row>
    <row r="521" spans="4:4">
      <c r="D521" s="7"/>
    </row>
    <row r="522" spans="4:4">
      <c r="D522" s="7"/>
    </row>
    <row r="523" spans="4:4">
      <c r="D523" s="7"/>
    </row>
    <row r="524" spans="4:4">
      <c r="D524" s="7"/>
    </row>
    <row r="525" spans="4:4">
      <c r="D525" s="7"/>
    </row>
    <row r="526" spans="4:4">
      <c r="D526" s="7"/>
    </row>
    <row r="527" spans="4:4">
      <c r="D527" s="7"/>
    </row>
    <row r="528" spans="4:4">
      <c r="D528" s="7"/>
    </row>
    <row r="529" spans="4:4">
      <c r="D529" s="7"/>
    </row>
    <row r="530" spans="4:4">
      <c r="D530" s="7"/>
    </row>
    <row r="531" spans="4:4">
      <c r="D531" s="7"/>
    </row>
    <row r="532" spans="4:4">
      <c r="D532" s="7"/>
    </row>
    <row r="533" spans="4:4">
      <c r="D533" s="7"/>
    </row>
    <row r="534" spans="4:4">
      <c r="D534" s="7"/>
    </row>
    <row r="535" spans="4:4">
      <c r="D535" s="7"/>
    </row>
    <row r="536" spans="4:4">
      <c r="D536" s="7"/>
    </row>
    <row r="537" spans="4:4">
      <c r="D537" s="7"/>
    </row>
    <row r="538" spans="4:4">
      <c r="D538" s="7"/>
    </row>
    <row r="539" spans="4:4">
      <c r="D539" s="7"/>
    </row>
    <row r="540" spans="4:4">
      <c r="D540" s="7"/>
    </row>
    <row r="541" spans="4:4">
      <c r="D541" s="7"/>
    </row>
    <row r="542" spans="4:4">
      <c r="D542" s="7"/>
    </row>
    <row r="543" spans="4:4">
      <c r="D543" s="7"/>
    </row>
    <row r="544" spans="4:4">
      <c r="D544" s="7"/>
    </row>
    <row r="545" spans="4:4">
      <c r="D545" s="7"/>
    </row>
    <row r="546" spans="4:4">
      <c r="D546" s="7"/>
    </row>
    <row r="547" spans="4:4">
      <c r="D547" s="7"/>
    </row>
    <row r="548" spans="4:4">
      <c r="D548" s="7"/>
    </row>
    <row r="549" spans="4:4">
      <c r="D549" s="7"/>
    </row>
    <row r="550" spans="4:4">
      <c r="D550" s="7"/>
    </row>
    <row r="551" spans="4:4">
      <c r="D551" s="7"/>
    </row>
    <row r="552" spans="4:4">
      <c r="D552" s="7"/>
    </row>
    <row r="553" spans="4:4">
      <c r="D553" s="7"/>
    </row>
    <row r="554" spans="4:4">
      <c r="D554" s="7"/>
    </row>
    <row r="555" spans="4:4">
      <c r="D555" s="7"/>
    </row>
    <row r="556" spans="4:4">
      <c r="D556" s="7"/>
    </row>
    <row r="557" spans="4:4">
      <c r="D557" s="7"/>
    </row>
    <row r="558" spans="4:4">
      <c r="D558" s="7"/>
    </row>
    <row r="559" spans="4:4">
      <c r="D559" s="7"/>
    </row>
    <row r="560" spans="4:4">
      <c r="D560" s="7"/>
    </row>
    <row r="561" spans="4:4">
      <c r="D561" s="7"/>
    </row>
    <row r="562" spans="4:4">
      <c r="D562" s="7"/>
    </row>
    <row r="563" spans="4:4">
      <c r="D563" s="7"/>
    </row>
    <row r="564" spans="4:4">
      <c r="D564" s="7"/>
    </row>
    <row r="565" spans="4:4">
      <c r="D565" s="7"/>
    </row>
    <row r="566" spans="4:4">
      <c r="D566" s="7"/>
    </row>
    <row r="567" spans="4:4">
      <c r="D567" s="7"/>
    </row>
    <row r="568" spans="4:4">
      <c r="D568" s="7"/>
    </row>
    <row r="569" spans="4:4">
      <c r="D569" s="7"/>
    </row>
    <row r="570" spans="4:4">
      <c r="D570" s="7"/>
    </row>
    <row r="571" spans="4:4">
      <c r="D571" s="7"/>
    </row>
    <row r="572" spans="4:4">
      <c r="D572" s="7"/>
    </row>
    <row r="573" spans="4:4">
      <c r="D573" s="7"/>
    </row>
    <row r="574" spans="4:4">
      <c r="D574" s="7"/>
    </row>
    <row r="575" spans="4:4">
      <c r="D575" s="7"/>
    </row>
    <row r="576" spans="4:4">
      <c r="D576" s="7"/>
    </row>
    <row r="577" spans="4:4">
      <c r="D577" s="7"/>
    </row>
    <row r="578" spans="4:4">
      <c r="D578" s="7"/>
    </row>
    <row r="579" spans="4:4">
      <c r="D579" s="7"/>
    </row>
    <row r="580" spans="4:4">
      <c r="D580" s="7"/>
    </row>
    <row r="581" spans="4:4">
      <c r="D581" s="7"/>
    </row>
    <row r="582" spans="4:4">
      <c r="D582" s="7"/>
    </row>
    <row r="583" spans="4:4">
      <c r="D583" s="7"/>
    </row>
    <row r="584" spans="4:4">
      <c r="D584" s="7"/>
    </row>
    <row r="585" spans="4:4">
      <c r="D585" s="7"/>
    </row>
    <row r="586" spans="4:4">
      <c r="D586" s="7"/>
    </row>
    <row r="587" spans="4:4">
      <c r="D587" s="7"/>
    </row>
    <row r="588" spans="4:4">
      <c r="D588" s="7"/>
    </row>
    <row r="589" spans="4:4">
      <c r="D589" s="7"/>
    </row>
    <row r="590" spans="4:4">
      <c r="D590" s="7"/>
    </row>
    <row r="591" spans="4:4">
      <c r="D591" s="7"/>
    </row>
    <row r="592" spans="4:4">
      <c r="D592" s="7"/>
    </row>
    <row r="593" spans="4:4">
      <c r="D593" s="7"/>
    </row>
    <row r="594" spans="4:4">
      <c r="D594" s="7"/>
    </row>
    <row r="595" spans="4:4">
      <c r="D595" s="7"/>
    </row>
    <row r="596" spans="4:4">
      <c r="D596" s="7"/>
    </row>
    <row r="597" spans="4:4">
      <c r="D597" s="7"/>
    </row>
    <row r="598" spans="4:4">
      <c r="D598" s="7"/>
    </row>
    <row r="599" spans="4:4">
      <c r="D599" s="7"/>
    </row>
    <row r="600" spans="4:4">
      <c r="D600" s="7"/>
    </row>
    <row r="601" spans="4:4">
      <c r="D601" s="7"/>
    </row>
    <row r="602" spans="4:4">
      <c r="D602" s="7"/>
    </row>
    <row r="603" spans="4:4">
      <c r="D603" s="7"/>
    </row>
    <row r="604" spans="4:4">
      <c r="D604" s="7"/>
    </row>
    <row r="605" spans="4:4">
      <c r="D605" s="7"/>
    </row>
    <row r="606" spans="4:4">
      <c r="D606" s="7"/>
    </row>
    <row r="607" spans="4:4">
      <c r="D607" s="7"/>
    </row>
    <row r="608" spans="4:4">
      <c r="D608" s="7"/>
    </row>
    <row r="609" spans="4:4">
      <c r="D609" s="7"/>
    </row>
    <row r="610" spans="4:4">
      <c r="D610" s="7"/>
    </row>
    <row r="611" spans="4:4">
      <c r="D611" s="7"/>
    </row>
    <row r="612" spans="4:4">
      <c r="D612" s="7"/>
    </row>
    <row r="613" spans="4:4">
      <c r="D613" s="7"/>
    </row>
    <row r="614" spans="4:4">
      <c r="D614" s="7"/>
    </row>
    <row r="615" spans="4:4">
      <c r="D615" s="7"/>
    </row>
    <row r="616" spans="4:4">
      <c r="D616" s="7"/>
    </row>
    <row r="617" spans="4:4">
      <c r="D617" s="7"/>
    </row>
    <row r="618" spans="4:4">
      <c r="D618" s="7"/>
    </row>
    <row r="619" spans="4:4">
      <c r="D619" s="7"/>
    </row>
    <row r="620" spans="4:4">
      <c r="D620" s="7"/>
    </row>
    <row r="621" spans="4:4">
      <c r="D621" s="7"/>
    </row>
    <row r="622" spans="4:4">
      <c r="D622" s="7"/>
    </row>
    <row r="623" spans="4:4">
      <c r="D623" s="7"/>
    </row>
    <row r="624" spans="4:4">
      <c r="D624" s="7"/>
    </row>
    <row r="625" spans="4:4">
      <c r="D625" s="7"/>
    </row>
    <row r="626" spans="4:4">
      <c r="D626" s="7"/>
    </row>
    <row r="627" spans="4:4">
      <c r="D627" s="7"/>
    </row>
    <row r="628" spans="4:4">
      <c r="D628" s="7"/>
    </row>
    <row r="629" spans="4:4">
      <c r="D629" s="7"/>
    </row>
    <row r="630" spans="4:4">
      <c r="D630" s="7"/>
    </row>
    <row r="631" spans="4:4">
      <c r="D631" s="7"/>
    </row>
    <row r="632" spans="4:4">
      <c r="D632" s="7"/>
    </row>
    <row r="633" spans="4:4">
      <c r="D633" s="7"/>
    </row>
    <row r="634" spans="4:4">
      <c r="D634" s="7"/>
    </row>
    <row r="635" spans="4:4">
      <c r="D635" s="7"/>
    </row>
    <row r="636" spans="4:4">
      <c r="D636" s="7"/>
    </row>
    <row r="637" spans="4:4">
      <c r="D637" s="7"/>
    </row>
    <row r="638" spans="4:4">
      <c r="D638" s="7"/>
    </row>
    <row r="639" spans="4:4">
      <c r="D639" s="7"/>
    </row>
    <row r="640" spans="4:4">
      <c r="D640" s="7"/>
    </row>
    <row r="641" spans="4:4">
      <c r="D641" s="7"/>
    </row>
    <row r="642" spans="4:4">
      <c r="D642" s="7"/>
    </row>
    <row r="643" spans="4:4">
      <c r="D643" s="7"/>
    </row>
    <row r="644" spans="4:4">
      <c r="D644" s="7"/>
    </row>
    <row r="645" spans="4:4">
      <c r="D645" s="7"/>
    </row>
    <row r="646" spans="4:4">
      <c r="D646" s="7"/>
    </row>
    <row r="647" spans="4:4">
      <c r="D647" s="7"/>
    </row>
    <row r="648" spans="4:4">
      <c r="D648" s="7"/>
    </row>
    <row r="649" spans="4:4">
      <c r="D649" s="7"/>
    </row>
    <row r="650" spans="4:4">
      <c r="D650" s="7"/>
    </row>
    <row r="651" spans="4:4">
      <c r="D651" s="7"/>
    </row>
    <row r="652" spans="4:4">
      <c r="D652" s="7"/>
    </row>
    <row r="653" spans="4:4">
      <c r="D653" s="7"/>
    </row>
    <row r="654" spans="4:4">
      <c r="D654" s="7"/>
    </row>
    <row r="655" spans="4:4">
      <c r="D655" s="7"/>
    </row>
    <row r="656" spans="4:4">
      <c r="D656" s="7"/>
    </row>
    <row r="657" spans="4:4">
      <c r="D657" s="7"/>
    </row>
    <row r="658" spans="4:4">
      <c r="D658" s="7"/>
    </row>
    <row r="659" spans="4:4">
      <c r="D659" s="7"/>
    </row>
    <row r="660" spans="4:4">
      <c r="D660" s="7"/>
    </row>
    <row r="661" spans="4:4">
      <c r="D661" s="7"/>
    </row>
    <row r="662" spans="4:4">
      <c r="D662" s="7"/>
    </row>
    <row r="663" spans="4:4">
      <c r="D663" s="7"/>
    </row>
    <row r="664" spans="4:4">
      <c r="D664" s="7"/>
    </row>
    <row r="665" spans="4:4">
      <c r="D665" s="7"/>
    </row>
    <row r="666" spans="4:4">
      <c r="D666" s="7"/>
    </row>
    <row r="667" spans="4:4">
      <c r="D667" s="7"/>
    </row>
    <row r="668" spans="4:4">
      <c r="D668" s="7"/>
    </row>
    <row r="669" spans="4:4">
      <c r="D669" s="7"/>
    </row>
    <row r="670" spans="4:4">
      <c r="D670" s="7"/>
    </row>
    <row r="671" spans="4:4">
      <c r="D671" s="7"/>
    </row>
    <row r="672" spans="4:4">
      <c r="D672" s="7"/>
    </row>
    <row r="673" spans="4:4">
      <c r="D673" s="7"/>
    </row>
    <row r="674" spans="4:4">
      <c r="D674" s="7"/>
    </row>
    <row r="675" spans="4:4">
      <c r="D675" s="7"/>
    </row>
    <row r="676" spans="4:4">
      <c r="D676" s="7"/>
    </row>
    <row r="677" spans="4:4">
      <c r="D677" s="7"/>
    </row>
    <row r="678" spans="4:4">
      <c r="D678" s="7"/>
    </row>
    <row r="679" spans="4:4">
      <c r="D679" s="7"/>
    </row>
    <row r="680" spans="4:4">
      <c r="D680" s="7"/>
    </row>
    <row r="681" spans="4:4">
      <c r="D681" s="7"/>
    </row>
    <row r="682" spans="4:4">
      <c r="D682" s="7"/>
    </row>
    <row r="683" spans="4:4">
      <c r="D683" s="7"/>
    </row>
    <row r="684" spans="4:4">
      <c r="D684" s="7"/>
    </row>
    <row r="685" spans="4:4">
      <c r="D685" s="7"/>
    </row>
    <row r="686" spans="4:4">
      <c r="D686" s="7"/>
    </row>
    <row r="687" spans="4:4">
      <c r="D687" s="7"/>
    </row>
    <row r="688" spans="4:4">
      <c r="D688" s="7"/>
    </row>
    <row r="689" spans="4:4">
      <c r="D689" s="7"/>
    </row>
    <row r="690" spans="4:4">
      <c r="D690" s="7"/>
    </row>
    <row r="691" spans="4:4">
      <c r="D691" s="7"/>
    </row>
    <row r="692" spans="4:4">
      <c r="D692" s="7"/>
    </row>
    <row r="693" spans="4:4">
      <c r="D693" s="7"/>
    </row>
    <row r="694" spans="4:4">
      <c r="D694" s="7"/>
    </row>
    <row r="695" spans="4:4">
      <c r="D695" s="7"/>
    </row>
    <row r="696" spans="4:4">
      <c r="D696" s="7"/>
    </row>
    <row r="697" spans="4:4">
      <c r="D697" s="7"/>
    </row>
    <row r="698" spans="4:4">
      <c r="D698" s="7"/>
    </row>
    <row r="699" spans="4:4">
      <c r="D699" s="7"/>
    </row>
    <row r="700" spans="4:4">
      <c r="D700" s="7"/>
    </row>
    <row r="701" spans="4:4">
      <c r="D701" s="7"/>
    </row>
    <row r="702" spans="4:4">
      <c r="D702" s="7"/>
    </row>
    <row r="703" spans="4:4">
      <c r="D703" s="7"/>
    </row>
    <row r="704" spans="4:4">
      <c r="D704" s="7"/>
    </row>
    <row r="705" spans="4:4">
      <c r="D705" s="7"/>
    </row>
    <row r="706" spans="4:4">
      <c r="D706" s="7"/>
    </row>
    <row r="707" spans="4:4">
      <c r="D707" s="7"/>
    </row>
    <row r="708" spans="4:4">
      <c r="D708" s="7"/>
    </row>
    <row r="709" spans="4:4">
      <c r="D709" s="7"/>
    </row>
    <row r="710" spans="4:4">
      <c r="D710" s="7"/>
    </row>
    <row r="711" spans="4:4">
      <c r="D711" s="7"/>
    </row>
    <row r="712" spans="4:4">
      <c r="D712" s="7"/>
    </row>
    <row r="713" spans="4:4">
      <c r="D713" s="7"/>
    </row>
    <row r="714" spans="4:4">
      <c r="D714" s="7"/>
    </row>
    <row r="715" spans="4:4">
      <c r="D715" s="7"/>
    </row>
    <row r="716" spans="4:4">
      <c r="D716" s="7"/>
    </row>
    <row r="717" spans="4:4">
      <c r="D717" s="7"/>
    </row>
    <row r="718" spans="4:4">
      <c r="D718" s="7"/>
    </row>
    <row r="719" spans="4:4">
      <c r="D719" s="7"/>
    </row>
    <row r="720" spans="4:4">
      <c r="D720" s="7"/>
    </row>
    <row r="721" spans="4:4">
      <c r="D721" s="7"/>
    </row>
    <row r="722" spans="4:4">
      <c r="D722" s="7"/>
    </row>
    <row r="723" spans="4:4">
      <c r="D723" s="7"/>
    </row>
    <row r="724" spans="4:4">
      <c r="D724" s="7"/>
    </row>
    <row r="725" spans="4:4">
      <c r="D725" s="7"/>
    </row>
    <row r="726" spans="4:4">
      <c r="D726" s="7"/>
    </row>
    <row r="727" spans="4:4">
      <c r="D727" s="7"/>
    </row>
    <row r="728" spans="4:4">
      <c r="D728" s="7"/>
    </row>
    <row r="729" spans="4:4">
      <c r="D729" s="7"/>
    </row>
    <row r="730" spans="4:4">
      <c r="D730" s="7"/>
    </row>
    <row r="731" spans="4:4">
      <c r="D731" s="7"/>
    </row>
    <row r="732" spans="4:4">
      <c r="D732" s="7"/>
    </row>
    <row r="733" spans="4:4">
      <c r="D733" s="7"/>
    </row>
    <row r="734" spans="4:4">
      <c r="D734" s="7"/>
    </row>
    <row r="735" spans="4:4">
      <c r="D735" s="7"/>
    </row>
    <row r="736" spans="4:4">
      <c r="D736" s="7"/>
    </row>
    <row r="737" spans="4:4">
      <c r="D737" s="7"/>
    </row>
    <row r="738" spans="4:4">
      <c r="D738" s="7"/>
    </row>
    <row r="739" spans="4:4">
      <c r="D739" s="7"/>
    </row>
    <row r="740" spans="4:4">
      <c r="D740" s="7"/>
    </row>
    <row r="741" spans="4:4">
      <c r="D741" s="7"/>
    </row>
    <row r="742" spans="4:4">
      <c r="D742" s="7"/>
    </row>
    <row r="743" spans="4:4">
      <c r="D743" s="7"/>
    </row>
    <row r="744" spans="4:4">
      <c r="D744" s="7"/>
    </row>
    <row r="745" spans="4:4">
      <c r="D745" s="7"/>
    </row>
    <row r="746" spans="4:4">
      <c r="D746" s="7"/>
    </row>
    <row r="747" spans="4:4">
      <c r="D747" s="7"/>
    </row>
    <row r="748" spans="4:4">
      <c r="D748" s="7"/>
    </row>
    <row r="749" spans="4:4">
      <c r="D749" s="7"/>
    </row>
    <row r="750" spans="4:4">
      <c r="D750" s="7"/>
    </row>
    <row r="751" spans="4:4">
      <c r="D751" s="7"/>
    </row>
    <row r="752" spans="4:4">
      <c r="D752" s="7"/>
    </row>
    <row r="753" spans="4:4">
      <c r="D753" s="7"/>
    </row>
    <row r="754" spans="4:4">
      <c r="D754" s="7"/>
    </row>
    <row r="755" spans="4:4">
      <c r="D755" s="7"/>
    </row>
    <row r="756" spans="4:4">
      <c r="D756" s="7"/>
    </row>
    <row r="757" spans="4:4">
      <c r="D757" s="7"/>
    </row>
    <row r="758" spans="4:4">
      <c r="D758" s="7"/>
    </row>
    <row r="759" spans="4:4">
      <c r="D759" s="7"/>
    </row>
    <row r="760" spans="4:4">
      <c r="D760" s="7"/>
    </row>
    <row r="761" spans="4:4">
      <c r="D761" s="7"/>
    </row>
    <row r="762" spans="4:4">
      <c r="D762" s="7"/>
    </row>
    <row r="763" spans="4:4">
      <c r="D763" s="7"/>
    </row>
    <row r="764" spans="4:4">
      <c r="D764" s="7"/>
    </row>
    <row r="765" spans="4:4">
      <c r="D765" s="7"/>
    </row>
    <row r="766" spans="4:4">
      <c r="D766" s="7"/>
    </row>
    <row r="767" spans="4:4">
      <c r="D767" s="7"/>
    </row>
    <row r="768" spans="4:4">
      <c r="D768" s="7"/>
    </row>
    <row r="769" spans="4:4">
      <c r="D769" s="7"/>
    </row>
    <row r="770" spans="4:4">
      <c r="D770" s="7"/>
    </row>
    <row r="771" spans="4:4">
      <c r="D771" s="7"/>
    </row>
    <row r="772" spans="4:4">
      <c r="D772" s="7"/>
    </row>
    <row r="773" spans="4:4">
      <c r="D773" s="7"/>
    </row>
    <row r="774" spans="4:4">
      <c r="D774" s="7"/>
    </row>
    <row r="775" spans="4:4">
      <c r="D775" s="7"/>
    </row>
    <row r="776" spans="4:4">
      <c r="D776" s="7"/>
    </row>
    <row r="777" spans="4:4">
      <c r="D777" s="7"/>
    </row>
    <row r="778" spans="4:4">
      <c r="D778" s="7"/>
    </row>
    <row r="779" spans="4:4">
      <c r="D779" s="7"/>
    </row>
    <row r="780" spans="4:4">
      <c r="D780" s="7"/>
    </row>
    <row r="781" spans="4:4">
      <c r="D781" s="7"/>
    </row>
    <row r="782" spans="4:4">
      <c r="D782" s="7"/>
    </row>
    <row r="783" spans="4:4">
      <c r="D783" s="7"/>
    </row>
    <row r="784" spans="4:4">
      <c r="D784" s="7"/>
    </row>
    <row r="785" spans="4:4">
      <c r="D785" s="7"/>
    </row>
    <row r="786" spans="4:4">
      <c r="D786" s="7"/>
    </row>
    <row r="787" spans="4:4">
      <c r="D787" s="7"/>
    </row>
    <row r="788" spans="4:4">
      <c r="D788" s="7"/>
    </row>
    <row r="789" spans="4:4">
      <c r="D789" s="7"/>
    </row>
    <row r="790" spans="4:4">
      <c r="D790" s="7"/>
    </row>
    <row r="791" spans="4:4">
      <c r="D791" s="7"/>
    </row>
    <row r="792" spans="4:4">
      <c r="D792" s="7"/>
    </row>
    <row r="793" spans="4:4">
      <c r="D793" s="7"/>
    </row>
    <row r="794" spans="4:4">
      <c r="D794" s="7"/>
    </row>
    <row r="795" spans="4:4">
      <c r="D795" s="7"/>
    </row>
    <row r="796" spans="4:4">
      <c r="D796" s="7"/>
    </row>
    <row r="797" spans="4:4">
      <c r="D797" s="7"/>
    </row>
    <row r="798" spans="4:4">
      <c r="D798" s="7"/>
    </row>
    <row r="799" spans="4:4">
      <c r="D799" s="7"/>
    </row>
    <row r="800" spans="4:4">
      <c r="D800" s="7"/>
    </row>
    <row r="801" spans="4:4">
      <c r="D801" s="7"/>
    </row>
    <row r="802" spans="4:4">
      <c r="D802" s="7"/>
    </row>
    <row r="803" spans="4:4">
      <c r="D803" s="7"/>
    </row>
    <row r="804" spans="4:4">
      <c r="D804" s="7"/>
    </row>
    <row r="805" spans="4:4">
      <c r="D805" s="7"/>
    </row>
    <row r="806" spans="4:4">
      <c r="D806" s="7"/>
    </row>
    <row r="807" spans="4:4">
      <c r="D807" s="7"/>
    </row>
    <row r="808" spans="4:4">
      <c r="D808" s="7"/>
    </row>
    <row r="809" spans="4:4">
      <c r="D809" s="7"/>
    </row>
    <row r="810" spans="4:4">
      <c r="D810" s="7"/>
    </row>
    <row r="811" spans="4:4">
      <c r="D811" s="7"/>
    </row>
    <row r="812" spans="4:4">
      <c r="D812" s="7"/>
    </row>
    <row r="813" spans="4:4">
      <c r="D813" s="7"/>
    </row>
    <row r="814" spans="4:4">
      <c r="D814" s="7"/>
    </row>
    <row r="815" spans="4:4">
      <c r="D815" s="7"/>
    </row>
    <row r="816" spans="4:4">
      <c r="D816" s="7"/>
    </row>
    <row r="817" spans="4:4">
      <c r="D817" s="7"/>
    </row>
    <row r="818" spans="4:4">
      <c r="D818" s="7"/>
    </row>
    <row r="819" spans="4:4">
      <c r="D819" s="7"/>
    </row>
    <row r="820" spans="4:4">
      <c r="D820" s="7"/>
    </row>
    <row r="821" spans="4:4">
      <c r="D821" s="7"/>
    </row>
    <row r="822" spans="4:4">
      <c r="D822" s="7"/>
    </row>
    <row r="823" spans="4:4">
      <c r="D823" s="7"/>
    </row>
    <row r="824" spans="4:4">
      <c r="D824" s="7"/>
    </row>
    <row r="825" spans="4:4">
      <c r="D825" s="7"/>
    </row>
    <row r="826" spans="4:4">
      <c r="D826" s="7"/>
    </row>
    <row r="827" spans="4:4">
      <c r="D827" s="7"/>
    </row>
    <row r="828" spans="4:4">
      <c r="D828" s="7"/>
    </row>
    <row r="829" spans="4:4">
      <c r="D829" s="7"/>
    </row>
    <row r="830" spans="4:4">
      <c r="D830" s="7"/>
    </row>
    <row r="831" spans="4:4">
      <c r="D831" s="7"/>
    </row>
    <row r="832" spans="4:4">
      <c r="D832" s="7"/>
    </row>
    <row r="833" spans="4:4">
      <c r="D833" s="7"/>
    </row>
    <row r="834" spans="4:4">
      <c r="D834" s="7"/>
    </row>
    <row r="835" spans="4:4">
      <c r="D835" s="7"/>
    </row>
    <row r="836" spans="4:4">
      <c r="D836" s="7"/>
    </row>
    <row r="837" spans="4:4">
      <c r="D837" s="7"/>
    </row>
    <row r="838" spans="4:4">
      <c r="D838" s="7"/>
    </row>
    <row r="839" spans="4:4">
      <c r="D839" s="7"/>
    </row>
    <row r="840" spans="4:4">
      <c r="D840" s="7"/>
    </row>
    <row r="841" spans="4:4">
      <c r="D841" s="7"/>
    </row>
    <row r="842" spans="4:4">
      <c r="D842" s="7"/>
    </row>
    <row r="843" spans="4:4">
      <c r="D843" s="7"/>
    </row>
    <row r="844" spans="4:4">
      <c r="D844" s="7"/>
    </row>
    <row r="845" spans="4:4">
      <c r="D845" s="7"/>
    </row>
    <row r="846" spans="4:4">
      <c r="D846" s="7"/>
    </row>
    <row r="847" spans="4:4">
      <c r="D847" s="7"/>
    </row>
    <row r="848" spans="4:4">
      <c r="D848" s="7"/>
    </row>
    <row r="849" spans="4:4">
      <c r="D849" s="7"/>
    </row>
    <row r="850" spans="4:4">
      <c r="D850" s="7"/>
    </row>
    <row r="851" spans="4:4">
      <c r="D851" s="7"/>
    </row>
    <row r="852" spans="4:4">
      <c r="D852" s="7"/>
    </row>
    <row r="853" spans="4:4">
      <c r="D853" s="7"/>
    </row>
    <row r="854" spans="4:4">
      <c r="D854" s="7"/>
    </row>
    <row r="855" spans="4:4">
      <c r="D855" s="7"/>
    </row>
    <row r="856" spans="4:4">
      <c r="D856" s="7"/>
    </row>
    <row r="857" spans="4:4">
      <c r="D857" s="7"/>
    </row>
    <row r="858" spans="4:4">
      <c r="D858" s="7"/>
    </row>
    <row r="859" spans="4:4">
      <c r="D859" s="7"/>
    </row>
    <row r="860" spans="4:4">
      <c r="D860" s="7"/>
    </row>
    <row r="861" spans="4:4">
      <c r="D861" s="7"/>
    </row>
    <row r="862" spans="4:4">
      <c r="D862" s="7"/>
    </row>
    <row r="863" spans="4:4">
      <c r="D863" s="7"/>
    </row>
    <row r="864" spans="4:4">
      <c r="D864" s="7"/>
    </row>
    <row r="865" spans="4:4">
      <c r="D865" s="7"/>
    </row>
    <row r="866" spans="4:4">
      <c r="D866" s="7"/>
    </row>
    <row r="867" spans="4:4">
      <c r="D867" s="7"/>
    </row>
    <row r="868" spans="4:4">
      <c r="D868" s="7"/>
    </row>
    <row r="869" spans="4:4">
      <c r="D869" s="7"/>
    </row>
    <row r="870" spans="4:4">
      <c r="D870" s="7"/>
    </row>
    <row r="871" spans="4:4">
      <c r="D871" s="7"/>
    </row>
    <row r="872" spans="4:4">
      <c r="D872" s="7"/>
    </row>
    <row r="873" spans="4:4">
      <c r="D873" s="7"/>
    </row>
    <row r="874" spans="4:4">
      <c r="D874" s="7"/>
    </row>
    <row r="875" spans="4:4">
      <c r="D875" s="7"/>
    </row>
    <row r="876" spans="4:4">
      <c r="D876" s="7"/>
    </row>
    <row r="877" spans="4:4">
      <c r="D877" s="7"/>
    </row>
    <row r="878" spans="4:4">
      <c r="D878" s="7"/>
    </row>
    <row r="879" spans="4:4">
      <c r="D879" s="7"/>
    </row>
    <row r="880" spans="4:4">
      <c r="D880" s="7"/>
    </row>
    <row r="881" spans="4:4">
      <c r="D881" s="7"/>
    </row>
    <row r="882" spans="4:4">
      <c r="D882" s="7"/>
    </row>
    <row r="883" spans="4:4">
      <c r="D883" s="7"/>
    </row>
    <row r="884" spans="4:4">
      <c r="D884" s="7"/>
    </row>
    <row r="885" spans="4:4">
      <c r="D885" s="7"/>
    </row>
    <row r="886" spans="4:4">
      <c r="D886" s="7"/>
    </row>
    <row r="887" spans="4:4">
      <c r="D887" s="7"/>
    </row>
    <row r="888" spans="4:4">
      <c r="D888" s="7"/>
    </row>
    <row r="889" spans="4:4">
      <c r="D889" s="7"/>
    </row>
    <row r="890" spans="4:4">
      <c r="D890" s="7"/>
    </row>
    <row r="891" spans="4:4">
      <c r="D891" s="7"/>
    </row>
    <row r="892" spans="4:4">
      <c r="D892" s="7"/>
    </row>
    <row r="893" spans="4:4">
      <c r="D893" s="7"/>
    </row>
    <row r="894" spans="4:4">
      <c r="D894" s="7"/>
    </row>
    <row r="895" spans="4:4">
      <c r="D895" s="7"/>
    </row>
    <row r="896" spans="4:4">
      <c r="D896" s="7"/>
    </row>
    <row r="897" spans="4:4">
      <c r="D897" s="7"/>
    </row>
    <row r="898" spans="4:4">
      <c r="D898" s="7"/>
    </row>
    <row r="899" spans="4:4">
      <c r="D899" s="7"/>
    </row>
    <row r="900" spans="4:4">
      <c r="D900" s="7"/>
    </row>
    <row r="901" spans="4:4">
      <c r="D901" s="7"/>
    </row>
    <row r="902" spans="4:4">
      <c r="D902" s="7"/>
    </row>
    <row r="903" spans="4:4">
      <c r="D903" s="7"/>
    </row>
    <row r="904" spans="4:4">
      <c r="D904" s="7"/>
    </row>
    <row r="905" spans="4:4">
      <c r="D905" s="7"/>
    </row>
    <row r="906" spans="4:4">
      <c r="D906" s="7"/>
    </row>
    <row r="907" spans="4:4">
      <c r="D907" s="7"/>
    </row>
    <row r="908" spans="4:4">
      <c r="D908" s="7"/>
    </row>
    <row r="909" spans="4:4">
      <c r="D909" s="7"/>
    </row>
    <row r="910" spans="4:4">
      <c r="D910" s="7"/>
    </row>
    <row r="911" spans="4:4">
      <c r="D911" s="7"/>
    </row>
    <row r="912" spans="4:4">
      <c r="D912" s="7"/>
    </row>
    <row r="913" spans="4:4">
      <c r="D913" s="7"/>
    </row>
    <row r="914" spans="4:4">
      <c r="D914" s="7"/>
    </row>
    <row r="915" spans="4:4">
      <c r="D915" s="7"/>
    </row>
    <row r="916" spans="4:4">
      <c r="D916" s="7"/>
    </row>
    <row r="917" spans="4:4">
      <c r="D917" s="7"/>
    </row>
    <row r="918" spans="4:4">
      <c r="D918" s="7"/>
    </row>
    <row r="919" spans="4:4">
      <c r="D919" s="7"/>
    </row>
    <row r="920" spans="4:4">
      <c r="D920" s="7"/>
    </row>
    <row r="921" spans="4:4">
      <c r="D921" s="7"/>
    </row>
    <row r="922" spans="4:4">
      <c r="D922" s="7"/>
    </row>
    <row r="923" spans="4:4">
      <c r="D923" s="7"/>
    </row>
    <row r="924" spans="4:4">
      <c r="D924" s="7"/>
    </row>
    <row r="925" spans="4:4">
      <c r="D925" s="7"/>
    </row>
    <row r="926" spans="4:4">
      <c r="D926" s="7"/>
    </row>
    <row r="927" spans="4:4">
      <c r="D927" s="7"/>
    </row>
    <row r="928" spans="4:4">
      <c r="D928" s="7"/>
    </row>
    <row r="929" spans="4:4">
      <c r="D929" s="7"/>
    </row>
    <row r="930" spans="4:4">
      <c r="D930" s="7"/>
    </row>
    <row r="931" spans="4:4">
      <c r="D931" s="7"/>
    </row>
    <row r="932" spans="4:4">
      <c r="D932" s="7"/>
    </row>
    <row r="933" spans="4:4">
      <c r="D933" s="7"/>
    </row>
    <row r="934" spans="4:4">
      <c r="D934" s="7"/>
    </row>
    <row r="935" spans="4:4">
      <c r="D935" s="7"/>
    </row>
    <row r="936" spans="4:4">
      <c r="D936" s="7"/>
    </row>
    <row r="937" spans="4:4">
      <c r="D937" s="7"/>
    </row>
    <row r="938" spans="4:4">
      <c r="D938" s="7"/>
    </row>
    <row r="939" spans="4:4">
      <c r="D939" s="7"/>
    </row>
    <row r="940" spans="4:4">
      <c r="D940" s="7"/>
    </row>
    <row r="941" spans="4:4">
      <c r="D941" s="7"/>
    </row>
    <row r="942" spans="4:4">
      <c r="D942" s="7"/>
    </row>
    <row r="943" spans="4:4">
      <c r="D943" s="7"/>
    </row>
    <row r="944" spans="4:4">
      <c r="D944" s="7"/>
    </row>
    <row r="945" spans="4:4">
      <c r="D945" s="7"/>
    </row>
    <row r="946" spans="4:4">
      <c r="D946" s="7"/>
    </row>
    <row r="947" spans="4:4">
      <c r="D947" s="7"/>
    </row>
    <row r="948" spans="4:4">
      <c r="D948" s="7"/>
    </row>
    <row r="949" spans="4:4">
      <c r="D949" s="7"/>
    </row>
    <row r="950" spans="4:4">
      <c r="D950" s="7"/>
    </row>
    <row r="951" spans="4:4">
      <c r="D951" s="7"/>
    </row>
    <row r="952" spans="4:4">
      <c r="D952" s="7"/>
    </row>
    <row r="953" spans="4:4">
      <c r="D953" s="7"/>
    </row>
    <row r="954" spans="4:4">
      <c r="D954" s="7"/>
    </row>
    <row r="955" spans="4:4">
      <c r="D955" s="7"/>
    </row>
    <row r="956" spans="4:4">
      <c r="D956" s="7"/>
    </row>
    <row r="957" spans="4:4">
      <c r="D957" s="7"/>
    </row>
    <row r="958" spans="4:4">
      <c r="D958" s="7"/>
    </row>
    <row r="959" spans="4:4">
      <c r="D959" s="7"/>
    </row>
    <row r="960" spans="4:4">
      <c r="D960" s="7"/>
    </row>
    <row r="961" spans="4:4">
      <c r="D961" s="7"/>
    </row>
    <row r="962" spans="4:4">
      <c r="D962" s="7"/>
    </row>
    <row r="963" spans="4:4">
      <c r="D963" s="7"/>
    </row>
    <row r="964" spans="4:4">
      <c r="D964" s="7"/>
    </row>
    <row r="965" spans="4:4">
      <c r="D965" s="7"/>
    </row>
    <row r="966" spans="4:4">
      <c r="D966" s="7"/>
    </row>
    <row r="967" spans="4:4">
      <c r="D967" s="7"/>
    </row>
    <row r="968" spans="4:4">
      <c r="D968" s="7"/>
    </row>
    <row r="969" spans="4:4">
      <c r="D969" s="7"/>
    </row>
    <row r="970" spans="4:4">
      <c r="D970" s="7"/>
    </row>
    <row r="971" spans="4:4">
      <c r="D971" s="7"/>
    </row>
    <row r="972" spans="4:4">
      <c r="D972" s="7"/>
    </row>
    <row r="973" spans="4:4">
      <c r="D973" s="7"/>
    </row>
    <row r="974" spans="4:4">
      <c r="D974" s="7"/>
    </row>
    <row r="975" spans="4:4">
      <c r="D975" s="7"/>
    </row>
    <row r="976" spans="4:4">
      <c r="D976" s="7"/>
    </row>
    <row r="977" spans="4:4">
      <c r="D977" s="7"/>
    </row>
    <row r="978" spans="4:4">
      <c r="D978" s="7"/>
    </row>
    <row r="979" spans="4:4">
      <c r="D979" s="7"/>
    </row>
    <row r="980" spans="4:4">
      <c r="D980" s="7"/>
    </row>
    <row r="981" spans="4:4">
      <c r="D981" s="7"/>
    </row>
    <row r="982" spans="4:4">
      <c r="D982" s="7"/>
    </row>
    <row r="983" spans="4:4">
      <c r="D983" s="7"/>
    </row>
    <row r="984" spans="4:4">
      <c r="D984" s="7"/>
    </row>
    <row r="985" spans="4:4">
      <c r="D985" s="7"/>
    </row>
    <row r="986" spans="4:4">
      <c r="D986" s="7"/>
    </row>
    <row r="987" spans="4:4">
      <c r="D987" s="7"/>
    </row>
    <row r="988" spans="4:4">
      <c r="D988" s="7"/>
    </row>
    <row r="989" spans="4:4">
      <c r="D989" s="7"/>
    </row>
    <row r="990" spans="4:4">
      <c r="D990" s="7"/>
    </row>
    <row r="991" spans="4:4">
      <c r="D991" s="7"/>
    </row>
    <row r="992" spans="4:4">
      <c r="D992" s="7"/>
    </row>
    <row r="993" spans="4:4">
      <c r="D993" s="7"/>
    </row>
    <row r="994" spans="4:4">
      <c r="D994" s="7"/>
    </row>
    <row r="995" spans="4:4">
      <c r="D995" s="7"/>
    </row>
    <row r="996" spans="4:4">
      <c r="D996" s="7"/>
    </row>
    <row r="997" spans="4:4">
      <c r="D997" s="7"/>
    </row>
    <row r="998" spans="4:4">
      <c r="D998" s="7"/>
    </row>
    <row r="999" spans="4:4">
      <c r="D999" s="7"/>
    </row>
    <row r="1000" spans="4:4">
      <c r="D1000" s="7"/>
    </row>
    <row r="1001" spans="4:4">
      <c r="D1001" s="7"/>
    </row>
    <row r="1002" spans="4:4">
      <c r="D1002" s="7"/>
    </row>
    <row r="1003" spans="4:4">
      <c r="D1003" s="7"/>
    </row>
    <row r="1004" spans="4:4">
      <c r="D1004" s="7"/>
    </row>
    <row r="1005" spans="4:4">
      <c r="D1005" s="7"/>
    </row>
    <row r="1006" spans="4:4">
      <c r="D1006" s="7"/>
    </row>
    <row r="1007" spans="4:4">
      <c r="D1007" s="7"/>
    </row>
    <row r="1008" spans="4:4">
      <c r="D1008" s="7"/>
    </row>
    <row r="1009" spans="4:4">
      <c r="D1009" s="7"/>
    </row>
    <row r="1010" spans="4:4">
      <c r="D1010" s="7"/>
    </row>
    <row r="1011" spans="4:4">
      <c r="D1011" s="7"/>
    </row>
    <row r="1012" spans="4:4">
      <c r="D1012" s="7"/>
    </row>
    <row r="1013" spans="4:4">
      <c r="D1013" s="7"/>
    </row>
    <row r="1014" spans="4:4">
      <c r="D1014" s="7"/>
    </row>
    <row r="1015" spans="4:4">
      <c r="D1015" s="7"/>
    </row>
    <row r="1016" spans="4:4">
      <c r="D1016" s="7"/>
    </row>
    <row r="1017" spans="4:4">
      <c r="D1017" s="7"/>
    </row>
    <row r="1018" spans="4:4">
      <c r="D1018" s="7"/>
    </row>
    <row r="1019" spans="4:4">
      <c r="D1019" s="7"/>
    </row>
    <row r="1020" spans="4:4">
      <c r="D1020" s="7"/>
    </row>
    <row r="1021" spans="4:4">
      <c r="D1021" s="7"/>
    </row>
    <row r="1022" spans="4:4">
      <c r="D1022" s="7"/>
    </row>
    <row r="1023" spans="4:4">
      <c r="D1023" s="7"/>
    </row>
    <row r="1024" spans="4:4">
      <c r="D1024" s="7"/>
    </row>
    <row r="1025" spans="4:4">
      <c r="D1025" s="7"/>
    </row>
    <row r="1026" spans="4:4">
      <c r="D1026" s="7"/>
    </row>
    <row r="1027" spans="4:4">
      <c r="D1027" s="7"/>
    </row>
    <row r="1028" spans="4:4">
      <c r="D1028" s="7"/>
    </row>
    <row r="1029" spans="4:4">
      <c r="D1029" s="7"/>
    </row>
    <row r="1030" spans="4:4">
      <c r="D1030" s="7"/>
    </row>
    <row r="1031" spans="4:4">
      <c r="D1031" s="7"/>
    </row>
    <row r="1032" spans="4:4">
      <c r="D1032" s="7"/>
    </row>
    <row r="1033" spans="4:4">
      <c r="D1033" s="7"/>
    </row>
    <row r="1034" spans="4:4">
      <c r="D1034" s="7"/>
    </row>
    <row r="1035" spans="4:4">
      <c r="D1035" s="7"/>
    </row>
    <row r="1036" spans="4:4">
      <c r="D1036" s="7"/>
    </row>
    <row r="1037" spans="4:4">
      <c r="D1037" s="7"/>
    </row>
    <row r="1038" spans="4:4">
      <c r="D1038" s="7"/>
    </row>
    <row r="1039" spans="4:4">
      <c r="D1039" s="7"/>
    </row>
    <row r="1040" spans="4:4">
      <c r="D1040" s="7"/>
    </row>
    <row r="1041" spans="4:4">
      <c r="D1041" s="7"/>
    </row>
    <row r="1042" spans="4:4">
      <c r="D1042" s="7"/>
    </row>
    <row r="1043" spans="4:4">
      <c r="D1043" s="7"/>
    </row>
    <row r="1044" spans="4:4">
      <c r="D1044" s="7"/>
    </row>
    <row r="1045" spans="4:4">
      <c r="D1045" s="7"/>
    </row>
    <row r="1046" spans="4:4">
      <c r="D1046" s="7"/>
    </row>
    <row r="1047" spans="4:4">
      <c r="D1047" s="7"/>
    </row>
    <row r="1048" spans="4:4">
      <c r="D1048" s="7"/>
    </row>
    <row r="1049" spans="4:4">
      <c r="D1049" s="7"/>
    </row>
    <row r="1050" spans="4:4">
      <c r="D1050" s="7"/>
    </row>
    <row r="1051" spans="4:4">
      <c r="D1051" s="7"/>
    </row>
    <row r="1052" spans="4:4">
      <c r="D1052" s="7"/>
    </row>
    <row r="1053" spans="4:4">
      <c r="D1053" s="7"/>
    </row>
    <row r="1054" spans="4:4">
      <c r="D1054" s="7"/>
    </row>
    <row r="1055" spans="4:4">
      <c r="D1055" s="7"/>
    </row>
    <row r="1056" spans="4:4">
      <c r="D1056" s="7"/>
    </row>
    <row r="1057" spans="4:4">
      <c r="D1057" s="7"/>
    </row>
    <row r="1058" spans="4:4">
      <c r="D1058" s="7"/>
    </row>
    <row r="1059" spans="4:4">
      <c r="D1059" s="7"/>
    </row>
    <row r="1060" spans="4:4">
      <c r="D1060" s="7"/>
    </row>
    <row r="1061" spans="4:4">
      <c r="D1061" s="7"/>
    </row>
    <row r="1062" spans="4:4">
      <c r="D1062" s="7"/>
    </row>
    <row r="1063" spans="4:4">
      <c r="D1063" s="7"/>
    </row>
    <row r="1064" spans="4:4">
      <c r="D1064" s="7"/>
    </row>
    <row r="1065" spans="4:4">
      <c r="D1065" s="7"/>
    </row>
    <row r="1066" spans="4:4">
      <c r="D1066" s="7"/>
    </row>
    <row r="1067" spans="4:4">
      <c r="D1067" s="7"/>
    </row>
    <row r="1068" spans="4:4">
      <c r="D1068" s="7"/>
    </row>
    <row r="1069" spans="4:4">
      <c r="D1069" s="7"/>
    </row>
    <row r="1070" spans="4:4">
      <c r="D1070" s="7"/>
    </row>
    <row r="1071" spans="4:4">
      <c r="D1071" s="7"/>
    </row>
    <row r="1072" spans="4:4">
      <c r="D1072" s="7"/>
    </row>
    <row r="1073" spans="4:4">
      <c r="D1073" s="7"/>
    </row>
    <row r="1074" spans="4:4">
      <c r="D1074" s="7"/>
    </row>
    <row r="1075" spans="4:4">
      <c r="D1075" s="7"/>
    </row>
    <row r="1076" spans="4:4">
      <c r="D1076" s="7"/>
    </row>
    <row r="1077" spans="4:4">
      <c r="D1077" s="7"/>
    </row>
    <row r="1078" spans="4:4">
      <c r="D1078" s="7"/>
    </row>
    <row r="1079" spans="4:4">
      <c r="D1079" s="7"/>
    </row>
    <row r="1080" spans="4:4">
      <c r="D1080" s="7"/>
    </row>
    <row r="1081" spans="4:4">
      <c r="D1081" s="7"/>
    </row>
    <row r="1082" spans="4:4">
      <c r="D1082" s="7"/>
    </row>
    <row r="1083" spans="4:4">
      <c r="D1083" s="7"/>
    </row>
    <row r="1084" spans="4:4">
      <c r="D1084" s="7"/>
    </row>
    <row r="1085" spans="4:4">
      <c r="D1085" s="7"/>
    </row>
    <row r="1086" spans="4:4">
      <c r="D1086" s="7"/>
    </row>
    <row r="1087" spans="4:4">
      <c r="D1087" s="7"/>
    </row>
    <row r="1088" spans="4:4">
      <c r="D1088" s="7"/>
    </row>
    <row r="1089" spans="4:4">
      <c r="D1089" s="7"/>
    </row>
    <row r="1090" spans="4:4">
      <c r="D1090" s="7"/>
    </row>
    <row r="1091" spans="4:4">
      <c r="D1091" s="7"/>
    </row>
    <row r="1092" spans="4:4">
      <c r="D1092" s="7"/>
    </row>
    <row r="1093" spans="4:4">
      <c r="D1093" s="7"/>
    </row>
    <row r="1094" spans="4:4">
      <c r="D1094" s="7"/>
    </row>
    <row r="1095" spans="4:4">
      <c r="D1095" s="7"/>
    </row>
    <row r="1096" spans="4:4">
      <c r="D1096" s="7"/>
    </row>
    <row r="1097" spans="4:4">
      <c r="D1097" s="7"/>
    </row>
    <row r="1098" spans="4:4">
      <c r="D1098" s="7"/>
    </row>
    <row r="1099" spans="4:4">
      <c r="D1099" s="7"/>
    </row>
    <row r="1100" spans="4:4">
      <c r="D1100" s="7"/>
    </row>
    <row r="1101" spans="4:4">
      <c r="D1101" s="7"/>
    </row>
    <row r="1102" spans="4:4">
      <c r="D1102" s="7"/>
    </row>
    <row r="1103" spans="4:4">
      <c r="D1103" s="7"/>
    </row>
    <row r="1104" spans="4:4">
      <c r="D1104" s="7"/>
    </row>
    <row r="1105" spans="4:4">
      <c r="D1105" s="7"/>
    </row>
    <row r="1106" spans="4:4">
      <c r="D1106" s="7"/>
    </row>
    <row r="1107" spans="4:4">
      <c r="D1107" s="7"/>
    </row>
    <row r="1108" spans="4:4">
      <c r="D1108" s="7"/>
    </row>
    <row r="1109" spans="4:4">
      <c r="D1109" s="7"/>
    </row>
    <row r="1110" spans="4:4">
      <c r="D1110" s="7"/>
    </row>
    <row r="1111" spans="4:4">
      <c r="D1111" s="7"/>
    </row>
    <row r="1112" spans="4:4">
      <c r="D1112" s="7"/>
    </row>
    <row r="1113" spans="4:4">
      <c r="D1113" s="7"/>
    </row>
    <row r="1114" spans="4:4">
      <c r="D1114" s="7"/>
    </row>
    <row r="1115" spans="4:4">
      <c r="D1115" s="7"/>
    </row>
    <row r="1116" spans="4:4">
      <c r="D1116" s="7"/>
    </row>
    <row r="1117" spans="4:4">
      <c r="D1117" s="7"/>
    </row>
    <row r="1118" spans="4:4">
      <c r="D1118" s="7"/>
    </row>
    <row r="1119" spans="4:4">
      <c r="D1119" s="7"/>
    </row>
    <row r="1120" spans="4:4">
      <c r="D1120" s="7"/>
    </row>
    <row r="1121" spans="4:4">
      <c r="D1121" s="7"/>
    </row>
    <row r="1122" spans="4:4">
      <c r="D1122" s="7"/>
    </row>
    <row r="1123" spans="4:4">
      <c r="D1123" s="7"/>
    </row>
    <row r="1124" spans="4:4">
      <c r="D1124" s="7"/>
    </row>
    <row r="1125" spans="4:4">
      <c r="D1125" s="7"/>
    </row>
    <row r="1126" spans="4:4">
      <c r="D1126" s="7"/>
    </row>
    <row r="1127" spans="4:4">
      <c r="D1127" s="7"/>
    </row>
    <row r="1128" spans="4:4">
      <c r="D1128" s="7"/>
    </row>
    <row r="1129" spans="4:4">
      <c r="D1129" s="7"/>
    </row>
    <row r="1130" spans="4:4">
      <c r="D1130" s="7"/>
    </row>
    <row r="1131" spans="4:4">
      <c r="D1131" s="7"/>
    </row>
    <row r="1132" spans="4:4">
      <c r="D1132" s="7"/>
    </row>
    <row r="1133" spans="4:4">
      <c r="D1133" s="7"/>
    </row>
    <row r="1134" spans="4:4">
      <c r="D1134" s="7"/>
    </row>
    <row r="1135" spans="4:4">
      <c r="D1135" s="7"/>
    </row>
    <row r="1136" spans="4:4">
      <c r="D1136" s="7"/>
    </row>
    <row r="1137" spans="4:4">
      <c r="D1137" s="7"/>
    </row>
    <row r="1138" spans="4:4">
      <c r="D1138" s="7"/>
    </row>
    <row r="1139" spans="4:4">
      <c r="D1139" s="7"/>
    </row>
    <row r="1140" spans="4:4">
      <c r="D1140" s="7"/>
    </row>
    <row r="1141" spans="4:4">
      <c r="D1141" s="7"/>
    </row>
    <row r="1142" spans="4:4">
      <c r="D1142" s="7"/>
    </row>
    <row r="1143" spans="4:4">
      <c r="D1143" s="7"/>
    </row>
    <row r="1144" spans="4:4">
      <c r="D1144" s="7"/>
    </row>
    <row r="1145" spans="4:4">
      <c r="D1145" s="7"/>
    </row>
    <row r="1146" spans="4:4">
      <c r="D1146" s="7"/>
    </row>
    <row r="1147" spans="4:4">
      <c r="D1147" s="7"/>
    </row>
    <row r="1148" spans="4:4">
      <c r="D1148" s="7"/>
    </row>
    <row r="1149" spans="4:4">
      <c r="D1149" s="7"/>
    </row>
    <row r="1150" spans="4:4">
      <c r="D1150" s="7"/>
    </row>
    <row r="1151" spans="4:4">
      <c r="D1151" s="7"/>
    </row>
    <row r="1152" spans="4:4">
      <c r="D1152" s="7"/>
    </row>
    <row r="1153" spans="4:4">
      <c r="D1153" s="7"/>
    </row>
    <row r="1154" spans="4:4">
      <c r="D1154" s="7"/>
    </row>
    <row r="1155" spans="4:4">
      <c r="D1155" s="7"/>
    </row>
    <row r="1156" spans="4:4">
      <c r="D1156" s="7"/>
    </row>
    <row r="1157" spans="4:4">
      <c r="D1157" s="7"/>
    </row>
    <row r="1158" spans="4:4">
      <c r="D1158" s="7"/>
    </row>
    <row r="1159" spans="4:4">
      <c r="D1159" s="7"/>
    </row>
    <row r="1160" spans="4:4">
      <c r="D1160" s="7"/>
    </row>
    <row r="1161" spans="4:4">
      <c r="D1161" s="7"/>
    </row>
    <row r="1162" spans="4:4">
      <c r="D1162" s="7"/>
    </row>
    <row r="1163" spans="4:4">
      <c r="D1163" s="7"/>
    </row>
    <row r="1164" spans="4:4">
      <c r="D1164" s="7"/>
    </row>
    <row r="1165" spans="4:4">
      <c r="D1165" s="7"/>
    </row>
    <row r="1166" spans="4:4">
      <c r="D1166" s="7"/>
    </row>
    <row r="1167" spans="4:4">
      <c r="D1167" s="7"/>
    </row>
    <row r="1168" spans="4:4">
      <c r="D1168" s="7"/>
    </row>
    <row r="1169" spans="4:4">
      <c r="D1169" s="7"/>
    </row>
    <row r="1170" spans="4:4">
      <c r="D1170" s="7"/>
    </row>
    <row r="1171" spans="4:4">
      <c r="D1171" s="7"/>
    </row>
    <row r="1172" spans="4:4">
      <c r="D1172" s="7"/>
    </row>
    <row r="1173" spans="4:4">
      <c r="D1173" s="7"/>
    </row>
    <row r="1174" spans="4:4">
      <c r="D1174" s="7"/>
    </row>
    <row r="1175" spans="4:4">
      <c r="D1175" s="7"/>
    </row>
    <row r="1176" spans="4:4">
      <c r="D1176" s="7"/>
    </row>
    <row r="1177" spans="4:4">
      <c r="D1177" s="7"/>
    </row>
    <row r="1178" spans="4:4">
      <c r="D1178" s="7"/>
    </row>
    <row r="1179" spans="4:4">
      <c r="D1179" s="7"/>
    </row>
    <row r="1180" spans="4:4">
      <c r="D1180" s="7"/>
    </row>
    <row r="1181" spans="4:4">
      <c r="D1181" s="7"/>
    </row>
    <row r="1182" spans="4:4">
      <c r="D1182" s="7"/>
    </row>
    <row r="1183" spans="4:4">
      <c r="D1183" s="7"/>
    </row>
    <row r="1184" spans="4:4">
      <c r="D1184" s="7"/>
    </row>
    <row r="1185" spans="4:4">
      <c r="D1185" s="7"/>
    </row>
    <row r="1186" spans="4:4">
      <c r="D1186" s="7"/>
    </row>
    <row r="1187" spans="4:4">
      <c r="D1187" s="7"/>
    </row>
    <row r="1188" spans="4:4">
      <c r="D1188" s="7"/>
    </row>
    <row r="1189" spans="4:4">
      <c r="D1189" s="7"/>
    </row>
    <row r="1190" spans="4:4">
      <c r="D1190" s="7"/>
    </row>
    <row r="1191" spans="4:4">
      <c r="D1191" s="7"/>
    </row>
    <row r="1192" spans="4:4">
      <c r="D1192" s="7"/>
    </row>
    <row r="1193" spans="4:4">
      <c r="D1193" s="7"/>
    </row>
    <row r="1194" spans="4:4">
      <c r="D1194" s="7"/>
    </row>
    <row r="1195" spans="4:4">
      <c r="D1195" s="7"/>
    </row>
    <row r="1196" spans="4:4">
      <c r="D1196" s="7"/>
    </row>
    <row r="1197" spans="4:4">
      <c r="D1197" s="7"/>
    </row>
    <row r="1198" spans="4:4">
      <c r="D1198" s="7"/>
    </row>
    <row r="1199" spans="4:4">
      <c r="D1199" s="7"/>
    </row>
    <row r="1200" spans="4:4">
      <c r="D1200" s="7"/>
    </row>
    <row r="1201" spans="4:4">
      <c r="D1201" s="7"/>
    </row>
    <row r="1202" spans="4:4">
      <c r="D1202" s="7"/>
    </row>
    <row r="1203" spans="4:4">
      <c r="D1203" s="7"/>
    </row>
    <row r="1204" spans="4:4">
      <c r="D1204" s="7"/>
    </row>
    <row r="1205" spans="4:4">
      <c r="D1205" s="7"/>
    </row>
    <row r="1206" spans="4:4">
      <c r="D1206" s="7"/>
    </row>
    <row r="1207" spans="4:4">
      <c r="D1207" s="7"/>
    </row>
    <row r="1208" spans="4:4">
      <c r="D1208" s="7"/>
    </row>
    <row r="1209" spans="4:4">
      <c r="D1209" s="7"/>
    </row>
    <row r="1210" spans="4:4">
      <c r="D1210" s="7"/>
    </row>
    <row r="1211" spans="4:4">
      <c r="D1211" s="7"/>
    </row>
    <row r="1212" spans="4:4">
      <c r="D1212" s="7"/>
    </row>
    <row r="1213" spans="4:4">
      <c r="D1213" s="7"/>
    </row>
    <row r="1214" spans="4:4">
      <c r="D1214" s="7"/>
    </row>
    <row r="1215" spans="4:4">
      <c r="D1215" s="7"/>
    </row>
    <row r="1216" spans="4:4">
      <c r="D1216" s="7"/>
    </row>
    <row r="1217" spans="4:4">
      <c r="D1217" s="7"/>
    </row>
    <row r="1218" spans="4:4">
      <c r="D1218" s="7"/>
    </row>
    <row r="1219" spans="4:4">
      <c r="D1219" s="7"/>
    </row>
    <row r="1220" spans="4:4">
      <c r="D1220" s="7"/>
    </row>
    <row r="1221" spans="4:4">
      <c r="D1221" s="7"/>
    </row>
    <row r="1222" spans="4:4">
      <c r="D1222" s="7"/>
    </row>
    <row r="1223" spans="4:4">
      <c r="D1223" s="7"/>
    </row>
    <row r="1224" spans="4:4">
      <c r="D1224" s="7"/>
    </row>
    <row r="1225" spans="4:4">
      <c r="D1225" s="7"/>
    </row>
    <row r="1226" spans="4:4">
      <c r="D1226" s="7"/>
    </row>
    <row r="1227" spans="4:4">
      <c r="D1227" s="7"/>
    </row>
    <row r="1228" spans="4:4">
      <c r="D1228" s="7"/>
    </row>
    <row r="1229" spans="4:4">
      <c r="D1229" s="7"/>
    </row>
    <row r="1230" spans="4:4">
      <c r="D1230" s="7"/>
    </row>
    <row r="1231" spans="4:4">
      <c r="D1231" s="7"/>
    </row>
    <row r="1232" spans="4:4">
      <c r="D1232" s="7"/>
    </row>
    <row r="1233" spans="4:4">
      <c r="D1233" s="7"/>
    </row>
    <row r="1234" spans="4:4">
      <c r="D1234" s="7"/>
    </row>
    <row r="1235" spans="4:4">
      <c r="D1235" s="7"/>
    </row>
    <row r="1236" spans="4:4">
      <c r="D1236" s="7"/>
    </row>
    <row r="1237" spans="4:4">
      <c r="D1237" s="7"/>
    </row>
    <row r="1238" spans="4:4">
      <c r="D1238" s="7"/>
    </row>
    <row r="1239" spans="4:4">
      <c r="D1239" s="7"/>
    </row>
    <row r="1240" spans="4:4">
      <c r="D1240" s="7"/>
    </row>
    <row r="1241" spans="4:4">
      <c r="D1241" s="7"/>
    </row>
    <row r="1242" spans="4:4">
      <c r="D1242" s="7"/>
    </row>
    <row r="1243" spans="4:4">
      <c r="D1243" s="7"/>
    </row>
    <row r="1244" spans="4:4">
      <c r="D1244" s="7"/>
    </row>
    <row r="1245" spans="4:4">
      <c r="D1245" s="7"/>
    </row>
    <row r="1246" spans="4:4">
      <c r="D1246" s="7"/>
    </row>
    <row r="1247" spans="4:4">
      <c r="D1247" s="7"/>
    </row>
    <row r="1248" spans="4:4">
      <c r="D1248" s="7"/>
    </row>
    <row r="1249" spans="4:4">
      <c r="D1249" s="7"/>
    </row>
    <row r="1250" spans="4:4">
      <c r="D1250" s="7"/>
    </row>
    <row r="1251" spans="4:4">
      <c r="D1251" s="7"/>
    </row>
    <row r="1252" spans="4:4">
      <c r="D1252" s="7"/>
    </row>
    <row r="1253" spans="4:4">
      <c r="D1253" s="7"/>
    </row>
    <row r="1254" spans="4:4">
      <c r="D1254" s="7"/>
    </row>
    <row r="1255" spans="4:4">
      <c r="D1255" s="7"/>
    </row>
    <row r="1256" spans="4:4">
      <c r="D1256" s="7"/>
    </row>
    <row r="1257" spans="4:4">
      <c r="D1257" s="7"/>
    </row>
    <row r="1258" spans="4:4">
      <c r="D1258" s="7"/>
    </row>
    <row r="1259" spans="4:4">
      <c r="D1259" s="7"/>
    </row>
    <row r="1260" spans="4:4">
      <c r="D1260" s="7"/>
    </row>
    <row r="1261" spans="4:4">
      <c r="D1261" s="7"/>
    </row>
    <row r="1262" spans="4:4">
      <c r="D1262" s="7"/>
    </row>
    <row r="1263" spans="4:4">
      <c r="D1263" s="7"/>
    </row>
    <row r="1264" spans="4:4">
      <c r="D1264" s="7"/>
    </row>
    <row r="1265" spans="4:4">
      <c r="D1265" s="7"/>
    </row>
    <row r="1266" spans="4:4">
      <c r="D1266" s="7"/>
    </row>
    <row r="1267" spans="4:4">
      <c r="D1267" s="7"/>
    </row>
    <row r="1268" spans="4:4">
      <c r="D1268" s="7"/>
    </row>
    <row r="1269" spans="4:4">
      <c r="D1269" s="7"/>
    </row>
    <row r="1270" spans="4:4">
      <c r="D1270" s="7"/>
    </row>
    <row r="1271" spans="4:4">
      <c r="D1271" s="7"/>
    </row>
    <row r="1272" spans="4:4">
      <c r="D1272" s="7"/>
    </row>
    <row r="1273" spans="4:4">
      <c r="D1273" s="7"/>
    </row>
    <row r="1274" spans="4:4">
      <c r="D1274" s="7"/>
    </row>
    <row r="1275" spans="4:4">
      <c r="D1275" s="7"/>
    </row>
    <row r="1276" spans="4:4">
      <c r="D1276" s="7"/>
    </row>
    <row r="1277" spans="4:4">
      <c r="D1277" s="7"/>
    </row>
    <row r="1278" spans="4:4">
      <c r="D1278" s="7"/>
    </row>
    <row r="1279" spans="4:4">
      <c r="D1279" s="7"/>
    </row>
    <row r="1280" spans="4:4">
      <c r="D1280" s="7"/>
    </row>
    <row r="1281" spans="4:4">
      <c r="D1281" s="7"/>
    </row>
    <row r="1282" spans="4:4">
      <c r="D1282" s="7"/>
    </row>
    <row r="1283" spans="4:4">
      <c r="D1283" s="7"/>
    </row>
    <row r="1284" spans="4:4">
      <c r="D1284" s="7"/>
    </row>
    <row r="1285" spans="4:4">
      <c r="D1285" s="7"/>
    </row>
    <row r="1286" spans="4:4">
      <c r="D1286" s="7"/>
    </row>
    <row r="1287" spans="4:4">
      <c r="D1287" s="7"/>
    </row>
    <row r="1288" spans="4:4">
      <c r="D1288" s="7"/>
    </row>
    <row r="1289" spans="4:4">
      <c r="D1289" s="7"/>
    </row>
    <row r="1290" spans="4:4">
      <c r="D1290" s="7"/>
    </row>
    <row r="1291" spans="4:4">
      <c r="D1291" s="7"/>
    </row>
    <row r="1292" spans="4:4">
      <c r="D1292" s="7"/>
    </row>
    <row r="1293" spans="4:4">
      <c r="D1293" s="7"/>
    </row>
    <row r="1294" spans="4:4">
      <c r="D1294" s="7"/>
    </row>
    <row r="1295" spans="4:4">
      <c r="D1295" s="7"/>
    </row>
    <row r="1296" spans="4:4">
      <c r="D1296" s="7"/>
    </row>
    <row r="1297" spans="4:4">
      <c r="D1297" s="7"/>
    </row>
    <row r="1298" spans="4:4">
      <c r="D1298" s="7"/>
    </row>
    <row r="1299" spans="4:4">
      <c r="D1299" s="7"/>
    </row>
    <row r="1300" spans="4:4">
      <c r="D1300" s="7"/>
    </row>
    <row r="1301" spans="4:4">
      <c r="D1301" s="7"/>
    </row>
    <row r="1302" spans="4:4">
      <c r="D1302" s="7"/>
    </row>
    <row r="1303" spans="4:4">
      <c r="D1303" s="7"/>
    </row>
    <row r="1304" spans="4:4">
      <c r="D1304" s="7"/>
    </row>
    <row r="1305" spans="4:4">
      <c r="D1305" s="7"/>
    </row>
    <row r="1306" spans="4:4">
      <c r="D1306" s="7"/>
    </row>
    <row r="1307" spans="4:4">
      <c r="D1307" s="7"/>
    </row>
    <row r="1308" spans="4:4">
      <c r="D1308" s="7"/>
    </row>
    <row r="1309" spans="4:4">
      <c r="D1309" s="7"/>
    </row>
    <row r="1310" spans="4:4">
      <c r="D1310" s="7"/>
    </row>
    <row r="1311" spans="4:4">
      <c r="D1311" s="7"/>
    </row>
    <row r="1312" spans="4:4">
      <c r="D1312" s="7"/>
    </row>
    <row r="1313" spans="4:4">
      <c r="D1313" s="7"/>
    </row>
    <row r="1314" spans="4:4">
      <c r="D1314" s="7"/>
    </row>
    <row r="1315" spans="4:4">
      <c r="D1315" s="7"/>
    </row>
    <row r="1316" spans="4:4">
      <c r="D1316" s="7"/>
    </row>
    <row r="1317" spans="4:4">
      <c r="D1317" s="7"/>
    </row>
    <row r="1318" spans="4:4">
      <c r="D1318" s="7"/>
    </row>
    <row r="1319" spans="4:4">
      <c r="D1319" s="7"/>
    </row>
    <row r="1320" spans="4:4">
      <c r="D1320" s="7"/>
    </row>
    <row r="1321" spans="4:4">
      <c r="D1321" s="7"/>
    </row>
    <row r="1322" spans="4:4">
      <c r="D1322" s="7"/>
    </row>
    <row r="1323" spans="4:4">
      <c r="D1323" s="7"/>
    </row>
    <row r="1324" spans="4:4">
      <c r="D1324" s="7"/>
    </row>
    <row r="1325" spans="4:4">
      <c r="D1325" s="7"/>
    </row>
    <row r="1326" spans="4:4">
      <c r="D1326" s="7"/>
    </row>
    <row r="1327" spans="4:4">
      <c r="D1327" s="7"/>
    </row>
    <row r="1328" spans="4:4">
      <c r="D1328" s="7"/>
    </row>
    <row r="1329" spans="4:4">
      <c r="D1329" s="7"/>
    </row>
    <row r="1330" spans="4:4">
      <c r="D1330" s="7"/>
    </row>
    <row r="1331" spans="4:4">
      <c r="D1331" s="7"/>
    </row>
    <row r="1332" spans="4:4">
      <c r="D1332" s="7"/>
    </row>
    <row r="1333" spans="4:4">
      <c r="D1333" s="7"/>
    </row>
    <row r="1334" spans="4:4">
      <c r="D1334" s="7"/>
    </row>
    <row r="1335" spans="4:4">
      <c r="D1335" s="7"/>
    </row>
    <row r="1336" spans="4:4">
      <c r="D1336" s="7"/>
    </row>
    <row r="1337" spans="4:4">
      <c r="D1337" s="7"/>
    </row>
    <row r="1338" spans="4:4">
      <c r="D1338" s="7"/>
    </row>
    <row r="1339" spans="4:4">
      <c r="D1339" s="7"/>
    </row>
    <row r="1340" spans="4:4">
      <c r="D1340" s="7"/>
    </row>
    <row r="1341" spans="4:4">
      <c r="D1341" s="7"/>
    </row>
    <row r="1342" spans="4:4">
      <c r="D1342" s="7"/>
    </row>
    <row r="1343" spans="4:4">
      <c r="D1343" s="7"/>
    </row>
    <row r="1344" spans="4:4">
      <c r="D1344" s="7"/>
    </row>
    <row r="1345" spans="4:4">
      <c r="D1345" s="7"/>
    </row>
    <row r="1346" spans="4:4">
      <c r="D1346" s="7"/>
    </row>
    <row r="1347" spans="4:4">
      <c r="D1347" s="7"/>
    </row>
    <row r="1348" spans="4:4">
      <c r="D1348" s="7"/>
    </row>
    <row r="1349" spans="4:4">
      <c r="D1349" s="7"/>
    </row>
    <row r="1350" spans="4:4">
      <c r="D1350" s="7"/>
    </row>
    <row r="1351" spans="4:4">
      <c r="D1351" s="7"/>
    </row>
    <row r="1352" spans="4:4">
      <c r="D1352" s="7"/>
    </row>
    <row r="1353" spans="4:4">
      <c r="D1353" s="7"/>
    </row>
    <row r="1354" spans="4:4">
      <c r="D1354" s="7"/>
    </row>
    <row r="1355" spans="4:4">
      <c r="D1355" s="7"/>
    </row>
    <row r="1356" spans="4:4">
      <c r="D1356" s="7"/>
    </row>
    <row r="1357" spans="4:4">
      <c r="D1357" s="7"/>
    </row>
    <row r="1358" spans="4:4">
      <c r="D1358" s="7"/>
    </row>
    <row r="1359" spans="4:4">
      <c r="D1359" s="7"/>
    </row>
    <row r="1360" spans="4:4">
      <c r="D1360" s="7"/>
    </row>
    <row r="1361" spans="4:4">
      <c r="D1361" s="7"/>
    </row>
    <row r="1362" spans="4:4">
      <c r="D1362" s="7"/>
    </row>
    <row r="1363" spans="4:4">
      <c r="D1363" s="7"/>
    </row>
    <row r="1364" spans="4:4">
      <c r="D1364" s="7"/>
    </row>
    <row r="1365" spans="4:4">
      <c r="D1365" s="7"/>
    </row>
    <row r="1366" spans="4:4">
      <c r="D1366" s="7"/>
    </row>
    <row r="1367" spans="4:4">
      <c r="D1367" s="7"/>
    </row>
    <row r="1368" spans="4:4">
      <c r="D1368" s="7"/>
    </row>
    <row r="1369" spans="4:4">
      <c r="D1369" s="7"/>
    </row>
    <row r="1370" spans="4:4">
      <c r="D1370" s="7"/>
    </row>
    <row r="1371" spans="4:4">
      <c r="D1371" s="7"/>
    </row>
    <row r="1372" spans="4:4">
      <c r="D1372" s="7"/>
    </row>
    <row r="1373" spans="4:4">
      <c r="D1373" s="7"/>
    </row>
    <row r="1374" spans="4:4">
      <c r="D1374" s="7"/>
    </row>
    <row r="1375" spans="4:4">
      <c r="D1375" s="7"/>
    </row>
    <row r="1376" spans="4:4">
      <c r="D1376" s="7"/>
    </row>
    <row r="1377" spans="4:4">
      <c r="D1377" s="7"/>
    </row>
    <row r="1378" spans="4:4">
      <c r="D1378" s="7"/>
    </row>
    <row r="1379" spans="4:4">
      <c r="D1379" s="7"/>
    </row>
    <row r="1380" spans="4:4">
      <c r="D1380" s="7"/>
    </row>
    <row r="1381" spans="4:4">
      <c r="D1381" s="7"/>
    </row>
    <row r="1382" spans="4:4">
      <c r="D1382" s="7"/>
    </row>
    <row r="1383" spans="4:4">
      <c r="D1383" s="7"/>
    </row>
    <row r="1384" spans="4:4">
      <c r="D1384" s="7"/>
    </row>
    <row r="1385" spans="4:4">
      <c r="D1385" s="7"/>
    </row>
    <row r="1386" spans="4:4">
      <c r="D1386" s="7"/>
    </row>
    <row r="1387" spans="4:4">
      <c r="D1387" s="7"/>
    </row>
    <row r="1388" spans="4:4">
      <c r="D1388" s="7"/>
    </row>
    <row r="1389" spans="4:4">
      <c r="D1389" s="7"/>
    </row>
    <row r="1390" spans="4:4">
      <c r="D1390" s="7"/>
    </row>
    <row r="1391" spans="4:4">
      <c r="D1391" s="7"/>
    </row>
    <row r="1392" spans="4:4">
      <c r="D1392" s="7"/>
    </row>
    <row r="1393" spans="4:4">
      <c r="D1393" s="7"/>
    </row>
    <row r="1394" spans="4:4">
      <c r="D1394" s="7"/>
    </row>
    <row r="1395" spans="4:4">
      <c r="D1395" s="7"/>
    </row>
    <row r="1396" spans="4:4">
      <c r="D1396" s="7"/>
    </row>
    <row r="1397" spans="4:4">
      <c r="D1397" s="7"/>
    </row>
    <row r="1398" spans="4:4">
      <c r="D1398" s="7"/>
    </row>
    <row r="1399" spans="4:4">
      <c r="D1399" s="7"/>
    </row>
    <row r="1400" spans="4:4">
      <c r="D1400" s="7"/>
    </row>
    <row r="1401" spans="4:4">
      <c r="D1401" s="7"/>
    </row>
    <row r="1402" spans="4:4">
      <c r="D1402" s="7"/>
    </row>
    <row r="1403" spans="4:4">
      <c r="D1403" s="7"/>
    </row>
    <row r="1404" spans="4:4">
      <c r="D1404" s="7"/>
    </row>
    <row r="1405" spans="4:4">
      <c r="D1405" s="7"/>
    </row>
    <row r="1406" spans="4:4">
      <c r="D1406" s="7"/>
    </row>
    <row r="1407" spans="4:4">
      <c r="D1407" s="7"/>
    </row>
    <row r="1408" spans="4:4">
      <c r="D1408" s="7"/>
    </row>
    <row r="1409" spans="4:4">
      <c r="D1409" s="7"/>
    </row>
    <row r="1410" spans="4:4">
      <c r="D1410" s="7"/>
    </row>
    <row r="1411" spans="4:4">
      <c r="D1411" s="7"/>
    </row>
    <row r="1412" spans="4:4">
      <c r="D1412" s="7"/>
    </row>
    <row r="1413" spans="4:4">
      <c r="D1413" s="7"/>
    </row>
    <row r="1414" spans="4:4">
      <c r="D1414" s="7"/>
    </row>
    <row r="1415" spans="4:4">
      <c r="D1415" s="7"/>
    </row>
    <row r="1416" spans="4:4">
      <c r="D1416" s="7"/>
    </row>
    <row r="1417" spans="4:4">
      <c r="D1417" s="7"/>
    </row>
    <row r="1418" spans="4:4">
      <c r="D1418" s="7"/>
    </row>
    <row r="1419" spans="4:4">
      <c r="D1419" s="7"/>
    </row>
    <row r="1420" spans="4:4">
      <c r="D1420" s="7"/>
    </row>
    <row r="1421" spans="4:4">
      <c r="D1421" s="7"/>
    </row>
    <row r="1422" spans="4:4">
      <c r="D1422" s="7"/>
    </row>
    <row r="1423" spans="4:4">
      <c r="D1423" s="7"/>
    </row>
    <row r="1424" spans="4:4">
      <c r="D1424" s="7"/>
    </row>
    <row r="1425" spans="4:4">
      <c r="D1425" s="7"/>
    </row>
    <row r="1426" spans="4:4">
      <c r="D1426" s="7"/>
    </row>
    <row r="1427" spans="4:4">
      <c r="D1427" s="7"/>
    </row>
    <row r="1428" spans="4:4">
      <c r="D1428" s="7"/>
    </row>
    <row r="1429" spans="4:4">
      <c r="D1429" s="7"/>
    </row>
    <row r="1430" spans="4:4">
      <c r="D1430" s="7"/>
    </row>
    <row r="1431" spans="4:4">
      <c r="D1431" s="7"/>
    </row>
    <row r="1432" spans="4:4">
      <c r="D1432" s="7"/>
    </row>
    <row r="1433" spans="4:4">
      <c r="D1433" s="7"/>
    </row>
    <row r="1434" spans="4:4">
      <c r="D1434" s="7"/>
    </row>
    <row r="1435" spans="4:4">
      <c r="D1435" s="7"/>
    </row>
    <row r="1436" spans="4:4">
      <c r="D1436" s="7"/>
    </row>
    <row r="1437" spans="4:4">
      <c r="D1437" s="7"/>
    </row>
    <row r="1438" spans="4:4">
      <c r="D1438" s="7"/>
    </row>
    <row r="1439" spans="4:4">
      <c r="D1439" s="7"/>
    </row>
    <row r="1440" spans="4:4">
      <c r="D1440" s="7"/>
    </row>
    <row r="1441" spans="4:4">
      <c r="D1441" s="7"/>
    </row>
    <row r="1442" spans="4:4">
      <c r="D1442" s="7"/>
    </row>
    <row r="1443" spans="4:4">
      <c r="D1443" s="7"/>
    </row>
    <row r="1444" spans="4:4">
      <c r="D1444" s="7"/>
    </row>
    <row r="1445" spans="4:4">
      <c r="D1445" s="7"/>
    </row>
    <row r="1446" spans="4:4">
      <c r="D1446" s="7"/>
    </row>
    <row r="1447" spans="4:4">
      <c r="D1447" s="7"/>
    </row>
    <row r="1448" spans="4:4">
      <c r="D1448" s="7"/>
    </row>
    <row r="1449" spans="4:4">
      <c r="D1449" s="7"/>
    </row>
    <row r="1450" spans="4:4">
      <c r="D1450" s="7"/>
    </row>
    <row r="1451" spans="4:4">
      <c r="D1451" s="7"/>
    </row>
    <row r="1452" spans="4:4">
      <c r="D1452" s="7"/>
    </row>
    <row r="1453" spans="4:4">
      <c r="D1453" s="7"/>
    </row>
    <row r="1454" spans="4:4">
      <c r="D1454" s="7"/>
    </row>
    <row r="1455" spans="4:4">
      <c r="D1455" s="7"/>
    </row>
    <row r="1456" spans="4:4">
      <c r="D1456" s="7"/>
    </row>
    <row r="1457" spans="4:4">
      <c r="D1457" s="7"/>
    </row>
    <row r="1458" spans="4:4">
      <c r="D1458" s="7"/>
    </row>
    <row r="1459" spans="4:4">
      <c r="D1459" s="7"/>
    </row>
    <row r="1460" spans="4:4">
      <c r="D1460" s="7"/>
    </row>
    <row r="1461" spans="4:4">
      <c r="D1461" s="7"/>
    </row>
    <row r="1462" spans="4:4">
      <c r="D1462" s="7"/>
    </row>
    <row r="1463" spans="4:4">
      <c r="D1463" s="7"/>
    </row>
    <row r="1464" spans="4:4">
      <c r="D1464" s="7"/>
    </row>
    <row r="1465" spans="4:4">
      <c r="D1465" s="7"/>
    </row>
    <row r="1466" spans="4:4">
      <c r="D1466" s="7"/>
    </row>
    <row r="1467" spans="4:4">
      <c r="D1467" s="7"/>
    </row>
    <row r="1468" spans="4:4">
      <c r="D1468" s="7"/>
    </row>
    <row r="1469" spans="4:4">
      <c r="D1469" s="7"/>
    </row>
    <row r="1470" spans="4:4">
      <c r="D1470" s="7"/>
    </row>
    <row r="1471" spans="4:4">
      <c r="D1471" s="7"/>
    </row>
    <row r="1472" spans="4:4">
      <c r="D1472" s="7"/>
    </row>
    <row r="1473" spans="4:4">
      <c r="D1473" s="7"/>
    </row>
    <row r="1474" spans="4:4">
      <c r="D1474" s="7"/>
    </row>
    <row r="1475" spans="4:4">
      <c r="D1475" s="7"/>
    </row>
    <row r="1476" spans="4:4">
      <c r="D1476" s="7"/>
    </row>
    <row r="1477" spans="4:4">
      <c r="D1477" s="7"/>
    </row>
    <row r="1478" spans="4:4">
      <c r="D1478" s="7"/>
    </row>
    <row r="1479" spans="4:4">
      <c r="D1479" s="7"/>
    </row>
    <row r="1480" spans="4:4">
      <c r="D1480" s="7"/>
    </row>
    <row r="1481" spans="4:4">
      <c r="D1481" s="7"/>
    </row>
    <row r="1482" spans="4:4">
      <c r="D1482" s="7"/>
    </row>
    <row r="1483" spans="4:4">
      <c r="D1483" s="7"/>
    </row>
    <row r="1484" spans="4:4">
      <c r="D1484" s="7"/>
    </row>
    <row r="1485" spans="4:4">
      <c r="D1485" s="7"/>
    </row>
    <row r="1486" spans="4:4">
      <c r="D1486" s="7"/>
    </row>
    <row r="1487" spans="4:4">
      <c r="D1487" s="7"/>
    </row>
    <row r="1488" spans="4:4">
      <c r="D1488" s="7"/>
    </row>
    <row r="1489" spans="4:4">
      <c r="D1489" s="7"/>
    </row>
    <row r="1490" spans="4:4">
      <c r="D1490" s="7"/>
    </row>
    <row r="1491" spans="4:4">
      <c r="D1491" s="7"/>
    </row>
    <row r="1492" spans="4:4">
      <c r="D1492" s="7"/>
    </row>
    <row r="1493" spans="4:4">
      <c r="D1493" s="7"/>
    </row>
    <row r="1494" spans="4:4">
      <c r="D1494" s="7"/>
    </row>
    <row r="1495" spans="4:4">
      <c r="D1495" s="7"/>
    </row>
    <row r="1496" spans="4:4">
      <c r="D1496" s="7"/>
    </row>
    <row r="1497" spans="4:4">
      <c r="D1497" s="7"/>
    </row>
    <row r="1498" spans="4:4">
      <c r="D1498" s="7"/>
    </row>
    <row r="1499" spans="4:4">
      <c r="D1499" s="7"/>
    </row>
    <row r="1500" spans="4:4">
      <c r="D1500" s="7"/>
    </row>
    <row r="1501" spans="4:4">
      <c r="D1501" s="7"/>
    </row>
    <row r="1502" spans="4:4">
      <c r="D1502" s="7"/>
    </row>
    <row r="1503" spans="4:4">
      <c r="D1503" s="7"/>
    </row>
    <row r="1504" spans="4:4">
      <c r="D1504" s="7"/>
    </row>
    <row r="1505" spans="4:4">
      <c r="D1505" s="7"/>
    </row>
    <row r="1506" spans="4:4">
      <c r="D1506" s="7"/>
    </row>
    <row r="1507" spans="4:4">
      <c r="D1507" s="7"/>
    </row>
    <row r="1508" spans="4:4">
      <c r="D1508" s="7"/>
    </row>
    <row r="1509" spans="4:4">
      <c r="D1509" s="7"/>
    </row>
    <row r="1510" spans="4:4">
      <c r="D1510" s="7"/>
    </row>
    <row r="1511" spans="4:4">
      <c r="D1511" s="7"/>
    </row>
    <row r="1512" spans="4:4">
      <c r="D1512" s="7"/>
    </row>
    <row r="1513" spans="4:4">
      <c r="D1513" s="7"/>
    </row>
    <row r="1514" spans="4:4">
      <c r="D1514" s="7"/>
    </row>
    <row r="1515" spans="4:4">
      <c r="D1515" s="7"/>
    </row>
    <row r="1516" spans="4:4">
      <c r="D1516" s="7"/>
    </row>
    <row r="1517" spans="4:4">
      <c r="D1517" s="7"/>
    </row>
    <row r="1518" spans="4:4">
      <c r="D1518" s="7"/>
    </row>
    <row r="1519" spans="4:4">
      <c r="D1519" s="7"/>
    </row>
    <row r="1520" spans="4:4">
      <c r="D1520" s="7"/>
    </row>
    <row r="1521" spans="4:4">
      <c r="D1521" s="7"/>
    </row>
    <row r="1522" spans="4:4">
      <c r="D1522" s="7"/>
    </row>
    <row r="1523" spans="4:4">
      <c r="D1523" s="7"/>
    </row>
    <row r="1524" spans="4:4">
      <c r="D1524" s="7"/>
    </row>
    <row r="1525" spans="4:4">
      <c r="D1525" s="7"/>
    </row>
    <row r="1526" spans="4:4">
      <c r="D1526" s="7"/>
    </row>
    <row r="1527" spans="4:4">
      <c r="D1527" s="7"/>
    </row>
    <row r="1528" spans="4:4">
      <c r="D1528" s="7"/>
    </row>
    <row r="1529" spans="4:4">
      <c r="D1529" s="7"/>
    </row>
    <row r="1530" spans="4:4">
      <c r="D1530" s="7"/>
    </row>
    <row r="1531" spans="4:4">
      <c r="D1531" s="7"/>
    </row>
    <row r="1532" spans="4:4">
      <c r="D1532" s="7"/>
    </row>
    <row r="1533" spans="4:4">
      <c r="D1533" s="7"/>
    </row>
    <row r="1534" spans="4:4">
      <c r="D1534" s="7"/>
    </row>
    <row r="1535" spans="4:4">
      <c r="D1535" s="7"/>
    </row>
    <row r="1536" spans="4:4">
      <c r="D1536" s="7"/>
    </row>
    <row r="1537" spans="4:4">
      <c r="D1537" s="7"/>
    </row>
    <row r="1538" spans="4:4">
      <c r="D1538" s="7"/>
    </row>
    <row r="1539" spans="4:4">
      <c r="D1539" s="7"/>
    </row>
    <row r="1540" spans="4:4">
      <c r="D1540" s="7"/>
    </row>
    <row r="1541" spans="4:4">
      <c r="D1541" s="7"/>
    </row>
    <row r="1542" spans="4:4">
      <c r="D1542" s="7"/>
    </row>
    <row r="1543" spans="4:4">
      <c r="D1543" s="7"/>
    </row>
    <row r="1544" spans="4:4">
      <c r="D1544" s="7"/>
    </row>
    <row r="1545" spans="4:4">
      <c r="D1545" s="7"/>
    </row>
    <row r="1546" spans="4:4">
      <c r="D1546" s="7"/>
    </row>
    <row r="1547" spans="4:4">
      <c r="D1547" s="7"/>
    </row>
    <row r="1548" spans="4:4">
      <c r="D1548" s="7"/>
    </row>
    <row r="1549" spans="4:4">
      <c r="D1549" s="7"/>
    </row>
    <row r="1550" spans="4:4">
      <c r="D1550" s="7"/>
    </row>
    <row r="1551" spans="4:4">
      <c r="D1551" s="7"/>
    </row>
    <row r="1552" spans="4:4">
      <c r="D1552" s="7"/>
    </row>
    <row r="1553" spans="4:4">
      <c r="D1553" s="7"/>
    </row>
    <row r="1554" spans="4:4">
      <c r="D1554" s="7"/>
    </row>
    <row r="1555" spans="4:4">
      <c r="D1555" s="7"/>
    </row>
    <row r="1556" spans="4:4">
      <c r="D1556" s="7"/>
    </row>
    <row r="1557" spans="4:4">
      <c r="D1557" s="7"/>
    </row>
    <row r="1558" spans="4:4">
      <c r="D1558" s="7"/>
    </row>
    <row r="1559" spans="4:4">
      <c r="D1559" s="7"/>
    </row>
    <row r="1560" spans="4:4">
      <c r="D1560" s="7"/>
    </row>
    <row r="1561" spans="4:4">
      <c r="D1561" s="7"/>
    </row>
    <row r="1562" spans="4:4">
      <c r="D1562" s="7"/>
    </row>
    <row r="1563" spans="4:4">
      <c r="D1563" s="7"/>
    </row>
    <row r="1564" spans="4:4">
      <c r="D1564" s="7"/>
    </row>
    <row r="1565" spans="4:4">
      <c r="D1565" s="7"/>
    </row>
    <row r="1566" spans="4:4">
      <c r="D1566" s="7"/>
    </row>
    <row r="1567" spans="4:4">
      <c r="D1567" s="7"/>
    </row>
    <row r="1568" spans="4:4">
      <c r="D1568" s="7"/>
    </row>
    <row r="1569" spans="4:4">
      <c r="D1569" s="7"/>
    </row>
    <row r="1570" spans="4:4">
      <c r="D1570" s="7"/>
    </row>
    <row r="1571" spans="4:4">
      <c r="D1571" s="7"/>
    </row>
    <row r="1572" spans="4:4">
      <c r="D1572" s="7"/>
    </row>
    <row r="1573" spans="4:4">
      <c r="D1573" s="7"/>
    </row>
    <row r="1574" spans="4:4">
      <c r="D1574" s="7"/>
    </row>
    <row r="1575" spans="4:4">
      <c r="D1575" s="7"/>
    </row>
    <row r="1576" spans="4:4">
      <c r="D1576" s="7"/>
    </row>
    <row r="1577" spans="4:4">
      <c r="D1577" s="7"/>
    </row>
    <row r="1578" spans="4:4">
      <c r="D1578" s="7"/>
    </row>
    <row r="1579" spans="4:4">
      <c r="D1579" s="7"/>
    </row>
    <row r="1580" spans="4:4">
      <c r="D1580" s="7"/>
    </row>
    <row r="1581" spans="4:4">
      <c r="D1581" s="7"/>
    </row>
    <row r="1582" spans="4:4">
      <c r="D1582" s="7"/>
    </row>
    <row r="1583" spans="4:4">
      <c r="D1583" s="7"/>
    </row>
    <row r="1584" spans="4:4">
      <c r="D1584" s="7"/>
    </row>
    <row r="1585" spans="4:4">
      <c r="D1585" s="7"/>
    </row>
    <row r="1586" spans="4:4">
      <c r="D1586" s="7"/>
    </row>
    <row r="1587" spans="4:4">
      <c r="D1587" s="7"/>
    </row>
    <row r="1588" spans="4:4">
      <c r="D1588" s="7"/>
    </row>
    <row r="1589" spans="4:4">
      <c r="D1589" s="7"/>
    </row>
    <row r="1590" spans="4:4">
      <c r="D1590" s="7"/>
    </row>
    <row r="1591" spans="4:4">
      <c r="D1591" s="7"/>
    </row>
    <row r="1592" spans="4:4">
      <c r="D1592" s="7"/>
    </row>
    <row r="1593" spans="4:4">
      <c r="D1593" s="7"/>
    </row>
    <row r="1594" spans="4:4">
      <c r="D1594" s="7"/>
    </row>
    <row r="1595" spans="4:4">
      <c r="D1595" s="7"/>
    </row>
    <row r="1596" spans="4:4">
      <c r="D1596" s="7"/>
    </row>
    <row r="1597" spans="4:4">
      <c r="D1597" s="7"/>
    </row>
    <row r="1598" spans="4:4">
      <c r="D1598" s="7"/>
    </row>
    <row r="1599" spans="4:4">
      <c r="D1599" s="7"/>
    </row>
    <row r="1600" spans="4:4">
      <c r="D1600" s="7"/>
    </row>
    <row r="1601" spans="4:4">
      <c r="D1601" s="7"/>
    </row>
    <row r="1602" spans="4:4">
      <c r="D1602" s="7"/>
    </row>
    <row r="1603" spans="4:4">
      <c r="D1603" s="7"/>
    </row>
    <row r="1604" spans="4:4">
      <c r="D1604" s="7"/>
    </row>
    <row r="1605" spans="4:4">
      <c r="D1605" s="7"/>
    </row>
    <row r="1606" spans="4:4">
      <c r="D1606" s="7"/>
    </row>
    <row r="1607" spans="4:4">
      <c r="D1607" s="7"/>
    </row>
    <row r="1608" spans="4:4">
      <c r="D1608" s="7"/>
    </row>
    <row r="1609" spans="4:4">
      <c r="D1609" s="7"/>
    </row>
    <row r="1610" spans="4:4">
      <c r="D1610" s="7"/>
    </row>
    <row r="1611" spans="4:4">
      <c r="D1611" s="7"/>
    </row>
    <row r="1612" spans="4:4">
      <c r="D1612" s="7"/>
    </row>
    <row r="1613" spans="4:4">
      <c r="D1613" s="7"/>
    </row>
    <row r="1614" spans="4:4">
      <c r="D1614" s="7"/>
    </row>
    <row r="1615" spans="4:4">
      <c r="D1615" s="7"/>
    </row>
    <row r="1616" spans="4:4">
      <c r="D1616" s="7"/>
    </row>
    <row r="1617" spans="4:4">
      <c r="D1617" s="7"/>
    </row>
    <row r="1618" spans="4:4">
      <c r="D1618" s="7"/>
    </row>
    <row r="1619" spans="4:4">
      <c r="D1619" s="7"/>
    </row>
    <row r="1620" spans="4:4">
      <c r="D1620" s="7"/>
    </row>
    <row r="1621" spans="4:4">
      <c r="D1621" s="7"/>
    </row>
    <row r="1622" spans="4:4">
      <c r="D1622" s="7"/>
    </row>
    <row r="1623" spans="4:4">
      <c r="D1623" s="7"/>
    </row>
    <row r="1624" spans="4:4">
      <c r="D1624" s="7"/>
    </row>
    <row r="1625" spans="4:4">
      <c r="D1625" s="7"/>
    </row>
    <row r="1626" spans="4:4">
      <c r="D1626" s="7"/>
    </row>
    <row r="1627" spans="4:4">
      <c r="D1627" s="7"/>
    </row>
    <row r="1628" spans="4:4">
      <c r="D1628" s="7"/>
    </row>
    <row r="1629" spans="4:4">
      <c r="D1629" s="7"/>
    </row>
    <row r="1630" spans="4:4">
      <c r="D1630" s="7"/>
    </row>
    <row r="1631" spans="4:4">
      <c r="D1631" s="7"/>
    </row>
    <row r="1632" spans="4:4">
      <c r="D1632" s="7"/>
    </row>
    <row r="1633" spans="4:4">
      <c r="D1633" s="7"/>
    </row>
    <row r="1634" spans="4:4">
      <c r="D1634" s="7"/>
    </row>
    <row r="1635" spans="4:4">
      <c r="D1635" s="7"/>
    </row>
    <row r="1636" spans="4:4">
      <c r="D1636" s="7"/>
    </row>
    <row r="1637" spans="4:4">
      <c r="D1637" s="7"/>
    </row>
    <row r="1638" spans="4:4">
      <c r="D1638" s="7"/>
    </row>
    <row r="1639" spans="4:4">
      <c r="D1639" s="7"/>
    </row>
    <row r="1640" spans="4:4">
      <c r="D1640" s="7"/>
    </row>
    <row r="1641" spans="4:4">
      <c r="D1641" s="7"/>
    </row>
    <row r="1642" spans="4:4">
      <c r="D1642" s="7"/>
    </row>
    <row r="1643" spans="4:4">
      <c r="D1643" s="7"/>
    </row>
    <row r="1644" spans="4:4">
      <c r="D1644" s="7"/>
    </row>
    <row r="1645" spans="4:4">
      <c r="D1645" s="7"/>
    </row>
    <row r="1646" spans="4:4">
      <c r="D1646" s="7"/>
    </row>
    <row r="1647" spans="4:4">
      <c r="D1647" s="7"/>
    </row>
    <row r="1648" spans="4:4">
      <c r="D1648" s="7"/>
    </row>
    <row r="1649" spans="4:4">
      <c r="D1649" s="7"/>
    </row>
    <row r="1650" spans="4:4">
      <c r="D1650" s="7"/>
    </row>
    <row r="1651" spans="4:4">
      <c r="D1651" s="7"/>
    </row>
    <row r="1652" spans="4:4">
      <c r="D1652" s="7"/>
    </row>
    <row r="1653" spans="4:4">
      <c r="D1653" s="7"/>
    </row>
    <row r="1654" spans="4:4">
      <c r="D1654" s="7"/>
    </row>
    <row r="1655" spans="4:4">
      <c r="D1655" s="7"/>
    </row>
    <row r="1656" spans="4:4">
      <c r="D1656" s="7"/>
    </row>
    <row r="1657" spans="4:4">
      <c r="D1657" s="7"/>
    </row>
    <row r="1658" spans="4:4">
      <c r="D1658" s="7"/>
    </row>
    <row r="1659" spans="4:4">
      <c r="D1659" s="7"/>
    </row>
    <row r="1660" spans="4:4">
      <c r="D1660" s="7"/>
    </row>
  </sheetData>
  <mergeCells count="11">
    <mergeCell ref="A382:M382"/>
    <mergeCell ref="A383:L383"/>
    <mergeCell ref="A386:L386"/>
    <mergeCell ref="A387:L387"/>
    <mergeCell ref="A388:L388"/>
    <mergeCell ref="A2:M2"/>
    <mergeCell ref="A4:M4"/>
    <mergeCell ref="A7:A8"/>
    <mergeCell ref="A378:L378"/>
    <mergeCell ref="A380:L380"/>
    <mergeCell ref="A381:L381"/>
  </mergeCells>
  <conditionalFormatting sqref="M10:M376">
    <cfRule type="cellIs" dxfId="0" priority="1" operator="equal">
      <formula>0</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AECE-DC4D-4144-A248-FDD61B893F03}">
  <sheetPr>
    <tabColor theme="9"/>
  </sheetPr>
  <dimension ref="A1:M1660"/>
  <sheetViews>
    <sheetView zoomScaleNormal="100" workbookViewId="0">
      <pane xSplit="1" ySplit="8" topLeftCell="B9" activePane="bottomRight" state="frozen"/>
      <selection pane="topRight" activeCell="B1" sqref="B1"/>
      <selection pane="bottomLeft" activeCell="A9" sqref="A9"/>
      <selection pane="bottomRight" activeCell="A7" sqref="A7:A8"/>
    </sheetView>
  </sheetViews>
  <sheetFormatPr baseColWidth="10" defaultColWidth="11" defaultRowHeight="14.25"/>
  <cols>
    <col min="1" max="1" width="52.5" style="3" customWidth="1"/>
    <col min="2" max="2" width="12.625" style="3" customWidth="1"/>
    <col min="3" max="3" width="12.75" style="3" customWidth="1"/>
    <col min="4" max="12" width="12.625" style="3" customWidth="1"/>
    <col min="13" max="16384" width="11" style="3"/>
  </cols>
  <sheetData>
    <row r="1" spans="1:13" ht="43.15" customHeight="1">
      <c r="A1" s="1" t="s">
        <v>33</v>
      </c>
      <c r="B1" s="2"/>
      <c r="C1" s="2"/>
      <c r="D1" s="44"/>
      <c r="E1" s="2"/>
      <c r="F1" s="2"/>
      <c r="G1" s="2"/>
      <c r="H1" s="2"/>
      <c r="I1" s="2"/>
      <c r="J1" s="2"/>
      <c r="K1" s="2"/>
      <c r="L1" s="2"/>
      <c r="M1" s="2"/>
    </row>
    <row r="2" spans="1:13" ht="13.15" customHeight="1">
      <c r="A2" s="74" t="s">
        <v>34</v>
      </c>
      <c r="B2" s="74"/>
      <c r="C2" s="74"/>
      <c r="D2" s="74"/>
      <c r="E2" s="74"/>
      <c r="F2" s="74"/>
      <c r="G2" s="74"/>
      <c r="H2" s="74"/>
      <c r="I2" s="74"/>
      <c r="J2" s="74"/>
      <c r="K2" s="74"/>
      <c r="L2" s="74"/>
    </row>
    <row r="3" spans="1:13" ht="18" customHeight="1">
      <c r="A3" s="4" t="s">
        <v>0</v>
      </c>
      <c r="B3" s="4" t="s">
        <v>0</v>
      </c>
      <c r="C3" s="4"/>
      <c r="D3" s="45" t="s">
        <v>0</v>
      </c>
      <c r="E3" s="4"/>
      <c r="F3" s="4"/>
      <c r="G3" s="4"/>
      <c r="H3" s="4"/>
      <c r="I3" s="4"/>
      <c r="J3" s="5" t="s">
        <v>0</v>
      </c>
      <c r="K3" s="27"/>
      <c r="L3" s="27" t="s">
        <v>0</v>
      </c>
      <c r="M3" s="61" t="s">
        <v>0</v>
      </c>
    </row>
    <row r="4" spans="1:13" ht="108.75" customHeight="1">
      <c r="A4" s="75" t="s">
        <v>35</v>
      </c>
      <c r="B4" s="75"/>
      <c r="C4" s="75"/>
      <c r="D4" s="75"/>
      <c r="E4" s="75"/>
      <c r="F4" s="75"/>
      <c r="G4" s="75"/>
      <c r="H4" s="75"/>
      <c r="I4" s="75"/>
      <c r="J4" s="75"/>
      <c r="K4" s="75"/>
      <c r="L4" s="75"/>
      <c r="M4" s="75"/>
    </row>
    <row r="5" spans="1:13" ht="15" customHeight="1">
      <c r="A5" s="6" t="s">
        <v>395</v>
      </c>
      <c r="K5" s="28"/>
      <c r="L5" s="28"/>
    </row>
    <row r="6" spans="1:13" ht="12" customHeight="1">
      <c r="B6" s="7"/>
      <c r="C6" s="7"/>
      <c r="D6"/>
      <c r="E6" s="7"/>
      <c r="F6" s="7"/>
      <c r="G6" s="7"/>
      <c r="H6" s="7"/>
      <c r="I6" s="7"/>
      <c r="J6" s="7"/>
      <c r="M6" s="7"/>
    </row>
    <row r="7" spans="1:13" ht="45" customHeight="1">
      <c r="A7" s="80" t="s">
        <v>36</v>
      </c>
      <c r="B7" s="56" t="s">
        <v>37</v>
      </c>
      <c r="C7" s="29" t="s">
        <v>38</v>
      </c>
      <c r="D7" s="64" t="s">
        <v>39</v>
      </c>
      <c r="E7" s="64" t="s">
        <v>40</v>
      </c>
      <c r="F7" s="55" t="s">
        <v>30</v>
      </c>
      <c r="G7" s="30" t="s">
        <v>31</v>
      </c>
      <c r="H7" s="30" t="s">
        <v>1</v>
      </c>
      <c r="I7" s="30" t="s">
        <v>2</v>
      </c>
      <c r="J7" s="30" t="s">
        <v>3</v>
      </c>
      <c r="K7" s="30" t="s">
        <v>4</v>
      </c>
      <c r="L7" s="31" t="s">
        <v>5</v>
      </c>
      <c r="M7" s="8" t="s">
        <v>32</v>
      </c>
    </row>
    <row r="8" spans="1:13">
      <c r="A8" s="77"/>
      <c r="B8" s="63" t="s">
        <v>28</v>
      </c>
      <c r="C8" s="32" t="s">
        <v>29</v>
      </c>
      <c r="D8" s="65" t="s">
        <v>6</v>
      </c>
      <c r="E8" s="65" t="s">
        <v>6</v>
      </c>
      <c r="F8" s="32" t="s">
        <v>6</v>
      </c>
      <c r="G8" s="33" t="s">
        <v>6</v>
      </c>
      <c r="H8" s="33" t="s">
        <v>6</v>
      </c>
      <c r="I8" s="33" t="s">
        <v>6</v>
      </c>
      <c r="J8" s="34" t="s">
        <v>6</v>
      </c>
      <c r="K8" s="33" t="s">
        <v>6</v>
      </c>
      <c r="L8" s="33" t="s">
        <v>6</v>
      </c>
      <c r="M8" s="62" t="s">
        <v>6</v>
      </c>
    </row>
    <row r="9" spans="1:13">
      <c r="A9" s="35"/>
      <c r="B9" s="36"/>
      <c r="C9" s="36"/>
      <c r="D9" s="46"/>
      <c r="E9" s="36"/>
      <c r="F9" s="36"/>
      <c r="G9" s="36"/>
      <c r="H9" s="36"/>
      <c r="I9" s="36"/>
      <c r="J9" s="36"/>
      <c r="K9" s="36"/>
      <c r="L9" s="36"/>
      <c r="M9" s="9"/>
    </row>
    <row r="10" spans="1:13" s="47" customFormat="1" ht="13.15" customHeight="1">
      <c r="A10" s="10" t="s">
        <v>41</v>
      </c>
      <c r="B10" s="37">
        <v>2057</v>
      </c>
      <c r="C10" s="11">
        <f t="shared" ref="C10:C73" si="0">100/2057*B10</f>
        <v>100</v>
      </c>
      <c r="D10" s="11">
        <v>2031.9522050174301</v>
      </c>
      <c r="E10" s="11">
        <v>816.56991362705401</v>
      </c>
      <c r="F10" s="11">
        <v>1950.83333588</v>
      </c>
      <c r="G10" s="11">
        <v>855</v>
      </c>
      <c r="H10" s="11">
        <v>1057.9820383189999</v>
      </c>
      <c r="I10" s="11">
        <v>2497.5</v>
      </c>
      <c r="J10" s="11">
        <v>3393.75</v>
      </c>
      <c r="K10" s="11">
        <v>3925</v>
      </c>
      <c r="L10" s="11">
        <v>4600</v>
      </c>
      <c r="M10" s="11">
        <v>5816.6378269200004</v>
      </c>
    </row>
    <row r="11" spans="1:13" s="47" customFormat="1" ht="13.15" customHeight="1">
      <c r="A11" s="12" t="s">
        <v>42</v>
      </c>
      <c r="B11" s="38">
        <v>915</v>
      </c>
      <c r="C11" s="13">
        <f t="shared" si="0"/>
        <v>44.482255712202232</v>
      </c>
      <c r="D11" s="13">
        <v>472.90942615129001</v>
      </c>
      <c r="E11" s="13">
        <v>477.20497596517902</v>
      </c>
      <c r="F11" s="13">
        <v>300</v>
      </c>
      <c r="G11" s="13">
        <v>75</v>
      </c>
      <c r="H11" s="13">
        <v>100</v>
      </c>
      <c r="I11" s="13">
        <v>600</v>
      </c>
      <c r="J11" s="13">
        <v>1450</v>
      </c>
      <c r="K11" s="13">
        <v>1915</v>
      </c>
      <c r="L11" s="13">
        <v>2250</v>
      </c>
      <c r="M11" s="13">
        <v>3900</v>
      </c>
    </row>
    <row r="12" spans="1:13" s="47" customFormat="1" ht="13.15" customHeight="1">
      <c r="A12" s="14" t="s">
        <v>43</v>
      </c>
      <c r="B12" s="39">
        <v>53</v>
      </c>
      <c r="C12" s="15">
        <f t="shared" si="0"/>
        <v>2.5765678172095283</v>
      </c>
      <c r="D12" s="48">
        <v>250.00599634182799</v>
      </c>
      <c r="E12" s="15">
        <v>200.46750111900499</v>
      </c>
      <c r="F12" s="15">
        <v>177.5</v>
      </c>
      <c r="G12" s="15">
        <v>59.125</v>
      </c>
      <c r="H12" s="15">
        <v>125</v>
      </c>
      <c r="I12" s="15">
        <v>250</v>
      </c>
      <c r="J12" s="15">
        <v>775</v>
      </c>
      <c r="K12" s="15">
        <v>875</v>
      </c>
      <c r="L12" s="15">
        <v>1000</v>
      </c>
      <c r="M12" s="15">
        <v>1000</v>
      </c>
    </row>
    <row r="13" spans="1:13" s="47" customFormat="1" ht="13.15" customHeight="1">
      <c r="A13" s="14" t="s">
        <v>44</v>
      </c>
      <c r="B13" s="39">
        <v>18</v>
      </c>
      <c r="C13" s="15">
        <f t="shared" si="0"/>
        <v>0.87506076810889644</v>
      </c>
      <c r="D13" s="48">
        <v>397.07366457277402</v>
      </c>
      <c r="E13" s="15">
        <v>284.50482404955102</v>
      </c>
      <c r="F13" s="15">
        <v>375</v>
      </c>
      <c r="G13" s="15">
        <v>21</v>
      </c>
      <c r="H13" s="15">
        <v>28</v>
      </c>
      <c r="I13" s="15">
        <v>500</v>
      </c>
      <c r="J13" s="15">
        <v>1000</v>
      </c>
      <c r="K13" s="15">
        <v>1000</v>
      </c>
      <c r="L13" s="15">
        <v>1000</v>
      </c>
      <c r="M13" s="15">
        <v>1000</v>
      </c>
    </row>
    <row r="14" spans="1:13" s="47" customFormat="1" ht="13.15" customHeight="1">
      <c r="A14" s="14" t="s">
        <v>45</v>
      </c>
      <c r="B14" s="39">
        <v>898</v>
      </c>
      <c r="C14" s="15">
        <f t="shared" si="0"/>
        <v>43.6558094312105</v>
      </c>
      <c r="D14" s="48">
        <v>451.19100331945401</v>
      </c>
      <c r="E14" s="15">
        <v>454.33013309890299</v>
      </c>
      <c r="F14" s="15">
        <v>275</v>
      </c>
      <c r="G14" s="15">
        <v>75</v>
      </c>
      <c r="H14" s="15">
        <v>100</v>
      </c>
      <c r="I14" s="15">
        <v>575</v>
      </c>
      <c r="J14" s="15">
        <v>1265</v>
      </c>
      <c r="K14" s="15">
        <v>1850</v>
      </c>
      <c r="L14" s="15">
        <v>2250</v>
      </c>
      <c r="M14" s="15">
        <v>3650</v>
      </c>
    </row>
    <row r="15" spans="1:13" s="47" customFormat="1" ht="13.15" customHeight="1">
      <c r="A15" s="16" t="s">
        <v>46</v>
      </c>
      <c r="B15" s="38">
        <v>1013</v>
      </c>
      <c r="C15" s="13">
        <f t="shared" si="0"/>
        <v>49.246475449684006</v>
      </c>
      <c r="D15" s="13">
        <v>159.17126255367501</v>
      </c>
      <c r="E15" s="13">
        <v>149.862520403236</v>
      </c>
      <c r="F15" s="13">
        <v>125</v>
      </c>
      <c r="G15" s="13">
        <v>2.3069825169999998</v>
      </c>
      <c r="H15" s="13">
        <v>4.8219814300000001</v>
      </c>
      <c r="I15" s="13">
        <v>211.05263138000001</v>
      </c>
      <c r="J15" s="13">
        <v>453.40535354999997</v>
      </c>
      <c r="K15" s="13">
        <v>515</v>
      </c>
      <c r="L15" s="13">
        <v>700</v>
      </c>
      <c r="M15" s="13">
        <v>1115</v>
      </c>
    </row>
    <row r="16" spans="1:13" s="49" customFormat="1" ht="15">
      <c r="A16" s="17" t="s">
        <v>47</v>
      </c>
      <c r="B16" s="40">
        <v>974</v>
      </c>
      <c r="C16" s="18">
        <f t="shared" si="0"/>
        <v>47.350510452114726</v>
      </c>
      <c r="D16" s="18">
        <v>151.845854001947</v>
      </c>
      <c r="E16" s="18">
        <v>145.72182749331299</v>
      </c>
      <c r="F16" s="18">
        <v>120</v>
      </c>
      <c r="G16" s="18">
        <v>2.3069825169999998</v>
      </c>
      <c r="H16" s="18">
        <v>3.75</v>
      </c>
      <c r="I16" s="18">
        <v>200</v>
      </c>
      <c r="J16" s="18">
        <v>425</v>
      </c>
      <c r="K16" s="18">
        <v>525</v>
      </c>
      <c r="L16" s="18">
        <v>700</v>
      </c>
      <c r="M16" s="18">
        <v>1050</v>
      </c>
    </row>
    <row r="17" spans="1:13" s="50" customFormat="1" ht="13.15" customHeight="1">
      <c r="A17" s="19" t="s">
        <v>48</v>
      </c>
      <c r="B17" s="41">
        <v>18</v>
      </c>
      <c r="C17" s="20">
        <f t="shared" si="0"/>
        <v>0.87506076810889644</v>
      </c>
      <c r="D17" s="48">
        <v>162.149675464523</v>
      </c>
      <c r="E17" s="20">
        <v>120.40582496345699</v>
      </c>
      <c r="F17" s="20">
        <v>150</v>
      </c>
      <c r="G17" s="20">
        <v>21.611415865000001</v>
      </c>
      <c r="H17" s="20">
        <v>50</v>
      </c>
      <c r="I17" s="20">
        <v>225</v>
      </c>
      <c r="J17" s="20">
        <v>425</v>
      </c>
      <c r="K17" s="20">
        <v>500</v>
      </c>
      <c r="L17" s="20">
        <v>500</v>
      </c>
      <c r="M17" s="20">
        <v>500</v>
      </c>
    </row>
    <row r="18" spans="1:13" s="50" customFormat="1" ht="13.15" customHeight="1">
      <c r="A18" s="19" t="s">
        <v>49</v>
      </c>
      <c r="B18" s="41">
        <v>177</v>
      </c>
      <c r="C18" s="20">
        <f t="shared" si="0"/>
        <v>8.604764219737481</v>
      </c>
      <c r="D18" s="48">
        <v>216.376053253701</v>
      </c>
      <c r="E18" s="20">
        <v>172.964405405707</v>
      </c>
      <c r="F18" s="20">
        <v>150</v>
      </c>
      <c r="G18" s="20">
        <v>37.5</v>
      </c>
      <c r="H18" s="20">
        <v>50</v>
      </c>
      <c r="I18" s="20">
        <v>300</v>
      </c>
      <c r="J18" s="20">
        <v>500</v>
      </c>
      <c r="K18" s="20">
        <v>700</v>
      </c>
      <c r="L18" s="20">
        <v>750</v>
      </c>
      <c r="M18" s="20">
        <v>1500</v>
      </c>
    </row>
    <row r="19" spans="1:13" s="50" customFormat="1" ht="13.15" customHeight="1">
      <c r="A19" s="19" t="s">
        <v>50</v>
      </c>
      <c r="B19" s="41">
        <v>37</v>
      </c>
      <c r="C19" s="20">
        <f t="shared" si="0"/>
        <v>1.7987360233349536</v>
      </c>
      <c r="D19" s="48">
        <v>90.192611393300197</v>
      </c>
      <c r="E19" s="20">
        <v>46.522954716391197</v>
      </c>
      <c r="F19" s="20">
        <v>75</v>
      </c>
      <c r="G19" s="20">
        <v>37.5</v>
      </c>
      <c r="H19" s="20">
        <v>45</v>
      </c>
      <c r="I19" s="20">
        <v>100</v>
      </c>
      <c r="J19" s="20">
        <v>200</v>
      </c>
      <c r="K19" s="20">
        <v>200</v>
      </c>
      <c r="L19" s="20">
        <v>200</v>
      </c>
      <c r="M19" s="20">
        <v>200</v>
      </c>
    </row>
    <row r="20" spans="1:13" s="50" customFormat="1" ht="13.15" customHeight="1">
      <c r="A20" s="19" t="s">
        <v>51</v>
      </c>
      <c r="B20" s="41">
        <v>37</v>
      </c>
      <c r="C20" s="20">
        <f t="shared" si="0"/>
        <v>1.7987360233349536</v>
      </c>
      <c r="D20" s="48">
        <v>142.566580279725</v>
      </c>
      <c r="E20" s="20">
        <v>94.597534083479204</v>
      </c>
      <c r="F20" s="20">
        <v>100</v>
      </c>
      <c r="G20" s="20">
        <v>40</v>
      </c>
      <c r="H20" s="20">
        <v>50</v>
      </c>
      <c r="I20" s="20">
        <v>200</v>
      </c>
      <c r="J20" s="20">
        <v>315</v>
      </c>
      <c r="K20" s="20">
        <v>400</v>
      </c>
      <c r="L20" s="20">
        <v>400</v>
      </c>
      <c r="M20" s="20">
        <v>400</v>
      </c>
    </row>
    <row r="21" spans="1:13" s="50" customFormat="1" ht="13.15" customHeight="1">
      <c r="A21" s="19" t="s">
        <v>52</v>
      </c>
      <c r="B21" s="41">
        <v>72</v>
      </c>
      <c r="C21" s="20">
        <f t="shared" si="0"/>
        <v>3.5002430724355857</v>
      </c>
      <c r="D21" s="48">
        <v>138.79302037790001</v>
      </c>
      <c r="E21" s="20">
        <v>86.902933201415806</v>
      </c>
      <c r="F21" s="20">
        <v>125</v>
      </c>
      <c r="G21" s="20">
        <v>50</v>
      </c>
      <c r="H21" s="20">
        <v>75</v>
      </c>
      <c r="I21" s="20">
        <v>150</v>
      </c>
      <c r="J21" s="20">
        <v>250</v>
      </c>
      <c r="K21" s="20">
        <v>500</v>
      </c>
      <c r="L21" s="20">
        <v>500</v>
      </c>
      <c r="M21" s="20">
        <v>500</v>
      </c>
    </row>
    <row r="22" spans="1:13" s="50" customFormat="1" ht="13.15" customHeight="1">
      <c r="A22" s="19" t="s">
        <v>53</v>
      </c>
      <c r="B22" s="41">
        <v>455</v>
      </c>
      <c r="C22" s="20">
        <f t="shared" si="0"/>
        <v>22.119591638308215</v>
      </c>
      <c r="D22" s="48">
        <v>154.878195642821</v>
      </c>
      <c r="E22" s="20">
        <v>96.9121813749382</v>
      </c>
      <c r="F22" s="20">
        <v>125</v>
      </c>
      <c r="G22" s="20">
        <v>50</v>
      </c>
      <c r="H22" s="20">
        <v>50</v>
      </c>
      <c r="I22" s="20">
        <v>200</v>
      </c>
      <c r="J22" s="20">
        <v>350</v>
      </c>
      <c r="K22" s="20">
        <v>400</v>
      </c>
      <c r="L22" s="20">
        <v>500</v>
      </c>
      <c r="M22" s="20">
        <v>650</v>
      </c>
    </row>
    <row r="23" spans="1:13" s="50" customFormat="1" ht="13.15" customHeight="1">
      <c r="A23" s="19" t="s">
        <v>54</v>
      </c>
      <c r="B23" s="41">
        <v>10</v>
      </c>
      <c r="C23" s="20">
        <f t="shared" si="0"/>
        <v>0.48614487117160909</v>
      </c>
      <c r="D23" s="48">
        <v>98.966786449620798</v>
      </c>
      <c r="E23" s="20">
        <v>95.802022086407902</v>
      </c>
      <c r="F23" s="20">
        <v>75</v>
      </c>
      <c r="G23" s="20">
        <v>25</v>
      </c>
      <c r="H23" s="20">
        <v>25</v>
      </c>
      <c r="I23" s="20">
        <v>112.5</v>
      </c>
      <c r="J23" s="20">
        <v>150</v>
      </c>
      <c r="K23" s="20">
        <v>500</v>
      </c>
      <c r="L23" s="20">
        <v>500</v>
      </c>
      <c r="M23" s="20">
        <v>500</v>
      </c>
    </row>
    <row r="24" spans="1:13" s="50" customFormat="1" ht="13.15" customHeight="1">
      <c r="A24" s="19" t="s">
        <v>55</v>
      </c>
      <c r="B24" s="41">
        <v>15</v>
      </c>
      <c r="C24" s="20">
        <f t="shared" si="0"/>
        <v>0.7292173067574137</v>
      </c>
      <c r="D24" s="48">
        <v>100.035410600254</v>
      </c>
      <c r="E24" s="20">
        <v>44.837356237738703</v>
      </c>
      <c r="F24" s="20">
        <v>100</v>
      </c>
      <c r="G24" s="20">
        <v>50</v>
      </c>
      <c r="H24" s="20">
        <v>50</v>
      </c>
      <c r="I24" s="20">
        <v>100</v>
      </c>
      <c r="J24" s="20">
        <v>200</v>
      </c>
      <c r="K24" s="20">
        <v>200</v>
      </c>
      <c r="L24" s="20">
        <v>200</v>
      </c>
      <c r="M24" s="20">
        <v>200</v>
      </c>
    </row>
    <row r="25" spans="1:13" s="50" customFormat="1" ht="13.15" customHeight="1">
      <c r="A25" s="19" t="s">
        <v>56</v>
      </c>
      <c r="B25" s="41">
        <v>338</v>
      </c>
      <c r="C25" s="20">
        <f t="shared" si="0"/>
        <v>16.431696645600386</v>
      </c>
      <c r="D25" s="48">
        <v>9.3582129710571795</v>
      </c>
      <c r="E25" s="20">
        <v>14.2918822681705</v>
      </c>
      <c r="F25" s="20">
        <v>5</v>
      </c>
      <c r="G25" s="20">
        <v>0.29363930249999998</v>
      </c>
      <c r="H25" s="20">
        <v>0.75116086000000004</v>
      </c>
      <c r="I25" s="20">
        <v>11.399999619999999</v>
      </c>
      <c r="J25" s="20">
        <v>35</v>
      </c>
      <c r="K25" s="20">
        <v>49</v>
      </c>
      <c r="L25" s="20">
        <v>67.5</v>
      </c>
      <c r="M25" s="20">
        <v>182</v>
      </c>
    </row>
    <row r="26" spans="1:13" s="49" customFormat="1" ht="15">
      <c r="A26" s="17" t="s">
        <v>57</v>
      </c>
      <c r="B26" s="40">
        <v>31</v>
      </c>
      <c r="C26" s="18">
        <f t="shared" si="0"/>
        <v>1.5070491006319882</v>
      </c>
      <c r="D26" s="51">
        <v>121.299996990444</v>
      </c>
      <c r="E26" s="18">
        <v>101.848806839605</v>
      </c>
      <c r="F26" s="18">
        <v>75</v>
      </c>
      <c r="G26" s="18">
        <v>32.006153105000003</v>
      </c>
      <c r="H26" s="18">
        <v>32.006153105000003</v>
      </c>
      <c r="I26" s="18">
        <v>150</v>
      </c>
      <c r="J26" s="18">
        <v>275</v>
      </c>
      <c r="K26" s="18">
        <v>500</v>
      </c>
      <c r="L26" s="18">
        <v>500</v>
      </c>
      <c r="M26" s="18">
        <v>500</v>
      </c>
    </row>
    <row r="27" spans="1:13" s="50" customFormat="1" ht="13.15" customHeight="1">
      <c r="A27" s="19" t="s">
        <v>58</v>
      </c>
      <c r="B27" s="41">
        <v>10</v>
      </c>
      <c r="C27" s="20">
        <f t="shared" si="0"/>
        <v>0.48614487117160909</v>
      </c>
      <c r="D27" s="48">
        <v>90.434342614992701</v>
      </c>
      <c r="E27" s="20">
        <v>83.841346705304304</v>
      </c>
      <c r="F27" s="20">
        <v>50</v>
      </c>
      <c r="G27" s="20">
        <v>32.006153105000003</v>
      </c>
      <c r="H27" s="20">
        <v>32.006153105000003</v>
      </c>
      <c r="I27" s="20">
        <v>75</v>
      </c>
      <c r="J27" s="20">
        <v>250</v>
      </c>
      <c r="K27" s="20">
        <v>250</v>
      </c>
      <c r="L27" s="20">
        <v>250</v>
      </c>
      <c r="M27" s="20">
        <v>250</v>
      </c>
    </row>
    <row r="28" spans="1:13" s="49" customFormat="1" ht="15">
      <c r="A28" s="17" t="s">
        <v>59</v>
      </c>
      <c r="B28" s="40">
        <v>29</v>
      </c>
      <c r="C28" s="18">
        <f t="shared" si="0"/>
        <v>1.4098201263976664</v>
      </c>
      <c r="D28" s="51">
        <v>150.87986040167101</v>
      </c>
      <c r="E28" s="18">
        <v>64.174798519513104</v>
      </c>
      <c r="F28" s="18">
        <v>125</v>
      </c>
      <c r="G28" s="18">
        <v>50</v>
      </c>
      <c r="H28" s="18">
        <v>75</v>
      </c>
      <c r="I28" s="18">
        <v>200</v>
      </c>
      <c r="J28" s="18">
        <v>250</v>
      </c>
      <c r="K28" s="18">
        <v>250</v>
      </c>
      <c r="L28" s="18">
        <v>300</v>
      </c>
      <c r="M28" s="18">
        <v>300</v>
      </c>
    </row>
    <row r="29" spans="1:13" s="47" customFormat="1" ht="13.15" customHeight="1">
      <c r="A29" s="12" t="s">
        <v>60</v>
      </c>
      <c r="B29" s="38">
        <v>72</v>
      </c>
      <c r="C29" s="13">
        <f t="shared" si="0"/>
        <v>3.5002430724355857</v>
      </c>
      <c r="D29" s="13">
        <v>96.122745547987194</v>
      </c>
      <c r="E29" s="13">
        <v>142.96519351822499</v>
      </c>
      <c r="F29" s="13">
        <v>12.431342125</v>
      </c>
      <c r="G29" s="13">
        <v>0.53097510349999999</v>
      </c>
      <c r="H29" s="13">
        <v>0.96664661149999997</v>
      </c>
      <c r="I29" s="13">
        <v>165</v>
      </c>
      <c r="J29" s="13">
        <v>335.58648109500001</v>
      </c>
      <c r="K29" s="13">
        <v>450</v>
      </c>
      <c r="L29" s="13">
        <v>500</v>
      </c>
      <c r="M29" s="13">
        <v>753.74790525449998</v>
      </c>
    </row>
    <row r="30" spans="1:13" s="47" customFormat="1">
      <c r="A30" s="14" t="s">
        <v>61</v>
      </c>
      <c r="B30" s="39">
        <v>19</v>
      </c>
      <c r="C30" s="15">
        <f t="shared" si="0"/>
        <v>0.92367525522605731</v>
      </c>
      <c r="D30" s="48">
        <v>250.76494194983499</v>
      </c>
      <c r="E30" s="15">
        <v>133.628813071205</v>
      </c>
      <c r="F30" s="15">
        <v>250</v>
      </c>
      <c r="G30" s="15">
        <v>125</v>
      </c>
      <c r="H30" s="15">
        <v>150</v>
      </c>
      <c r="I30" s="15">
        <v>330</v>
      </c>
      <c r="J30" s="15">
        <v>500</v>
      </c>
      <c r="K30" s="15">
        <v>750</v>
      </c>
      <c r="L30" s="15">
        <v>750</v>
      </c>
      <c r="M30" s="15">
        <v>750</v>
      </c>
    </row>
    <row r="31" spans="1:13" s="47" customFormat="1">
      <c r="A31" s="14" t="s">
        <v>62</v>
      </c>
      <c r="B31" s="39">
        <v>9</v>
      </c>
      <c r="C31" s="15">
        <f t="shared" si="0"/>
        <v>0.43753038405444822</v>
      </c>
      <c r="D31" s="48">
        <v>240.76173965692101</v>
      </c>
      <c r="E31" s="15">
        <v>175.805221660565</v>
      </c>
      <c r="F31" s="15">
        <v>250</v>
      </c>
      <c r="G31" s="15">
        <v>20.461385725</v>
      </c>
      <c r="H31" s="15">
        <v>20.461385725</v>
      </c>
      <c r="I31" s="15">
        <v>400</v>
      </c>
      <c r="J31" s="15">
        <v>500</v>
      </c>
      <c r="K31" s="15">
        <v>500</v>
      </c>
      <c r="L31" s="15">
        <v>500</v>
      </c>
      <c r="M31" s="15">
        <v>500</v>
      </c>
    </row>
    <row r="32" spans="1:13" s="47" customFormat="1">
      <c r="A32" s="14" t="s">
        <v>63</v>
      </c>
      <c r="B32" s="39">
        <v>45</v>
      </c>
      <c r="C32" s="15">
        <f t="shared" si="0"/>
        <v>2.1876519202722409</v>
      </c>
      <c r="D32" s="48">
        <v>9.6191002762279307</v>
      </c>
      <c r="E32" s="15">
        <v>9.1955348193255393</v>
      </c>
      <c r="F32" s="15">
        <v>7.5953207000000003</v>
      </c>
      <c r="G32" s="15">
        <v>0.394438654</v>
      </c>
      <c r="H32" s="15">
        <v>0.75953209399999999</v>
      </c>
      <c r="I32" s="15">
        <v>11.6876025205</v>
      </c>
      <c r="J32" s="15">
        <v>32.469996455</v>
      </c>
      <c r="K32" s="15">
        <v>35.362464905000003</v>
      </c>
      <c r="L32" s="15">
        <v>35.362464905000003</v>
      </c>
      <c r="M32" s="15">
        <v>35.362464905000003</v>
      </c>
    </row>
    <row r="33" spans="1:13" s="47" customFormat="1">
      <c r="A33" s="16" t="s">
        <v>64</v>
      </c>
      <c r="B33" s="38">
        <v>1919</v>
      </c>
      <c r="C33" s="13">
        <f t="shared" si="0"/>
        <v>93.29120077783179</v>
      </c>
      <c r="D33" s="13">
        <v>582.30750903789999</v>
      </c>
      <c r="E33" s="13">
        <v>451.53642416237102</v>
      </c>
      <c r="F33" s="13">
        <v>463</v>
      </c>
      <c r="G33" s="13">
        <v>92.5</v>
      </c>
      <c r="H33" s="13">
        <v>150</v>
      </c>
      <c r="I33" s="13">
        <v>750</v>
      </c>
      <c r="J33" s="13">
        <v>1520</v>
      </c>
      <c r="K33" s="13">
        <v>1750</v>
      </c>
      <c r="L33" s="13">
        <v>2250</v>
      </c>
      <c r="M33" s="13">
        <v>2925</v>
      </c>
    </row>
    <row r="34" spans="1:13" s="47" customFormat="1">
      <c r="A34" s="17" t="s">
        <v>65</v>
      </c>
      <c r="B34" s="40">
        <v>866</v>
      </c>
      <c r="C34" s="18">
        <f t="shared" si="0"/>
        <v>42.100145843461348</v>
      </c>
      <c r="D34" s="51">
        <v>432.88882054758602</v>
      </c>
      <c r="E34" s="18">
        <v>376.64727266793</v>
      </c>
      <c r="F34" s="18">
        <v>300</v>
      </c>
      <c r="G34" s="18">
        <v>100</v>
      </c>
      <c r="H34" s="18">
        <v>125</v>
      </c>
      <c r="I34" s="18">
        <v>550</v>
      </c>
      <c r="J34" s="18">
        <v>1200</v>
      </c>
      <c r="K34" s="18">
        <v>1500</v>
      </c>
      <c r="L34" s="18">
        <v>1685</v>
      </c>
      <c r="M34" s="18">
        <v>2700</v>
      </c>
    </row>
    <row r="35" spans="1:13" s="47" customFormat="1">
      <c r="A35" s="17" t="s">
        <v>66</v>
      </c>
      <c r="B35" s="40">
        <v>1713</v>
      </c>
      <c r="C35" s="18">
        <f t="shared" si="0"/>
        <v>83.276616431696638</v>
      </c>
      <c r="D35" s="51">
        <v>303.847620805151</v>
      </c>
      <c r="E35" s="18">
        <v>225.43231713424899</v>
      </c>
      <c r="F35" s="18">
        <v>252.79999925000001</v>
      </c>
      <c r="G35" s="18">
        <v>48</v>
      </c>
      <c r="H35" s="18">
        <v>75</v>
      </c>
      <c r="I35" s="18">
        <v>401</v>
      </c>
      <c r="J35" s="18">
        <v>700</v>
      </c>
      <c r="K35" s="18">
        <v>875</v>
      </c>
      <c r="L35" s="18">
        <v>1088.3333359000001</v>
      </c>
      <c r="M35" s="18">
        <v>1675</v>
      </c>
    </row>
    <row r="36" spans="1:13" s="50" customFormat="1">
      <c r="A36" s="22" t="s">
        <v>7</v>
      </c>
      <c r="B36" s="41">
        <v>432</v>
      </c>
      <c r="C36" s="20">
        <f t="shared" si="0"/>
        <v>21.001458434613514</v>
      </c>
      <c r="D36" s="48">
        <v>68.411024625261703</v>
      </c>
      <c r="E36" s="20">
        <v>78.243302469825096</v>
      </c>
      <c r="F36" s="20">
        <v>45</v>
      </c>
      <c r="G36" s="20">
        <v>15</v>
      </c>
      <c r="H36" s="20">
        <v>18</v>
      </c>
      <c r="I36" s="20">
        <v>75</v>
      </c>
      <c r="J36" s="20">
        <v>187.5</v>
      </c>
      <c r="K36" s="20">
        <v>270</v>
      </c>
      <c r="L36" s="20">
        <v>390</v>
      </c>
      <c r="M36" s="20">
        <v>975</v>
      </c>
    </row>
    <row r="37" spans="1:13" s="50" customFormat="1">
      <c r="A37" s="22" t="s">
        <v>67</v>
      </c>
      <c r="B37" s="41">
        <v>145</v>
      </c>
      <c r="C37" s="20">
        <f t="shared" si="0"/>
        <v>7.049100631988332</v>
      </c>
      <c r="D37" s="48">
        <v>115.83534496726099</v>
      </c>
      <c r="E37" s="20">
        <v>92.190881094511994</v>
      </c>
      <c r="F37" s="20">
        <v>75</v>
      </c>
      <c r="G37" s="20">
        <v>17.5</v>
      </c>
      <c r="H37" s="20">
        <v>22.5</v>
      </c>
      <c r="I37" s="20">
        <v>150</v>
      </c>
      <c r="J37" s="20">
        <v>300</v>
      </c>
      <c r="K37" s="20">
        <v>368.75</v>
      </c>
      <c r="L37" s="20">
        <v>425</v>
      </c>
      <c r="M37" s="20">
        <v>500</v>
      </c>
    </row>
    <row r="38" spans="1:13" s="50" customFormat="1" ht="22.5">
      <c r="A38" s="22" t="s">
        <v>68</v>
      </c>
      <c r="B38" s="41">
        <v>343</v>
      </c>
      <c r="C38" s="20">
        <f t="shared" si="0"/>
        <v>16.674769081186191</v>
      </c>
      <c r="D38" s="48">
        <v>158.44031375189601</v>
      </c>
      <c r="E38" s="20">
        <v>122.674875898816</v>
      </c>
      <c r="F38" s="20">
        <v>125</v>
      </c>
      <c r="G38" s="20">
        <v>52.799999249999999</v>
      </c>
      <c r="H38" s="20">
        <v>61.599998450000001</v>
      </c>
      <c r="I38" s="20">
        <v>198</v>
      </c>
      <c r="J38" s="20">
        <v>375</v>
      </c>
      <c r="K38" s="20">
        <v>470.79999924999998</v>
      </c>
      <c r="L38" s="20">
        <v>650</v>
      </c>
      <c r="M38" s="20">
        <v>1000</v>
      </c>
    </row>
    <row r="39" spans="1:13" s="50" customFormat="1">
      <c r="A39" s="22" t="s">
        <v>69</v>
      </c>
      <c r="B39" s="41">
        <v>1522</v>
      </c>
      <c r="C39" s="20">
        <f t="shared" si="0"/>
        <v>73.991249392318906</v>
      </c>
      <c r="D39" s="48">
        <v>271.40122006261498</v>
      </c>
      <c r="E39" s="20">
        <v>220.364416568428</v>
      </c>
      <c r="F39" s="20">
        <v>225</v>
      </c>
      <c r="G39" s="20">
        <v>37.5</v>
      </c>
      <c r="H39" s="20">
        <v>60</v>
      </c>
      <c r="I39" s="20">
        <v>370</v>
      </c>
      <c r="J39" s="20">
        <v>656.25</v>
      </c>
      <c r="K39" s="20">
        <v>787.5</v>
      </c>
      <c r="L39" s="20">
        <v>1100</v>
      </c>
      <c r="M39" s="20">
        <v>1675</v>
      </c>
    </row>
    <row r="40" spans="1:13" s="50" customFormat="1" ht="33.75">
      <c r="A40" s="22" t="s">
        <v>70</v>
      </c>
      <c r="B40" s="41">
        <v>25</v>
      </c>
      <c r="C40" s="20">
        <f t="shared" si="0"/>
        <v>1.2153621779290227</v>
      </c>
      <c r="D40" s="48">
        <v>157.931010764631</v>
      </c>
      <c r="E40" s="20">
        <v>68.458942945087003</v>
      </c>
      <c r="F40" s="20">
        <v>150</v>
      </c>
      <c r="G40" s="20">
        <v>50</v>
      </c>
      <c r="H40" s="20">
        <v>75</v>
      </c>
      <c r="I40" s="20">
        <v>230</v>
      </c>
      <c r="J40" s="20">
        <v>230</v>
      </c>
      <c r="K40" s="20">
        <v>300</v>
      </c>
      <c r="L40" s="20">
        <v>300</v>
      </c>
      <c r="M40" s="20">
        <v>300</v>
      </c>
    </row>
    <row r="41" spans="1:13" s="47" customFormat="1">
      <c r="A41" s="52" t="s">
        <v>71</v>
      </c>
      <c r="B41" s="40">
        <v>530</v>
      </c>
      <c r="C41" s="18">
        <f t="shared" si="0"/>
        <v>25.765678172095281</v>
      </c>
      <c r="D41" s="51">
        <v>387.38298116087299</v>
      </c>
      <c r="E41" s="18">
        <v>351.50551580975298</v>
      </c>
      <c r="F41" s="18">
        <v>256.25</v>
      </c>
      <c r="G41" s="18">
        <v>100</v>
      </c>
      <c r="H41" s="18">
        <v>125</v>
      </c>
      <c r="I41" s="18">
        <v>500</v>
      </c>
      <c r="J41" s="18">
        <v>1050</v>
      </c>
      <c r="K41" s="18">
        <v>1300</v>
      </c>
      <c r="L41" s="18">
        <v>1900</v>
      </c>
      <c r="M41" s="18">
        <v>2795</v>
      </c>
    </row>
    <row r="42" spans="1:13" s="47" customFormat="1">
      <c r="A42" s="14" t="s">
        <v>72</v>
      </c>
      <c r="B42" s="39">
        <v>218</v>
      </c>
      <c r="C42" s="15">
        <f t="shared" si="0"/>
        <v>10.597958191541078</v>
      </c>
      <c r="D42" s="48">
        <v>315.76631659176297</v>
      </c>
      <c r="E42" s="15">
        <v>274.94711570362102</v>
      </c>
      <c r="F42" s="15">
        <v>225</v>
      </c>
      <c r="G42" s="15">
        <v>100</v>
      </c>
      <c r="H42" s="15">
        <v>120</v>
      </c>
      <c r="I42" s="15">
        <v>400</v>
      </c>
      <c r="J42" s="15">
        <v>915</v>
      </c>
      <c r="K42" s="15">
        <v>1050</v>
      </c>
      <c r="L42" s="15">
        <v>1250</v>
      </c>
      <c r="M42" s="15">
        <v>2000</v>
      </c>
    </row>
    <row r="43" spans="1:13" s="47" customFormat="1">
      <c r="A43" s="14" t="s">
        <v>73</v>
      </c>
      <c r="B43" s="39">
        <v>344</v>
      </c>
      <c r="C43" s="15">
        <f t="shared" si="0"/>
        <v>16.723383568303355</v>
      </c>
      <c r="D43" s="39">
        <v>338.72898424573901</v>
      </c>
      <c r="E43" s="48">
        <v>283.95262540701901</v>
      </c>
      <c r="F43" s="15">
        <v>250</v>
      </c>
      <c r="G43" s="15">
        <v>90</v>
      </c>
      <c r="H43" s="15">
        <v>100</v>
      </c>
      <c r="I43" s="15">
        <v>475</v>
      </c>
      <c r="J43" s="15">
        <v>987.5</v>
      </c>
      <c r="K43" s="15">
        <v>1100</v>
      </c>
      <c r="L43" s="15">
        <v>1375</v>
      </c>
      <c r="M43" s="15">
        <v>2795</v>
      </c>
    </row>
    <row r="44" spans="1:13" s="47" customFormat="1" ht="13.15" customHeight="1">
      <c r="A44" s="16" t="s">
        <v>74</v>
      </c>
      <c r="B44" s="38">
        <v>2006</v>
      </c>
      <c r="C44" s="13">
        <f t="shared" si="0"/>
        <v>97.52066115702479</v>
      </c>
      <c r="D44" s="13">
        <v>1219.4886455481301</v>
      </c>
      <c r="E44" s="13">
        <v>757.84612648272002</v>
      </c>
      <c r="F44" s="13">
        <v>1100</v>
      </c>
      <c r="G44" s="13">
        <v>225</v>
      </c>
      <c r="H44" s="13">
        <v>325</v>
      </c>
      <c r="I44" s="13">
        <v>1650</v>
      </c>
      <c r="J44" s="13">
        <v>2575</v>
      </c>
      <c r="K44" s="13">
        <v>3000</v>
      </c>
      <c r="L44" s="13">
        <v>3500</v>
      </c>
      <c r="M44" s="13">
        <v>5575</v>
      </c>
    </row>
    <row r="45" spans="1:13" s="47" customFormat="1">
      <c r="A45" s="14" t="s">
        <v>75</v>
      </c>
      <c r="B45" s="39">
        <v>1715</v>
      </c>
      <c r="C45" s="15">
        <f t="shared" si="0"/>
        <v>83.373845405930965</v>
      </c>
      <c r="D45" s="48">
        <v>915.12727510480897</v>
      </c>
      <c r="E45" s="15">
        <v>722.05922848768</v>
      </c>
      <c r="F45" s="15">
        <v>750</v>
      </c>
      <c r="G45" s="15">
        <v>100</v>
      </c>
      <c r="H45" s="15">
        <v>153.219646455</v>
      </c>
      <c r="I45" s="15">
        <v>1300</v>
      </c>
      <c r="J45" s="15">
        <v>2291.9120578749998</v>
      </c>
      <c r="K45" s="15">
        <v>2650</v>
      </c>
      <c r="L45" s="15">
        <v>3550</v>
      </c>
      <c r="M45" s="15">
        <v>4633.75</v>
      </c>
    </row>
    <row r="46" spans="1:13" s="47" customFormat="1">
      <c r="A46" s="14" t="s">
        <v>76</v>
      </c>
      <c r="B46" s="39">
        <v>1195</v>
      </c>
      <c r="C46" s="15">
        <f t="shared" si="0"/>
        <v>58.09431210500729</v>
      </c>
      <c r="D46" s="48">
        <v>712.44499828301196</v>
      </c>
      <c r="E46" s="15">
        <v>607.62531487853903</v>
      </c>
      <c r="F46" s="15">
        <v>500</v>
      </c>
      <c r="G46" s="15">
        <v>100</v>
      </c>
      <c r="H46" s="15">
        <v>125</v>
      </c>
      <c r="I46" s="15">
        <v>1000</v>
      </c>
      <c r="J46" s="15">
        <v>1950</v>
      </c>
      <c r="K46" s="15">
        <v>2250</v>
      </c>
      <c r="L46" s="15">
        <v>2650</v>
      </c>
      <c r="M46" s="15">
        <v>3500</v>
      </c>
    </row>
    <row r="47" spans="1:13" s="47" customFormat="1" ht="13.15" customHeight="1">
      <c r="A47" s="21" t="s">
        <v>77</v>
      </c>
      <c r="B47" s="37">
        <v>1187</v>
      </c>
      <c r="C47" s="11">
        <f t="shared" si="0"/>
        <v>57.705396208069999</v>
      </c>
      <c r="D47" s="11">
        <v>335.75431869651698</v>
      </c>
      <c r="E47" s="11">
        <v>343.79987307170398</v>
      </c>
      <c r="F47" s="11">
        <v>240</v>
      </c>
      <c r="G47" s="11">
        <v>33.333335875000003</v>
      </c>
      <c r="H47" s="11">
        <v>50</v>
      </c>
      <c r="I47" s="11">
        <v>415</v>
      </c>
      <c r="J47" s="11">
        <v>1040</v>
      </c>
      <c r="K47" s="11">
        <v>1273.75</v>
      </c>
      <c r="L47" s="11">
        <v>1700</v>
      </c>
      <c r="M47" s="11">
        <v>2700</v>
      </c>
    </row>
    <row r="48" spans="1:13" s="47" customFormat="1" ht="13.15" customHeight="1">
      <c r="A48" s="16" t="s">
        <v>78</v>
      </c>
      <c r="B48" s="38">
        <v>123</v>
      </c>
      <c r="C48" s="13">
        <f t="shared" si="0"/>
        <v>5.9795819154107921</v>
      </c>
      <c r="D48" s="13">
        <v>193.16313380312499</v>
      </c>
      <c r="E48" s="13">
        <v>125.076212634397</v>
      </c>
      <c r="F48" s="13">
        <v>165</v>
      </c>
      <c r="G48" s="13">
        <v>50</v>
      </c>
      <c r="H48" s="13">
        <v>75</v>
      </c>
      <c r="I48" s="13">
        <v>250</v>
      </c>
      <c r="J48" s="13">
        <v>450</v>
      </c>
      <c r="K48" s="13">
        <v>500</v>
      </c>
      <c r="L48" s="13">
        <v>525</v>
      </c>
      <c r="M48" s="13">
        <v>950</v>
      </c>
    </row>
    <row r="49" spans="1:13" s="47" customFormat="1" ht="13.15" customHeight="1">
      <c r="A49" s="16" t="s">
        <v>79</v>
      </c>
      <c r="B49" s="38">
        <v>437</v>
      </c>
      <c r="C49" s="13">
        <f t="shared" si="0"/>
        <v>21.244530870199316</v>
      </c>
      <c r="D49" s="13">
        <v>412.97541218875301</v>
      </c>
      <c r="E49" s="13">
        <v>402.31524006196798</v>
      </c>
      <c r="F49" s="13">
        <v>250</v>
      </c>
      <c r="G49" s="13">
        <v>100</v>
      </c>
      <c r="H49" s="13">
        <v>125</v>
      </c>
      <c r="I49" s="13">
        <v>500</v>
      </c>
      <c r="J49" s="13">
        <v>1245</v>
      </c>
      <c r="K49" s="13">
        <v>1500</v>
      </c>
      <c r="L49" s="13">
        <v>1750</v>
      </c>
      <c r="M49" s="13">
        <v>2565</v>
      </c>
    </row>
    <row r="50" spans="1:13" s="47" customFormat="1" ht="12.75" customHeight="1">
      <c r="A50" s="16" t="s">
        <v>80</v>
      </c>
      <c r="B50" s="38">
        <v>51</v>
      </c>
      <c r="C50" s="13">
        <f t="shared" si="0"/>
        <v>2.4793388429752063</v>
      </c>
      <c r="D50" s="13">
        <v>22.763899717012201</v>
      </c>
      <c r="E50" s="13">
        <v>19.831968340006402</v>
      </c>
      <c r="F50" s="13">
        <v>22</v>
      </c>
      <c r="G50" s="13">
        <v>5.5</v>
      </c>
      <c r="H50" s="13">
        <v>5.5</v>
      </c>
      <c r="I50" s="13">
        <v>25</v>
      </c>
      <c r="J50" s="13">
        <v>44</v>
      </c>
      <c r="K50" s="13">
        <v>107.4999962</v>
      </c>
      <c r="L50" s="13">
        <v>107.4999962</v>
      </c>
      <c r="M50" s="13">
        <v>122</v>
      </c>
    </row>
    <row r="51" spans="1:13" s="47" customFormat="1" ht="13.15" customHeight="1">
      <c r="A51" s="16" t="s">
        <v>81</v>
      </c>
      <c r="B51" s="38">
        <v>27</v>
      </c>
      <c r="C51" s="13">
        <f t="shared" si="0"/>
        <v>1.3125911521633447</v>
      </c>
      <c r="D51" s="13">
        <v>31.457538708169299</v>
      </c>
      <c r="E51" s="13">
        <v>31.6854873604536</v>
      </c>
      <c r="F51" s="13">
        <v>20</v>
      </c>
      <c r="G51" s="13">
        <v>1.2650603055</v>
      </c>
      <c r="H51" s="13">
        <v>1.75</v>
      </c>
      <c r="I51" s="13">
        <v>50</v>
      </c>
      <c r="J51" s="13">
        <v>100</v>
      </c>
      <c r="K51" s="13">
        <v>100</v>
      </c>
      <c r="L51" s="13">
        <v>100</v>
      </c>
      <c r="M51" s="13">
        <v>200</v>
      </c>
    </row>
    <row r="52" spans="1:13" s="47" customFormat="1" ht="13.15" customHeight="1">
      <c r="A52" s="16" t="s">
        <v>82</v>
      </c>
      <c r="B52" s="38">
        <v>129</v>
      </c>
      <c r="C52" s="13">
        <f t="shared" si="0"/>
        <v>6.2712688381137571</v>
      </c>
      <c r="D52" s="13">
        <v>25.704442929219901</v>
      </c>
      <c r="E52" s="13">
        <v>27.744130744531201</v>
      </c>
      <c r="F52" s="13">
        <v>19</v>
      </c>
      <c r="G52" s="13">
        <v>2.25</v>
      </c>
      <c r="H52" s="13">
        <v>4.3363995549999999</v>
      </c>
      <c r="I52" s="13">
        <v>28.5</v>
      </c>
      <c r="J52" s="13">
        <v>82</v>
      </c>
      <c r="K52" s="13">
        <v>133</v>
      </c>
      <c r="L52" s="13">
        <v>140</v>
      </c>
      <c r="M52" s="13">
        <v>142.5</v>
      </c>
    </row>
    <row r="53" spans="1:13" s="47" customFormat="1" ht="13.15" customHeight="1">
      <c r="A53" s="16" t="s">
        <v>83</v>
      </c>
      <c r="B53" s="38">
        <v>891</v>
      </c>
      <c r="C53" s="13">
        <f t="shared" si="0"/>
        <v>43.315508021390372</v>
      </c>
      <c r="D53" s="13">
        <v>191.22119223041599</v>
      </c>
      <c r="E53" s="13">
        <v>159.28944770842901</v>
      </c>
      <c r="F53" s="13">
        <v>150</v>
      </c>
      <c r="G53" s="13">
        <v>25</v>
      </c>
      <c r="H53" s="13">
        <v>50</v>
      </c>
      <c r="I53" s="13">
        <v>250</v>
      </c>
      <c r="J53" s="13">
        <v>525</v>
      </c>
      <c r="K53" s="13">
        <v>625</v>
      </c>
      <c r="L53" s="13">
        <v>715</v>
      </c>
      <c r="M53" s="13">
        <v>1225</v>
      </c>
    </row>
    <row r="54" spans="1:13" s="47" customFormat="1" ht="13.15" customHeight="1">
      <c r="A54" s="14" t="s">
        <v>84</v>
      </c>
      <c r="B54" s="39">
        <v>88</v>
      </c>
      <c r="C54" s="15">
        <f t="shared" si="0"/>
        <v>4.2780748663101598</v>
      </c>
      <c r="D54" s="48">
        <v>126.030353519345</v>
      </c>
      <c r="E54" s="15">
        <v>106.694410403883</v>
      </c>
      <c r="F54" s="15">
        <v>100</v>
      </c>
      <c r="G54" s="15">
        <v>20</v>
      </c>
      <c r="H54" s="15">
        <v>50</v>
      </c>
      <c r="I54" s="15">
        <v>150</v>
      </c>
      <c r="J54" s="15">
        <v>362.5</v>
      </c>
      <c r="K54" s="15">
        <v>500</v>
      </c>
      <c r="L54" s="15">
        <v>500</v>
      </c>
      <c r="M54" s="15">
        <v>560</v>
      </c>
    </row>
    <row r="55" spans="1:13" s="47" customFormat="1" ht="13.15" customHeight="1">
      <c r="A55" s="14" t="s">
        <v>85</v>
      </c>
      <c r="B55" s="39">
        <v>654</v>
      </c>
      <c r="C55" s="15">
        <f t="shared" si="0"/>
        <v>31.793874574623235</v>
      </c>
      <c r="D55" s="48">
        <v>167.16650591179999</v>
      </c>
      <c r="E55" s="15">
        <v>125.726639615938</v>
      </c>
      <c r="F55" s="15">
        <v>133.33334350000001</v>
      </c>
      <c r="G55" s="15">
        <v>50</v>
      </c>
      <c r="H55" s="15">
        <v>50</v>
      </c>
      <c r="I55" s="15">
        <v>210</v>
      </c>
      <c r="J55" s="15">
        <v>400</v>
      </c>
      <c r="K55" s="15">
        <v>530</v>
      </c>
      <c r="L55" s="15">
        <v>700</v>
      </c>
      <c r="M55" s="15">
        <v>850</v>
      </c>
    </row>
    <row r="56" spans="1:13" s="47" customFormat="1" ht="12.75" customHeight="1">
      <c r="A56" s="14" t="s">
        <v>86</v>
      </c>
      <c r="B56" s="39">
        <v>324</v>
      </c>
      <c r="C56" s="15">
        <f t="shared" si="0"/>
        <v>15.751093825960135</v>
      </c>
      <c r="D56" s="48">
        <v>109.77070614676801</v>
      </c>
      <c r="E56" s="15">
        <v>97.989304071393093</v>
      </c>
      <c r="F56" s="15">
        <v>80</v>
      </c>
      <c r="G56" s="15">
        <v>10</v>
      </c>
      <c r="H56" s="15">
        <v>20</v>
      </c>
      <c r="I56" s="15">
        <v>140</v>
      </c>
      <c r="J56" s="15">
        <v>302.61586189500002</v>
      </c>
      <c r="K56" s="15">
        <v>400</v>
      </c>
      <c r="L56" s="15">
        <v>478.33334350000001</v>
      </c>
      <c r="M56" s="15">
        <v>650</v>
      </c>
    </row>
    <row r="57" spans="1:13" s="47" customFormat="1" ht="13.15" customHeight="1">
      <c r="A57" s="21" t="s">
        <v>87</v>
      </c>
      <c r="B57" s="37">
        <v>924</v>
      </c>
      <c r="C57" s="11">
        <f t="shared" si="0"/>
        <v>44.919786096256679</v>
      </c>
      <c r="D57" s="11">
        <v>27.962669227977301</v>
      </c>
      <c r="E57" s="11">
        <v>26.365429964090101</v>
      </c>
      <c r="F57" s="11">
        <v>23.363998415000001</v>
      </c>
      <c r="G57" s="11">
        <v>2.0549380780000002</v>
      </c>
      <c r="H57" s="11">
        <v>3.1089146135000001</v>
      </c>
      <c r="I57" s="11">
        <v>38.312575817499997</v>
      </c>
      <c r="J57" s="11">
        <v>75.959999085000007</v>
      </c>
      <c r="K57" s="11">
        <v>99.347881805</v>
      </c>
      <c r="L57" s="11">
        <v>129.7999954</v>
      </c>
      <c r="M57" s="11">
        <v>198.68799591499999</v>
      </c>
    </row>
    <row r="58" spans="1:13" s="47" customFormat="1" ht="13.15" customHeight="1">
      <c r="A58" s="21" t="s">
        <v>88</v>
      </c>
      <c r="B58" s="37">
        <v>55</v>
      </c>
      <c r="C58" s="11">
        <f t="shared" si="0"/>
        <v>2.6737967914438503</v>
      </c>
      <c r="D58" s="11">
        <v>79.486629422217106</v>
      </c>
      <c r="E58" s="11">
        <v>102.835777109682</v>
      </c>
      <c r="F58" s="11">
        <v>25</v>
      </c>
      <c r="G58" s="11">
        <v>7</v>
      </c>
      <c r="H58" s="11">
        <v>10</v>
      </c>
      <c r="I58" s="11">
        <v>120.5</v>
      </c>
      <c r="J58" s="11">
        <v>319</v>
      </c>
      <c r="K58" s="11">
        <v>334.75</v>
      </c>
      <c r="L58" s="11">
        <v>412</v>
      </c>
      <c r="M58" s="11">
        <v>412</v>
      </c>
    </row>
    <row r="59" spans="1:13" s="47" customFormat="1" ht="13.15" customHeight="1">
      <c r="A59" s="21" t="s">
        <v>89</v>
      </c>
      <c r="B59" s="37">
        <v>1984</v>
      </c>
      <c r="C59" s="11">
        <f t="shared" si="0"/>
        <v>96.451142440447242</v>
      </c>
      <c r="D59" s="11">
        <v>20.6467552413596</v>
      </c>
      <c r="E59" s="11">
        <v>16.267549631524101</v>
      </c>
      <c r="F59" s="11">
        <v>17.195175647999999</v>
      </c>
      <c r="G59" s="11">
        <v>2.2400000095000001</v>
      </c>
      <c r="H59" s="11">
        <v>4.2482751609999996</v>
      </c>
      <c r="I59" s="11">
        <v>28.078610301000001</v>
      </c>
      <c r="J59" s="11">
        <v>50.411122831999997</v>
      </c>
      <c r="K59" s="11">
        <v>63.5550789885</v>
      </c>
      <c r="L59" s="11">
        <v>80.637372118000002</v>
      </c>
      <c r="M59" s="11">
        <v>109.16666794</v>
      </c>
    </row>
    <row r="60" spans="1:13" s="47" customFormat="1" ht="13.15" customHeight="1">
      <c r="A60" s="16" t="s">
        <v>90</v>
      </c>
      <c r="B60" s="38">
        <v>1458</v>
      </c>
      <c r="C60" s="13">
        <f t="shared" si="0"/>
        <v>70.879922216820603</v>
      </c>
      <c r="D60" s="13">
        <v>13.6734530279225</v>
      </c>
      <c r="E60" s="13">
        <v>13.322348061155999</v>
      </c>
      <c r="F60" s="13">
        <v>10</v>
      </c>
      <c r="G60" s="13">
        <v>1.2374999524999999</v>
      </c>
      <c r="H60" s="13">
        <v>2.25</v>
      </c>
      <c r="I60" s="13">
        <v>18.899999619999999</v>
      </c>
      <c r="J60" s="13">
        <v>37</v>
      </c>
      <c r="K60" s="13">
        <v>48.588631863499998</v>
      </c>
      <c r="L60" s="13">
        <v>68.512498855000004</v>
      </c>
      <c r="M60" s="13">
        <v>109.3899998695</v>
      </c>
    </row>
    <row r="61" spans="1:13" s="47" customFormat="1" ht="13.15" customHeight="1">
      <c r="A61" s="14" t="s">
        <v>91</v>
      </c>
      <c r="B61" s="39">
        <v>45</v>
      </c>
      <c r="C61" s="15">
        <f t="shared" si="0"/>
        <v>2.1876519202722409</v>
      </c>
      <c r="D61" s="48">
        <v>3.8051925260384101</v>
      </c>
      <c r="E61" s="15">
        <v>4.5019395548822603</v>
      </c>
      <c r="F61" s="15">
        <v>1.4704999925</v>
      </c>
      <c r="G61" s="15">
        <v>0.5</v>
      </c>
      <c r="H61" s="15">
        <v>0.72450000049999996</v>
      </c>
      <c r="I61" s="15">
        <v>5.5000002385000002</v>
      </c>
      <c r="J61" s="15">
        <v>15</v>
      </c>
      <c r="K61" s="15">
        <v>15</v>
      </c>
      <c r="L61" s="15">
        <v>15</v>
      </c>
      <c r="M61" s="15">
        <v>15</v>
      </c>
    </row>
    <row r="62" spans="1:13" s="47" customFormat="1" ht="13.15" customHeight="1">
      <c r="A62" s="14" t="s">
        <v>92</v>
      </c>
      <c r="B62" s="39">
        <v>1322</v>
      </c>
      <c r="C62" s="15">
        <f t="shared" si="0"/>
        <v>64.268351968886719</v>
      </c>
      <c r="D62" s="48">
        <v>12.498704726345</v>
      </c>
      <c r="E62" s="15">
        <v>12.508465675629401</v>
      </c>
      <c r="F62" s="15">
        <v>8.7749996190000008</v>
      </c>
      <c r="G62" s="15">
        <v>1.125</v>
      </c>
      <c r="H62" s="15">
        <v>1.934687257</v>
      </c>
      <c r="I62" s="15">
        <v>16.899999619999999</v>
      </c>
      <c r="J62" s="15">
        <v>35.147517562499999</v>
      </c>
      <c r="K62" s="15">
        <v>43.5</v>
      </c>
      <c r="L62" s="15">
        <v>59.212498664999998</v>
      </c>
      <c r="M62" s="15">
        <v>109.3899998695</v>
      </c>
    </row>
    <row r="63" spans="1:13" s="47" customFormat="1" ht="13.15" customHeight="1">
      <c r="A63" s="14" t="s">
        <v>93</v>
      </c>
      <c r="B63" s="39">
        <v>24</v>
      </c>
      <c r="C63" s="15">
        <f t="shared" si="0"/>
        <v>1.1667476908118619</v>
      </c>
      <c r="D63" s="48">
        <v>6.1991996380553598</v>
      </c>
      <c r="E63" s="15">
        <v>13.276581568865399</v>
      </c>
      <c r="F63" s="15">
        <v>1.3500000240000001</v>
      </c>
      <c r="G63" s="15">
        <v>0.71760004749999995</v>
      </c>
      <c r="H63" s="15">
        <v>0.71760004749999995</v>
      </c>
      <c r="I63" s="15">
        <v>3.6499998565</v>
      </c>
      <c r="J63" s="15">
        <v>53.825000285999998</v>
      </c>
      <c r="K63" s="15">
        <v>53.825000285999998</v>
      </c>
      <c r="L63" s="15">
        <v>53.825000285999998</v>
      </c>
      <c r="M63" s="15">
        <v>53.825000285999998</v>
      </c>
    </row>
    <row r="64" spans="1:13" s="47" customFormat="1" ht="13.15" customHeight="1">
      <c r="A64" s="14" t="s">
        <v>8</v>
      </c>
      <c r="B64" s="39">
        <v>236</v>
      </c>
      <c r="C64" s="15">
        <f t="shared" si="0"/>
        <v>11.473018959649975</v>
      </c>
      <c r="D64" s="48">
        <v>13.2534994408713</v>
      </c>
      <c r="E64" s="15">
        <v>12.887627200081701</v>
      </c>
      <c r="F64" s="15">
        <v>10</v>
      </c>
      <c r="G64" s="15">
        <v>1.4624999759999999</v>
      </c>
      <c r="H64" s="15">
        <v>2.3624999524999999</v>
      </c>
      <c r="I64" s="15">
        <v>15.974999904500001</v>
      </c>
      <c r="J64" s="15">
        <v>41.850000379999997</v>
      </c>
      <c r="K64" s="15">
        <v>59.460042772999998</v>
      </c>
      <c r="L64" s="15">
        <v>64.349997529999996</v>
      </c>
      <c r="M64" s="15">
        <v>72.800000194999996</v>
      </c>
    </row>
    <row r="65" spans="1:13" s="47" customFormat="1">
      <c r="A65" s="16" t="s">
        <v>94</v>
      </c>
      <c r="B65" s="38">
        <v>1410</v>
      </c>
      <c r="C65" s="13">
        <f t="shared" si="0"/>
        <v>68.546426835196883</v>
      </c>
      <c r="D65" s="13">
        <v>11.1581701252515</v>
      </c>
      <c r="E65" s="13">
        <v>11.860259401109801</v>
      </c>
      <c r="F65" s="13">
        <v>7.1580617279999998</v>
      </c>
      <c r="G65" s="13">
        <v>0.770624965</v>
      </c>
      <c r="H65" s="13">
        <v>1.1342021225000001</v>
      </c>
      <c r="I65" s="13">
        <v>15.164999484999999</v>
      </c>
      <c r="J65" s="13">
        <v>35.162960826000003</v>
      </c>
      <c r="K65" s="13">
        <v>42.839999200000001</v>
      </c>
      <c r="L65" s="13">
        <v>57.329998729000003</v>
      </c>
      <c r="M65" s="13">
        <v>78.684997301999999</v>
      </c>
    </row>
    <row r="66" spans="1:13" s="50" customFormat="1" ht="13.15" customHeight="1">
      <c r="A66" s="19" t="s">
        <v>95</v>
      </c>
      <c r="B66" s="41">
        <v>13</v>
      </c>
      <c r="C66" s="20">
        <f t="shared" si="0"/>
        <v>0.63198833252309183</v>
      </c>
      <c r="D66" s="48">
        <v>6.9469591690522403</v>
      </c>
      <c r="E66" s="20">
        <v>6.8297135902716999</v>
      </c>
      <c r="F66" s="20">
        <v>5.1400794999999997</v>
      </c>
      <c r="G66" s="20">
        <v>0.86714661100000001</v>
      </c>
      <c r="H66" s="20">
        <v>0.86714661100000001</v>
      </c>
      <c r="I66" s="20">
        <v>6.2999997150000002</v>
      </c>
      <c r="J66" s="20">
        <v>19.285014149999999</v>
      </c>
      <c r="K66" s="20">
        <v>25.199998855</v>
      </c>
      <c r="L66" s="20">
        <v>25.199998855</v>
      </c>
      <c r="M66" s="20">
        <v>25.199998855</v>
      </c>
    </row>
    <row r="67" spans="1:13" s="50" customFormat="1" ht="13.15" customHeight="1">
      <c r="A67" s="19" t="s">
        <v>96</v>
      </c>
      <c r="B67" s="41">
        <v>75</v>
      </c>
      <c r="C67" s="20">
        <f t="shared" si="0"/>
        <v>3.6460865337870683</v>
      </c>
      <c r="D67" s="48">
        <v>2.73939961514102</v>
      </c>
      <c r="E67" s="20">
        <v>2.1711889858805602</v>
      </c>
      <c r="F67" s="20">
        <v>2.2831714155</v>
      </c>
      <c r="G67" s="20">
        <v>0.70499998350000004</v>
      </c>
      <c r="H67" s="20">
        <v>1.0499999524999999</v>
      </c>
      <c r="I67" s="20">
        <v>3.1085014344999999</v>
      </c>
      <c r="J67" s="20">
        <v>5.4471400384999997</v>
      </c>
      <c r="K67" s="20">
        <v>8.7300004950000005</v>
      </c>
      <c r="L67" s="20">
        <v>13.258200405</v>
      </c>
      <c r="M67" s="20">
        <v>13.4570001355</v>
      </c>
    </row>
    <row r="68" spans="1:13" s="50" customFormat="1" ht="13.15" customHeight="1">
      <c r="A68" s="19" t="s">
        <v>97</v>
      </c>
      <c r="B68" s="41">
        <v>100</v>
      </c>
      <c r="C68" s="20">
        <f t="shared" si="0"/>
        <v>4.8614487117160907</v>
      </c>
      <c r="D68" s="48">
        <v>11.7539646089147</v>
      </c>
      <c r="E68" s="20">
        <v>7.9241886157632404</v>
      </c>
      <c r="F68" s="20">
        <v>8.7300004950000005</v>
      </c>
      <c r="G68" s="20">
        <v>3.5</v>
      </c>
      <c r="H68" s="20">
        <v>4.5999999044999997</v>
      </c>
      <c r="I68" s="20">
        <v>14.006250380000001</v>
      </c>
      <c r="J68" s="20">
        <v>26.025652885</v>
      </c>
      <c r="K68" s="20">
        <v>35.003565790000003</v>
      </c>
      <c r="L68" s="20">
        <v>43.404643178500002</v>
      </c>
      <c r="M68" s="20">
        <v>43.404643178500002</v>
      </c>
    </row>
    <row r="69" spans="1:13" s="50" customFormat="1" ht="13.15" customHeight="1">
      <c r="A69" s="19" t="s">
        <v>98</v>
      </c>
      <c r="B69" s="41">
        <v>14</v>
      </c>
      <c r="C69" s="20">
        <f t="shared" si="0"/>
        <v>0.68060281964025271</v>
      </c>
      <c r="D69" s="48">
        <v>7.3370697837904304</v>
      </c>
      <c r="E69" s="20">
        <v>7.0957366402631301</v>
      </c>
      <c r="F69" s="20">
        <v>4.5</v>
      </c>
      <c r="G69" s="20">
        <v>1.8096272945</v>
      </c>
      <c r="H69" s="20">
        <v>2.25</v>
      </c>
      <c r="I69" s="20">
        <v>6.2999997150000002</v>
      </c>
      <c r="J69" s="20">
        <v>25.199998855</v>
      </c>
      <c r="K69" s="20">
        <v>25.199998855</v>
      </c>
      <c r="L69" s="20">
        <v>25.199998855</v>
      </c>
      <c r="M69" s="20">
        <v>25.199998855</v>
      </c>
    </row>
    <row r="70" spans="1:13" s="50" customFormat="1" ht="13.15" customHeight="1">
      <c r="A70" s="19" t="s">
        <v>99</v>
      </c>
      <c r="B70" s="41">
        <v>24</v>
      </c>
      <c r="C70" s="20">
        <f t="shared" si="0"/>
        <v>1.1667476908118619</v>
      </c>
      <c r="D70" s="48">
        <v>5.98247936192144</v>
      </c>
      <c r="E70" s="20">
        <v>4.3595277762563303</v>
      </c>
      <c r="F70" s="20">
        <v>4.5</v>
      </c>
      <c r="G70" s="20">
        <v>2.25</v>
      </c>
      <c r="H70" s="20">
        <v>2.25</v>
      </c>
      <c r="I70" s="20">
        <v>6.75</v>
      </c>
      <c r="J70" s="20">
        <v>13.299999715</v>
      </c>
      <c r="K70" s="20">
        <v>13.299999715</v>
      </c>
      <c r="L70" s="20">
        <v>25.199998860000001</v>
      </c>
      <c r="M70" s="20">
        <v>25.199998860000001</v>
      </c>
    </row>
    <row r="71" spans="1:13" s="50" customFormat="1" ht="13.15" customHeight="1">
      <c r="A71" s="19" t="s">
        <v>100</v>
      </c>
      <c r="B71" s="41">
        <v>1027</v>
      </c>
      <c r="C71" s="20">
        <f t="shared" si="0"/>
        <v>49.927078269324255</v>
      </c>
      <c r="D71" s="48">
        <v>9.9375358799412705</v>
      </c>
      <c r="E71" s="20">
        <v>11.4819960687755</v>
      </c>
      <c r="F71" s="20">
        <v>5.6782795210000003</v>
      </c>
      <c r="G71" s="20">
        <v>0.50020349050000001</v>
      </c>
      <c r="H71" s="20">
        <v>0.81499999749999996</v>
      </c>
      <c r="I71" s="20">
        <v>13.537469865</v>
      </c>
      <c r="J71" s="20">
        <v>32.939999104999998</v>
      </c>
      <c r="K71" s="20">
        <v>40.103544184500002</v>
      </c>
      <c r="L71" s="20">
        <v>50.824999572499998</v>
      </c>
      <c r="M71" s="20">
        <v>78.684997301999999</v>
      </c>
    </row>
    <row r="72" spans="1:13" s="50" customFormat="1" ht="13.15" customHeight="1">
      <c r="A72" s="19" t="s">
        <v>101</v>
      </c>
      <c r="B72" s="41">
        <v>182</v>
      </c>
      <c r="C72" s="20">
        <f t="shared" si="0"/>
        <v>8.8478366553232863</v>
      </c>
      <c r="D72" s="48">
        <v>7.8472921834706302</v>
      </c>
      <c r="E72" s="20">
        <v>9.9367353733415804</v>
      </c>
      <c r="F72" s="20">
        <v>4.6550595760000002</v>
      </c>
      <c r="G72" s="20">
        <v>0.81999999300000004</v>
      </c>
      <c r="H72" s="20">
        <v>1.0506734849999999</v>
      </c>
      <c r="I72" s="20">
        <v>9.6300003514999997</v>
      </c>
      <c r="J72" s="20">
        <v>22.701680419999999</v>
      </c>
      <c r="K72" s="20">
        <v>45.721247908499997</v>
      </c>
      <c r="L72" s="20">
        <v>61.375</v>
      </c>
      <c r="M72" s="20">
        <v>65.115000009499994</v>
      </c>
    </row>
    <row r="73" spans="1:13" s="50" customFormat="1" ht="13.15" customHeight="1">
      <c r="A73" s="19" t="s">
        <v>102</v>
      </c>
      <c r="B73" s="41">
        <v>18</v>
      </c>
      <c r="C73" s="20">
        <f t="shared" si="0"/>
        <v>0.87506076810889644</v>
      </c>
      <c r="D73" s="48">
        <v>5.6237305870365599</v>
      </c>
      <c r="E73" s="20">
        <v>5.1245405826846104</v>
      </c>
      <c r="F73" s="20">
        <v>3.1499998570000001</v>
      </c>
      <c r="G73" s="20">
        <v>0.299999982</v>
      </c>
      <c r="H73" s="20">
        <v>0.7999999525</v>
      </c>
      <c r="I73" s="20">
        <v>10.770039559000001</v>
      </c>
      <c r="J73" s="20">
        <v>11.738749981</v>
      </c>
      <c r="K73" s="20">
        <v>20.375</v>
      </c>
      <c r="L73" s="20">
        <v>20.375</v>
      </c>
      <c r="M73" s="20">
        <v>20.375</v>
      </c>
    </row>
    <row r="74" spans="1:13" s="50" customFormat="1" ht="13.15" customHeight="1">
      <c r="A74" s="19" t="s">
        <v>103</v>
      </c>
      <c r="B74" s="41">
        <v>193</v>
      </c>
      <c r="C74" s="20">
        <f t="shared" ref="C74:C137" si="1">100/2057*B74</f>
        <v>9.382596013612055</v>
      </c>
      <c r="D74" s="48">
        <v>6.0701778581078099</v>
      </c>
      <c r="E74" s="20">
        <v>6.3319732208041497</v>
      </c>
      <c r="F74" s="20">
        <v>4.5599999425000002</v>
      </c>
      <c r="G74" s="20">
        <v>0.539999962</v>
      </c>
      <c r="H74" s="20">
        <v>0.87600004649999996</v>
      </c>
      <c r="I74" s="20">
        <v>7.3749998215000003</v>
      </c>
      <c r="J74" s="20">
        <v>18</v>
      </c>
      <c r="K74" s="20">
        <v>21.974999904499999</v>
      </c>
      <c r="L74" s="20">
        <v>30.390872954999999</v>
      </c>
      <c r="M74" s="20">
        <v>49.75</v>
      </c>
    </row>
    <row r="75" spans="1:13" s="47" customFormat="1" ht="13.15" customHeight="1">
      <c r="A75" s="21" t="s">
        <v>104</v>
      </c>
      <c r="B75" s="37">
        <v>655</v>
      </c>
      <c r="C75" s="11">
        <f t="shared" si="1"/>
        <v>31.842489061740398</v>
      </c>
      <c r="D75" s="11">
        <v>62.745249490629703</v>
      </c>
      <c r="E75" s="11">
        <v>47.017919907084703</v>
      </c>
      <c r="F75" s="11">
        <v>52.500003800000002</v>
      </c>
      <c r="G75" s="11">
        <v>7.5</v>
      </c>
      <c r="H75" s="11">
        <v>15</v>
      </c>
      <c r="I75" s="11">
        <v>83.5</v>
      </c>
      <c r="J75" s="11">
        <v>144</v>
      </c>
      <c r="K75" s="11">
        <v>172.84999844999999</v>
      </c>
      <c r="L75" s="11">
        <v>250.18478013999999</v>
      </c>
      <c r="M75" s="11">
        <v>322</v>
      </c>
    </row>
    <row r="76" spans="1:13" s="47" customFormat="1" ht="13.15" customHeight="1">
      <c r="A76" s="16" t="s">
        <v>105</v>
      </c>
      <c r="B76" s="38">
        <v>553</v>
      </c>
      <c r="C76" s="13">
        <f t="shared" si="1"/>
        <v>26.883811375789982</v>
      </c>
      <c r="D76" s="13">
        <v>60.977132836909</v>
      </c>
      <c r="E76" s="13">
        <v>46.074778061941601</v>
      </c>
      <c r="F76" s="13">
        <v>50</v>
      </c>
      <c r="G76" s="13">
        <v>6.8757369519999996</v>
      </c>
      <c r="H76" s="13">
        <v>11.358865740000001</v>
      </c>
      <c r="I76" s="13">
        <v>78.349998475000007</v>
      </c>
      <c r="J76" s="13">
        <v>145.5</v>
      </c>
      <c r="K76" s="13">
        <v>172.84999844999999</v>
      </c>
      <c r="L76" s="13">
        <v>242.5</v>
      </c>
      <c r="M76" s="13">
        <v>255</v>
      </c>
    </row>
    <row r="77" spans="1:13" s="50" customFormat="1" ht="13.15" customHeight="1">
      <c r="A77" s="22" t="s">
        <v>106</v>
      </c>
      <c r="B77" s="41">
        <v>48</v>
      </c>
      <c r="C77" s="20">
        <f t="shared" si="1"/>
        <v>2.3334953816237238</v>
      </c>
      <c r="D77" s="48">
        <v>61.737124494286398</v>
      </c>
      <c r="E77" s="20">
        <v>28.3639150072365</v>
      </c>
      <c r="F77" s="20">
        <v>50</v>
      </c>
      <c r="G77" s="20">
        <v>18</v>
      </c>
      <c r="H77" s="20">
        <v>18</v>
      </c>
      <c r="I77" s="20">
        <v>75.5</v>
      </c>
      <c r="J77" s="20">
        <v>108</v>
      </c>
      <c r="K77" s="20">
        <v>110</v>
      </c>
      <c r="L77" s="20">
        <v>142.5</v>
      </c>
      <c r="M77" s="20">
        <v>142.5</v>
      </c>
    </row>
    <row r="78" spans="1:13" s="50" customFormat="1" ht="13.15" customHeight="1">
      <c r="A78" s="22" t="s">
        <v>107</v>
      </c>
      <c r="B78" s="41">
        <v>14</v>
      </c>
      <c r="C78" s="20">
        <f t="shared" si="1"/>
        <v>0.68060281964025271</v>
      </c>
      <c r="D78" s="48">
        <v>76.1381331749851</v>
      </c>
      <c r="E78" s="20">
        <v>24.1294326431013</v>
      </c>
      <c r="F78" s="20">
        <v>75.5</v>
      </c>
      <c r="G78" s="20">
        <v>48.5</v>
      </c>
      <c r="H78" s="20">
        <v>50</v>
      </c>
      <c r="I78" s="20">
        <v>75.5</v>
      </c>
      <c r="J78" s="20">
        <v>136</v>
      </c>
      <c r="K78" s="20">
        <v>136</v>
      </c>
      <c r="L78" s="20">
        <v>136</v>
      </c>
      <c r="M78" s="20">
        <v>136</v>
      </c>
    </row>
    <row r="79" spans="1:13" s="50" customFormat="1" ht="13.15" customHeight="1">
      <c r="A79" s="22" t="s">
        <v>108</v>
      </c>
      <c r="B79" s="41">
        <v>14</v>
      </c>
      <c r="C79" s="20">
        <f t="shared" si="1"/>
        <v>0.68060281964025271</v>
      </c>
      <c r="D79" s="48">
        <v>72.650634600383498</v>
      </c>
      <c r="E79" s="20">
        <v>21.521900606941202</v>
      </c>
      <c r="F79" s="20">
        <v>75.5</v>
      </c>
      <c r="G79" s="20">
        <v>48.5</v>
      </c>
      <c r="H79" s="20">
        <v>48.5</v>
      </c>
      <c r="I79" s="20">
        <v>75.5</v>
      </c>
      <c r="J79" s="20">
        <v>99.5</v>
      </c>
      <c r="K79" s="20">
        <v>142.5</v>
      </c>
      <c r="L79" s="20">
        <v>142.5</v>
      </c>
      <c r="M79" s="20">
        <v>142.5</v>
      </c>
    </row>
    <row r="80" spans="1:13" s="50" customFormat="1" ht="13.15" customHeight="1">
      <c r="A80" s="22" t="s">
        <v>109</v>
      </c>
      <c r="B80" s="41">
        <v>28</v>
      </c>
      <c r="C80" s="20">
        <f t="shared" si="1"/>
        <v>1.3612056392805054</v>
      </c>
      <c r="D80" s="48">
        <v>67.585073763250705</v>
      </c>
      <c r="E80" s="20">
        <v>31.564882014696099</v>
      </c>
      <c r="F80" s="20">
        <v>75.5</v>
      </c>
      <c r="G80" s="20">
        <v>18.75</v>
      </c>
      <c r="H80" s="20">
        <v>26.125</v>
      </c>
      <c r="I80" s="20">
        <v>75.5</v>
      </c>
      <c r="J80" s="20">
        <v>112.5</v>
      </c>
      <c r="K80" s="20">
        <v>129.8299999235</v>
      </c>
      <c r="L80" s="20">
        <v>129.8299999235</v>
      </c>
      <c r="M80" s="20">
        <v>129.8299999235</v>
      </c>
    </row>
    <row r="81" spans="1:13" s="50" customFormat="1" ht="13.15" customHeight="1">
      <c r="A81" s="22" t="s">
        <v>110</v>
      </c>
      <c r="B81" s="41">
        <v>10</v>
      </c>
      <c r="C81" s="20">
        <f t="shared" si="1"/>
        <v>0.48614487117160909</v>
      </c>
      <c r="D81" s="48">
        <v>82.361873012653803</v>
      </c>
      <c r="E81" s="20">
        <v>42.139874317545399</v>
      </c>
      <c r="F81" s="20">
        <v>80</v>
      </c>
      <c r="G81" s="20">
        <v>7.5</v>
      </c>
      <c r="H81" s="20">
        <v>47.5</v>
      </c>
      <c r="I81" s="20">
        <v>99.5</v>
      </c>
      <c r="J81" s="20">
        <v>150</v>
      </c>
      <c r="K81" s="20">
        <v>150</v>
      </c>
      <c r="L81" s="20">
        <v>150</v>
      </c>
      <c r="M81" s="20">
        <v>150</v>
      </c>
    </row>
    <row r="82" spans="1:13" s="50" customFormat="1" ht="13.15" customHeight="1">
      <c r="A82" s="22" t="s">
        <v>111</v>
      </c>
      <c r="B82" s="41">
        <v>194</v>
      </c>
      <c r="C82" s="20">
        <f t="shared" si="1"/>
        <v>9.4312105007292164</v>
      </c>
      <c r="D82" s="48">
        <v>42.523333338408101</v>
      </c>
      <c r="E82" s="20">
        <v>32.556129094934498</v>
      </c>
      <c r="F82" s="20">
        <v>32.5</v>
      </c>
      <c r="G82" s="20">
        <v>5.0653896349999998</v>
      </c>
      <c r="H82" s="20">
        <v>7.5</v>
      </c>
      <c r="I82" s="20">
        <v>62.5</v>
      </c>
      <c r="J82" s="20">
        <v>110</v>
      </c>
      <c r="K82" s="20">
        <v>125</v>
      </c>
      <c r="L82" s="20">
        <v>142.5</v>
      </c>
      <c r="M82" s="20">
        <v>150</v>
      </c>
    </row>
    <row r="83" spans="1:13" s="50" customFormat="1" ht="13.15" customHeight="1">
      <c r="A83" s="22" t="s">
        <v>112</v>
      </c>
      <c r="B83" s="41">
        <v>14</v>
      </c>
      <c r="C83" s="20">
        <f t="shared" si="1"/>
        <v>0.68060281964025271</v>
      </c>
      <c r="D83" s="48">
        <v>55.8556257386741</v>
      </c>
      <c r="E83" s="20">
        <v>35.016374645655297</v>
      </c>
      <c r="F83" s="20">
        <v>64</v>
      </c>
      <c r="G83" s="20">
        <v>5.4957342149999997</v>
      </c>
      <c r="H83" s="20">
        <v>5.4957342149999997</v>
      </c>
      <c r="I83" s="20">
        <v>75.5</v>
      </c>
      <c r="J83" s="20">
        <v>110</v>
      </c>
      <c r="K83" s="20">
        <v>110</v>
      </c>
      <c r="L83" s="20">
        <v>110</v>
      </c>
      <c r="M83" s="20">
        <v>110</v>
      </c>
    </row>
    <row r="84" spans="1:13" s="50" customFormat="1" ht="13.15" customHeight="1">
      <c r="A84" s="22" t="s">
        <v>113</v>
      </c>
      <c r="B84" s="41">
        <v>29</v>
      </c>
      <c r="C84" s="20">
        <f t="shared" si="1"/>
        <v>1.4098201263976664</v>
      </c>
      <c r="D84" s="48">
        <v>11.9559388602427</v>
      </c>
      <c r="E84" s="20">
        <v>14.3678095299436</v>
      </c>
      <c r="F84" s="20">
        <v>6</v>
      </c>
      <c r="G84" s="20">
        <v>0.86250001200000004</v>
      </c>
      <c r="H84" s="20">
        <v>1.7525740860000001</v>
      </c>
      <c r="I84" s="20">
        <v>13.249045369999999</v>
      </c>
      <c r="J84" s="20">
        <v>49.5</v>
      </c>
      <c r="K84" s="20">
        <v>49.5</v>
      </c>
      <c r="L84" s="20">
        <v>56</v>
      </c>
      <c r="M84" s="20">
        <v>56</v>
      </c>
    </row>
    <row r="85" spans="1:13" s="50" customFormat="1" ht="13.15" customHeight="1">
      <c r="A85" s="22" t="s">
        <v>114</v>
      </c>
      <c r="B85" s="41">
        <v>11</v>
      </c>
      <c r="C85" s="20">
        <f t="shared" si="1"/>
        <v>0.53475935828876997</v>
      </c>
      <c r="D85" s="48">
        <v>82.283029477993395</v>
      </c>
      <c r="E85" s="20">
        <v>78.016535696964993</v>
      </c>
      <c r="F85" s="20">
        <v>48.75</v>
      </c>
      <c r="G85" s="20">
        <v>17.5</v>
      </c>
      <c r="H85" s="20">
        <v>17.5</v>
      </c>
      <c r="I85" s="20">
        <v>90</v>
      </c>
      <c r="J85" s="20">
        <v>255</v>
      </c>
      <c r="K85" s="20">
        <v>255</v>
      </c>
      <c r="L85" s="20">
        <v>255</v>
      </c>
      <c r="M85" s="20">
        <v>255</v>
      </c>
    </row>
    <row r="86" spans="1:13" s="50" customFormat="1" ht="13.15" customHeight="1">
      <c r="A86" s="22" t="s">
        <v>115</v>
      </c>
      <c r="B86" s="41">
        <v>182</v>
      </c>
      <c r="C86" s="20">
        <f t="shared" si="1"/>
        <v>8.8478366553232863</v>
      </c>
      <c r="D86" s="48">
        <v>31.964308036026399</v>
      </c>
      <c r="E86" s="20">
        <v>26.048482623624299</v>
      </c>
      <c r="F86" s="20">
        <v>25.125</v>
      </c>
      <c r="G86" s="20">
        <v>3.071249962</v>
      </c>
      <c r="H86" s="20">
        <v>5.8272638299999997</v>
      </c>
      <c r="I86" s="20">
        <v>40.020000459999999</v>
      </c>
      <c r="J86" s="20">
        <v>87.5</v>
      </c>
      <c r="K86" s="20">
        <v>90.231240749999998</v>
      </c>
      <c r="L86" s="20">
        <v>96.25</v>
      </c>
      <c r="M86" s="20">
        <v>140</v>
      </c>
    </row>
    <row r="87" spans="1:13" s="47" customFormat="1" ht="13.15" customHeight="1">
      <c r="A87" s="16" t="s">
        <v>116</v>
      </c>
      <c r="B87" s="38">
        <v>53</v>
      </c>
      <c r="C87" s="13">
        <f t="shared" si="1"/>
        <v>2.5765678172095283</v>
      </c>
      <c r="D87" s="13">
        <v>36.359096210663502</v>
      </c>
      <c r="E87" s="13">
        <v>39.8876605239832</v>
      </c>
      <c r="F87" s="13">
        <v>23</v>
      </c>
      <c r="G87" s="13">
        <v>1.047870517</v>
      </c>
      <c r="H87" s="13">
        <v>1.4026007650000001</v>
      </c>
      <c r="I87" s="13">
        <v>67.5</v>
      </c>
      <c r="J87" s="13">
        <v>108</v>
      </c>
      <c r="K87" s="13">
        <v>108</v>
      </c>
      <c r="L87" s="57">
        <v>202.5</v>
      </c>
      <c r="M87" s="13">
        <v>202.5</v>
      </c>
    </row>
    <row r="88" spans="1:13" s="47" customFormat="1" ht="13.15" customHeight="1">
      <c r="A88" s="14" t="s">
        <v>117</v>
      </c>
      <c r="B88" s="39">
        <v>26</v>
      </c>
      <c r="C88" s="15">
        <f t="shared" si="1"/>
        <v>1.2639766650461837</v>
      </c>
      <c r="D88" s="48">
        <v>66.779264531394006</v>
      </c>
      <c r="E88" s="15">
        <v>35.783780061497602</v>
      </c>
      <c r="F88" s="15">
        <v>67.5</v>
      </c>
      <c r="G88" s="15">
        <v>23</v>
      </c>
      <c r="H88" s="15">
        <v>23</v>
      </c>
      <c r="I88" s="15">
        <v>79.5</v>
      </c>
      <c r="J88" s="15">
        <v>108</v>
      </c>
      <c r="K88" s="15">
        <v>120</v>
      </c>
      <c r="L88" s="15">
        <v>202.5</v>
      </c>
      <c r="M88" s="15">
        <v>202.5</v>
      </c>
    </row>
    <row r="89" spans="1:13" s="47" customFormat="1" ht="13.15" customHeight="1">
      <c r="A89" s="14" t="s">
        <v>9</v>
      </c>
      <c r="B89" s="39">
        <v>28</v>
      </c>
      <c r="C89" s="15">
        <f t="shared" si="1"/>
        <v>1.3612056392805054</v>
      </c>
      <c r="D89" s="48">
        <v>5.6607565795764696</v>
      </c>
      <c r="E89" s="15">
        <v>5.2316597048539899</v>
      </c>
      <c r="F89" s="15">
        <v>4.502568245</v>
      </c>
      <c r="G89" s="15">
        <v>0.60580009199999996</v>
      </c>
      <c r="H89" s="15">
        <v>1.047870517</v>
      </c>
      <c r="I89" s="15">
        <v>7.7771635049999999</v>
      </c>
      <c r="J89" s="15">
        <v>15</v>
      </c>
      <c r="K89" s="15">
        <v>15</v>
      </c>
      <c r="L89" s="15">
        <v>30</v>
      </c>
      <c r="M89" s="15">
        <v>30</v>
      </c>
    </row>
    <row r="90" spans="1:13" s="47" customFormat="1" ht="13.15" customHeight="1">
      <c r="A90" s="16" t="s">
        <v>118</v>
      </c>
      <c r="B90" s="38">
        <v>162</v>
      </c>
      <c r="C90" s="13">
        <f t="shared" si="1"/>
        <v>7.8755469129800675</v>
      </c>
      <c r="D90" s="13">
        <v>33.522652630146197</v>
      </c>
      <c r="E90" s="13">
        <v>29.493720864627502</v>
      </c>
      <c r="F90" s="13">
        <v>32.200843810000002</v>
      </c>
      <c r="G90" s="13">
        <v>0.58942711349999999</v>
      </c>
      <c r="H90" s="13">
        <v>1.7458231449999999</v>
      </c>
      <c r="I90" s="13">
        <v>44</v>
      </c>
      <c r="J90" s="13">
        <v>100</v>
      </c>
      <c r="K90" s="13">
        <v>115.5</v>
      </c>
      <c r="L90" s="13">
        <v>125</v>
      </c>
      <c r="M90" s="13">
        <v>155.9249878</v>
      </c>
    </row>
    <row r="91" spans="1:13" s="47" customFormat="1" ht="13.15" customHeight="1">
      <c r="A91" s="14" t="s">
        <v>119</v>
      </c>
      <c r="B91" s="39">
        <v>129</v>
      </c>
      <c r="C91" s="15">
        <f t="shared" si="1"/>
        <v>6.2712688381137571</v>
      </c>
      <c r="D91" s="48">
        <v>27.540134531317499</v>
      </c>
      <c r="E91" s="15">
        <v>26.469531279926102</v>
      </c>
      <c r="F91" s="15">
        <v>25</v>
      </c>
      <c r="G91" s="15">
        <v>0.47154170249999999</v>
      </c>
      <c r="H91" s="15">
        <v>1.1270897390000001</v>
      </c>
      <c r="I91" s="15">
        <v>37.440002440000001</v>
      </c>
      <c r="J91" s="15">
        <v>77</v>
      </c>
      <c r="K91" s="15">
        <v>112</v>
      </c>
      <c r="L91" s="15">
        <v>125</v>
      </c>
      <c r="M91" s="15">
        <v>155.9249878</v>
      </c>
    </row>
    <row r="92" spans="1:13" s="47" customFormat="1" ht="13.15" customHeight="1">
      <c r="A92" s="14" t="s">
        <v>120</v>
      </c>
      <c r="B92" s="39">
        <v>33</v>
      </c>
      <c r="C92" s="15">
        <f t="shared" si="1"/>
        <v>1.6042780748663101</v>
      </c>
      <c r="D92" s="48">
        <v>33.427961592760497</v>
      </c>
      <c r="E92" s="15">
        <v>35.099543983641297</v>
      </c>
      <c r="F92" s="15">
        <v>17.5</v>
      </c>
      <c r="G92" s="15">
        <v>1.233598709</v>
      </c>
      <c r="H92" s="15">
        <v>2.4500000475000001</v>
      </c>
      <c r="I92" s="15">
        <v>51</v>
      </c>
      <c r="J92" s="15">
        <v>115.5</v>
      </c>
      <c r="K92" s="15">
        <v>115.5</v>
      </c>
      <c r="L92" s="15">
        <v>115.5</v>
      </c>
      <c r="M92" s="15">
        <v>115.5</v>
      </c>
    </row>
    <row r="93" spans="1:13" s="47" customFormat="1" ht="13.15" customHeight="1">
      <c r="A93" s="14" t="s">
        <v>121</v>
      </c>
      <c r="B93" s="39">
        <v>23</v>
      </c>
      <c r="C93" s="15">
        <f t="shared" si="1"/>
        <v>1.1181332036947009</v>
      </c>
      <c r="D93" s="48">
        <v>17.9561627951819</v>
      </c>
      <c r="E93" s="15">
        <v>25.1050208638841</v>
      </c>
      <c r="F93" s="15">
        <v>4.3436598780000004</v>
      </c>
      <c r="G93" s="15">
        <v>2.4166164399999999</v>
      </c>
      <c r="H93" s="15">
        <v>2.467197418</v>
      </c>
      <c r="I93" s="15">
        <v>26</v>
      </c>
      <c r="J93" s="15">
        <v>90</v>
      </c>
      <c r="K93" s="15">
        <v>90</v>
      </c>
      <c r="L93" s="15">
        <v>90</v>
      </c>
      <c r="M93" s="15">
        <v>90</v>
      </c>
    </row>
    <row r="94" spans="1:13" s="47" customFormat="1" ht="13.15" customHeight="1">
      <c r="A94" s="21" t="s">
        <v>122</v>
      </c>
      <c r="B94" s="37">
        <v>1870</v>
      </c>
      <c r="C94" s="11">
        <f t="shared" si="1"/>
        <v>90.909090909090907</v>
      </c>
      <c r="D94" s="11">
        <v>118.13413108497301</v>
      </c>
      <c r="E94" s="11">
        <v>83.097840519387105</v>
      </c>
      <c r="F94" s="11">
        <v>100.25</v>
      </c>
      <c r="G94" s="11">
        <v>17.883047104999999</v>
      </c>
      <c r="H94" s="11">
        <v>28.116371155</v>
      </c>
      <c r="I94" s="11">
        <v>160.56032467</v>
      </c>
      <c r="J94" s="11">
        <v>280.095539573</v>
      </c>
      <c r="K94" s="11">
        <v>321.36412050000001</v>
      </c>
      <c r="L94" s="11">
        <v>368.148147585</v>
      </c>
      <c r="M94" s="11">
        <v>484.10000229000002</v>
      </c>
    </row>
    <row r="95" spans="1:13" s="47" customFormat="1" ht="13.15" customHeight="1">
      <c r="A95" s="16" t="s">
        <v>123</v>
      </c>
      <c r="B95" s="38">
        <v>791</v>
      </c>
      <c r="C95" s="13">
        <f t="shared" si="1"/>
        <v>38.454059309674278</v>
      </c>
      <c r="D95" s="13">
        <v>73.368875291306395</v>
      </c>
      <c r="E95" s="13">
        <v>53.954814510421102</v>
      </c>
      <c r="F95" s="13">
        <v>62.806899999999999</v>
      </c>
      <c r="G95" s="13">
        <v>12.275231359999999</v>
      </c>
      <c r="H95" s="13">
        <v>19.939907075000001</v>
      </c>
      <c r="I95" s="13">
        <v>100</v>
      </c>
      <c r="J95" s="13">
        <v>176.11999510000001</v>
      </c>
      <c r="K95" s="13">
        <v>204</v>
      </c>
      <c r="L95" s="13">
        <v>277.00474930000001</v>
      </c>
      <c r="M95" s="13">
        <v>392</v>
      </c>
    </row>
    <row r="96" spans="1:13" s="50" customFormat="1" ht="13.15" customHeight="1">
      <c r="A96" s="19" t="s">
        <v>124</v>
      </c>
      <c r="B96" s="41">
        <v>118</v>
      </c>
      <c r="C96" s="20">
        <f t="shared" si="1"/>
        <v>5.7365094798249876</v>
      </c>
      <c r="D96" s="15">
        <v>48.763999876169002</v>
      </c>
      <c r="E96" s="20">
        <v>36.6877720541165</v>
      </c>
      <c r="F96" s="20">
        <v>43</v>
      </c>
      <c r="G96" s="20">
        <v>4.6017842294999998</v>
      </c>
      <c r="H96" s="20">
        <v>8.7930259700000004</v>
      </c>
      <c r="I96" s="20">
        <v>65</v>
      </c>
      <c r="J96" s="20">
        <v>112</v>
      </c>
      <c r="K96" s="20">
        <v>158</v>
      </c>
      <c r="L96" s="20">
        <v>186.5</v>
      </c>
      <c r="M96" s="20">
        <v>186.5</v>
      </c>
    </row>
    <row r="97" spans="1:13" s="50" customFormat="1" ht="13.15" customHeight="1">
      <c r="A97" s="19" t="s">
        <v>125</v>
      </c>
      <c r="B97" s="41">
        <v>14</v>
      </c>
      <c r="C97" s="20">
        <f t="shared" si="1"/>
        <v>0.68060281964025271</v>
      </c>
      <c r="D97" s="15">
        <v>60.180311405332198</v>
      </c>
      <c r="E97" s="20">
        <v>33.397262169130997</v>
      </c>
      <c r="F97" s="20">
        <v>55</v>
      </c>
      <c r="G97" s="20">
        <v>2.4506032465000001</v>
      </c>
      <c r="H97" s="20">
        <v>19.966722489999999</v>
      </c>
      <c r="I97" s="20">
        <v>81.5</v>
      </c>
      <c r="J97" s="20">
        <v>112.5</v>
      </c>
      <c r="K97" s="20">
        <v>112.5</v>
      </c>
      <c r="L97" s="20">
        <v>112.5</v>
      </c>
      <c r="M97" s="20">
        <v>112.5</v>
      </c>
    </row>
    <row r="98" spans="1:13" s="50" customFormat="1" ht="13.15" customHeight="1">
      <c r="A98" s="19" t="s">
        <v>126</v>
      </c>
      <c r="B98" s="41">
        <v>79</v>
      </c>
      <c r="C98" s="20">
        <f t="shared" si="1"/>
        <v>3.8405444822557118</v>
      </c>
      <c r="D98" s="15">
        <v>62.724076722035001</v>
      </c>
      <c r="E98" s="20">
        <v>31.313304756380798</v>
      </c>
      <c r="F98" s="20">
        <v>65</v>
      </c>
      <c r="G98" s="20">
        <v>16.799999235000001</v>
      </c>
      <c r="H98" s="20">
        <v>24</v>
      </c>
      <c r="I98" s="20">
        <v>79</v>
      </c>
      <c r="J98" s="20">
        <v>118</v>
      </c>
      <c r="K98" s="20">
        <v>141</v>
      </c>
      <c r="L98" s="20">
        <v>142.5</v>
      </c>
      <c r="M98" s="20">
        <v>150</v>
      </c>
    </row>
    <row r="99" spans="1:13" s="50" customFormat="1" ht="13.15" customHeight="1">
      <c r="A99" s="19" t="s">
        <v>127</v>
      </c>
      <c r="B99" s="41">
        <v>19</v>
      </c>
      <c r="C99" s="20">
        <f t="shared" si="1"/>
        <v>0.92367525522605731</v>
      </c>
      <c r="D99" s="15">
        <v>78.927721778606497</v>
      </c>
      <c r="E99" s="20">
        <v>40.350590398638801</v>
      </c>
      <c r="F99" s="20">
        <v>70.5</v>
      </c>
      <c r="G99" s="20">
        <v>25</v>
      </c>
      <c r="H99" s="20">
        <v>31.5</v>
      </c>
      <c r="I99" s="20">
        <v>102</v>
      </c>
      <c r="J99" s="20">
        <v>190</v>
      </c>
      <c r="K99" s="20">
        <v>190</v>
      </c>
      <c r="L99" s="20">
        <v>190</v>
      </c>
      <c r="M99" s="20">
        <v>190</v>
      </c>
    </row>
    <row r="100" spans="1:13" s="50" customFormat="1" ht="13.15" customHeight="1">
      <c r="A100" s="19" t="s">
        <v>128</v>
      </c>
      <c r="B100" s="41">
        <v>410</v>
      </c>
      <c r="C100" s="20">
        <f t="shared" si="1"/>
        <v>19.931939718035974</v>
      </c>
      <c r="D100" s="15">
        <v>62.528150789702103</v>
      </c>
      <c r="E100" s="20">
        <v>43.032906404517597</v>
      </c>
      <c r="F100" s="20">
        <v>52</v>
      </c>
      <c r="G100" s="20">
        <v>9.5880861300000007</v>
      </c>
      <c r="H100" s="20">
        <v>15.091379164999999</v>
      </c>
      <c r="I100" s="20">
        <v>82</v>
      </c>
      <c r="J100" s="20">
        <v>142.5</v>
      </c>
      <c r="K100" s="20">
        <v>165.33921813500001</v>
      </c>
      <c r="L100" s="20">
        <v>203.54553225000001</v>
      </c>
      <c r="M100" s="20">
        <v>244.5</v>
      </c>
    </row>
    <row r="101" spans="1:13" s="50" customFormat="1" ht="13.15" customHeight="1">
      <c r="A101" s="19" t="s">
        <v>129</v>
      </c>
      <c r="B101" s="41">
        <v>275</v>
      </c>
      <c r="C101" s="20">
        <f t="shared" si="1"/>
        <v>13.36898395721925</v>
      </c>
      <c r="D101" s="15">
        <v>66.469468161226999</v>
      </c>
      <c r="E101" s="20">
        <v>42.433708125511103</v>
      </c>
      <c r="F101" s="20">
        <v>61.200000750000001</v>
      </c>
      <c r="G101" s="20">
        <v>10.189762115000001</v>
      </c>
      <c r="H101" s="20">
        <v>18.610578534999998</v>
      </c>
      <c r="I101" s="20">
        <v>86</v>
      </c>
      <c r="J101" s="20">
        <v>149.5750046</v>
      </c>
      <c r="K101" s="20">
        <v>187.5</v>
      </c>
      <c r="L101" s="20">
        <v>202.083330155</v>
      </c>
      <c r="M101" s="20">
        <v>250</v>
      </c>
    </row>
    <row r="102" spans="1:13" s="47" customFormat="1" ht="13.15" customHeight="1">
      <c r="A102" s="16" t="s">
        <v>130</v>
      </c>
      <c r="B102" s="38">
        <v>106</v>
      </c>
      <c r="C102" s="13">
        <f t="shared" si="1"/>
        <v>5.1531356344190566</v>
      </c>
      <c r="D102" s="13">
        <v>48.943912294318601</v>
      </c>
      <c r="E102" s="13">
        <v>36.5858959988281</v>
      </c>
      <c r="F102" s="13">
        <v>43</v>
      </c>
      <c r="G102" s="13">
        <v>11.75</v>
      </c>
      <c r="H102" s="13">
        <v>11.75</v>
      </c>
      <c r="I102" s="13">
        <v>66</v>
      </c>
      <c r="J102" s="13">
        <v>120</v>
      </c>
      <c r="K102" s="13">
        <v>159</v>
      </c>
      <c r="L102" s="13">
        <v>183.5</v>
      </c>
      <c r="M102" s="13">
        <v>207.09999847500001</v>
      </c>
    </row>
    <row r="103" spans="1:13" s="47" customFormat="1" ht="13.15" customHeight="1">
      <c r="A103" s="14" t="s">
        <v>10</v>
      </c>
      <c r="B103" s="39">
        <v>10</v>
      </c>
      <c r="C103" s="15">
        <f t="shared" si="1"/>
        <v>0.48614487117160909</v>
      </c>
      <c r="D103" s="48">
        <v>74.638929862841394</v>
      </c>
      <c r="E103" s="15">
        <v>44.315789249938298</v>
      </c>
      <c r="F103" s="15">
        <v>71</v>
      </c>
      <c r="G103" s="15">
        <v>20</v>
      </c>
      <c r="H103" s="15">
        <v>31.5</v>
      </c>
      <c r="I103" s="15">
        <v>91.5</v>
      </c>
      <c r="J103" s="15">
        <v>169.5</v>
      </c>
      <c r="K103" s="15">
        <v>169.5</v>
      </c>
      <c r="L103" s="15">
        <v>169.5</v>
      </c>
      <c r="M103" s="15">
        <v>169.5</v>
      </c>
    </row>
    <row r="104" spans="1:13" s="47" customFormat="1">
      <c r="A104" s="14" t="s">
        <v>11</v>
      </c>
      <c r="B104" s="39">
        <v>44</v>
      </c>
      <c r="C104" s="15">
        <f t="shared" si="1"/>
        <v>2.1390374331550799</v>
      </c>
      <c r="D104" s="48">
        <v>41.6080122738433</v>
      </c>
      <c r="E104" s="15">
        <v>27.808752319103899</v>
      </c>
      <c r="F104" s="15">
        <v>37.5</v>
      </c>
      <c r="G104" s="15">
        <v>7.5</v>
      </c>
      <c r="H104" s="15">
        <v>10</v>
      </c>
      <c r="I104" s="15">
        <v>53.5</v>
      </c>
      <c r="J104" s="15">
        <v>81</v>
      </c>
      <c r="K104" s="15">
        <v>134.5</v>
      </c>
      <c r="L104" s="15">
        <v>150</v>
      </c>
      <c r="M104" s="15">
        <v>150</v>
      </c>
    </row>
    <row r="105" spans="1:13" s="47" customFormat="1" ht="13.15" customHeight="1">
      <c r="A105" s="16" t="s">
        <v>131</v>
      </c>
      <c r="B105" s="38">
        <v>1429</v>
      </c>
      <c r="C105" s="13">
        <f t="shared" si="1"/>
        <v>69.470102090422941</v>
      </c>
      <c r="D105" s="13">
        <v>53.828340455881602</v>
      </c>
      <c r="E105" s="13">
        <v>50.079705687860297</v>
      </c>
      <c r="F105" s="13">
        <v>39.500001904999998</v>
      </c>
      <c r="G105" s="13">
        <v>4.6666667459999998</v>
      </c>
      <c r="H105" s="13">
        <v>8</v>
      </c>
      <c r="I105" s="13">
        <v>76.5</v>
      </c>
      <c r="J105" s="13">
        <v>150.75</v>
      </c>
      <c r="K105" s="13">
        <v>183.125</v>
      </c>
      <c r="L105" s="13">
        <v>235.5</v>
      </c>
      <c r="M105" s="13">
        <v>371.22500037999998</v>
      </c>
    </row>
    <row r="106" spans="1:13" s="50" customFormat="1" ht="33.75">
      <c r="A106" s="19" t="s">
        <v>132</v>
      </c>
      <c r="B106" s="41">
        <v>532</v>
      </c>
      <c r="C106" s="20">
        <f t="shared" si="1"/>
        <v>25.862907146329604</v>
      </c>
      <c r="D106" s="48">
        <v>52.235783851699203</v>
      </c>
      <c r="E106" s="20">
        <v>37.9898888506277</v>
      </c>
      <c r="F106" s="20">
        <v>46.5</v>
      </c>
      <c r="G106" s="20">
        <v>8.5191163999999997</v>
      </c>
      <c r="H106" s="20">
        <v>11.875</v>
      </c>
      <c r="I106" s="20">
        <v>65.5</v>
      </c>
      <c r="J106" s="20">
        <v>133.125</v>
      </c>
      <c r="K106" s="20">
        <v>163.5</v>
      </c>
      <c r="L106" s="20">
        <v>170</v>
      </c>
      <c r="M106" s="20">
        <v>238.5</v>
      </c>
    </row>
    <row r="107" spans="1:13" s="50" customFormat="1" ht="22.5">
      <c r="A107" s="19" t="s">
        <v>133</v>
      </c>
      <c r="B107" s="41">
        <v>196</v>
      </c>
      <c r="C107" s="20">
        <f t="shared" si="1"/>
        <v>9.5284394749635393</v>
      </c>
      <c r="D107" s="48">
        <v>12.2978069766987</v>
      </c>
      <c r="E107" s="20">
        <v>11.3638228630805</v>
      </c>
      <c r="F107" s="20">
        <v>8</v>
      </c>
      <c r="G107" s="20">
        <v>2.6666667460000002</v>
      </c>
      <c r="H107" s="20">
        <v>4</v>
      </c>
      <c r="I107" s="20">
        <v>16.503904344999999</v>
      </c>
      <c r="J107" s="20">
        <v>35</v>
      </c>
      <c r="K107" s="20">
        <v>42</v>
      </c>
      <c r="L107" s="20">
        <v>55</v>
      </c>
      <c r="M107" s="20">
        <v>80</v>
      </c>
    </row>
    <row r="108" spans="1:13" s="50" customFormat="1" ht="22.5">
      <c r="A108" s="19" t="s">
        <v>134</v>
      </c>
      <c r="B108" s="41">
        <v>45</v>
      </c>
      <c r="C108" s="20">
        <f t="shared" si="1"/>
        <v>2.1876519202722409</v>
      </c>
      <c r="D108" s="48">
        <v>57.474566605160597</v>
      </c>
      <c r="E108" s="20">
        <v>38.997975768894598</v>
      </c>
      <c r="F108" s="20">
        <v>46</v>
      </c>
      <c r="G108" s="20">
        <v>11.5</v>
      </c>
      <c r="H108" s="20">
        <v>21</v>
      </c>
      <c r="I108" s="20">
        <v>67.5</v>
      </c>
      <c r="J108" s="20">
        <v>135</v>
      </c>
      <c r="K108" s="20">
        <v>150</v>
      </c>
      <c r="L108" s="20">
        <v>170</v>
      </c>
      <c r="M108" s="20">
        <v>170</v>
      </c>
    </row>
    <row r="109" spans="1:13" s="50" customFormat="1" ht="22.5">
      <c r="A109" s="19" t="s">
        <v>135</v>
      </c>
      <c r="B109" s="41">
        <v>769</v>
      </c>
      <c r="C109" s="20">
        <f t="shared" si="1"/>
        <v>37.384540593096737</v>
      </c>
      <c r="D109" s="48">
        <v>23.615155912762901</v>
      </c>
      <c r="E109" s="20">
        <v>25.023194559205599</v>
      </c>
      <c r="F109" s="20">
        <v>17</v>
      </c>
      <c r="G109" s="20">
        <v>2.3389122484999998</v>
      </c>
      <c r="H109" s="20">
        <v>3.4655830860000001</v>
      </c>
      <c r="I109" s="20">
        <v>30.000001905000001</v>
      </c>
      <c r="J109" s="20">
        <v>68</v>
      </c>
      <c r="K109" s="20">
        <v>95.5</v>
      </c>
      <c r="L109" s="20">
        <v>118</v>
      </c>
      <c r="M109" s="20">
        <v>215</v>
      </c>
    </row>
    <row r="110" spans="1:13" s="50" customFormat="1" ht="22.5">
      <c r="A110" s="19" t="s">
        <v>136</v>
      </c>
      <c r="B110" s="41">
        <v>13</v>
      </c>
      <c r="C110" s="20">
        <f t="shared" si="1"/>
        <v>0.63198833252309183</v>
      </c>
      <c r="D110" s="48">
        <v>49.868092640900798</v>
      </c>
      <c r="E110" s="20">
        <v>32.076848953878503</v>
      </c>
      <c r="F110" s="20">
        <v>39.5</v>
      </c>
      <c r="G110" s="20">
        <v>10.75</v>
      </c>
      <c r="H110" s="20">
        <v>21.5</v>
      </c>
      <c r="I110" s="20">
        <v>93</v>
      </c>
      <c r="J110" s="20">
        <v>95.625</v>
      </c>
      <c r="K110" s="20">
        <v>95.625</v>
      </c>
      <c r="L110" s="20">
        <v>95.625</v>
      </c>
      <c r="M110" s="20">
        <v>95.625</v>
      </c>
    </row>
    <row r="111" spans="1:13" s="50" customFormat="1" ht="22.5">
      <c r="A111" s="19" t="s">
        <v>137</v>
      </c>
      <c r="B111" s="41">
        <v>268</v>
      </c>
      <c r="C111" s="20">
        <f t="shared" si="1"/>
        <v>13.028682547399123</v>
      </c>
      <c r="D111" s="48">
        <v>18.4558213572335</v>
      </c>
      <c r="E111" s="20">
        <v>14.023886318655901</v>
      </c>
      <c r="F111" s="20">
        <v>13.5</v>
      </c>
      <c r="G111" s="20">
        <v>4</v>
      </c>
      <c r="H111" s="20">
        <v>4.9524250030000001</v>
      </c>
      <c r="I111" s="20">
        <v>24.5</v>
      </c>
      <c r="J111" s="20">
        <v>49</v>
      </c>
      <c r="K111" s="20">
        <v>50</v>
      </c>
      <c r="L111" s="20">
        <v>73.5</v>
      </c>
      <c r="M111" s="20">
        <v>75</v>
      </c>
    </row>
    <row r="112" spans="1:13" s="50" customFormat="1" ht="22.5">
      <c r="A112" s="19" t="s">
        <v>138</v>
      </c>
      <c r="B112" s="41">
        <v>345</v>
      </c>
      <c r="C112" s="20">
        <f t="shared" si="1"/>
        <v>16.771998055420514</v>
      </c>
      <c r="D112" s="48">
        <v>28.8759412947066</v>
      </c>
      <c r="E112" s="20">
        <v>31.689547871326599</v>
      </c>
      <c r="F112" s="20">
        <v>17.5</v>
      </c>
      <c r="G112" s="20">
        <v>5.75</v>
      </c>
      <c r="H112" s="20">
        <v>6.9000000950000002</v>
      </c>
      <c r="I112" s="20">
        <v>30.13030243</v>
      </c>
      <c r="J112" s="20">
        <v>97</v>
      </c>
      <c r="K112" s="20">
        <v>138.5</v>
      </c>
      <c r="L112" s="20">
        <v>150</v>
      </c>
      <c r="M112" s="20">
        <v>253.5</v>
      </c>
    </row>
    <row r="113" spans="1:13" s="47" customFormat="1" ht="13.15" customHeight="1">
      <c r="A113" s="16" t="s">
        <v>139</v>
      </c>
      <c r="B113" s="38">
        <v>645</v>
      </c>
      <c r="C113" s="13">
        <f t="shared" si="1"/>
        <v>31.356344190568787</v>
      </c>
      <c r="D113" s="13">
        <v>75.019752971372299</v>
      </c>
      <c r="E113" s="13">
        <v>56.899686604488302</v>
      </c>
      <c r="F113" s="13">
        <v>65.625</v>
      </c>
      <c r="G113" s="13">
        <v>14.204401969999999</v>
      </c>
      <c r="H113" s="13">
        <v>21.599298475000001</v>
      </c>
      <c r="I113" s="13">
        <v>95.5</v>
      </c>
      <c r="J113" s="13">
        <v>190</v>
      </c>
      <c r="K113" s="13">
        <v>232.5</v>
      </c>
      <c r="L113" s="13">
        <v>277.5</v>
      </c>
      <c r="M113" s="13">
        <v>473</v>
      </c>
    </row>
    <row r="114" spans="1:13" s="50" customFormat="1" ht="13.15" customHeight="1">
      <c r="A114" s="14" t="s">
        <v>140</v>
      </c>
      <c r="B114" s="39">
        <v>12</v>
      </c>
      <c r="C114" s="15">
        <f t="shared" si="1"/>
        <v>0.58337384540593096</v>
      </c>
      <c r="D114" s="15">
        <v>59.492129550552697</v>
      </c>
      <c r="E114" s="15">
        <v>35.0398965932024</v>
      </c>
      <c r="F114" s="15">
        <v>41</v>
      </c>
      <c r="G114" s="15">
        <v>6.5</v>
      </c>
      <c r="H114" s="15">
        <v>26.5</v>
      </c>
      <c r="I114" s="15">
        <v>81.5</v>
      </c>
      <c r="J114" s="15">
        <v>133.5</v>
      </c>
      <c r="K114" s="15">
        <v>133.5</v>
      </c>
      <c r="L114" s="15">
        <v>133.5</v>
      </c>
      <c r="M114" s="15">
        <v>133.5</v>
      </c>
    </row>
    <row r="115" spans="1:13" s="50" customFormat="1" ht="13.15" customHeight="1">
      <c r="A115" s="14" t="s">
        <v>141</v>
      </c>
      <c r="B115" s="39">
        <v>586</v>
      </c>
      <c r="C115" s="15">
        <f t="shared" si="1"/>
        <v>28.488089450656293</v>
      </c>
      <c r="D115" s="15">
        <v>75.388989448844697</v>
      </c>
      <c r="E115" s="15">
        <v>57.057753431842798</v>
      </c>
      <c r="F115" s="15">
        <v>65.625</v>
      </c>
      <c r="G115" s="15">
        <v>14</v>
      </c>
      <c r="H115" s="15">
        <v>21.959857939999999</v>
      </c>
      <c r="I115" s="15">
        <v>95.5</v>
      </c>
      <c r="J115" s="15">
        <v>194.25</v>
      </c>
      <c r="K115" s="15">
        <v>234.375</v>
      </c>
      <c r="L115" s="15">
        <v>314.99999235000001</v>
      </c>
      <c r="M115" s="15">
        <v>473</v>
      </c>
    </row>
    <row r="116" spans="1:13" s="47" customFormat="1" ht="13.15" customHeight="1">
      <c r="A116" s="14" t="s">
        <v>142</v>
      </c>
      <c r="B116" s="39">
        <v>63</v>
      </c>
      <c r="C116" s="15">
        <f t="shared" si="1"/>
        <v>3.0627126883811373</v>
      </c>
      <c r="D116" s="15">
        <v>57.520179024039599</v>
      </c>
      <c r="E116" s="15">
        <v>46.865828680548901</v>
      </c>
      <c r="F116" s="15">
        <v>43</v>
      </c>
      <c r="G116" s="15">
        <v>15</v>
      </c>
      <c r="H116" s="15">
        <v>15</v>
      </c>
      <c r="I116" s="15">
        <v>70.5</v>
      </c>
      <c r="J116" s="15">
        <v>188</v>
      </c>
      <c r="K116" s="15">
        <v>188</v>
      </c>
      <c r="L116" s="15">
        <v>188</v>
      </c>
      <c r="M116" s="15">
        <v>188</v>
      </c>
    </row>
    <row r="117" spans="1:13" s="47" customFormat="1" ht="13.15" customHeight="1">
      <c r="A117" s="16" t="s">
        <v>143</v>
      </c>
      <c r="B117" s="38">
        <v>38</v>
      </c>
      <c r="C117" s="13">
        <f t="shared" si="1"/>
        <v>1.8473505104521146</v>
      </c>
      <c r="D117" s="13">
        <v>54.933255995404103</v>
      </c>
      <c r="E117" s="13">
        <v>36.973652813492201</v>
      </c>
      <c r="F117" s="13">
        <v>46</v>
      </c>
      <c r="G117" s="13">
        <v>1.1875</v>
      </c>
      <c r="H117" s="13">
        <v>5</v>
      </c>
      <c r="I117" s="13">
        <v>81.5</v>
      </c>
      <c r="J117" s="13">
        <v>113</v>
      </c>
      <c r="K117" s="13">
        <v>150</v>
      </c>
      <c r="L117" s="13">
        <v>150</v>
      </c>
      <c r="M117" s="13">
        <v>150</v>
      </c>
    </row>
    <row r="118" spans="1:13" s="47" customFormat="1" ht="13.15" customHeight="1">
      <c r="A118" s="16" t="s">
        <v>144</v>
      </c>
      <c r="B118" s="38">
        <v>41</v>
      </c>
      <c r="C118" s="13">
        <f t="shared" si="1"/>
        <v>1.9931939718035974</v>
      </c>
      <c r="D118" s="13">
        <v>58.5947441501702</v>
      </c>
      <c r="E118" s="13">
        <v>42.091724595238503</v>
      </c>
      <c r="F118" s="13">
        <v>50.517803200000003</v>
      </c>
      <c r="G118" s="13">
        <v>12.886996269999999</v>
      </c>
      <c r="H118" s="13">
        <v>16.135995865000002</v>
      </c>
      <c r="I118" s="13">
        <v>70.5</v>
      </c>
      <c r="J118" s="13">
        <v>150</v>
      </c>
      <c r="K118" s="13">
        <v>155</v>
      </c>
      <c r="L118" s="13">
        <v>229.5</v>
      </c>
      <c r="M118" s="13">
        <v>229.5</v>
      </c>
    </row>
    <row r="119" spans="1:13" s="47" customFormat="1" ht="13.15" customHeight="1">
      <c r="A119" s="21" t="s">
        <v>145</v>
      </c>
      <c r="B119" s="37">
        <v>1725</v>
      </c>
      <c r="C119" s="11">
        <f t="shared" si="1"/>
        <v>83.859990277102568</v>
      </c>
      <c r="D119" s="11">
        <v>205.06908784026999</v>
      </c>
      <c r="E119" s="11">
        <v>167.94010277740901</v>
      </c>
      <c r="F119" s="11">
        <v>163.53999901</v>
      </c>
      <c r="G119" s="11">
        <v>16.274723054999999</v>
      </c>
      <c r="H119" s="11">
        <v>37.5</v>
      </c>
      <c r="I119" s="11">
        <v>279.75</v>
      </c>
      <c r="J119" s="11">
        <v>524.30999756000006</v>
      </c>
      <c r="K119" s="11">
        <v>657.83022638</v>
      </c>
      <c r="L119" s="11">
        <v>785.67124887399996</v>
      </c>
      <c r="M119" s="11">
        <v>1047.6557483250001</v>
      </c>
    </row>
    <row r="120" spans="1:13" s="47" customFormat="1" ht="13.15" customHeight="1">
      <c r="A120" s="16" t="s">
        <v>146</v>
      </c>
      <c r="B120" s="38">
        <v>347</v>
      </c>
      <c r="C120" s="13">
        <f t="shared" si="1"/>
        <v>16.869227029654837</v>
      </c>
      <c r="D120" s="13">
        <v>57.206499482169598</v>
      </c>
      <c r="E120" s="13">
        <v>53.422319853674701</v>
      </c>
      <c r="F120" s="13">
        <v>45</v>
      </c>
      <c r="G120" s="13">
        <v>5.7599997500000004</v>
      </c>
      <c r="H120" s="13">
        <v>7.1999998099999996</v>
      </c>
      <c r="I120" s="13">
        <v>80.5</v>
      </c>
      <c r="J120" s="13">
        <v>164</v>
      </c>
      <c r="K120" s="13">
        <v>195.5</v>
      </c>
      <c r="L120" s="13">
        <v>231</v>
      </c>
      <c r="M120" s="13">
        <v>406.29999923499997</v>
      </c>
    </row>
    <row r="121" spans="1:13" s="50" customFormat="1" ht="13.15" customHeight="1">
      <c r="A121" s="19" t="s">
        <v>147</v>
      </c>
      <c r="B121" s="41">
        <v>20</v>
      </c>
      <c r="C121" s="20">
        <f t="shared" si="1"/>
        <v>0.97228974234321819</v>
      </c>
      <c r="D121" s="48">
        <v>20.9939208239546</v>
      </c>
      <c r="E121" s="20">
        <v>17.1078146433352</v>
      </c>
      <c r="F121" s="20">
        <v>15</v>
      </c>
      <c r="G121" s="20">
        <v>1.5</v>
      </c>
      <c r="H121" s="20">
        <v>1.5</v>
      </c>
      <c r="I121" s="20">
        <v>30</v>
      </c>
      <c r="J121" s="20">
        <v>54.842765800000002</v>
      </c>
      <c r="K121" s="20">
        <v>54.842765800000002</v>
      </c>
      <c r="L121" s="20">
        <v>54.842765800000002</v>
      </c>
      <c r="M121" s="20">
        <v>54.842765800000002</v>
      </c>
    </row>
    <row r="122" spans="1:13" s="50" customFormat="1" ht="13.15" customHeight="1">
      <c r="A122" s="19" t="s">
        <v>148</v>
      </c>
      <c r="B122" s="41">
        <v>160</v>
      </c>
      <c r="C122" s="20">
        <f t="shared" si="1"/>
        <v>7.7783179387457455</v>
      </c>
      <c r="D122" s="48">
        <v>60.695439947647301</v>
      </c>
      <c r="E122" s="20">
        <v>55.073622012626501</v>
      </c>
      <c r="F122" s="20">
        <v>50</v>
      </c>
      <c r="G122" s="20">
        <v>5.7599997500000004</v>
      </c>
      <c r="H122" s="20">
        <v>11.519999504999999</v>
      </c>
      <c r="I122" s="20">
        <v>80.5</v>
      </c>
      <c r="J122" s="20">
        <v>166</v>
      </c>
      <c r="K122" s="20">
        <v>230</v>
      </c>
      <c r="L122" s="20">
        <v>240</v>
      </c>
      <c r="M122" s="20">
        <v>381.29999923499997</v>
      </c>
    </row>
    <row r="123" spans="1:13" s="50" customFormat="1" ht="13.15" customHeight="1">
      <c r="A123" s="19" t="s">
        <v>149</v>
      </c>
      <c r="B123" s="41">
        <v>75</v>
      </c>
      <c r="C123" s="20">
        <f t="shared" si="1"/>
        <v>3.6460865337870683</v>
      </c>
      <c r="D123" s="48">
        <v>39.164315831739799</v>
      </c>
      <c r="E123" s="20">
        <v>31.7096147563452</v>
      </c>
      <c r="F123" s="20">
        <v>25</v>
      </c>
      <c r="G123" s="20">
        <v>9.0999994300000004</v>
      </c>
      <c r="H123" s="20">
        <v>12.5</v>
      </c>
      <c r="I123" s="20">
        <v>51</v>
      </c>
      <c r="J123" s="20">
        <v>115</v>
      </c>
      <c r="K123" s="20">
        <v>148</v>
      </c>
      <c r="L123" s="20">
        <v>148</v>
      </c>
      <c r="M123" s="20">
        <v>164</v>
      </c>
    </row>
    <row r="124" spans="1:13" s="50" customFormat="1" ht="13.15" customHeight="1">
      <c r="A124" s="19" t="s">
        <v>150</v>
      </c>
      <c r="B124" s="41">
        <v>74</v>
      </c>
      <c r="C124" s="20">
        <f t="shared" si="1"/>
        <v>3.5974720466699073</v>
      </c>
      <c r="D124" s="48">
        <v>39.001076061225803</v>
      </c>
      <c r="E124" s="20">
        <v>32.035001741661603</v>
      </c>
      <c r="F124" s="20">
        <v>25</v>
      </c>
      <c r="G124" s="20">
        <v>4.9864845280000001</v>
      </c>
      <c r="H124" s="20">
        <v>6</v>
      </c>
      <c r="I124" s="20">
        <v>51</v>
      </c>
      <c r="J124" s="20">
        <v>115</v>
      </c>
      <c r="K124" s="20">
        <v>125</v>
      </c>
      <c r="L124" s="20">
        <v>125.5</v>
      </c>
      <c r="M124" s="20">
        <v>150</v>
      </c>
    </row>
    <row r="125" spans="1:13" s="50" customFormat="1" ht="13.15" customHeight="1">
      <c r="A125" s="19" t="s">
        <v>151</v>
      </c>
      <c r="B125" s="41">
        <v>33</v>
      </c>
      <c r="C125" s="20">
        <f t="shared" si="1"/>
        <v>1.6042780748663101</v>
      </c>
      <c r="D125" s="48">
        <v>34.648331978407001</v>
      </c>
      <c r="E125" s="20">
        <v>25.882064272063101</v>
      </c>
      <c r="F125" s="20">
        <v>25</v>
      </c>
      <c r="G125" s="20">
        <v>6.32594967</v>
      </c>
      <c r="H125" s="20">
        <v>10</v>
      </c>
      <c r="I125" s="20">
        <v>39.279891970000001</v>
      </c>
      <c r="J125" s="20">
        <v>80.5</v>
      </c>
      <c r="K125" s="20">
        <v>84.2165222</v>
      </c>
      <c r="L125" s="20">
        <v>105.65669250000001</v>
      </c>
      <c r="M125" s="20">
        <v>105.65669250000001</v>
      </c>
    </row>
    <row r="126" spans="1:13" s="50" customFormat="1" ht="13.15" customHeight="1">
      <c r="A126" s="19" t="s">
        <v>152</v>
      </c>
      <c r="B126" s="41">
        <v>12</v>
      </c>
      <c r="C126" s="20">
        <f t="shared" si="1"/>
        <v>0.58337384540593096</v>
      </c>
      <c r="D126" s="48">
        <v>7.8804052590278602</v>
      </c>
      <c r="E126" s="20">
        <v>4.4092053033268703</v>
      </c>
      <c r="F126" s="20">
        <v>4.8500003815000001</v>
      </c>
      <c r="G126" s="20">
        <v>2.4250001905</v>
      </c>
      <c r="H126" s="20">
        <v>2.4250001905</v>
      </c>
      <c r="I126" s="20">
        <v>10.039999959999999</v>
      </c>
      <c r="J126" s="20">
        <v>15</v>
      </c>
      <c r="K126" s="20">
        <v>15</v>
      </c>
      <c r="L126" s="20">
        <v>15</v>
      </c>
      <c r="M126" s="20">
        <v>15</v>
      </c>
    </row>
    <row r="127" spans="1:13" s="47" customFormat="1" ht="13.15" customHeight="1">
      <c r="A127" s="16" t="s">
        <v>153</v>
      </c>
      <c r="B127" s="38">
        <v>1686</v>
      </c>
      <c r="C127" s="13">
        <f t="shared" si="1"/>
        <v>81.964025279533303</v>
      </c>
      <c r="D127" s="13">
        <v>197.76279299876799</v>
      </c>
      <c r="E127" s="13">
        <v>164.319932811911</v>
      </c>
      <c r="F127" s="13">
        <v>159</v>
      </c>
      <c r="G127" s="13">
        <v>15</v>
      </c>
      <c r="H127" s="13">
        <v>37.375</v>
      </c>
      <c r="I127" s="13">
        <v>270.34000014999998</v>
      </c>
      <c r="J127" s="13">
        <v>502.70000075500002</v>
      </c>
      <c r="K127" s="13">
        <v>628.86217593000003</v>
      </c>
      <c r="L127" s="13">
        <v>782.20000272000004</v>
      </c>
      <c r="M127" s="13">
        <v>996.65574832499999</v>
      </c>
    </row>
    <row r="128" spans="1:13" s="50" customFormat="1" ht="13.15" customHeight="1">
      <c r="A128" s="19" t="s">
        <v>154</v>
      </c>
      <c r="B128" s="41">
        <v>141</v>
      </c>
      <c r="C128" s="20">
        <f t="shared" si="1"/>
        <v>6.8546426835196881</v>
      </c>
      <c r="D128" s="48">
        <v>41.906832905153301</v>
      </c>
      <c r="E128" s="20">
        <v>43.691776054458998</v>
      </c>
      <c r="F128" s="20">
        <v>30</v>
      </c>
      <c r="G128" s="20">
        <v>3.8999998570000001</v>
      </c>
      <c r="H128" s="20">
        <v>4.4459996224999996</v>
      </c>
      <c r="I128" s="20">
        <v>68</v>
      </c>
      <c r="J128" s="20">
        <v>114.5</v>
      </c>
      <c r="K128" s="20">
        <v>150</v>
      </c>
      <c r="L128" s="20">
        <v>288.5</v>
      </c>
      <c r="M128" s="20">
        <v>288.5</v>
      </c>
    </row>
    <row r="129" spans="1:13" s="50" customFormat="1" ht="13.15" customHeight="1">
      <c r="A129" s="19" t="s">
        <v>155</v>
      </c>
      <c r="B129" s="41">
        <v>925</v>
      </c>
      <c r="C129" s="20">
        <f t="shared" si="1"/>
        <v>44.968400583373842</v>
      </c>
      <c r="D129" s="48">
        <v>133.16597661913099</v>
      </c>
      <c r="E129" s="20">
        <v>94.724152907590593</v>
      </c>
      <c r="F129" s="20">
        <v>103.5</v>
      </c>
      <c r="G129" s="20">
        <v>19.797443390000002</v>
      </c>
      <c r="H129" s="20">
        <v>32.620479584999998</v>
      </c>
      <c r="I129" s="20">
        <v>181.125</v>
      </c>
      <c r="J129" s="20">
        <v>310.5</v>
      </c>
      <c r="K129" s="20">
        <v>360.75761795</v>
      </c>
      <c r="L129" s="20">
        <v>414</v>
      </c>
      <c r="M129" s="20">
        <v>673.25</v>
      </c>
    </row>
    <row r="130" spans="1:13" s="50" customFormat="1" ht="13.15" customHeight="1">
      <c r="A130" s="19" t="s">
        <v>156</v>
      </c>
      <c r="B130" s="41">
        <v>152</v>
      </c>
      <c r="C130" s="20">
        <f t="shared" si="1"/>
        <v>7.3894020418084585</v>
      </c>
      <c r="D130" s="48">
        <v>63.603076798110898</v>
      </c>
      <c r="E130" s="20">
        <v>62.954946228154903</v>
      </c>
      <c r="F130" s="20">
        <v>48.491546630000002</v>
      </c>
      <c r="G130" s="20">
        <v>5</v>
      </c>
      <c r="H130" s="20">
        <v>12.23011112</v>
      </c>
      <c r="I130" s="20">
        <v>81.900001549999999</v>
      </c>
      <c r="J130" s="20">
        <v>177.45000651000001</v>
      </c>
      <c r="K130" s="20">
        <v>273.00001144999999</v>
      </c>
      <c r="L130" s="20">
        <v>336.70001230000003</v>
      </c>
      <c r="M130" s="20">
        <v>336.70001230000003</v>
      </c>
    </row>
    <row r="131" spans="1:13" s="50" customFormat="1" ht="13.15" customHeight="1">
      <c r="A131" s="19" t="s">
        <v>157</v>
      </c>
      <c r="B131" s="41">
        <v>531</v>
      </c>
      <c r="C131" s="20">
        <f t="shared" si="1"/>
        <v>25.814292659212445</v>
      </c>
      <c r="D131" s="48">
        <v>65.254639095009395</v>
      </c>
      <c r="E131" s="20">
        <v>39.289192629653101</v>
      </c>
      <c r="F131" s="20">
        <v>50.25</v>
      </c>
      <c r="G131" s="20">
        <v>13.95833397</v>
      </c>
      <c r="H131" s="20">
        <v>22.261171340000001</v>
      </c>
      <c r="I131" s="20">
        <v>92.125</v>
      </c>
      <c r="J131" s="20">
        <v>134.66999820000001</v>
      </c>
      <c r="K131" s="20">
        <v>167.8349991</v>
      </c>
      <c r="L131" s="20">
        <v>201</v>
      </c>
      <c r="M131" s="20">
        <v>268.3349991</v>
      </c>
    </row>
    <row r="132" spans="1:13" s="50" customFormat="1" ht="13.15" customHeight="1">
      <c r="A132" s="19" t="s">
        <v>158</v>
      </c>
      <c r="B132" s="41">
        <v>246</v>
      </c>
      <c r="C132" s="20">
        <f t="shared" si="1"/>
        <v>11.959163830821584</v>
      </c>
      <c r="D132" s="48">
        <v>71.704934583953005</v>
      </c>
      <c r="E132" s="20">
        <v>47.417231113208402</v>
      </c>
      <c r="F132" s="20">
        <v>69.75</v>
      </c>
      <c r="G132" s="20">
        <v>15</v>
      </c>
      <c r="H132" s="20">
        <v>23.25</v>
      </c>
      <c r="I132" s="20">
        <v>90.543817520000005</v>
      </c>
      <c r="J132" s="20">
        <v>183</v>
      </c>
      <c r="K132" s="20">
        <v>197.625</v>
      </c>
      <c r="L132" s="20">
        <v>279</v>
      </c>
      <c r="M132" s="20">
        <v>302.25</v>
      </c>
    </row>
    <row r="133" spans="1:13" s="50" customFormat="1" ht="13.15" customHeight="1">
      <c r="A133" s="19" t="s">
        <v>12</v>
      </c>
      <c r="B133" s="41">
        <v>31</v>
      </c>
      <c r="C133" s="20">
        <f t="shared" si="1"/>
        <v>1.5070491006319882</v>
      </c>
      <c r="D133" s="48">
        <v>52.127524085335203</v>
      </c>
      <c r="E133" s="20">
        <v>30.7233153209752</v>
      </c>
      <c r="F133" s="20">
        <v>45.5</v>
      </c>
      <c r="G133" s="20">
        <v>19.5</v>
      </c>
      <c r="H133" s="20">
        <v>19.5</v>
      </c>
      <c r="I133" s="20">
        <v>78</v>
      </c>
      <c r="J133" s="20">
        <v>104</v>
      </c>
      <c r="K133" s="20">
        <v>130</v>
      </c>
      <c r="L133" s="20">
        <v>130</v>
      </c>
      <c r="M133" s="20">
        <v>130</v>
      </c>
    </row>
    <row r="134" spans="1:13" s="50" customFormat="1" ht="13.15" customHeight="1">
      <c r="A134" s="19" t="s">
        <v>13</v>
      </c>
      <c r="B134" s="41">
        <v>22</v>
      </c>
      <c r="C134" s="20">
        <f t="shared" si="1"/>
        <v>1.0695187165775399</v>
      </c>
      <c r="D134" s="48">
        <v>10.617548450705799</v>
      </c>
      <c r="E134" s="20">
        <v>16.193789535123098</v>
      </c>
      <c r="F134" s="20">
        <v>5</v>
      </c>
      <c r="G134" s="20">
        <v>2.4250001905</v>
      </c>
      <c r="H134" s="20">
        <v>2.5</v>
      </c>
      <c r="I134" s="20">
        <v>10</v>
      </c>
      <c r="J134" s="20">
        <v>75</v>
      </c>
      <c r="K134" s="20">
        <v>75</v>
      </c>
      <c r="L134" s="20">
        <v>75</v>
      </c>
      <c r="M134" s="20">
        <v>75</v>
      </c>
    </row>
    <row r="135" spans="1:13" s="50" customFormat="1" ht="13.15" customHeight="1">
      <c r="A135" s="19" t="s">
        <v>159</v>
      </c>
      <c r="B135" s="41">
        <v>63</v>
      </c>
      <c r="C135" s="20">
        <f t="shared" si="1"/>
        <v>3.0627126883811373</v>
      </c>
      <c r="D135" s="48">
        <v>17.770540053506402</v>
      </c>
      <c r="E135" s="20">
        <v>11.016882784309701</v>
      </c>
      <c r="F135" s="20">
        <v>18.035580155000002</v>
      </c>
      <c r="G135" s="20">
        <v>4.3650002480000003</v>
      </c>
      <c r="H135" s="20">
        <v>6</v>
      </c>
      <c r="I135" s="20">
        <v>24</v>
      </c>
      <c r="J135" s="20">
        <v>38.700000764999999</v>
      </c>
      <c r="K135" s="20">
        <v>42.05555725</v>
      </c>
      <c r="L135" s="20">
        <v>51.6000023</v>
      </c>
      <c r="M135" s="20">
        <v>76.630004900000003</v>
      </c>
    </row>
    <row r="136" spans="1:13" s="50" customFormat="1" ht="13.15" customHeight="1">
      <c r="A136" s="19" t="s">
        <v>160</v>
      </c>
      <c r="B136" s="41">
        <v>96</v>
      </c>
      <c r="C136" s="20">
        <f t="shared" si="1"/>
        <v>4.6669907632474477</v>
      </c>
      <c r="D136" s="48">
        <v>29.2824924284247</v>
      </c>
      <c r="E136" s="20">
        <v>17.231965755040601</v>
      </c>
      <c r="F136" s="20">
        <v>25.858982085000001</v>
      </c>
      <c r="G136" s="20">
        <v>9.1999998099999996</v>
      </c>
      <c r="H136" s="20">
        <v>10</v>
      </c>
      <c r="I136" s="20">
        <v>40</v>
      </c>
      <c r="J136" s="20">
        <v>73.599998450000001</v>
      </c>
      <c r="K136" s="20">
        <v>75</v>
      </c>
      <c r="L136" s="20">
        <v>80</v>
      </c>
      <c r="M136" s="20">
        <v>90</v>
      </c>
    </row>
    <row r="137" spans="1:13" s="50" customFormat="1" ht="13.15" customHeight="1">
      <c r="A137" s="19" t="s">
        <v>161</v>
      </c>
      <c r="B137" s="41">
        <v>13</v>
      </c>
      <c r="C137" s="20">
        <f t="shared" si="1"/>
        <v>0.63198833252309183</v>
      </c>
      <c r="D137" s="48">
        <v>57.471103679826101</v>
      </c>
      <c r="E137" s="20">
        <v>36.804693027055997</v>
      </c>
      <c r="F137" s="20">
        <v>39</v>
      </c>
      <c r="G137" s="20">
        <v>11.224226</v>
      </c>
      <c r="H137" s="20">
        <v>16.800001145</v>
      </c>
      <c r="I137" s="20">
        <v>78</v>
      </c>
      <c r="J137" s="20">
        <v>156</v>
      </c>
      <c r="K137" s="20">
        <v>156</v>
      </c>
      <c r="L137" s="20">
        <v>156</v>
      </c>
      <c r="M137" s="20">
        <v>156</v>
      </c>
    </row>
    <row r="138" spans="1:13" s="50" customFormat="1" ht="13.15" customHeight="1">
      <c r="A138" s="19" t="s">
        <v>162</v>
      </c>
      <c r="B138" s="41">
        <v>40</v>
      </c>
      <c r="C138" s="20">
        <f t="shared" ref="C138:C201" si="2">100/2057*B138</f>
        <v>1.9445794846864364</v>
      </c>
      <c r="D138" s="48">
        <v>118.81961679350501</v>
      </c>
      <c r="E138" s="20">
        <v>67.473482118793797</v>
      </c>
      <c r="F138" s="20">
        <v>123.75000765</v>
      </c>
      <c r="G138" s="20">
        <v>41.25</v>
      </c>
      <c r="H138" s="20">
        <v>61.875003800000002</v>
      </c>
      <c r="I138" s="20">
        <v>123.75000765</v>
      </c>
      <c r="J138" s="20">
        <v>247.5000153</v>
      </c>
      <c r="K138" s="20">
        <v>247.5000153</v>
      </c>
      <c r="L138" s="20">
        <v>247.5000153</v>
      </c>
      <c r="M138" s="20">
        <v>247.5000153</v>
      </c>
    </row>
    <row r="139" spans="1:13" s="50" customFormat="1" ht="13.15" customHeight="1">
      <c r="A139" s="19" t="s">
        <v>163</v>
      </c>
      <c r="B139" s="41">
        <v>62</v>
      </c>
      <c r="C139" s="20">
        <f t="shared" si="2"/>
        <v>3.0140982012639763</v>
      </c>
      <c r="D139" s="48">
        <v>71.374629392769293</v>
      </c>
      <c r="E139" s="20">
        <v>35.354035436910799</v>
      </c>
      <c r="F139" s="20">
        <v>67.5</v>
      </c>
      <c r="G139" s="20">
        <v>16.875</v>
      </c>
      <c r="H139" s="20">
        <v>33.75</v>
      </c>
      <c r="I139" s="20">
        <v>67.5</v>
      </c>
      <c r="J139" s="20">
        <v>135</v>
      </c>
      <c r="K139" s="20">
        <v>135</v>
      </c>
      <c r="L139" s="20">
        <v>202.5</v>
      </c>
      <c r="M139" s="20">
        <v>202.5</v>
      </c>
    </row>
    <row r="140" spans="1:13" s="50" customFormat="1" ht="13.15" customHeight="1">
      <c r="A140" s="19" t="s">
        <v>164</v>
      </c>
      <c r="B140" s="41">
        <v>78</v>
      </c>
      <c r="C140" s="20">
        <f t="shared" si="2"/>
        <v>3.7919299951385512</v>
      </c>
      <c r="D140" s="48">
        <v>64.360824660086905</v>
      </c>
      <c r="E140" s="20">
        <v>68.502911241401307</v>
      </c>
      <c r="F140" s="20">
        <v>48.025001525</v>
      </c>
      <c r="G140" s="20">
        <v>1.3628684280000001</v>
      </c>
      <c r="H140" s="20">
        <v>7.5</v>
      </c>
      <c r="I140" s="20">
        <v>85</v>
      </c>
      <c r="J140" s="20">
        <v>212.5</v>
      </c>
      <c r="K140" s="20">
        <v>220.1500092</v>
      </c>
      <c r="L140" s="20">
        <v>229.5</v>
      </c>
      <c r="M140" s="20">
        <v>500</v>
      </c>
    </row>
    <row r="141" spans="1:13" s="50" customFormat="1" ht="13.15" customHeight="1">
      <c r="A141" s="19" t="s">
        <v>165</v>
      </c>
      <c r="B141" s="41">
        <v>149</v>
      </c>
      <c r="C141" s="20">
        <f t="shared" si="2"/>
        <v>7.243558580456976</v>
      </c>
      <c r="D141" s="48">
        <v>51.474552430583401</v>
      </c>
      <c r="E141" s="20">
        <v>37.044560355437</v>
      </c>
      <c r="F141" s="20">
        <v>40.45500183</v>
      </c>
      <c r="G141" s="20">
        <v>5.5017328250000004</v>
      </c>
      <c r="H141" s="20">
        <v>20</v>
      </c>
      <c r="I141" s="20">
        <v>80.910003649999993</v>
      </c>
      <c r="J141" s="20">
        <v>90.45500183</v>
      </c>
      <c r="K141" s="20">
        <v>121.36500549</v>
      </c>
      <c r="L141" s="20">
        <v>232.56637570000001</v>
      </c>
      <c r="M141" s="20">
        <v>232.56637570000001</v>
      </c>
    </row>
    <row r="142" spans="1:13" s="50" customFormat="1" ht="13.15" customHeight="1">
      <c r="A142" s="19" t="s">
        <v>166</v>
      </c>
      <c r="B142" s="41">
        <v>241</v>
      </c>
      <c r="C142" s="20">
        <f t="shared" si="2"/>
        <v>11.716091395235779</v>
      </c>
      <c r="D142" s="48">
        <v>66.309441591028502</v>
      </c>
      <c r="E142" s="20">
        <v>55.988372055526298</v>
      </c>
      <c r="F142" s="20">
        <v>48.75</v>
      </c>
      <c r="G142" s="20">
        <v>26</v>
      </c>
      <c r="H142" s="20">
        <v>26</v>
      </c>
      <c r="I142" s="20">
        <v>78</v>
      </c>
      <c r="J142" s="20">
        <v>149.5</v>
      </c>
      <c r="K142" s="20">
        <v>208</v>
      </c>
      <c r="L142" s="20">
        <v>253.5</v>
      </c>
      <c r="M142" s="20">
        <v>623.99996944999998</v>
      </c>
    </row>
    <row r="143" spans="1:13" s="50" customFormat="1" ht="13.15" customHeight="1">
      <c r="A143" s="19" t="s">
        <v>14</v>
      </c>
      <c r="B143" s="41">
        <v>84</v>
      </c>
      <c r="C143" s="20">
        <f t="shared" si="2"/>
        <v>4.0836169178415167</v>
      </c>
      <c r="D143" s="48">
        <v>70.983654722476999</v>
      </c>
      <c r="E143" s="20">
        <v>68.551285876818497</v>
      </c>
      <c r="F143" s="20">
        <v>50</v>
      </c>
      <c r="G143" s="20">
        <v>5</v>
      </c>
      <c r="H143" s="20">
        <v>10</v>
      </c>
      <c r="I143" s="20">
        <v>85</v>
      </c>
      <c r="J143" s="20">
        <v>238</v>
      </c>
      <c r="K143" s="20">
        <v>238</v>
      </c>
      <c r="L143" s="20">
        <v>238</v>
      </c>
      <c r="M143" s="20">
        <v>238</v>
      </c>
    </row>
    <row r="144" spans="1:13" s="50" customFormat="1" ht="13.15" customHeight="1">
      <c r="A144" s="19" t="s">
        <v>167</v>
      </c>
      <c r="B144" s="41">
        <v>95</v>
      </c>
      <c r="C144" s="20">
        <f t="shared" si="2"/>
        <v>4.6183762761302862</v>
      </c>
      <c r="D144" s="48">
        <v>111.84328860479501</v>
      </c>
      <c r="E144" s="20">
        <v>78.015252838917704</v>
      </c>
      <c r="F144" s="20">
        <v>90</v>
      </c>
      <c r="G144" s="20">
        <v>10</v>
      </c>
      <c r="H144" s="20">
        <v>19.848449705</v>
      </c>
      <c r="I144" s="20">
        <v>160</v>
      </c>
      <c r="J144" s="20">
        <v>250</v>
      </c>
      <c r="K144" s="20">
        <v>300</v>
      </c>
      <c r="L144" s="20">
        <v>301</v>
      </c>
      <c r="M144" s="20">
        <v>301</v>
      </c>
    </row>
    <row r="145" spans="1:13" s="50" customFormat="1" ht="13.15" customHeight="1">
      <c r="A145" s="19" t="s">
        <v>168</v>
      </c>
      <c r="B145" s="41">
        <v>11</v>
      </c>
      <c r="C145" s="20">
        <f t="shared" si="2"/>
        <v>0.53475935828876997</v>
      </c>
      <c r="D145" s="48">
        <v>69.678313330446898</v>
      </c>
      <c r="E145" s="20">
        <v>45.369405419662201</v>
      </c>
      <c r="F145" s="20">
        <v>53.110000599999999</v>
      </c>
      <c r="G145" s="20">
        <v>9.3999996199999991</v>
      </c>
      <c r="H145" s="20">
        <v>37.599998475</v>
      </c>
      <c r="I145" s="20">
        <v>88.222679150000005</v>
      </c>
      <c r="J145" s="20">
        <v>188</v>
      </c>
      <c r="K145" s="20">
        <v>188</v>
      </c>
      <c r="L145" s="20">
        <v>188</v>
      </c>
      <c r="M145" s="20">
        <v>188</v>
      </c>
    </row>
    <row r="146" spans="1:13" s="50" customFormat="1" ht="13.15" customHeight="1">
      <c r="A146" s="19" t="s">
        <v>169</v>
      </c>
      <c r="B146" s="41">
        <v>80</v>
      </c>
      <c r="C146" s="20">
        <f t="shared" si="2"/>
        <v>3.8891589693728728</v>
      </c>
      <c r="D146" s="48">
        <v>89.074918583849794</v>
      </c>
      <c r="E146" s="20">
        <v>52.253596830394201</v>
      </c>
      <c r="F146" s="20">
        <v>62.1000023</v>
      </c>
      <c r="G146" s="20">
        <v>41.400001525</v>
      </c>
      <c r="H146" s="20">
        <v>62.1000023</v>
      </c>
      <c r="I146" s="20">
        <v>124.2000046</v>
      </c>
      <c r="J146" s="20">
        <v>217.35000804500001</v>
      </c>
      <c r="K146" s="20">
        <v>248.4000092</v>
      </c>
      <c r="L146" s="20">
        <v>248.4000092</v>
      </c>
      <c r="M146" s="20">
        <v>372.6000138</v>
      </c>
    </row>
    <row r="147" spans="1:13" s="50" customFormat="1" ht="13.15" customHeight="1">
      <c r="A147" s="19" t="s">
        <v>170</v>
      </c>
      <c r="B147" s="41">
        <v>213</v>
      </c>
      <c r="C147" s="20">
        <f t="shared" si="2"/>
        <v>10.354885755955275</v>
      </c>
      <c r="D147" s="48">
        <v>11.567759141707599</v>
      </c>
      <c r="E147" s="20">
        <v>12.685639435313099</v>
      </c>
      <c r="F147" s="20">
        <v>7.5</v>
      </c>
      <c r="G147" s="20">
        <v>1.5545110705</v>
      </c>
      <c r="H147" s="20">
        <v>2.1414768694999999</v>
      </c>
      <c r="I147" s="20">
        <v>15</v>
      </c>
      <c r="J147" s="20">
        <v>31.628962994999998</v>
      </c>
      <c r="K147" s="20">
        <v>39.27546692</v>
      </c>
      <c r="L147" s="20">
        <v>52.5</v>
      </c>
      <c r="M147" s="20">
        <v>105</v>
      </c>
    </row>
    <row r="148" spans="1:13" s="50" customFormat="1" ht="13.15" customHeight="1">
      <c r="A148" s="19" t="s">
        <v>171</v>
      </c>
      <c r="B148" s="41">
        <v>222</v>
      </c>
      <c r="C148" s="20">
        <f t="shared" si="2"/>
        <v>10.792416140009722</v>
      </c>
      <c r="D148" s="48">
        <v>103.199982358673</v>
      </c>
      <c r="E148" s="20">
        <v>63.442888153093499</v>
      </c>
      <c r="F148" s="20">
        <v>90</v>
      </c>
      <c r="G148" s="20">
        <v>16.739598274999999</v>
      </c>
      <c r="H148" s="20">
        <v>27.5</v>
      </c>
      <c r="I148" s="20">
        <v>144</v>
      </c>
      <c r="J148" s="20">
        <v>198.0000038</v>
      </c>
      <c r="K148" s="20">
        <v>236.28444669999999</v>
      </c>
      <c r="L148" s="20">
        <v>378</v>
      </c>
      <c r="M148" s="20">
        <v>378</v>
      </c>
    </row>
    <row r="149" spans="1:13" s="50" customFormat="1" ht="13.15" customHeight="1">
      <c r="A149" s="19" t="s">
        <v>172</v>
      </c>
      <c r="B149" s="41">
        <v>11</v>
      </c>
      <c r="C149" s="20">
        <f t="shared" si="2"/>
        <v>0.53475935828876997</v>
      </c>
      <c r="D149" s="48">
        <v>72.345451689337693</v>
      </c>
      <c r="E149" s="20">
        <v>69.377122894018697</v>
      </c>
      <c r="F149" s="20">
        <v>55</v>
      </c>
      <c r="G149" s="20">
        <v>3.55778718</v>
      </c>
      <c r="H149" s="20">
        <v>17.5</v>
      </c>
      <c r="I149" s="20">
        <v>70</v>
      </c>
      <c r="J149" s="20">
        <v>279.5</v>
      </c>
      <c r="K149" s="20">
        <v>279.5</v>
      </c>
      <c r="L149" s="20">
        <v>279.5</v>
      </c>
      <c r="M149" s="20">
        <v>279.5</v>
      </c>
    </row>
    <row r="150" spans="1:13" s="50" customFormat="1" ht="13.15" customHeight="1">
      <c r="A150" s="19" t="s">
        <v>173</v>
      </c>
      <c r="B150" s="41">
        <v>11</v>
      </c>
      <c r="C150" s="20">
        <f t="shared" si="2"/>
        <v>0.53475935828876997</v>
      </c>
      <c r="D150" s="48">
        <v>7.9591294356219899</v>
      </c>
      <c r="E150" s="20">
        <v>4.1137081232816799</v>
      </c>
      <c r="F150" s="20">
        <v>6.875</v>
      </c>
      <c r="G150" s="20">
        <v>3.3111310005000001</v>
      </c>
      <c r="H150" s="20">
        <v>3.3111310005000001</v>
      </c>
      <c r="I150" s="20">
        <v>13.75</v>
      </c>
      <c r="J150" s="20">
        <v>13.75</v>
      </c>
      <c r="K150" s="20">
        <v>13.75</v>
      </c>
      <c r="L150" s="20">
        <v>13.75</v>
      </c>
      <c r="M150" s="20">
        <v>13.75</v>
      </c>
    </row>
    <row r="151" spans="1:13" s="50" customFormat="1" ht="13.15" customHeight="1">
      <c r="A151" s="19" t="s">
        <v>174</v>
      </c>
      <c r="B151" s="41">
        <v>117</v>
      </c>
      <c r="C151" s="20">
        <f t="shared" si="2"/>
        <v>5.6878949927078262</v>
      </c>
      <c r="D151" s="48">
        <v>71.973189836425107</v>
      </c>
      <c r="E151" s="20">
        <v>43.866435216025202</v>
      </c>
      <c r="F151" s="20">
        <v>69</v>
      </c>
      <c r="G151" s="20">
        <v>27.583450315</v>
      </c>
      <c r="H151" s="20">
        <v>30</v>
      </c>
      <c r="I151" s="20">
        <v>69</v>
      </c>
      <c r="J151" s="20">
        <v>138</v>
      </c>
      <c r="K151" s="20">
        <v>179.40000914999999</v>
      </c>
      <c r="L151" s="20">
        <v>299</v>
      </c>
      <c r="M151" s="20">
        <v>299.0000076</v>
      </c>
    </row>
    <row r="152" spans="1:13" s="50" customFormat="1" ht="13.15" customHeight="1">
      <c r="A152" s="19" t="s">
        <v>175</v>
      </c>
      <c r="B152" s="41">
        <v>69</v>
      </c>
      <c r="C152" s="20">
        <f t="shared" si="2"/>
        <v>3.3543996110841028</v>
      </c>
      <c r="D152" s="48">
        <v>50.645798999088001</v>
      </c>
      <c r="E152" s="20">
        <v>64.412944199773406</v>
      </c>
      <c r="F152" s="20">
        <v>28.200000764999999</v>
      </c>
      <c r="G152" s="20">
        <v>7.1999998099999996</v>
      </c>
      <c r="H152" s="20">
        <v>10</v>
      </c>
      <c r="I152" s="20">
        <v>50</v>
      </c>
      <c r="J152" s="20">
        <v>169.19999695000001</v>
      </c>
      <c r="K152" s="20">
        <v>282</v>
      </c>
      <c r="L152" s="20">
        <v>423</v>
      </c>
      <c r="M152" s="20">
        <v>423</v>
      </c>
    </row>
    <row r="153" spans="1:13" s="50" customFormat="1" ht="13.15" customHeight="1">
      <c r="A153" s="19" t="s">
        <v>176</v>
      </c>
      <c r="B153" s="41">
        <v>22</v>
      </c>
      <c r="C153" s="20">
        <f t="shared" si="2"/>
        <v>1.0695187165775399</v>
      </c>
      <c r="D153" s="48">
        <v>50.7030588465216</v>
      </c>
      <c r="E153" s="20">
        <v>32.200771756307297</v>
      </c>
      <c r="F153" s="20">
        <v>43.556301114999997</v>
      </c>
      <c r="G153" s="20">
        <v>8.1373615249999993</v>
      </c>
      <c r="H153" s="20">
        <v>22.741786954999998</v>
      </c>
      <c r="I153" s="20">
        <v>62.295589450000001</v>
      </c>
      <c r="J153" s="20">
        <v>115.5</v>
      </c>
      <c r="K153" s="20">
        <v>150</v>
      </c>
      <c r="L153" s="20">
        <v>150</v>
      </c>
      <c r="M153" s="20">
        <v>150</v>
      </c>
    </row>
    <row r="154" spans="1:13" s="50" customFormat="1" ht="13.15" customHeight="1">
      <c r="A154" s="19" t="s">
        <v>177</v>
      </c>
      <c r="B154" s="41">
        <v>184</v>
      </c>
      <c r="C154" s="20">
        <f t="shared" si="2"/>
        <v>8.9450656295576074</v>
      </c>
      <c r="D154" s="48">
        <v>73.529281913878094</v>
      </c>
      <c r="E154" s="20">
        <v>81.968627991037593</v>
      </c>
      <c r="F154" s="20">
        <v>51.840000150000002</v>
      </c>
      <c r="G154" s="20">
        <v>9.5999994300000004</v>
      </c>
      <c r="H154" s="20">
        <v>12.19859314</v>
      </c>
      <c r="I154" s="20">
        <v>88.319999699999997</v>
      </c>
      <c r="J154" s="20">
        <v>200.63999939999999</v>
      </c>
      <c r="K154" s="20">
        <v>250</v>
      </c>
      <c r="L154" s="20">
        <v>368.63998414999998</v>
      </c>
      <c r="M154" s="20">
        <v>881.27999115</v>
      </c>
    </row>
    <row r="155" spans="1:13" s="50" customFormat="1" ht="13.15" customHeight="1">
      <c r="A155" s="19" t="s">
        <v>178</v>
      </c>
      <c r="B155" s="41">
        <v>68</v>
      </c>
      <c r="C155" s="20">
        <f t="shared" si="2"/>
        <v>3.3057851239669418</v>
      </c>
      <c r="D155" s="48">
        <v>8.3496416583800208</v>
      </c>
      <c r="E155" s="20">
        <v>11.7437572214779</v>
      </c>
      <c r="F155" s="20">
        <v>4.5499997140000001</v>
      </c>
      <c r="G155" s="20">
        <v>0.64999997600000003</v>
      </c>
      <c r="H155" s="20">
        <v>0.64999997600000003</v>
      </c>
      <c r="I155" s="20">
        <v>9.0999994300000004</v>
      </c>
      <c r="J155" s="20">
        <v>27.299998285000001</v>
      </c>
      <c r="K155" s="20">
        <v>39.088473794999999</v>
      </c>
      <c r="L155" s="20">
        <v>73.939758299999994</v>
      </c>
      <c r="M155" s="20">
        <v>73.939758299999994</v>
      </c>
    </row>
    <row r="156" spans="1:13" s="50" customFormat="1" ht="13.15" customHeight="1">
      <c r="A156" s="19" t="s">
        <v>179</v>
      </c>
      <c r="B156" s="41">
        <v>108</v>
      </c>
      <c r="C156" s="20">
        <f t="shared" si="2"/>
        <v>5.2503646086533786</v>
      </c>
      <c r="D156" s="48">
        <v>75.889166280746807</v>
      </c>
      <c r="E156" s="20">
        <v>61.425523392386097</v>
      </c>
      <c r="F156" s="20">
        <v>56.400001549999999</v>
      </c>
      <c r="G156" s="20">
        <v>13.579999924999999</v>
      </c>
      <c r="H156" s="20">
        <v>17.86000061</v>
      </c>
      <c r="I156" s="20">
        <v>107.15999600000001</v>
      </c>
      <c r="J156" s="20">
        <v>225.6000061</v>
      </c>
      <c r="K156" s="20">
        <v>282</v>
      </c>
      <c r="L156" s="20">
        <v>296.3066101</v>
      </c>
      <c r="M156" s="20">
        <v>296.3066101</v>
      </c>
    </row>
    <row r="157" spans="1:13" s="50" customFormat="1" ht="13.15" customHeight="1">
      <c r="A157" s="19" t="s">
        <v>180</v>
      </c>
      <c r="B157" s="41">
        <v>45</v>
      </c>
      <c r="C157" s="20">
        <f t="shared" si="2"/>
        <v>2.1876519202722409</v>
      </c>
      <c r="D157" s="48">
        <v>13.404923060795801</v>
      </c>
      <c r="E157" s="20">
        <v>14.530022595880601</v>
      </c>
      <c r="F157" s="20">
        <v>9.75</v>
      </c>
      <c r="G157" s="20">
        <v>1.25</v>
      </c>
      <c r="H157" s="20">
        <v>2.4375</v>
      </c>
      <c r="I157" s="20">
        <v>19.5</v>
      </c>
      <c r="J157" s="20">
        <v>39</v>
      </c>
      <c r="K157" s="20">
        <v>65</v>
      </c>
      <c r="L157" s="20">
        <v>65</v>
      </c>
      <c r="M157" s="20">
        <v>65</v>
      </c>
    </row>
    <row r="158" spans="1:13" s="47" customFormat="1" ht="12.75" customHeight="1">
      <c r="A158" s="21" t="s">
        <v>181</v>
      </c>
      <c r="B158" s="37">
        <v>2016</v>
      </c>
      <c r="C158" s="11">
        <f t="shared" si="2"/>
        <v>98.006806028196394</v>
      </c>
      <c r="D158" s="11">
        <v>176.00780420900799</v>
      </c>
      <c r="E158" s="11">
        <v>120.878700164869</v>
      </c>
      <c r="F158" s="11">
        <v>154.40000155000001</v>
      </c>
      <c r="G158" s="11">
        <v>30.161952555500001</v>
      </c>
      <c r="H158" s="11">
        <v>45.000001904999998</v>
      </c>
      <c r="I158" s="11">
        <v>235.5</v>
      </c>
      <c r="J158" s="11">
        <v>393.875</v>
      </c>
      <c r="K158" s="11">
        <v>473.23623251599997</v>
      </c>
      <c r="L158" s="11">
        <v>578.75</v>
      </c>
      <c r="M158" s="11">
        <v>903.59467505500004</v>
      </c>
    </row>
    <row r="159" spans="1:13" s="47" customFormat="1" ht="13.15" customHeight="1">
      <c r="A159" s="16" t="s">
        <v>182</v>
      </c>
      <c r="B159" s="38">
        <v>37</v>
      </c>
      <c r="C159" s="13">
        <f t="shared" si="2"/>
        <v>1.7987360233349536</v>
      </c>
      <c r="D159" s="13">
        <v>12.239799418501301</v>
      </c>
      <c r="E159" s="13">
        <v>28.966618008541399</v>
      </c>
      <c r="F159" s="13">
        <v>4.1130251879999999</v>
      </c>
      <c r="G159" s="13">
        <v>0.25</v>
      </c>
      <c r="H159" s="13">
        <v>0.60580009199999996</v>
      </c>
      <c r="I159" s="13">
        <v>7.6952986699999997</v>
      </c>
      <c r="J159" s="13">
        <v>42.5</v>
      </c>
      <c r="K159" s="13">
        <v>164.45851468999999</v>
      </c>
      <c r="L159" s="13">
        <v>164.45851468999999</v>
      </c>
      <c r="M159" s="13">
        <v>164.45851468999999</v>
      </c>
    </row>
    <row r="160" spans="1:13" s="47" customFormat="1" ht="13.15" customHeight="1">
      <c r="A160" s="16" t="s">
        <v>183</v>
      </c>
      <c r="B160" s="38">
        <v>1483</v>
      </c>
      <c r="C160" s="13">
        <f t="shared" si="2"/>
        <v>72.095284394749626</v>
      </c>
      <c r="D160" s="13">
        <v>39.747016912070201</v>
      </c>
      <c r="E160" s="13">
        <v>38.3782329661802</v>
      </c>
      <c r="F160" s="13">
        <v>30</v>
      </c>
      <c r="G160" s="13">
        <v>5</v>
      </c>
      <c r="H160" s="13">
        <v>8.1459484100000008</v>
      </c>
      <c r="I160" s="13">
        <v>50.426383970000003</v>
      </c>
      <c r="J160" s="13">
        <v>111.987394335</v>
      </c>
      <c r="K160" s="13">
        <v>148.32093240500001</v>
      </c>
      <c r="L160" s="13">
        <v>177.62542533999999</v>
      </c>
      <c r="M160" s="13">
        <v>343.625</v>
      </c>
    </row>
    <row r="161" spans="1:13" s="50" customFormat="1" ht="13.15" customHeight="1">
      <c r="A161" s="19" t="s">
        <v>184</v>
      </c>
      <c r="B161" s="41">
        <v>26</v>
      </c>
      <c r="C161" s="20">
        <f t="shared" si="2"/>
        <v>1.2639766650461837</v>
      </c>
      <c r="D161" s="48">
        <v>21.828378228871902</v>
      </c>
      <c r="E161" s="20">
        <v>16.628099511096401</v>
      </c>
      <c r="F161" s="20">
        <v>20</v>
      </c>
      <c r="G161" s="20">
        <v>5</v>
      </c>
      <c r="H161" s="20">
        <v>7.3479537949999996</v>
      </c>
      <c r="I161" s="20">
        <v>30</v>
      </c>
      <c r="J161" s="20">
        <v>52</v>
      </c>
      <c r="K161" s="20">
        <v>75</v>
      </c>
      <c r="L161" s="20">
        <v>75</v>
      </c>
      <c r="M161" s="20">
        <v>75</v>
      </c>
    </row>
    <row r="162" spans="1:13" s="50" customFormat="1" ht="13.15" customHeight="1">
      <c r="A162" s="19" t="s">
        <v>185</v>
      </c>
      <c r="B162" s="41">
        <v>200</v>
      </c>
      <c r="C162" s="20">
        <f t="shared" si="2"/>
        <v>9.7228974234321814</v>
      </c>
      <c r="D162" s="48">
        <v>50.718370786265403</v>
      </c>
      <c r="E162" s="20">
        <v>39.929885103794199</v>
      </c>
      <c r="F162" s="20">
        <v>36.75</v>
      </c>
      <c r="G162" s="20">
        <v>7.5</v>
      </c>
      <c r="H162" s="20">
        <v>10</v>
      </c>
      <c r="I162" s="20">
        <v>83.4375</v>
      </c>
      <c r="J162" s="20">
        <v>119</v>
      </c>
      <c r="K162" s="20">
        <v>151.5</v>
      </c>
      <c r="L162" s="20">
        <v>193.5</v>
      </c>
      <c r="M162" s="20">
        <v>193.5</v>
      </c>
    </row>
    <row r="163" spans="1:13" s="50" customFormat="1" ht="13.15" customHeight="1">
      <c r="A163" s="19" t="s">
        <v>186</v>
      </c>
      <c r="B163" s="41">
        <v>14</v>
      </c>
      <c r="C163" s="20">
        <f t="shared" si="2"/>
        <v>0.68060281964025271</v>
      </c>
      <c r="D163" s="48">
        <v>35.934803494767998</v>
      </c>
      <c r="E163" s="20">
        <v>43.408377576207698</v>
      </c>
      <c r="F163" s="20">
        <v>24.312698364999999</v>
      </c>
      <c r="G163" s="20">
        <v>3.4136490820000001</v>
      </c>
      <c r="H163" s="20">
        <v>5.3072019819999996</v>
      </c>
      <c r="I163" s="20">
        <v>60.000003800000002</v>
      </c>
      <c r="J163" s="20">
        <v>150</v>
      </c>
      <c r="K163" s="20">
        <v>150</v>
      </c>
      <c r="L163" s="20">
        <v>150</v>
      </c>
      <c r="M163" s="20">
        <v>150</v>
      </c>
    </row>
    <row r="164" spans="1:13" s="50" customFormat="1" ht="13.15" customHeight="1">
      <c r="A164" s="19" t="s">
        <v>187</v>
      </c>
      <c r="B164" s="41">
        <v>69</v>
      </c>
      <c r="C164" s="48">
        <f t="shared" si="2"/>
        <v>3.3543996110841028</v>
      </c>
      <c r="D164" s="20">
        <v>25.586863262394601</v>
      </c>
      <c r="E164" s="20">
        <v>19.778178415010199</v>
      </c>
      <c r="F164" s="20">
        <v>20</v>
      </c>
      <c r="G164" s="20">
        <v>5</v>
      </c>
      <c r="H164" s="20">
        <v>10</v>
      </c>
      <c r="I164" s="20">
        <v>30</v>
      </c>
      <c r="J164" s="20">
        <v>65</v>
      </c>
      <c r="K164" s="20">
        <v>100</v>
      </c>
      <c r="L164" s="20">
        <v>100</v>
      </c>
      <c r="M164" s="20">
        <v>100</v>
      </c>
    </row>
    <row r="165" spans="1:13" s="50" customFormat="1" ht="13.15" customHeight="1">
      <c r="A165" s="19" t="s">
        <v>188</v>
      </c>
      <c r="B165" s="41">
        <v>317</v>
      </c>
      <c r="C165" s="48">
        <f t="shared" si="2"/>
        <v>15.410792416140008</v>
      </c>
      <c r="D165" s="20">
        <v>25.646964676151399</v>
      </c>
      <c r="E165" s="20">
        <v>25.9175686138075</v>
      </c>
      <c r="F165" s="20">
        <v>18.710214135000001</v>
      </c>
      <c r="G165" s="20">
        <v>6.628460885</v>
      </c>
      <c r="H165" s="20">
        <v>7.7216110249999996</v>
      </c>
      <c r="I165" s="20">
        <v>30</v>
      </c>
      <c r="J165" s="20">
        <v>69.375</v>
      </c>
      <c r="K165" s="20">
        <v>104.0625</v>
      </c>
      <c r="L165" s="20">
        <v>144.375</v>
      </c>
      <c r="M165" s="20">
        <v>200</v>
      </c>
    </row>
    <row r="166" spans="1:13" s="50" customFormat="1" ht="13.15" customHeight="1">
      <c r="A166" s="19" t="s">
        <v>189</v>
      </c>
      <c r="B166" s="41">
        <v>19</v>
      </c>
      <c r="C166" s="48">
        <f t="shared" si="2"/>
        <v>0.92367525522605731</v>
      </c>
      <c r="D166" s="20">
        <v>31.749974567371702</v>
      </c>
      <c r="E166" s="20">
        <v>19.5390346432625</v>
      </c>
      <c r="F166" s="20">
        <v>30</v>
      </c>
      <c r="G166" s="20">
        <v>10</v>
      </c>
      <c r="H166" s="20">
        <v>10</v>
      </c>
      <c r="I166" s="20">
        <v>50</v>
      </c>
      <c r="J166" s="20">
        <v>75</v>
      </c>
      <c r="K166" s="20">
        <v>75</v>
      </c>
      <c r="L166" s="20">
        <v>75</v>
      </c>
      <c r="M166" s="20">
        <v>75</v>
      </c>
    </row>
    <row r="167" spans="1:13" s="50" customFormat="1" ht="13.15" customHeight="1">
      <c r="A167" s="19" t="s">
        <v>190</v>
      </c>
      <c r="B167" s="41">
        <v>374</v>
      </c>
      <c r="C167" s="48">
        <f t="shared" si="2"/>
        <v>18.18181818181818</v>
      </c>
      <c r="D167" s="20">
        <v>21.6020320818706</v>
      </c>
      <c r="E167" s="20">
        <v>18.7514869479064</v>
      </c>
      <c r="F167" s="20">
        <v>20</v>
      </c>
      <c r="G167" s="20">
        <v>1.8298261165</v>
      </c>
      <c r="H167" s="20">
        <v>3</v>
      </c>
      <c r="I167" s="20">
        <v>30</v>
      </c>
      <c r="J167" s="20">
        <v>50</v>
      </c>
      <c r="K167" s="20">
        <v>62</v>
      </c>
      <c r="L167" s="20">
        <v>80</v>
      </c>
      <c r="M167" s="20">
        <v>165.5</v>
      </c>
    </row>
    <row r="168" spans="1:13" s="50" customFormat="1" ht="13.15" customHeight="1">
      <c r="A168" s="19" t="s">
        <v>191</v>
      </c>
      <c r="B168" s="41">
        <v>15</v>
      </c>
      <c r="C168" s="48">
        <f t="shared" si="2"/>
        <v>0.7292173067574137</v>
      </c>
      <c r="D168" s="20">
        <v>13.062182145728199</v>
      </c>
      <c r="E168" s="20">
        <v>14.826331679387099</v>
      </c>
      <c r="F168" s="20">
        <v>8.5</v>
      </c>
      <c r="G168" s="20">
        <v>0.69284063600000001</v>
      </c>
      <c r="H168" s="20">
        <v>1.1200000050000001</v>
      </c>
      <c r="I168" s="20">
        <v>15</v>
      </c>
      <c r="J168" s="20">
        <v>40.351505279999998</v>
      </c>
      <c r="K168" s="20">
        <v>40.351505279999998</v>
      </c>
      <c r="L168" s="20">
        <v>40.351505279999998</v>
      </c>
      <c r="M168" s="20">
        <v>40.351505279999998</v>
      </c>
    </row>
    <row r="169" spans="1:13" s="50" customFormat="1" ht="13.15" customHeight="1">
      <c r="A169" s="19" t="s">
        <v>192</v>
      </c>
      <c r="B169" s="41">
        <v>40</v>
      </c>
      <c r="C169" s="48">
        <f t="shared" si="2"/>
        <v>1.9445794846864364</v>
      </c>
      <c r="D169" s="20">
        <v>21.6114151488432</v>
      </c>
      <c r="E169" s="20">
        <v>28.169027901261298</v>
      </c>
      <c r="F169" s="20">
        <v>15</v>
      </c>
      <c r="G169" s="20">
        <v>2.9149796965000001</v>
      </c>
      <c r="H169" s="20">
        <v>3.8434779644999999</v>
      </c>
      <c r="I169" s="20">
        <v>24.7068476675</v>
      </c>
      <c r="J169" s="20">
        <v>75</v>
      </c>
      <c r="K169" s="20">
        <v>98</v>
      </c>
      <c r="L169" s="20">
        <v>150</v>
      </c>
      <c r="M169" s="20">
        <v>150</v>
      </c>
    </row>
    <row r="170" spans="1:13" s="50" customFormat="1" ht="13.15" customHeight="1">
      <c r="A170" s="19" t="s">
        <v>193</v>
      </c>
      <c r="B170" s="41">
        <v>10</v>
      </c>
      <c r="C170" s="48">
        <f t="shared" si="2"/>
        <v>0.48614487117160909</v>
      </c>
      <c r="D170" s="20">
        <v>21.501074807378998</v>
      </c>
      <c r="E170" s="20">
        <v>20.579181000092799</v>
      </c>
      <c r="F170" s="20">
        <v>10</v>
      </c>
      <c r="G170" s="20">
        <v>4</v>
      </c>
      <c r="H170" s="20">
        <v>4</v>
      </c>
      <c r="I170" s="20">
        <v>30</v>
      </c>
      <c r="J170" s="20">
        <v>65.15625</v>
      </c>
      <c r="K170" s="20">
        <v>65.15625</v>
      </c>
      <c r="L170" s="20">
        <v>65.15625</v>
      </c>
      <c r="M170" s="20">
        <v>65.15625</v>
      </c>
    </row>
    <row r="171" spans="1:13" s="50" customFormat="1" ht="13.15" customHeight="1">
      <c r="A171" s="19" t="s">
        <v>194</v>
      </c>
      <c r="B171" s="41">
        <v>162</v>
      </c>
      <c r="C171" s="48">
        <f t="shared" si="2"/>
        <v>7.8755469129800675</v>
      </c>
      <c r="D171" s="20">
        <v>14.4798523040359</v>
      </c>
      <c r="E171" s="20">
        <v>10.402098256194099</v>
      </c>
      <c r="F171" s="20">
        <v>10.84714222</v>
      </c>
      <c r="G171" s="20">
        <v>2.5</v>
      </c>
      <c r="H171" s="20">
        <v>4.3515987395</v>
      </c>
      <c r="I171" s="20">
        <v>18.39046669</v>
      </c>
      <c r="J171" s="20">
        <v>31.487205504999999</v>
      </c>
      <c r="K171" s="20">
        <v>50</v>
      </c>
      <c r="L171" s="20">
        <v>50</v>
      </c>
      <c r="M171" s="20">
        <v>50</v>
      </c>
    </row>
    <row r="172" spans="1:13" s="50" customFormat="1" ht="13.15" customHeight="1">
      <c r="A172" s="19" t="s">
        <v>195</v>
      </c>
      <c r="B172" s="41">
        <v>62</v>
      </c>
      <c r="C172" s="48">
        <f t="shared" si="2"/>
        <v>3.0140982012639763</v>
      </c>
      <c r="D172" s="20">
        <v>11.6157359239608</v>
      </c>
      <c r="E172" s="20">
        <v>8.2660900864706104</v>
      </c>
      <c r="F172" s="20">
        <v>10</v>
      </c>
      <c r="G172" s="20">
        <v>1.25</v>
      </c>
      <c r="H172" s="20">
        <v>2.5</v>
      </c>
      <c r="I172" s="20">
        <v>15</v>
      </c>
      <c r="J172" s="20">
        <v>26.550958635000001</v>
      </c>
      <c r="K172" s="20">
        <v>33.8901972775</v>
      </c>
      <c r="L172" s="20">
        <v>40.997817994999998</v>
      </c>
      <c r="M172" s="20">
        <v>40.997817994999998</v>
      </c>
    </row>
    <row r="173" spans="1:13" s="50" customFormat="1" ht="13.15" customHeight="1">
      <c r="A173" s="19" t="s">
        <v>196</v>
      </c>
      <c r="B173" s="41">
        <v>172</v>
      </c>
      <c r="C173" s="48">
        <f t="shared" si="2"/>
        <v>8.3616917841516774</v>
      </c>
      <c r="D173" s="20">
        <v>43.427320863060402</v>
      </c>
      <c r="E173" s="20">
        <v>36.0767156258093</v>
      </c>
      <c r="F173" s="20">
        <v>35</v>
      </c>
      <c r="G173" s="20">
        <v>5.3600001349999999</v>
      </c>
      <c r="H173" s="20">
        <v>10.55311489</v>
      </c>
      <c r="I173" s="20">
        <v>50</v>
      </c>
      <c r="J173" s="20">
        <v>104.99999235</v>
      </c>
      <c r="K173" s="20">
        <v>155</v>
      </c>
      <c r="L173" s="20">
        <v>243</v>
      </c>
      <c r="M173" s="20">
        <v>250</v>
      </c>
    </row>
    <row r="174" spans="1:13" s="50" customFormat="1" ht="13.15" customHeight="1">
      <c r="A174" s="19" t="s">
        <v>197</v>
      </c>
      <c r="B174" s="41">
        <v>30</v>
      </c>
      <c r="C174" s="48">
        <f t="shared" si="2"/>
        <v>1.4584346135148274</v>
      </c>
      <c r="D174" s="20">
        <v>25.139369412445799</v>
      </c>
      <c r="E174" s="20">
        <v>22.6827384266814</v>
      </c>
      <c r="F174" s="20">
        <v>16.666666984999999</v>
      </c>
      <c r="G174" s="20">
        <v>3.75</v>
      </c>
      <c r="H174" s="20">
        <v>4</v>
      </c>
      <c r="I174" s="20">
        <v>30</v>
      </c>
      <c r="J174" s="20">
        <v>60</v>
      </c>
      <c r="K174" s="20">
        <v>114</v>
      </c>
      <c r="L174" s="20">
        <v>114</v>
      </c>
      <c r="M174" s="20">
        <v>114</v>
      </c>
    </row>
    <row r="175" spans="1:13" s="47" customFormat="1" ht="13.15" customHeight="1">
      <c r="A175" s="16" t="s">
        <v>198</v>
      </c>
      <c r="B175" s="38">
        <v>262</v>
      </c>
      <c r="C175" s="13">
        <f t="shared" si="2"/>
        <v>12.736995624696158</v>
      </c>
      <c r="D175" s="13">
        <v>66.574521650744302</v>
      </c>
      <c r="E175" s="13">
        <v>80.439136105640699</v>
      </c>
      <c r="F175" s="13">
        <v>45</v>
      </c>
      <c r="G175" s="13">
        <v>2.5</v>
      </c>
      <c r="H175" s="13">
        <v>4.3373193739999998</v>
      </c>
      <c r="I175" s="13">
        <v>80.40625</v>
      </c>
      <c r="J175" s="13">
        <v>212.5</v>
      </c>
      <c r="K175" s="13">
        <v>236</v>
      </c>
      <c r="L175" s="13">
        <v>503.125</v>
      </c>
      <c r="M175" s="13">
        <v>503.125</v>
      </c>
    </row>
    <row r="176" spans="1:13" s="47" customFormat="1" ht="13.15" customHeight="1">
      <c r="A176" s="14" t="s">
        <v>199</v>
      </c>
      <c r="B176" s="58">
        <v>118</v>
      </c>
      <c r="C176" s="15">
        <f t="shared" si="2"/>
        <v>5.7365094798249876</v>
      </c>
      <c r="D176" s="15">
        <v>44.081064605571399</v>
      </c>
      <c r="E176" s="15">
        <v>32.6401712318753</v>
      </c>
      <c r="F176" s="15">
        <v>34.875</v>
      </c>
      <c r="G176" s="15">
        <v>4.5889873505000001</v>
      </c>
      <c r="H176" s="15">
        <v>8.5</v>
      </c>
      <c r="I176" s="15">
        <v>59.2875023</v>
      </c>
      <c r="J176" s="15">
        <v>98.8125</v>
      </c>
      <c r="K176" s="15">
        <v>120</v>
      </c>
      <c r="L176" s="20">
        <v>200</v>
      </c>
      <c r="M176" s="20">
        <v>200</v>
      </c>
    </row>
    <row r="177" spans="1:13" s="47" customFormat="1" ht="13.15" customHeight="1">
      <c r="A177" s="14" t="s">
        <v>200</v>
      </c>
      <c r="B177" s="58">
        <v>28</v>
      </c>
      <c r="C177" s="15">
        <f t="shared" si="2"/>
        <v>1.3612056392805054</v>
      </c>
      <c r="D177" s="15">
        <v>58.431165196177901</v>
      </c>
      <c r="E177" s="15">
        <v>51.152914689555999</v>
      </c>
      <c r="F177" s="15">
        <v>44.5</v>
      </c>
      <c r="G177" s="15">
        <v>4.7547168729999996</v>
      </c>
      <c r="H177" s="15">
        <v>13.620970724999999</v>
      </c>
      <c r="I177" s="15">
        <v>63.720607749999999</v>
      </c>
      <c r="J177" s="15">
        <v>180</v>
      </c>
      <c r="K177" s="15">
        <v>180</v>
      </c>
      <c r="L177" s="20">
        <v>190</v>
      </c>
      <c r="M177" s="20">
        <v>190</v>
      </c>
    </row>
    <row r="178" spans="1:13" s="47" customFormat="1" ht="13.15" customHeight="1">
      <c r="A178" s="14" t="s">
        <v>201</v>
      </c>
      <c r="B178" s="58">
        <v>100</v>
      </c>
      <c r="C178" s="15">
        <f t="shared" si="2"/>
        <v>4.8614487117160907</v>
      </c>
      <c r="D178" s="15">
        <v>96.564325203597505</v>
      </c>
      <c r="E178" s="15">
        <v>104.324056178446</v>
      </c>
      <c r="F178" s="15">
        <v>54</v>
      </c>
      <c r="G178" s="15">
        <v>7.5</v>
      </c>
      <c r="H178" s="15">
        <v>9</v>
      </c>
      <c r="I178" s="15">
        <v>137</v>
      </c>
      <c r="J178" s="15">
        <v>365.5</v>
      </c>
      <c r="K178" s="15">
        <v>503.125</v>
      </c>
      <c r="L178" s="20">
        <v>503.125</v>
      </c>
      <c r="M178" s="20">
        <v>503.125</v>
      </c>
    </row>
    <row r="179" spans="1:13" s="47" customFormat="1" ht="13.15" customHeight="1">
      <c r="A179" s="14" t="s">
        <v>202</v>
      </c>
      <c r="B179" s="58">
        <v>32</v>
      </c>
      <c r="C179" s="15">
        <f t="shared" si="2"/>
        <v>1.5556635877491491</v>
      </c>
      <c r="D179" s="15">
        <v>20.584742692415698</v>
      </c>
      <c r="E179" s="15">
        <v>45.352592095081803</v>
      </c>
      <c r="F179" s="15">
        <v>2.6779906750000002</v>
      </c>
      <c r="G179" s="15">
        <v>0.64400380850000005</v>
      </c>
      <c r="H179" s="15">
        <v>0.80339717850000003</v>
      </c>
      <c r="I179" s="15">
        <v>12.5</v>
      </c>
      <c r="J179" s="15">
        <v>189</v>
      </c>
      <c r="K179" s="15">
        <v>189</v>
      </c>
      <c r="L179" s="20">
        <v>189</v>
      </c>
      <c r="M179" s="20">
        <v>189</v>
      </c>
    </row>
    <row r="180" spans="1:13" s="47" customFormat="1" ht="13.15" customHeight="1">
      <c r="A180" s="16" t="s">
        <v>203</v>
      </c>
      <c r="B180" s="59">
        <v>1689</v>
      </c>
      <c r="C180" s="13">
        <f t="shared" si="2"/>
        <v>82.109868740884778</v>
      </c>
      <c r="D180" s="13">
        <v>82.494242286197505</v>
      </c>
      <c r="E180" s="13">
        <v>70.673990512709295</v>
      </c>
      <c r="F180" s="13">
        <v>65.859999654999996</v>
      </c>
      <c r="G180" s="13">
        <v>8</v>
      </c>
      <c r="H180" s="13">
        <v>14.4375</v>
      </c>
      <c r="I180" s="13">
        <v>110.89999770999999</v>
      </c>
      <c r="J180" s="13">
        <v>213.74425124999999</v>
      </c>
      <c r="K180" s="13">
        <v>264.44020223450002</v>
      </c>
      <c r="L180" s="13">
        <v>343.12978744499998</v>
      </c>
      <c r="M180" s="13">
        <v>435.69023586700001</v>
      </c>
    </row>
    <row r="181" spans="1:13" s="50" customFormat="1" ht="13.15" customHeight="1">
      <c r="A181" s="19" t="s">
        <v>204</v>
      </c>
      <c r="B181" s="41">
        <v>33</v>
      </c>
      <c r="C181" s="48">
        <f t="shared" si="2"/>
        <v>1.6042780748663101</v>
      </c>
      <c r="D181" s="20">
        <v>21.826785569359199</v>
      </c>
      <c r="E181" s="20">
        <v>13.8914249953311</v>
      </c>
      <c r="F181" s="20">
        <v>18.199998855</v>
      </c>
      <c r="G181" s="20">
        <v>7.4228949550000003</v>
      </c>
      <c r="H181" s="20">
        <v>7.8000688550000001</v>
      </c>
      <c r="I181" s="20">
        <v>26.65023613</v>
      </c>
      <c r="J181" s="20">
        <v>53.999996199999998</v>
      </c>
      <c r="K181" s="20">
        <v>60</v>
      </c>
      <c r="L181" s="20">
        <v>60</v>
      </c>
      <c r="M181" s="20">
        <v>60</v>
      </c>
    </row>
    <row r="182" spans="1:13" s="50" customFormat="1" ht="13.15" customHeight="1">
      <c r="A182" s="19" t="s">
        <v>15</v>
      </c>
      <c r="B182" s="41">
        <v>110</v>
      </c>
      <c r="C182" s="48">
        <f t="shared" si="2"/>
        <v>5.3475935828877006</v>
      </c>
      <c r="D182" s="20">
        <v>47.437882084138799</v>
      </c>
      <c r="E182" s="20">
        <v>43.0759100084313</v>
      </c>
      <c r="F182" s="20">
        <v>33.42281723</v>
      </c>
      <c r="G182" s="20">
        <v>5.1760797500000004</v>
      </c>
      <c r="H182" s="20">
        <v>7.5765242600000002</v>
      </c>
      <c r="I182" s="20">
        <v>70</v>
      </c>
      <c r="J182" s="20">
        <v>129.94430539999999</v>
      </c>
      <c r="K182" s="20">
        <v>155.81282045</v>
      </c>
      <c r="L182" s="20">
        <v>196.5</v>
      </c>
      <c r="M182" s="20">
        <v>196.5</v>
      </c>
    </row>
    <row r="183" spans="1:13" s="50" customFormat="1" ht="12.75" customHeight="1">
      <c r="A183" s="19" t="s">
        <v>16</v>
      </c>
      <c r="B183" s="41">
        <v>130</v>
      </c>
      <c r="C183" s="48">
        <f t="shared" si="2"/>
        <v>6.3198833252309186</v>
      </c>
      <c r="D183" s="20">
        <v>47.924725800297601</v>
      </c>
      <c r="E183" s="20">
        <v>35.078598573693299</v>
      </c>
      <c r="F183" s="20">
        <v>44.0625</v>
      </c>
      <c r="G183" s="20">
        <v>3.3954086305</v>
      </c>
      <c r="H183" s="20">
        <v>6.0982611179999999</v>
      </c>
      <c r="I183" s="20">
        <v>75</v>
      </c>
      <c r="J183" s="20">
        <v>100.71470927999999</v>
      </c>
      <c r="K183" s="20">
        <v>112.5</v>
      </c>
      <c r="L183" s="20">
        <v>151.875</v>
      </c>
      <c r="M183" s="20">
        <v>176.25</v>
      </c>
    </row>
    <row r="184" spans="1:13" s="50" customFormat="1" ht="13.15" customHeight="1">
      <c r="A184" s="19" t="s">
        <v>205</v>
      </c>
      <c r="B184" s="41">
        <v>195</v>
      </c>
      <c r="C184" s="48">
        <f t="shared" si="2"/>
        <v>9.4798249878463778</v>
      </c>
      <c r="D184" s="20">
        <v>39.297829336510702</v>
      </c>
      <c r="E184" s="20">
        <v>32.806542520315404</v>
      </c>
      <c r="F184" s="20">
        <v>27.935933709</v>
      </c>
      <c r="G184" s="20">
        <v>2.0217068194999999</v>
      </c>
      <c r="H184" s="20">
        <v>6.5</v>
      </c>
      <c r="I184" s="20">
        <v>49.5</v>
      </c>
      <c r="J184" s="20">
        <v>90.25</v>
      </c>
      <c r="K184" s="20">
        <v>119</v>
      </c>
      <c r="L184" s="20">
        <v>198.3125</v>
      </c>
      <c r="M184" s="20">
        <v>225.625</v>
      </c>
    </row>
    <row r="185" spans="1:13" s="50" customFormat="1" ht="13.15" customHeight="1">
      <c r="A185" s="19" t="s">
        <v>206</v>
      </c>
      <c r="B185" s="41">
        <v>97</v>
      </c>
      <c r="C185" s="48">
        <f t="shared" si="2"/>
        <v>4.7156052503646082</v>
      </c>
      <c r="D185" s="20">
        <v>24.731485370053701</v>
      </c>
      <c r="E185" s="20">
        <v>24.952356488000099</v>
      </c>
      <c r="F185" s="20">
        <v>15.625</v>
      </c>
      <c r="G185" s="20">
        <v>1.436475873</v>
      </c>
      <c r="H185" s="20">
        <v>1.436475873</v>
      </c>
      <c r="I185" s="20">
        <v>37.5</v>
      </c>
      <c r="J185" s="20">
        <v>69.75</v>
      </c>
      <c r="K185" s="20">
        <v>95</v>
      </c>
      <c r="L185" s="20">
        <v>130</v>
      </c>
      <c r="M185" s="20">
        <v>130</v>
      </c>
    </row>
    <row r="186" spans="1:13" s="50" customFormat="1" ht="22.5">
      <c r="A186" s="19" t="s">
        <v>207</v>
      </c>
      <c r="B186" s="41">
        <v>703</v>
      </c>
      <c r="C186" s="48">
        <f t="shared" si="2"/>
        <v>34.175984443364122</v>
      </c>
      <c r="D186" s="20">
        <v>36.314523520584203</v>
      </c>
      <c r="E186" s="20">
        <v>36.524363129503698</v>
      </c>
      <c r="F186" s="20">
        <v>25.5</v>
      </c>
      <c r="G186" s="20">
        <v>2.9407515525000001</v>
      </c>
      <c r="H186" s="20">
        <v>4.8888888359999996</v>
      </c>
      <c r="I186" s="20">
        <v>50</v>
      </c>
      <c r="J186" s="20">
        <v>105</v>
      </c>
      <c r="K186" s="20">
        <v>115.5</v>
      </c>
      <c r="L186" s="20">
        <v>184.88207626499999</v>
      </c>
      <c r="M186" s="20">
        <v>298.73376846000002</v>
      </c>
    </row>
    <row r="187" spans="1:13" s="50" customFormat="1" ht="13.15" customHeight="1">
      <c r="A187" s="19" t="s">
        <v>208</v>
      </c>
      <c r="B187" s="41">
        <v>30</v>
      </c>
      <c r="C187" s="48">
        <f t="shared" si="2"/>
        <v>1.4584346135148274</v>
      </c>
      <c r="D187" s="20">
        <v>6.1077844101627896</v>
      </c>
      <c r="E187" s="20">
        <v>5.4719218886038998</v>
      </c>
      <c r="F187" s="20">
        <v>4.6900000569999998</v>
      </c>
      <c r="G187" s="20">
        <v>1.3958333730000001</v>
      </c>
      <c r="H187" s="20">
        <v>1.6750000715</v>
      </c>
      <c r="I187" s="20">
        <v>7.9162259099999996</v>
      </c>
      <c r="J187" s="20">
        <v>15</v>
      </c>
      <c r="K187" s="20">
        <v>25</v>
      </c>
      <c r="L187" s="20">
        <v>25</v>
      </c>
      <c r="M187" s="20">
        <v>25</v>
      </c>
    </row>
    <row r="188" spans="1:13" s="50" customFormat="1" ht="13.15" customHeight="1">
      <c r="A188" s="19" t="s">
        <v>209</v>
      </c>
      <c r="B188" s="41">
        <v>34</v>
      </c>
      <c r="C188" s="48">
        <f t="shared" si="2"/>
        <v>1.6528925619834709</v>
      </c>
      <c r="D188" s="20">
        <v>40.345092853397198</v>
      </c>
      <c r="E188" s="20">
        <v>36.526968066124702</v>
      </c>
      <c r="F188" s="20">
        <v>30.5</v>
      </c>
      <c r="G188" s="20">
        <v>3.571020603</v>
      </c>
      <c r="H188" s="20">
        <v>3.571020603</v>
      </c>
      <c r="I188" s="20">
        <v>45</v>
      </c>
      <c r="J188" s="20">
        <v>120</v>
      </c>
      <c r="K188" s="20">
        <v>150</v>
      </c>
      <c r="L188" s="20">
        <v>150</v>
      </c>
      <c r="M188" s="20">
        <v>150</v>
      </c>
    </row>
    <row r="189" spans="1:13" s="50" customFormat="1" ht="13.15" customHeight="1">
      <c r="A189" s="19" t="s">
        <v>210</v>
      </c>
      <c r="B189" s="41">
        <v>51</v>
      </c>
      <c r="C189" s="48">
        <f t="shared" si="2"/>
        <v>2.4793388429752063</v>
      </c>
      <c r="D189" s="20">
        <v>52.091327763133201</v>
      </c>
      <c r="E189" s="20">
        <v>64.082157384608607</v>
      </c>
      <c r="F189" s="20">
        <v>35</v>
      </c>
      <c r="G189" s="20">
        <v>2.5</v>
      </c>
      <c r="H189" s="20">
        <v>4.4613690374999999</v>
      </c>
      <c r="I189" s="20">
        <v>50</v>
      </c>
      <c r="J189" s="20">
        <v>169.08805085</v>
      </c>
      <c r="K189" s="20">
        <v>202.5</v>
      </c>
      <c r="L189" s="20">
        <v>400</v>
      </c>
      <c r="M189" s="20">
        <v>400</v>
      </c>
    </row>
    <row r="190" spans="1:13" s="50" customFormat="1" ht="13.15" customHeight="1">
      <c r="A190" s="19" t="s">
        <v>211</v>
      </c>
      <c r="B190" s="41">
        <v>199</v>
      </c>
      <c r="C190" s="48">
        <f t="shared" si="2"/>
        <v>9.6742829363150218</v>
      </c>
      <c r="D190" s="20">
        <v>22.3223736845456</v>
      </c>
      <c r="E190" s="20">
        <v>22.0700790944028</v>
      </c>
      <c r="F190" s="20">
        <v>15</v>
      </c>
      <c r="G190" s="20">
        <v>4.9005713464999996</v>
      </c>
      <c r="H190" s="20">
        <v>5.68377161</v>
      </c>
      <c r="I190" s="20">
        <v>30</v>
      </c>
      <c r="J190" s="20">
        <v>57</v>
      </c>
      <c r="K190" s="20">
        <v>79.367088300000006</v>
      </c>
      <c r="L190" s="20">
        <v>90</v>
      </c>
      <c r="M190" s="20">
        <v>200</v>
      </c>
    </row>
    <row r="191" spans="1:13" s="50" customFormat="1" ht="13.15" customHeight="1">
      <c r="A191" s="19" t="s">
        <v>212</v>
      </c>
      <c r="B191" s="41">
        <v>32</v>
      </c>
      <c r="C191" s="48">
        <f t="shared" si="2"/>
        <v>1.5556635877491491</v>
      </c>
      <c r="D191" s="20">
        <v>9.9684371767892905</v>
      </c>
      <c r="E191" s="20">
        <v>10.7273090296245</v>
      </c>
      <c r="F191" s="20">
        <v>7</v>
      </c>
      <c r="G191" s="20">
        <v>0.6749999525</v>
      </c>
      <c r="H191" s="20">
        <v>1</v>
      </c>
      <c r="I191" s="20">
        <v>13.5</v>
      </c>
      <c r="J191" s="20">
        <v>32.5</v>
      </c>
      <c r="K191" s="20">
        <v>32.5</v>
      </c>
      <c r="L191" s="20">
        <v>48</v>
      </c>
      <c r="M191" s="20">
        <v>48</v>
      </c>
    </row>
    <row r="192" spans="1:13" s="50" customFormat="1" ht="13.15" customHeight="1">
      <c r="A192" s="19" t="s">
        <v>213</v>
      </c>
      <c r="B192" s="41">
        <v>410</v>
      </c>
      <c r="C192" s="48">
        <f t="shared" si="2"/>
        <v>19.931939718035974</v>
      </c>
      <c r="D192" s="20">
        <v>27.626868641472299</v>
      </c>
      <c r="E192" s="20">
        <v>30.0888668347968</v>
      </c>
      <c r="F192" s="20">
        <v>19.25</v>
      </c>
      <c r="G192" s="20">
        <v>3.0806152820000001</v>
      </c>
      <c r="H192" s="20">
        <v>4.7954401969999996</v>
      </c>
      <c r="I192" s="20">
        <v>38.5</v>
      </c>
      <c r="J192" s="20">
        <v>77</v>
      </c>
      <c r="K192" s="20">
        <v>92.400001549999999</v>
      </c>
      <c r="L192" s="20">
        <v>125.125</v>
      </c>
      <c r="M192" s="20">
        <v>272.57312011499999</v>
      </c>
    </row>
    <row r="193" spans="1:13" s="50" customFormat="1" ht="13.15" customHeight="1">
      <c r="A193" s="19" t="s">
        <v>214</v>
      </c>
      <c r="B193" s="41">
        <v>1206</v>
      </c>
      <c r="C193" s="48">
        <f t="shared" si="2"/>
        <v>58.629071463296057</v>
      </c>
      <c r="D193" s="20">
        <v>45.373171611118998</v>
      </c>
      <c r="E193" s="20">
        <v>43.120674317581503</v>
      </c>
      <c r="F193" s="20">
        <v>33.270746234999997</v>
      </c>
      <c r="G193" s="20">
        <v>5</v>
      </c>
      <c r="H193" s="20">
        <v>8.5540389999999995</v>
      </c>
      <c r="I193" s="20">
        <v>62.399997710000001</v>
      </c>
      <c r="J193" s="20">
        <v>129.5</v>
      </c>
      <c r="K193" s="20">
        <v>156.86666009499999</v>
      </c>
      <c r="L193" s="20">
        <v>183.53397178500001</v>
      </c>
      <c r="M193" s="20">
        <v>406</v>
      </c>
    </row>
    <row r="194" spans="1:13" s="50" customFormat="1" ht="13.15" customHeight="1">
      <c r="A194" s="19" t="s">
        <v>215</v>
      </c>
      <c r="B194" s="41">
        <v>290</v>
      </c>
      <c r="C194" s="48">
        <f t="shared" si="2"/>
        <v>14.098201263976664</v>
      </c>
      <c r="D194" s="20">
        <v>48.565967097447697</v>
      </c>
      <c r="E194" s="20">
        <v>40.945770364471201</v>
      </c>
      <c r="F194" s="20">
        <v>39.150001525</v>
      </c>
      <c r="G194" s="20">
        <v>6</v>
      </c>
      <c r="H194" s="20">
        <v>9.0632810599999996</v>
      </c>
      <c r="I194" s="20">
        <v>65.25</v>
      </c>
      <c r="J194" s="20">
        <v>129.5</v>
      </c>
      <c r="K194" s="20">
        <v>159.5</v>
      </c>
      <c r="L194" s="20">
        <v>185.75</v>
      </c>
      <c r="M194" s="20">
        <v>310.5</v>
      </c>
    </row>
    <row r="195" spans="1:13" s="47" customFormat="1" ht="12.75" customHeight="1">
      <c r="A195" s="16" t="s">
        <v>216</v>
      </c>
      <c r="B195" s="59">
        <v>233</v>
      </c>
      <c r="C195" s="13">
        <f t="shared" si="2"/>
        <v>11.327175498298493</v>
      </c>
      <c r="D195" s="13">
        <v>82.2153638288747</v>
      </c>
      <c r="E195" s="13">
        <v>65.771883235052201</v>
      </c>
      <c r="F195" s="13">
        <v>65.5</v>
      </c>
      <c r="G195" s="13">
        <v>15</v>
      </c>
      <c r="H195" s="13">
        <v>18.199998855</v>
      </c>
      <c r="I195" s="13">
        <v>105</v>
      </c>
      <c r="J195" s="13">
        <v>199</v>
      </c>
      <c r="K195" s="13">
        <v>250</v>
      </c>
      <c r="L195" s="13">
        <v>329.5</v>
      </c>
      <c r="M195" s="13">
        <v>395.5</v>
      </c>
    </row>
    <row r="196" spans="1:13" s="47" customFormat="1" ht="12.75" customHeight="1">
      <c r="A196" s="16" t="s">
        <v>217</v>
      </c>
      <c r="B196" s="59">
        <v>978</v>
      </c>
      <c r="C196" s="13">
        <f t="shared" si="2"/>
        <v>47.544968400583372</v>
      </c>
      <c r="D196" s="13">
        <v>40.4721960355349</v>
      </c>
      <c r="E196" s="13">
        <v>36.070449560237101</v>
      </c>
      <c r="F196" s="13">
        <v>29.229727745000002</v>
      </c>
      <c r="G196" s="13">
        <v>4.0949997900000001</v>
      </c>
      <c r="H196" s="13">
        <v>6.2606716149999997</v>
      </c>
      <c r="I196" s="13">
        <v>54.674999249999999</v>
      </c>
      <c r="J196" s="13">
        <v>113.25</v>
      </c>
      <c r="K196" s="13">
        <v>131</v>
      </c>
      <c r="L196" s="13">
        <v>162.15089037499999</v>
      </c>
      <c r="M196" s="13">
        <v>266.50112152499997</v>
      </c>
    </row>
    <row r="197" spans="1:13" s="50" customFormat="1" ht="13.15" customHeight="1">
      <c r="A197" s="19" t="s">
        <v>218</v>
      </c>
      <c r="B197" s="41">
        <v>148</v>
      </c>
      <c r="C197" s="48">
        <f t="shared" si="2"/>
        <v>7.1949440933398146</v>
      </c>
      <c r="D197" s="20">
        <v>18.651174309138099</v>
      </c>
      <c r="E197" s="20">
        <v>18.0553844144059</v>
      </c>
      <c r="F197" s="20">
        <v>12.958861349999999</v>
      </c>
      <c r="G197" s="20">
        <v>3.5856573580000002</v>
      </c>
      <c r="H197" s="20">
        <v>4.6062302590000002</v>
      </c>
      <c r="I197" s="20">
        <v>25</v>
      </c>
      <c r="J197" s="20">
        <v>49.5</v>
      </c>
      <c r="K197" s="20">
        <v>76.696594239999996</v>
      </c>
      <c r="L197" s="20">
        <v>86.6875</v>
      </c>
      <c r="M197" s="20">
        <v>133.5</v>
      </c>
    </row>
    <row r="198" spans="1:13" s="50" customFormat="1" ht="13.15" customHeight="1">
      <c r="A198" s="19" t="s">
        <v>219</v>
      </c>
      <c r="B198" s="41">
        <v>10</v>
      </c>
      <c r="C198" s="48">
        <f t="shared" si="2"/>
        <v>0.48614487117160909</v>
      </c>
      <c r="D198" s="20">
        <v>3.38049287402937</v>
      </c>
      <c r="E198" s="20">
        <v>5.1957959236917102</v>
      </c>
      <c r="F198" s="20">
        <v>1.3628684280000001</v>
      </c>
      <c r="G198" s="20">
        <v>0.10474939649999999</v>
      </c>
      <c r="H198" s="20">
        <v>0.10474939649999999</v>
      </c>
      <c r="I198" s="20">
        <v>4.7306891085</v>
      </c>
      <c r="J198" s="20">
        <v>18.199998855</v>
      </c>
      <c r="K198" s="20">
        <v>18.199998855</v>
      </c>
      <c r="L198" s="20">
        <v>18.199998855</v>
      </c>
      <c r="M198" s="20">
        <v>18.199998855</v>
      </c>
    </row>
    <row r="199" spans="1:13" s="50" customFormat="1" ht="13.15" customHeight="1">
      <c r="A199" s="19" t="s">
        <v>220</v>
      </c>
      <c r="B199" s="41">
        <v>12</v>
      </c>
      <c r="C199" s="48">
        <f t="shared" si="2"/>
        <v>0.58337384540593096</v>
      </c>
      <c r="D199" s="20">
        <v>35.953856702791299</v>
      </c>
      <c r="E199" s="20">
        <v>36.068940645846403</v>
      </c>
      <c r="F199" s="20">
        <v>25</v>
      </c>
      <c r="G199" s="20">
        <v>7.125</v>
      </c>
      <c r="H199" s="20">
        <v>8.5790548300000005</v>
      </c>
      <c r="I199" s="20">
        <v>37.849273680000003</v>
      </c>
      <c r="J199" s="20">
        <v>129.5</v>
      </c>
      <c r="K199" s="20">
        <v>129.5</v>
      </c>
      <c r="L199" s="20">
        <v>129.5</v>
      </c>
      <c r="M199" s="20">
        <v>129.5</v>
      </c>
    </row>
    <row r="200" spans="1:13" s="50" customFormat="1" ht="13.15" customHeight="1">
      <c r="A200" s="19" t="s">
        <v>221</v>
      </c>
      <c r="B200" s="41">
        <v>94</v>
      </c>
      <c r="C200" s="48">
        <f t="shared" si="2"/>
        <v>4.5697617890131257</v>
      </c>
      <c r="D200" s="20">
        <v>13.2168775668157</v>
      </c>
      <c r="E200" s="20">
        <v>12.4471504567789</v>
      </c>
      <c r="F200" s="20">
        <v>8.33333397</v>
      </c>
      <c r="G200" s="20">
        <v>2.0474998950000001</v>
      </c>
      <c r="H200" s="20">
        <v>3.7511451244999998</v>
      </c>
      <c r="I200" s="20">
        <v>16.379999160000001</v>
      </c>
      <c r="J200" s="20">
        <v>25</v>
      </c>
      <c r="K200" s="20">
        <v>40.950000764999999</v>
      </c>
      <c r="L200" s="20">
        <v>81.900001549999999</v>
      </c>
      <c r="M200" s="20">
        <v>81.900001549999999</v>
      </c>
    </row>
    <row r="201" spans="1:13" s="50" customFormat="1" ht="13.15" customHeight="1">
      <c r="A201" s="19" t="s">
        <v>222</v>
      </c>
      <c r="B201" s="41">
        <v>150</v>
      </c>
      <c r="C201" s="48">
        <f t="shared" si="2"/>
        <v>7.2921730675741365</v>
      </c>
      <c r="D201" s="20">
        <v>39.163233634473798</v>
      </c>
      <c r="E201" s="20">
        <v>30.698258712012201</v>
      </c>
      <c r="F201" s="20">
        <v>31</v>
      </c>
      <c r="G201" s="20">
        <v>7.5</v>
      </c>
      <c r="H201" s="20">
        <v>8.5</v>
      </c>
      <c r="I201" s="20">
        <v>51.662248609999999</v>
      </c>
      <c r="J201" s="20">
        <v>100</v>
      </c>
      <c r="K201" s="20">
        <v>126</v>
      </c>
      <c r="L201" s="20">
        <v>131</v>
      </c>
      <c r="M201" s="20">
        <v>139.5</v>
      </c>
    </row>
    <row r="202" spans="1:13" s="50" customFormat="1" ht="13.15" customHeight="1">
      <c r="A202" s="19" t="s">
        <v>223</v>
      </c>
      <c r="B202" s="41">
        <v>25</v>
      </c>
      <c r="C202" s="48">
        <f t="shared" ref="C202:C265" si="3">100/2057*B202</f>
        <v>1.2153621779290227</v>
      </c>
      <c r="D202" s="20">
        <v>44.560097432415603</v>
      </c>
      <c r="E202" s="20">
        <v>42.630460165861599</v>
      </c>
      <c r="F202" s="20">
        <v>17</v>
      </c>
      <c r="G202" s="20">
        <v>1</v>
      </c>
      <c r="H202" s="20">
        <v>12.5</v>
      </c>
      <c r="I202" s="20">
        <v>70</v>
      </c>
      <c r="J202" s="20">
        <v>121.125</v>
      </c>
      <c r="K202" s="20">
        <v>121.125</v>
      </c>
      <c r="L202" s="20">
        <v>125</v>
      </c>
      <c r="M202" s="20">
        <v>125</v>
      </c>
    </row>
    <row r="203" spans="1:13" s="50" customFormat="1" ht="13.15" customHeight="1">
      <c r="A203" s="19" t="s">
        <v>224</v>
      </c>
      <c r="B203" s="41">
        <v>844</v>
      </c>
      <c r="C203" s="48">
        <f t="shared" si="3"/>
        <v>41.030627126883807</v>
      </c>
      <c r="D203" s="20">
        <v>33.160824286730403</v>
      </c>
      <c r="E203" s="20">
        <v>30.0343722785274</v>
      </c>
      <c r="F203" s="20">
        <v>25</v>
      </c>
      <c r="G203" s="20">
        <v>4.3350405695000003</v>
      </c>
      <c r="H203" s="20">
        <v>6.25</v>
      </c>
      <c r="I203" s="20">
        <v>41.716355798000002</v>
      </c>
      <c r="J203" s="20">
        <v>97</v>
      </c>
      <c r="K203" s="20">
        <v>116.47500038</v>
      </c>
      <c r="L203" s="20">
        <v>131</v>
      </c>
      <c r="M203" s="20">
        <v>218.6999969</v>
      </c>
    </row>
    <row r="204" spans="1:13" s="47" customFormat="1" ht="13.15" customHeight="1">
      <c r="A204" s="16" t="s">
        <v>225</v>
      </c>
      <c r="B204" s="59">
        <v>507</v>
      </c>
      <c r="C204" s="13">
        <f t="shared" si="3"/>
        <v>24.647544968400581</v>
      </c>
      <c r="D204" s="13">
        <v>56.584436758883797</v>
      </c>
      <c r="E204" s="13">
        <v>42.721300503064299</v>
      </c>
      <c r="F204" s="13">
        <v>46</v>
      </c>
      <c r="G204" s="13">
        <v>6</v>
      </c>
      <c r="H204" s="13">
        <v>10.33333397</v>
      </c>
      <c r="I204" s="13">
        <v>72.5</v>
      </c>
      <c r="J204" s="13">
        <v>142.5</v>
      </c>
      <c r="K204" s="13">
        <v>158</v>
      </c>
      <c r="L204" s="13">
        <v>193</v>
      </c>
      <c r="M204" s="13">
        <v>245.5</v>
      </c>
    </row>
    <row r="205" spans="1:13" s="50" customFormat="1" ht="13.15" customHeight="1">
      <c r="A205" s="19" t="s">
        <v>226</v>
      </c>
      <c r="B205" s="41">
        <v>92</v>
      </c>
      <c r="C205" s="48">
        <f t="shared" si="3"/>
        <v>4.4725328147788037</v>
      </c>
      <c r="D205" s="20">
        <v>46.6338130410115</v>
      </c>
      <c r="E205" s="20">
        <v>29.847879890591098</v>
      </c>
      <c r="F205" s="20">
        <v>39</v>
      </c>
      <c r="G205" s="20">
        <v>15.836481095</v>
      </c>
      <c r="H205" s="20">
        <v>16.556270600000001</v>
      </c>
      <c r="I205" s="20">
        <v>65.5</v>
      </c>
      <c r="J205" s="20">
        <v>119</v>
      </c>
      <c r="K205" s="20">
        <v>119</v>
      </c>
      <c r="L205" s="20">
        <v>134</v>
      </c>
      <c r="M205" s="20">
        <v>147.25</v>
      </c>
    </row>
    <row r="206" spans="1:13" s="50" customFormat="1" ht="13.15" customHeight="1">
      <c r="A206" s="19" t="s">
        <v>17</v>
      </c>
      <c r="B206" s="41">
        <v>200</v>
      </c>
      <c r="C206" s="48">
        <f t="shared" si="3"/>
        <v>9.7228974234321814</v>
      </c>
      <c r="D206" s="20">
        <v>55.629200606447</v>
      </c>
      <c r="E206" s="20">
        <v>39.833696852176203</v>
      </c>
      <c r="F206" s="20">
        <v>48.099999429999997</v>
      </c>
      <c r="G206" s="20">
        <v>2.75</v>
      </c>
      <c r="H206" s="20">
        <v>10</v>
      </c>
      <c r="I206" s="20">
        <v>65.5</v>
      </c>
      <c r="J206" s="20">
        <v>131</v>
      </c>
      <c r="K206" s="20">
        <v>152.5</v>
      </c>
      <c r="L206" s="20">
        <v>182</v>
      </c>
      <c r="M206" s="20">
        <v>245.5</v>
      </c>
    </row>
    <row r="207" spans="1:13" s="50" customFormat="1" ht="13.15" customHeight="1">
      <c r="A207" s="19" t="s">
        <v>227</v>
      </c>
      <c r="B207" s="41">
        <v>29</v>
      </c>
      <c r="C207" s="48">
        <f t="shared" si="3"/>
        <v>1.4098201263976664</v>
      </c>
      <c r="D207" s="20">
        <v>35.6533882889902</v>
      </c>
      <c r="E207" s="20">
        <v>26.651417670305701</v>
      </c>
      <c r="F207" s="20">
        <v>30</v>
      </c>
      <c r="G207" s="20">
        <v>3.6180958749999999</v>
      </c>
      <c r="H207" s="20">
        <v>4.8068251609999999</v>
      </c>
      <c r="I207" s="20">
        <v>50</v>
      </c>
      <c r="J207" s="20">
        <v>62</v>
      </c>
      <c r="K207" s="20">
        <v>125</v>
      </c>
      <c r="L207" s="20">
        <v>125</v>
      </c>
      <c r="M207" s="20">
        <v>125</v>
      </c>
    </row>
    <row r="208" spans="1:13" s="50" customFormat="1" ht="13.15" customHeight="1">
      <c r="A208" s="19" t="s">
        <v>18</v>
      </c>
      <c r="B208" s="41">
        <v>73</v>
      </c>
      <c r="C208" s="48">
        <f t="shared" si="3"/>
        <v>3.5488575595527463</v>
      </c>
      <c r="D208" s="20">
        <v>36.812772523695799</v>
      </c>
      <c r="E208" s="20">
        <v>37.913477376534402</v>
      </c>
      <c r="F208" s="20">
        <v>31</v>
      </c>
      <c r="G208" s="20">
        <v>1.7964930535000001</v>
      </c>
      <c r="H208" s="20">
        <v>8.7833480850000001</v>
      </c>
      <c r="I208" s="20">
        <v>44.5</v>
      </c>
      <c r="J208" s="20">
        <v>94.15384675</v>
      </c>
      <c r="K208" s="20">
        <v>179.00000763</v>
      </c>
      <c r="L208" s="20">
        <v>225.00000764999999</v>
      </c>
      <c r="M208" s="20">
        <v>225.00000764999999</v>
      </c>
    </row>
    <row r="209" spans="1:13" s="50" customFormat="1" ht="13.15" customHeight="1">
      <c r="A209" s="19" t="s">
        <v>19</v>
      </c>
      <c r="B209" s="41">
        <v>12</v>
      </c>
      <c r="C209" s="48">
        <f t="shared" si="3"/>
        <v>0.58337384540593096</v>
      </c>
      <c r="D209" s="20">
        <v>36.366052357894802</v>
      </c>
      <c r="E209" s="20">
        <v>26.800344415924101</v>
      </c>
      <c r="F209" s="20">
        <v>24.585271835</v>
      </c>
      <c r="G209" s="20">
        <v>7.6648511900000003</v>
      </c>
      <c r="H209" s="20">
        <v>12.210000040000001</v>
      </c>
      <c r="I209" s="20">
        <v>58.499996199999998</v>
      </c>
      <c r="J209" s="20">
        <v>91</v>
      </c>
      <c r="K209" s="20">
        <v>91</v>
      </c>
      <c r="L209" s="20">
        <v>91</v>
      </c>
      <c r="M209" s="20">
        <v>91</v>
      </c>
    </row>
    <row r="210" spans="1:13" s="50" customFormat="1" ht="13.15" customHeight="1">
      <c r="A210" s="19" t="s">
        <v>228</v>
      </c>
      <c r="B210" s="41">
        <v>45</v>
      </c>
      <c r="C210" s="48">
        <f t="shared" si="3"/>
        <v>2.1876519202722409</v>
      </c>
      <c r="D210" s="20">
        <v>51.275649659879399</v>
      </c>
      <c r="E210" s="20">
        <v>33.501938651360597</v>
      </c>
      <c r="F210" s="20">
        <v>46</v>
      </c>
      <c r="G210" s="20">
        <v>13</v>
      </c>
      <c r="H210" s="20">
        <v>20.800000664999999</v>
      </c>
      <c r="I210" s="20">
        <v>72.5</v>
      </c>
      <c r="J210" s="20">
        <v>108</v>
      </c>
      <c r="K210" s="20">
        <v>125</v>
      </c>
      <c r="L210" s="20">
        <v>154.5</v>
      </c>
      <c r="M210" s="20">
        <v>154.5</v>
      </c>
    </row>
    <row r="211" spans="1:13" s="50" customFormat="1" ht="13.15" customHeight="1">
      <c r="A211" s="19" t="s">
        <v>229</v>
      </c>
      <c r="B211" s="41">
        <v>55</v>
      </c>
      <c r="C211" s="48">
        <f t="shared" si="3"/>
        <v>2.6737967914438503</v>
      </c>
      <c r="D211" s="20">
        <v>40.903427230340199</v>
      </c>
      <c r="E211" s="20">
        <v>38.303138086240999</v>
      </c>
      <c r="F211" s="20">
        <v>29.815505980000001</v>
      </c>
      <c r="G211" s="20">
        <v>6.25</v>
      </c>
      <c r="H211" s="20">
        <v>6.9754071250000003</v>
      </c>
      <c r="I211" s="20">
        <v>52</v>
      </c>
      <c r="J211" s="20">
        <v>150</v>
      </c>
      <c r="K211" s="20">
        <v>150</v>
      </c>
      <c r="L211" s="20">
        <v>156</v>
      </c>
      <c r="M211" s="20">
        <v>156</v>
      </c>
    </row>
    <row r="212" spans="1:13" s="50" customFormat="1" ht="13.15" customHeight="1">
      <c r="A212" s="19" t="s">
        <v>20</v>
      </c>
      <c r="B212" s="41">
        <v>29</v>
      </c>
      <c r="C212" s="48">
        <f t="shared" si="3"/>
        <v>1.4098201263976664</v>
      </c>
      <c r="D212" s="20">
        <v>58.135282218763798</v>
      </c>
      <c r="E212" s="20">
        <v>37.3078200518557</v>
      </c>
      <c r="F212" s="20">
        <v>49</v>
      </c>
      <c r="G212" s="20">
        <v>24.5</v>
      </c>
      <c r="H212" s="20">
        <v>26</v>
      </c>
      <c r="I212" s="20">
        <v>83.333335899999994</v>
      </c>
      <c r="J212" s="20">
        <v>112</v>
      </c>
      <c r="K212" s="20">
        <v>168.07133485</v>
      </c>
      <c r="L212" s="20">
        <v>168.07133485</v>
      </c>
      <c r="M212" s="20">
        <v>168.07133485</v>
      </c>
    </row>
    <row r="213" spans="1:13" s="50" customFormat="1" ht="13.15" customHeight="1">
      <c r="A213" s="19" t="s">
        <v>230</v>
      </c>
      <c r="B213" s="41">
        <v>54</v>
      </c>
      <c r="C213" s="48">
        <f t="shared" si="3"/>
        <v>2.6251823043266893</v>
      </c>
      <c r="D213" s="20">
        <v>30.328414948278301</v>
      </c>
      <c r="E213" s="20">
        <v>30.2927600077204</v>
      </c>
      <c r="F213" s="20">
        <v>23.971054075000001</v>
      </c>
      <c r="G213" s="20">
        <v>3.2189688685000002</v>
      </c>
      <c r="H213" s="20">
        <v>6.25</v>
      </c>
      <c r="I213" s="20">
        <v>37.5</v>
      </c>
      <c r="J213" s="20">
        <v>98</v>
      </c>
      <c r="K213" s="20">
        <v>123.82499695</v>
      </c>
      <c r="L213" s="20">
        <v>142.5</v>
      </c>
      <c r="M213" s="20">
        <v>142.5</v>
      </c>
    </row>
    <row r="214" spans="1:13" s="50" customFormat="1" ht="13.15" customHeight="1">
      <c r="A214" s="19" t="s">
        <v>231</v>
      </c>
      <c r="B214" s="41">
        <v>21</v>
      </c>
      <c r="C214" s="48">
        <f t="shared" si="3"/>
        <v>1.0209042294603792</v>
      </c>
      <c r="D214" s="20">
        <v>31.505281592100001</v>
      </c>
      <c r="E214" s="20">
        <v>23.8952000882623</v>
      </c>
      <c r="F214" s="20">
        <v>26</v>
      </c>
      <c r="G214" s="20">
        <v>6</v>
      </c>
      <c r="H214" s="20">
        <v>6.4428777699999999</v>
      </c>
      <c r="I214" s="20">
        <v>43.5</v>
      </c>
      <c r="J214" s="20">
        <v>83.166666030000002</v>
      </c>
      <c r="K214" s="20">
        <v>83.166666030000002</v>
      </c>
      <c r="L214" s="20">
        <v>119.7000046</v>
      </c>
      <c r="M214" s="20">
        <v>119.7000046</v>
      </c>
    </row>
    <row r="215" spans="1:13" s="47" customFormat="1" ht="13.15" customHeight="1">
      <c r="A215" s="16" t="s">
        <v>232</v>
      </c>
      <c r="B215" s="59">
        <v>275</v>
      </c>
      <c r="C215" s="13">
        <f t="shared" si="3"/>
        <v>13.36898395721925</v>
      </c>
      <c r="D215" s="13">
        <v>20.903054920138299</v>
      </c>
      <c r="E215" s="13">
        <v>19.061868887766199</v>
      </c>
      <c r="F215" s="13">
        <v>18.354169845000001</v>
      </c>
      <c r="G215" s="13">
        <v>1.03125</v>
      </c>
      <c r="H215" s="13">
        <v>2.25</v>
      </c>
      <c r="I215" s="13">
        <v>28.5</v>
      </c>
      <c r="J215" s="13">
        <v>60</v>
      </c>
      <c r="K215" s="13">
        <v>80</v>
      </c>
      <c r="L215" s="13">
        <v>83</v>
      </c>
      <c r="M215" s="13">
        <v>83</v>
      </c>
    </row>
    <row r="216" spans="1:13" s="47" customFormat="1" ht="13.15" customHeight="1">
      <c r="A216" s="14" t="s">
        <v>233</v>
      </c>
      <c r="B216" s="41">
        <v>186</v>
      </c>
      <c r="C216" s="48">
        <f t="shared" si="3"/>
        <v>9.0422946037919303</v>
      </c>
      <c r="D216" s="15">
        <v>19.765160203390099</v>
      </c>
      <c r="E216" s="15">
        <v>19.174482168432299</v>
      </c>
      <c r="F216" s="15">
        <v>15</v>
      </c>
      <c r="G216" s="15">
        <v>0.86172139650000001</v>
      </c>
      <c r="H216" s="15">
        <v>1.5</v>
      </c>
      <c r="I216" s="15">
        <v>27.904159544999999</v>
      </c>
      <c r="J216" s="15">
        <v>60</v>
      </c>
      <c r="K216" s="15">
        <v>83</v>
      </c>
      <c r="L216" s="20">
        <v>83</v>
      </c>
      <c r="M216" s="20">
        <v>83</v>
      </c>
    </row>
    <row r="217" spans="1:13" s="47" customFormat="1" ht="13.15" customHeight="1">
      <c r="A217" s="14" t="s">
        <v>234</v>
      </c>
      <c r="B217" s="41">
        <v>34</v>
      </c>
      <c r="C217" s="48">
        <f t="shared" si="3"/>
        <v>1.6528925619834709</v>
      </c>
      <c r="D217" s="15">
        <v>15.8752316244966</v>
      </c>
      <c r="E217" s="15">
        <v>10.660885168635801</v>
      </c>
      <c r="F217" s="15">
        <v>15.448444365</v>
      </c>
      <c r="G217" s="15">
        <v>3.5</v>
      </c>
      <c r="H217" s="15">
        <v>4.125</v>
      </c>
      <c r="I217" s="15">
        <v>19.6875</v>
      </c>
      <c r="J217" s="15">
        <v>40</v>
      </c>
      <c r="K217" s="15">
        <v>40</v>
      </c>
      <c r="L217" s="20">
        <v>41</v>
      </c>
      <c r="M217" s="20">
        <v>41</v>
      </c>
    </row>
    <row r="218" spans="1:13" s="47" customFormat="1" ht="13.15" customHeight="1">
      <c r="A218" s="16" t="s">
        <v>235</v>
      </c>
      <c r="B218" s="41">
        <v>40</v>
      </c>
      <c r="C218" s="13">
        <f t="shared" si="3"/>
        <v>1.9445794846864364</v>
      </c>
      <c r="D218" s="13">
        <v>15.3116290268289</v>
      </c>
      <c r="E218" s="13">
        <v>15.020683799339899</v>
      </c>
      <c r="F218" s="13">
        <v>12.5</v>
      </c>
      <c r="G218" s="13">
        <v>1.1860171555000001</v>
      </c>
      <c r="H218" s="13">
        <v>1.1860171555000001</v>
      </c>
      <c r="I218" s="13">
        <v>23.100000380000001</v>
      </c>
      <c r="J218" s="13">
        <v>51.25</v>
      </c>
      <c r="K218" s="13">
        <v>55.200904850000001</v>
      </c>
      <c r="L218" s="13">
        <v>80.000003820000003</v>
      </c>
      <c r="M218" s="13">
        <v>80.000003820000003</v>
      </c>
    </row>
    <row r="219" spans="1:13" s="47" customFormat="1" ht="13.15" customHeight="1">
      <c r="A219" s="14" t="s">
        <v>236</v>
      </c>
      <c r="B219" s="41">
        <v>10</v>
      </c>
      <c r="C219" s="15">
        <f t="shared" si="3"/>
        <v>0.48614487117160909</v>
      </c>
      <c r="D219" s="15">
        <v>10.4305151920613</v>
      </c>
      <c r="E219" s="15">
        <v>11.805847874979699</v>
      </c>
      <c r="F219" s="15">
        <v>3.8102881910000002</v>
      </c>
      <c r="G219" s="15">
        <v>0.42485937499999998</v>
      </c>
      <c r="H219" s="15">
        <v>1.1860171555000001</v>
      </c>
      <c r="I219" s="15">
        <v>15.425123214999999</v>
      </c>
      <c r="J219" s="15">
        <v>30</v>
      </c>
      <c r="K219" s="15">
        <v>30</v>
      </c>
      <c r="L219" s="20">
        <v>30</v>
      </c>
      <c r="M219" s="20">
        <v>30</v>
      </c>
    </row>
    <row r="220" spans="1:13" s="47" customFormat="1" ht="13.15" customHeight="1">
      <c r="A220" s="14" t="s">
        <v>237</v>
      </c>
      <c r="B220" s="58">
        <v>17</v>
      </c>
      <c r="C220" s="15">
        <f t="shared" si="3"/>
        <v>0.82644628099173545</v>
      </c>
      <c r="D220" s="15">
        <v>18.038655893260199</v>
      </c>
      <c r="E220" s="15">
        <v>15.4087218629027</v>
      </c>
      <c r="F220" s="15">
        <v>10</v>
      </c>
      <c r="G220" s="15">
        <v>2.2808654310000001</v>
      </c>
      <c r="H220" s="15">
        <v>5.5999999049999998</v>
      </c>
      <c r="I220" s="15">
        <v>26</v>
      </c>
      <c r="J220" s="15">
        <v>55.200904850000001</v>
      </c>
      <c r="K220" s="15">
        <v>55.200904850000001</v>
      </c>
      <c r="L220" s="20">
        <v>55.200904850000001</v>
      </c>
      <c r="M220" s="20">
        <v>55.200904850000001</v>
      </c>
    </row>
    <row r="221" spans="1:13" s="47" customFormat="1" ht="13.15" customHeight="1">
      <c r="A221" s="16" t="s">
        <v>238</v>
      </c>
      <c r="B221" s="38">
        <v>1072</v>
      </c>
      <c r="C221" s="13">
        <f t="shared" si="3"/>
        <v>52.114730189596493</v>
      </c>
      <c r="D221" s="13">
        <v>12.3225185296312</v>
      </c>
      <c r="E221" s="13">
        <v>21.168337032529799</v>
      </c>
      <c r="F221" s="13">
        <v>5.9340872689999999</v>
      </c>
      <c r="G221" s="13">
        <v>0.52301157649999996</v>
      </c>
      <c r="H221" s="13">
        <v>1.0000978635</v>
      </c>
      <c r="I221" s="13">
        <v>11.9133667965</v>
      </c>
      <c r="J221" s="13">
        <v>48.460000989999998</v>
      </c>
      <c r="K221" s="13">
        <v>75.5</v>
      </c>
      <c r="L221" s="13">
        <v>110</v>
      </c>
      <c r="M221" s="13">
        <v>252.06960010500001</v>
      </c>
    </row>
    <row r="222" spans="1:13" s="50" customFormat="1" ht="13.15" customHeight="1">
      <c r="A222" s="19" t="s">
        <v>239</v>
      </c>
      <c r="B222" s="41">
        <v>94</v>
      </c>
      <c r="C222" s="20">
        <f t="shared" si="3"/>
        <v>4.5697617890131257</v>
      </c>
      <c r="D222" s="48">
        <v>5.6118051308976398</v>
      </c>
      <c r="E222" s="20">
        <v>6.5728076284279604</v>
      </c>
      <c r="F222" s="20">
        <v>3.3750002385000002</v>
      </c>
      <c r="G222" s="20">
        <v>0.48203831899999999</v>
      </c>
      <c r="H222" s="20">
        <v>0.68280643200000002</v>
      </c>
      <c r="I222" s="20">
        <v>7.3428626049999997</v>
      </c>
      <c r="J222" s="20">
        <v>19.125</v>
      </c>
      <c r="K222" s="20">
        <v>28.6875</v>
      </c>
      <c r="L222" s="20">
        <v>33.9375</v>
      </c>
      <c r="M222" s="20">
        <v>38.25</v>
      </c>
    </row>
    <row r="223" spans="1:13" s="50" customFormat="1" ht="13.15" customHeight="1">
      <c r="A223" s="19" t="s">
        <v>240</v>
      </c>
      <c r="B223" s="41">
        <v>419</v>
      </c>
      <c r="C223" s="20">
        <f t="shared" si="3"/>
        <v>20.369470102090421</v>
      </c>
      <c r="D223" s="48">
        <v>0.44453009224598999</v>
      </c>
      <c r="E223" s="20">
        <v>0.60255634910301203</v>
      </c>
      <c r="F223" s="20">
        <v>0.26054200550000001</v>
      </c>
      <c r="G223" s="20">
        <v>5.2894513999999997E-2</v>
      </c>
      <c r="H223" s="20">
        <v>8.4206134000000002E-2</v>
      </c>
      <c r="I223" s="20">
        <v>0.52121031299999998</v>
      </c>
      <c r="J223" s="20">
        <v>1.3563225270000001</v>
      </c>
      <c r="K223" s="20">
        <v>1.7451669569999999</v>
      </c>
      <c r="L223" s="20">
        <v>2.3740100860000002</v>
      </c>
      <c r="M223" s="20">
        <v>6.9341508889999997</v>
      </c>
    </row>
    <row r="224" spans="1:13" s="50" customFormat="1" ht="13.15" customHeight="1">
      <c r="A224" s="19" t="s">
        <v>241</v>
      </c>
      <c r="B224" s="41">
        <v>134</v>
      </c>
      <c r="C224" s="20">
        <f t="shared" si="3"/>
        <v>6.5143412736995616</v>
      </c>
      <c r="D224" s="48">
        <v>35.984637240970599</v>
      </c>
      <c r="E224" s="20">
        <v>41.194281913464202</v>
      </c>
      <c r="F224" s="20">
        <v>24.375</v>
      </c>
      <c r="G224" s="20">
        <v>2.5833003520000002</v>
      </c>
      <c r="H224" s="20">
        <v>3.7870767115000001</v>
      </c>
      <c r="I224" s="20">
        <v>50.5</v>
      </c>
      <c r="J224" s="20">
        <v>137.5</v>
      </c>
      <c r="K224" s="20">
        <v>150.5</v>
      </c>
      <c r="L224" s="20">
        <v>190.5</v>
      </c>
      <c r="M224" s="20">
        <v>242.69999695000001</v>
      </c>
    </row>
    <row r="225" spans="1:13" s="50" customFormat="1" ht="13.15" customHeight="1">
      <c r="A225" s="19" t="s">
        <v>242</v>
      </c>
      <c r="B225" s="41">
        <v>10</v>
      </c>
      <c r="C225" s="20">
        <f t="shared" si="3"/>
        <v>0.48614487117160909</v>
      </c>
      <c r="D225" s="48">
        <v>7.2020788575682397</v>
      </c>
      <c r="E225" s="20">
        <v>6.4955162439999699</v>
      </c>
      <c r="F225" s="20">
        <v>3.75</v>
      </c>
      <c r="G225" s="20">
        <v>1.3554217815</v>
      </c>
      <c r="H225" s="20">
        <v>1.3554217815</v>
      </c>
      <c r="I225" s="20">
        <v>15</v>
      </c>
      <c r="J225" s="20">
        <v>18.75</v>
      </c>
      <c r="K225" s="20">
        <v>18.75</v>
      </c>
      <c r="L225" s="20">
        <v>18.75</v>
      </c>
      <c r="M225" s="20">
        <v>18.75</v>
      </c>
    </row>
    <row r="226" spans="1:13" s="50" customFormat="1" ht="13.15" customHeight="1">
      <c r="A226" s="19" t="s">
        <v>243</v>
      </c>
      <c r="B226" s="41">
        <v>33</v>
      </c>
      <c r="C226" s="20">
        <f t="shared" si="3"/>
        <v>1.6042780748663101</v>
      </c>
      <c r="D226" s="48">
        <v>16.112315598244901</v>
      </c>
      <c r="E226" s="20">
        <v>13.507629243245001</v>
      </c>
      <c r="F226" s="20">
        <v>8</v>
      </c>
      <c r="G226" s="20">
        <v>2</v>
      </c>
      <c r="H226" s="20">
        <v>3</v>
      </c>
      <c r="I226" s="20">
        <v>25</v>
      </c>
      <c r="J226" s="20">
        <v>36</v>
      </c>
      <c r="K226" s="20">
        <v>54</v>
      </c>
      <c r="L226" s="20">
        <v>54</v>
      </c>
      <c r="M226" s="20">
        <v>54</v>
      </c>
    </row>
    <row r="227" spans="1:13" s="50" customFormat="1">
      <c r="A227" s="19" t="s">
        <v>244</v>
      </c>
      <c r="B227" s="41">
        <v>886</v>
      </c>
      <c r="C227" s="20">
        <f t="shared" si="3"/>
        <v>43.07243558580457</v>
      </c>
      <c r="D227" s="48">
        <v>8.3182883404299695</v>
      </c>
      <c r="E227" s="20">
        <v>12.0271408283166</v>
      </c>
      <c r="F227" s="20">
        <v>5.2630348199999997</v>
      </c>
      <c r="G227" s="20">
        <v>0.96156221649999996</v>
      </c>
      <c r="H227" s="20">
        <v>1.3619338274999999</v>
      </c>
      <c r="I227" s="20">
        <v>9.7932033554999993</v>
      </c>
      <c r="J227" s="20">
        <v>25</v>
      </c>
      <c r="K227" s="20">
        <v>33.05990267</v>
      </c>
      <c r="L227" s="20">
        <v>63.800000189999999</v>
      </c>
      <c r="M227" s="20">
        <v>110</v>
      </c>
    </row>
    <row r="228" spans="1:13" s="47" customFormat="1" ht="35.1" customHeight="1">
      <c r="A228" s="21" t="s">
        <v>245</v>
      </c>
      <c r="B228" s="11">
        <v>2043</v>
      </c>
      <c r="C228" s="11">
        <f t="shared" si="3"/>
        <v>99.319397180359744</v>
      </c>
      <c r="D228" s="11">
        <v>236.778062152399</v>
      </c>
      <c r="E228" s="11">
        <v>136.147111784</v>
      </c>
      <c r="F228" s="11">
        <v>210.5</v>
      </c>
      <c r="G228" s="11">
        <v>60.477500915</v>
      </c>
      <c r="H228" s="11">
        <v>88.399999620000003</v>
      </c>
      <c r="I228" s="11">
        <v>305.46385692249999</v>
      </c>
      <c r="J228" s="11">
        <v>510.30475044500002</v>
      </c>
      <c r="K228" s="11">
        <v>568.44384668999999</v>
      </c>
      <c r="L228" s="11">
        <v>662.52500154999996</v>
      </c>
      <c r="M228" s="11">
        <v>854.59999846999995</v>
      </c>
    </row>
    <row r="229" spans="1:13" s="47" customFormat="1" ht="13.15" customHeight="1">
      <c r="A229" s="16" t="s">
        <v>246</v>
      </c>
      <c r="B229" s="38">
        <v>1960</v>
      </c>
      <c r="C229" s="13">
        <f t="shared" si="3"/>
        <v>95.284394749635382</v>
      </c>
      <c r="D229" s="13">
        <v>120.454634182265</v>
      </c>
      <c r="E229" s="13">
        <v>85.782003287784704</v>
      </c>
      <c r="F229" s="13">
        <v>100</v>
      </c>
      <c r="G229" s="13">
        <v>22</v>
      </c>
      <c r="H229" s="13">
        <v>33.862499235000001</v>
      </c>
      <c r="I229" s="13">
        <v>158.99990844499999</v>
      </c>
      <c r="J229" s="13">
        <v>287.15800860000002</v>
      </c>
      <c r="K229" s="13">
        <v>340.13795472499999</v>
      </c>
      <c r="L229" s="13">
        <v>387</v>
      </c>
      <c r="M229" s="13">
        <v>563.79893875499999</v>
      </c>
    </row>
    <row r="230" spans="1:13" s="53" customFormat="1" ht="13.15" customHeight="1">
      <c r="A230" s="52" t="s">
        <v>247</v>
      </c>
      <c r="B230" s="42">
        <v>1933</v>
      </c>
      <c r="C230" s="24">
        <f t="shared" si="3"/>
        <v>93.971803597472046</v>
      </c>
      <c r="D230" s="25">
        <v>119.17517265836899</v>
      </c>
      <c r="E230" s="24">
        <v>85.771590014668703</v>
      </c>
      <c r="F230" s="24">
        <v>98.885814664999998</v>
      </c>
      <c r="G230" s="24">
        <v>21.625</v>
      </c>
      <c r="H230" s="24">
        <v>31.5</v>
      </c>
      <c r="I230" s="24">
        <v>158.77750205999999</v>
      </c>
      <c r="J230" s="24">
        <v>287.15800860000002</v>
      </c>
      <c r="K230" s="24">
        <v>340</v>
      </c>
      <c r="L230" s="24">
        <v>386.19492335000001</v>
      </c>
      <c r="M230" s="24">
        <v>563.79893875499999</v>
      </c>
    </row>
    <row r="231" spans="1:13" s="50" customFormat="1" ht="13.15" customHeight="1">
      <c r="A231" s="19" t="s">
        <v>248</v>
      </c>
      <c r="B231" s="41">
        <v>107</v>
      </c>
      <c r="C231" s="20">
        <f t="shared" si="3"/>
        <v>5.2017501215362172</v>
      </c>
      <c r="D231" s="15">
        <v>54.462416789911998</v>
      </c>
      <c r="E231" s="20">
        <v>38.761332758451204</v>
      </c>
      <c r="F231" s="20">
        <v>49.181251529999997</v>
      </c>
      <c r="G231" s="20">
        <v>12.335624695</v>
      </c>
      <c r="H231" s="20">
        <v>13.975000380000001</v>
      </c>
      <c r="I231" s="20">
        <v>66.757499699999997</v>
      </c>
      <c r="J231" s="20">
        <v>135.44999695000001</v>
      </c>
      <c r="K231" s="20">
        <v>153.51000210999999</v>
      </c>
      <c r="L231" s="20">
        <v>182.60208510999999</v>
      </c>
      <c r="M231" s="20">
        <v>192.42500114000001</v>
      </c>
    </row>
    <row r="232" spans="1:13" s="50" customFormat="1" ht="13.15" customHeight="1">
      <c r="A232" s="22" t="s">
        <v>249</v>
      </c>
      <c r="B232" s="41">
        <v>17</v>
      </c>
      <c r="C232" s="20">
        <f t="shared" si="3"/>
        <v>0.82644628099173545</v>
      </c>
      <c r="D232" s="15">
        <v>44.032265493385303</v>
      </c>
      <c r="E232" s="20">
        <v>18.052792594863998</v>
      </c>
      <c r="F232" s="20">
        <v>36.549999235000001</v>
      </c>
      <c r="G232" s="20">
        <v>27.950000760000002</v>
      </c>
      <c r="H232" s="20">
        <v>27.950000760000002</v>
      </c>
      <c r="I232" s="20">
        <v>54.825000750000001</v>
      </c>
      <c r="J232" s="20">
        <v>81.48500061</v>
      </c>
      <c r="K232" s="20">
        <v>93.525000570000003</v>
      </c>
      <c r="L232" s="20">
        <v>93.525000570000003</v>
      </c>
      <c r="M232" s="20">
        <v>93.525000570000003</v>
      </c>
    </row>
    <row r="233" spans="1:13" s="50" customFormat="1" ht="13.15" customHeight="1">
      <c r="A233" s="19" t="s">
        <v>250</v>
      </c>
      <c r="B233" s="41">
        <v>21</v>
      </c>
      <c r="C233" s="20">
        <f t="shared" si="3"/>
        <v>1.0209042294603792</v>
      </c>
      <c r="D233" s="15">
        <v>43.913711981581798</v>
      </c>
      <c r="E233" s="20">
        <v>28.347407989106301</v>
      </c>
      <c r="F233" s="20">
        <v>42.5</v>
      </c>
      <c r="G233" s="20">
        <v>9.1125001900000004</v>
      </c>
      <c r="H233" s="20">
        <v>10.125</v>
      </c>
      <c r="I233" s="20">
        <v>60</v>
      </c>
      <c r="J233" s="20">
        <v>91.125003800000002</v>
      </c>
      <c r="K233" s="20">
        <v>91.5</v>
      </c>
      <c r="L233" s="20">
        <v>91.5</v>
      </c>
      <c r="M233" s="20">
        <v>91.5</v>
      </c>
    </row>
    <row r="234" spans="1:13" s="50" customFormat="1" ht="13.15" customHeight="1">
      <c r="A234" s="19" t="s">
        <v>251</v>
      </c>
      <c r="B234" s="41">
        <v>150</v>
      </c>
      <c r="C234" s="20">
        <f t="shared" si="3"/>
        <v>7.2921730675741365</v>
      </c>
      <c r="D234" s="15">
        <v>46.779296338297598</v>
      </c>
      <c r="E234" s="20">
        <v>44.585341436704702</v>
      </c>
      <c r="F234" s="20">
        <v>30.745000839999999</v>
      </c>
      <c r="G234" s="20">
        <v>7.5250000950000002</v>
      </c>
      <c r="H234" s="20">
        <v>11.180000305</v>
      </c>
      <c r="I234" s="20">
        <v>54.825000750000001</v>
      </c>
      <c r="J234" s="20">
        <v>147.8125</v>
      </c>
      <c r="K234" s="20">
        <v>163.39999768499999</v>
      </c>
      <c r="L234" s="20">
        <v>208.55000117</v>
      </c>
      <c r="M234" s="20">
        <v>286.05751035499998</v>
      </c>
    </row>
    <row r="235" spans="1:13" s="50" customFormat="1" ht="13.15" customHeight="1">
      <c r="A235" s="19" t="s">
        <v>252</v>
      </c>
      <c r="B235" s="41">
        <v>1789</v>
      </c>
      <c r="C235" s="20">
        <f t="shared" si="3"/>
        <v>86.971317452600871</v>
      </c>
      <c r="D235" s="15">
        <v>106.456631208326</v>
      </c>
      <c r="E235" s="20">
        <v>82.065418296159194</v>
      </c>
      <c r="F235" s="20">
        <v>83.850000370000004</v>
      </c>
      <c r="G235" s="20">
        <v>18.274999619999999</v>
      </c>
      <c r="H235" s="20">
        <v>26.086124420000001</v>
      </c>
      <c r="I235" s="20">
        <v>142.43749998499999</v>
      </c>
      <c r="J235" s="20">
        <v>275.66666796499999</v>
      </c>
      <c r="K235" s="20">
        <v>317.99999904499998</v>
      </c>
      <c r="L235" s="20">
        <v>357.975009935</v>
      </c>
      <c r="M235" s="20">
        <v>563.79893875499999</v>
      </c>
    </row>
    <row r="236" spans="1:13" s="49" customFormat="1" ht="13.15" customHeight="1">
      <c r="A236" s="52" t="s">
        <v>253</v>
      </c>
      <c r="B236" s="42">
        <v>409</v>
      </c>
      <c r="C236" s="24">
        <f t="shared" si="3"/>
        <v>19.883325230918814</v>
      </c>
      <c r="D236" s="25">
        <v>16.041289080484201</v>
      </c>
      <c r="E236" s="24">
        <v>12.9969984914659</v>
      </c>
      <c r="F236" s="24">
        <v>12.5</v>
      </c>
      <c r="G236" s="24">
        <v>2.7172517775</v>
      </c>
      <c r="H236" s="24">
        <v>4</v>
      </c>
      <c r="I236" s="24">
        <v>21.2298135755</v>
      </c>
      <c r="J236" s="24">
        <v>41.625</v>
      </c>
      <c r="K236" s="24">
        <v>51</v>
      </c>
      <c r="L236" s="24">
        <v>63</v>
      </c>
      <c r="M236" s="24">
        <v>91.125</v>
      </c>
    </row>
    <row r="237" spans="1:13" s="50" customFormat="1" ht="13.15" customHeight="1">
      <c r="A237" s="19" t="s">
        <v>254</v>
      </c>
      <c r="B237" s="41">
        <v>78</v>
      </c>
      <c r="C237" s="20">
        <f t="shared" si="3"/>
        <v>3.7919299951385512</v>
      </c>
      <c r="D237" s="15">
        <v>14.6948278311226</v>
      </c>
      <c r="E237" s="20">
        <v>11.4919299441994</v>
      </c>
      <c r="F237" s="20">
        <v>12</v>
      </c>
      <c r="G237" s="20">
        <v>3.625</v>
      </c>
      <c r="H237" s="20">
        <v>4.125</v>
      </c>
      <c r="I237" s="20">
        <v>20</v>
      </c>
      <c r="J237" s="20">
        <v>36.5</v>
      </c>
      <c r="K237" s="20">
        <v>50</v>
      </c>
      <c r="L237" s="20">
        <v>50</v>
      </c>
      <c r="M237" s="20">
        <v>66.5</v>
      </c>
    </row>
    <row r="238" spans="1:13" s="50" customFormat="1" ht="13.15" customHeight="1">
      <c r="A238" s="19" t="s">
        <v>255</v>
      </c>
      <c r="B238" s="41">
        <v>82</v>
      </c>
      <c r="C238" s="20">
        <f t="shared" si="3"/>
        <v>3.9863879436071947</v>
      </c>
      <c r="D238" s="15">
        <v>16.6234136250355</v>
      </c>
      <c r="E238" s="20">
        <v>15.1527010979193</v>
      </c>
      <c r="F238" s="20">
        <v>10.799999235</v>
      </c>
      <c r="G238" s="20">
        <v>3.5</v>
      </c>
      <c r="H238" s="20">
        <v>5.0625</v>
      </c>
      <c r="I238" s="20">
        <v>22.275001525</v>
      </c>
      <c r="J238" s="20">
        <v>46.799999239999998</v>
      </c>
      <c r="K238" s="20">
        <v>61.424999249999999</v>
      </c>
      <c r="L238" s="20">
        <v>91.125</v>
      </c>
      <c r="M238" s="20">
        <v>91.125</v>
      </c>
    </row>
    <row r="239" spans="1:13" s="47" customFormat="1" ht="13.15" customHeight="1">
      <c r="A239" s="16" t="s">
        <v>256</v>
      </c>
      <c r="B239" s="38">
        <v>1686</v>
      </c>
      <c r="C239" s="13">
        <f t="shared" si="3"/>
        <v>81.964025279533303</v>
      </c>
      <c r="D239" s="13">
        <v>127.63893530426699</v>
      </c>
      <c r="E239" s="13">
        <v>97.8850784056891</v>
      </c>
      <c r="F239" s="13">
        <v>106.746459945</v>
      </c>
      <c r="G239" s="13">
        <v>9.7276258450000004</v>
      </c>
      <c r="H239" s="13">
        <v>25.2</v>
      </c>
      <c r="I239" s="13">
        <v>173.52433013999999</v>
      </c>
      <c r="J239" s="13">
        <v>316.44410705000001</v>
      </c>
      <c r="K239" s="13">
        <v>367.5</v>
      </c>
      <c r="L239" s="13">
        <v>444</v>
      </c>
      <c r="M239" s="13">
        <v>674</v>
      </c>
    </row>
    <row r="240" spans="1:13" s="50" customFormat="1" ht="13.15" customHeight="1">
      <c r="A240" s="19" t="s">
        <v>257</v>
      </c>
      <c r="B240" s="41">
        <v>17</v>
      </c>
      <c r="C240" s="20">
        <f t="shared" si="3"/>
        <v>0.82644628099173545</v>
      </c>
      <c r="D240" s="48">
        <v>26.463523106017501</v>
      </c>
      <c r="E240" s="20">
        <v>47.078030732573303</v>
      </c>
      <c r="F240" s="20">
        <v>14.69999981</v>
      </c>
      <c r="G240" s="20">
        <v>3.6000001429999999</v>
      </c>
      <c r="H240" s="20">
        <v>5.0399999600000003</v>
      </c>
      <c r="I240" s="20">
        <v>17.260608675</v>
      </c>
      <c r="J240" s="20">
        <v>201.5</v>
      </c>
      <c r="K240" s="20">
        <v>201.5</v>
      </c>
      <c r="L240" s="20">
        <v>201.5</v>
      </c>
      <c r="M240" s="20">
        <v>201.5</v>
      </c>
    </row>
    <row r="241" spans="1:13" s="50" customFormat="1" ht="13.15" customHeight="1">
      <c r="A241" s="19" t="s">
        <v>21</v>
      </c>
      <c r="B241" s="41">
        <v>29</v>
      </c>
      <c r="C241" s="20">
        <f t="shared" si="3"/>
        <v>1.4098201263976664</v>
      </c>
      <c r="D241" s="48">
        <v>35.295565019701797</v>
      </c>
      <c r="E241" s="20">
        <v>21.001860841817301</v>
      </c>
      <c r="F241" s="20">
        <v>37.491867065000001</v>
      </c>
      <c r="G241" s="20">
        <v>9.0160532</v>
      </c>
      <c r="H241" s="20">
        <v>11.247560500000001</v>
      </c>
      <c r="I241" s="20">
        <v>45</v>
      </c>
      <c r="J241" s="20">
        <v>75.615272500000003</v>
      </c>
      <c r="K241" s="20">
        <v>88.499992349999999</v>
      </c>
      <c r="L241" s="20">
        <v>88.499992349999999</v>
      </c>
      <c r="M241" s="20">
        <v>88.499992349999999</v>
      </c>
    </row>
    <row r="242" spans="1:13" s="50" customFormat="1" ht="13.15" customHeight="1">
      <c r="A242" s="19" t="s">
        <v>22</v>
      </c>
      <c r="B242" s="41">
        <v>53</v>
      </c>
      <c r="C242" s="20">
        <f t="shared" si="3"/>
        <v>2.5765678172095283</v>
      </c>
      <c r="D242" s="48">
        <v>58.640710590824803</v>
      </c>
      <c r="E242" s="20">
        <v>41.665775843436201</v>
      </c>
      <c r="F242" s="20">
        <v>56</v>
      </c>
      <c r="G242" s="20">
        <v>6.1908454900000001</v>
      </c>
      <c r="H242" s="20">
        <v>17.349277494999999</v>
      </c>
      <c r="I242" s="20">
        <v>78.5</v>
      </c>
      <c r="J242" s="20">
        <v>159</v>
      </c>
      <c r="K242" s="20">
        <v>161.5</v>
      </c>
      <c r="L242" s="20">
        <v>161.5</v>
      </c>
      <c r="M242" s="20">
        <v>161.5</v>
      </c>
    </row>
    <row r="243" spans="1:13" s="50" customFormat="1" ht="13.15" customHeight="1">
      <c r="A243" s="19" t="s">
        <v>258</v>
      </c>
      <c r="B243" s="41">
        <v>19</v>
      </c>
      <c r="C243" s="20">
        <f t="shared" si="3"/>
        <v>0.92367525522605731</v>
      </c>
      <c r="D243" s="48">
        <v>23.386117196440701</v>
      </c>
      <c r="E243" s="20">
        <v>37.801937936645402</v>
      </c>
      <c r="F243" s="20">
        <v>10.63999939</v>
      </c>
      <c r="G243" s="20">
        <v>0.58358818300000004</v>
      </c>
      <c r="H243" s="20">
        <v>1.5317647455000001</v>
      </c>
      <c r="I243" s="20">
        <v>15.5</v>
      </c>
      <c r="J243" s="20">
        <v>62.5</v>
      </c>
      <c r="K243" s="20">
        <v>170</v>
      </c>
      <c r="L243" s="20">
        <v>170</v>
      </c>
      <c r="M243" s="20">
        <v>170</v>
      </c>
    </row>
    <row r="244" spans="1:13" s="50" customFormat="1" ht="13.15" customHeight="1">
      <c r="A244" s="19" t="s">
        <v>259</v>
      </c>
      <c r="B244" s="41">
        <v>168</v>
      </c>
      <c r="C244" s="20">
        <f t="shared" si="3"/>
        <v>8.1672338356830334</v>
      </c>
      <c r="D244" s="48">
        <v>23.580906077269201</v>
      </c>
      <c r="E244" s="20">
        <v>22.658737394246099</v>
      </c>
      <c r="F244" s="20">
        <v>19</v>
      </c>
      <c r="G244" s="20">
        <v>3.3627004624999999</v>
      </c>
      <c r="H244" s="20">
        <v>5.3199996949999999</v>
      </c>
      <c r="I244" s="20">
        <v>28.5</v>
      </c>
      <c r="J244" s="20">
        <v>75</v>
      </c>
      <c r="K244" s="20">
        <v>92.061628354999996</v>
      </c>
      <c r="L244" s="20">
        <v>114.00000765</v>
      </c>
      <c r="M244" s="20">
        <v>145</v>
      </c>
    </row>
    <row r="245" spans="1:13" s="50" customFormat="1" ht="13.15" customHeight="1">
      <c r="A245" s="19" t="s">
        <v>260</v>
      </c>
      <c r="B245" s="41">
        <v>45</v>
      </c>
      <c r="C245" s="20">
        <f t="shared" si="3"/>
        <v>2.1876519202722409</v>
      </c>
      <c r="D245" s="48">
        <v>26.968431844562101</v>
      </c>
      <c r="E245" s="20">
        <v>32.627453039133599</v>
      </c>
      <c r="F245" s="20">
        <v>10.5</v>
      </c>
      <c r="G245" s="20">
        <v>1.8999999759999999</v>
      </c>
      <c r="H245" s="20">
        <v>2.6599998475</v>
      </c>
      <c r="I245" s="20">
        <v>45</v>
      </c>
      <c r="J245" s="20">
        <v>78.375</v>
      </c>
      <c r="K245" s="20">
        <v>119.5</v>
      </c>
      <c r="L245" s="20">
        <v>150</v>
      </c>
      <c r="M245" s="20">
        <v>150</v>
      </c>
    </row>
    <row r="246" spans="1:13" s="50" customFormat="1" ht="13.15" customHeight="1">
      <c r="A246" s="19" t="s">
        <v>261</v>
      </c>
      <c r="B246" s="41">
        <v>73</v>
      </c>
      <c r="C246" s="20">
        <f t="shared" si="3"/>
        <v>3.5488575595527463</v>
      </c>
      <c r="D246" s="48">
        <v>110.84923877534899</v>
      </c>
      <c r="E246" s="20">
        <v>64.665702179242302</v>
      </c>
      <c r="F246" s="20">
        <v>101.25</v>
      </c>
      <c r="G246" s="20">
        <v>10.5</v>
      </c>
      <c r="H246" s="20">
        <v>29</v>
      </c>
      <c r="I246" s="20">
        <v>163.5</v>
      </c>
      <c r="J246" s="20">
        <v>250</v>
      </c>
      <c r="K246" s="20">
        <v>255.5</v>
      </c>
      <c r="L246" s="20">
        <v>327</v>
      </c>
      <c r="M246" s="20">
        <v>327</v>
      </c>
    </row>
    <row r="247" spans="1:13" s="50" customFormat="1" ht="13.15" customHeight="1">
      <c r="A247" s="19" t="s">
        <v>23</v>
      </c>
      <c r="B247" s="41">
        <v>35</v>
      </c>
      <c r="C247" s="20">
        <f t="shared" si="3"/>
        <v>1.7015070491006319</v>
      </c>
      <c r="D247" s="48">
        <v>49.575504214579901</v>
      </c>
      <c r="E247" s="20">
        <v>30.438544207887599</v>
      </c>
      <c r="F247" s="20">
        <v>42</v>
      </c>
      <c r="G247" s="20">
        <v>15</v>
      </c>
      <c r="H247" s="20">
        <v>24</v>
      </c>
      <c r="I247" s="20">
        <v>67.166671750000006</v>
      </c>
      <c r="J247" s="20">
        <v>89.625</v>
      </c>
      <c r="K247" s="20">
        <v>99</v>
      </c>
      <c r="L247" s="20">
        <v>180</v>
      </c>
      <c r="M247" s="20">
        <v>180</v>
      </c>
    </row>
    <row r="248" spans="1:13" s="50" customFormat="1" ht="13.15" customHeight="1">
      <c r="A248" s="19" t="s">
        <v>262</v>
      </c>
      <c r="B248" s="41">
        <v>742</v>
      </c>
      <c r="C248" s="20">
        <f t="shared" si="3"/>
        <v>36.071949440933395</v>
      </c>
      <c r="D248" s="48">
        <v>82.667840552388597</v>
      </c>
      <c r="E248" s="20">
        <v>63.660738265249599</v>
      </c>
      <c r="F248" s="20">
        <v>60</v>
      </c>
      <c r="G248" s="20">
        <v>16</v>
      </c>
      <c r="H248" s="20">
        <v>30</v>
      </c>
      <c r="I248" s="20">
        <v>102</v>
      </c>
      <c r="J248" s="20">
        <v>225.5</v>
      </c>
      <c r="K248" s="20">
        <v>259.34999084999998</v>
      </c>
      <c r="L248" s="20">
        <v>291</v>
      </c>
      <c r="M248" s="20">
        <v>385.58706665</v>
      </c>
    </row>
    <row r="249" spans="1:13" s="50" customFormat="1" ht="13.15" customHeight="1">
      <c r="A249" s="22" t="s">
        <v>263</v>
      </c>
      <c r="B249" s="41">
        <v>11</v>
      </c>
      <c r="C249" s="20">
        <f t="shared" si="3"/>
        <v>0.53475935828876997</v>
      </c>
      <c r="D249" s="48">
        <v>8.7812271366087202</v>
      </c>
      <c r="E249" s="20">
        <v>7.7418150484814099</v>
      </c>
      <c r="F249" s="20">
        <v>7.5999999049999998</v>
      </c>
      <c r="G249" s="20">
        <v>2.6599998475</v>
      </c>
      <c r="H249" s="20">
        <v>2.6599998475</v>
      </c>
      <c r="I249" s="20">
        <v>9.7276258450000004</v>
      </c>
      <c r="J249" s="20">
        <v>31.637129304999998</v>
      </c>
      <c r="K249" s="20">
        <v>31.637129304999998</v>
      </c>
      <c r="L249" s="20">
        <v>31.637129304999998</v>
      </c>
      <c r="M249" s="20">
        <v>31.637129304999998</v>
      </c>
    </row>
    <row r="250" spans="1:13" s="50" customFormat="1" ht="13.15" customHeight="1">
      <c r="A250" s="19" t="s">
        <v>264</v>
      </c>
      <c r="B250" s="41">
        <v>213</v>
      </c>
      <c r="C250" s="20">
        <f t="shared" si="3"/>
        <v>10.354885755955275</v>
      </c>
      <c r="D250" s="48">
        <v>12.2404342620853</v>
      </c>
      <c r="E250" s="20">
        <v>36.768469476392298</v>
      </c>
      <c r="F250" s="20">
        <v>2.1700000765</v>
      </c>
      <c r="G250" s="20">
        <v>0.58348256350000005</v>
      </c>
      <c r="H250" s="20">
        <v>0.78782445199999995</v>
      </c>
      <c r="I250" s="20">
        <v>6.3484249100000003</v>
      </c>
      <c r="J250" s="20">
        <v>56</v>
      </c>
      <c r="K250" s="20">
        <v>101.39305115000001</v>
      </c>
      <c r="L250" s="20">
        <v>139.59007265</v>
      </c>
      <c r="M250" s="20">
        <v>437.5</v>
      </c>
    </row>
    <row r="251" spans="1:13" s="50" customFormat="1" ht="13.15" customHeight="1">
      <c r="A251" s="22" t="s">
        <v>265</v>
      </c>
      <c r="B251" s="41">
        <v>1097</v>
      </c>
      <c r="C251" s="20">
        <f t="shared" si="3"/>
        <v>53.330092367525516</v>
      </c>
      <c r="D251" s="48">
        <v>119.121341157611</v>
      </c>
      <c r="E251" s="20">
        <v>81.310343673964198</v>
      </c>
      <c r="F251" s="20">
        <v>94.5</v>
      </c>
      <c r="G251" s="20">
        <v>26.187107085000001</v>
      </c>
      <c r="H251" s="20">
        <v>30.5</v>
      </c>
      <c r="I251" s="20">
        <v>160</v>
      </c>
      <c r="J251" s="20">
        <v>275</v>
      </c>
      <c r="K251" s="20">
        <v>320</v>
      </c>
      <c r="L251" s="20">
        <v>400</v>
      </c>
      <c r="M251" s="20">
        <v>520</v>
      </c>
    </row>
    <row r="252" spans="1:13" s="47" customFormat="1" ht="12.75" customHeight="1">
      <c r="A252" s="16" t="s">
        <v>266</v>
      </c>
      <c r="B252" s="38">
        <v>450</v>
      </c>
      <c r="C252" s="13">
        <f t="shared" si="3"/>
        <v>21.87651920272241</v>
      </c>
      <c r="D252" s="13">
        <v>32.508740146546003</v>
      </c>
      <c r="E252" s="13">
        <v>26.552476453769799</v>
      </c>
      <c r="F252" s="13">
        <v>25.829998969999998</v>
      </c>
      <c r="G252" s="13">
        <v>6.25</v>
      </c>
      <c r="H252" s="13">
        <v>10</v>
      </c>
      <c r="I252" s="13">
        <v>40</v>
      </c>
      <c r="J252" s="13">
        <v>71.5</v>
      </c>
      <c r="K252" s="13">
        <v>92.25</v>
      </c>
      <c r="L252" s="13">
        <v>120</v>
      </c>
      <c r="M252" s="13">
        <v>243.5</v>
      </c>
    </row>
    <row r="253" spans="1:13" s="47" customFormat="1" ht="13.15" customHeight="1">
      <c r="A253" s="16" t="s">
        <v>267</v>
      </c>
      <c r="B253" s="38">
        <v>574</v>
      </c>
      <c r="C253" s="13">
        <f t="shared" si="3"/>
        <v>27.904715605250363</v>
      </c>
      <c r="D253" s="13">
        <v>33.169240752989303</v>
      </c>
      <c r="E253" s="13">
        <v>29.739627737355001</v>
      </c>
      <c r="F253" s="13">
        <v>23.195123670000001</v>
      </c>
      <c r="G253" s="13">
        <v>4.2652792929999999</v>
      </c>
      <c r="H253" s="13">
        <v>7.4555754649999999</v>
      </c>
      <c r="I253" s="13">
        <v>43.038318635000003</v>
      </c>
      <c r="J253" s="13">
        <v>98.549743649999996</v>
      </c>
      <c r="K253" s="13">
        <v>117.490924855</v>
      </c>
      <c r="L253" s="13">
        <v>140.399999595</v>
      </c>
      <c r="M253" s="13">
        <v>162.67917629999999</v>
      </c>
    </row>
    <row r="254" spans="1:13" s="47" customFormat="1" ht="13.15" customHeight="1">
      <c r="A254" s="21" t="s">
        <v>268</v>
      </c>
      <c r="B254" s="37">
        <v>185</v>
      </c>
      <c r="C254" s="11">
        <f t="shared" si="3"/>
        <v>8.9936801166747689</v>
      </c>
      <c r="D254" s="11">
        <v>50.727802577523697</v>
      </c>
      <c r="E254" s="11">
        <v>50.686911062817302</v>
      </c>
      <c r="F254" s="11">
        <v>31.64135456</v>
      </c>
      <c r="G254" s="11">
        <v>10</v>
      </c>
      <c r="H254" s="11">
        <v>11.759999275</v>
      </c>
      <c r="I254" s="11">
        <v>65.517875649999993</v>
      </c>
      <c r="J254" s="11">
        <v>133.77545165000001</v>
      </c>
      <c r="K254" s="11">
        <v>192.19686508500001</v>
      </c>
      <c r="L254" s="11">
        <v>292.60000609999997</v>
      </c>
      <c r="M254" s="11">
        <v>314.99999235000001</v>
      </c>
    </row>
    <row r="255" spans="1:13" s="47" customFormat="1" ht="13.15" customHeight="1">
      <c r="A255" s="14" t="s">
        <v>269</v>
      </c>
      <c r="B255" s="39">
        <v>49</v>
      </c>
      <c r="C255" s="15">
        <f t="shared" si="3"/>
        <v>2.3821098687408848</v>
      </c>
      <c r="D255" s="15">
        <v>38.857995884633901</v>
      </c>
      <c r="E255" s="15">
        <v>36.217317621647297</v>
      </c>
      <c r="F255" s="15">
        <v>24.346645355</v>
      </c>
      <c r="G255" s="15">
        <v>9.0143718699999997</v>
      </c>
      <c r="H255" s="15">
        <v>10</v>
      </c>
      <c r="I255" s="15">
        <v>46</v>
      </c>
      <c r="J255" s="15">
        <v>122.5</v>
      </c>
      <c r="K255" s="15">
        <v>130.87191770000001</v>
      </c>
      <c r="L255" s="15">
        <v>208</v>
      </c>
      <c r="M255" s="15">
        <v>208</v>
      </c>
    </row>
    <row r="256" spans="1:13" s="47" customFormat="1" ht="13.15" customHeight="1">
      <c r="A256" s="14" t="s">
        <v>270</v>
      </c>
      <c r="B256" s="39">
        <v>60</v>
      </c>
      <c r="C256" s="15">
        <f t="shared" si="3"/>
        <v>2.9168692270296548</v>
      </c>
      <c r="D256" s="15">
        <v>43.531773532768099</v>
      </c>
      <c r="E256" s="15">
        <v>52.372641766505801</v>
      </c>
      <c r="F256" s="15">
        <v>25.008871079999999</v>
      </c>
      <c r="G256" s="15">
        <v>6.8552770599999997</v>
      </c>
      <c r="H256" s="15">
        <v>10</v>
      </c>
      <c r="I256" s="15">
        <v>52.28699495</v>
      </c>
      <c r="J256" s="15">
        <v>86.5</v>
      </c>
      <c r="K256" s="15">
        <v>292.60000609999997</v>
      </c>
      <c r="L256" s="15">
        <v>292.60000609999997</v>
      </c>
      <c r="M256" s="15">
        <v>292.60000609999997</v>
      </c>
    </row>
    <row r="257" spans="1:13" s="47" customFormat="1" ht="13.15" customHeight="1">
      <c r="A257" s="14" t="s">
        <v>271</v>
      </c>
      <c r="B257" s="39">
        <v>83</v>
      </c>
      <c r="C257" s="15">
        <f t="shared" si="3"/>
        <v>4.0350024307243553</v>
      </c>
      <c r="D257" s="15">
        <v>54.726345566452203</v>
      </c>
      <c r="E257" s="15">
        <v>50.864883958021302</v>
      </c>
      <c r="F257" s="15">
        <v>34.125</v>
      </c>
      <c r="G257" s="15">
        <v>10</v>
      </c>
      <c r="H257" s="15">
        <v>16.799999235000001</v>
      </c>
      <c r="I257" s="15">
        <v>67.744456775000003</v>
      </c>
      <c r="J257" s="15">
        <v>146.875</v>
      </c>
      <c r="K257" s="15">
        <v>187.5</v>
      </c>
      <c r="L257" s="15">
        <v>314.99999235000001</v>
      </c>
      <c r="M257" s="15">
        <v>314.99999235000001</v>
      </c>
    </row>
    <row r="258" spans="1:13" s="47" customFormat="1" ht="13.15" customHeight="1">
      <c r="A258" s="21" t="s">
        <v>272</v>
      </c>
      <c r="B258" s="37">
        <v>1077</v>
      </c>
      <c r="C258" s="11">
        <f t="shared" si="3"/>
        <v>52.357802625182302</v>
      </c>
      <c r="D258" s="11">
        <v>97.056617150966403</v>
      </c>
      <c r="E258" s="11">
        <v>66.366006720185098</v>
      </c>
      <c r="F258" s="11">
        <v>78.400001549999999</v>
      </c>
      <c r="G258" s="11">
        <v>20</v>
      </c>
      <c r="H258" s="11">
        <v>30</v>
      </c>
      <c r="I258" s="11">
        <v>131</v>
      </c>
      <c r="J258" s="11">
        <v>222.5</v>
      </c>
      <c r="K258" s="11">
        <v>265.018535595</v>
      </c>
      <c r="L258" s="11">
        <v>330.5</v>
      </c>
      <c r="M258" s="11">
        <v>504.96975709999998</v>
      </c>
    </row>
    <row r="259" spans="1:13" s="47" customFormat="1" ht="13.15" customHeight="1">
      <c r="A259" s="14" t="s">
        <v>273</v>
      </c>
      <c r="B259" s="39">
        <v>840</v>
      </c>
      <c r="C259" s="15">
        <f t="shared" si="3"/>
        <v>40.836169178415162</v>
      </c>
      <c r="D259" s="15">
        <v>97.514819014756199</v>
      </c>
      <c r="E259" s="15">
        <v>67.136054753206096</v>
      </c>
      <c r="F259" s="15">
        <v>84.013862599999996</v>
      </c>
      <c r="G259" s="15">
        <v>16.593856809999998</v>
      </c>
      <c r="H259" s="15">
        <v>25.289762495000002</v>
      </c>
      <c r="I259" s="15">
        <v>129.5</v>
      </c>
      <c r="J259" s="15">
        <v>222.5</v>
      </c>
      <c r="K259" s="15">
        <v>266</v>
      </c>
      <c r="L259" s="15">
        <v>323.58703041000001</v>
      </c>
      <c r="M259" s="15">
        <v>504.96975709999998</v>
      </c>
    </row>
    <row r="260" spans="1:13" s="47" customFormat="1" ht="13.15" customHeight="1">
      <c r="A260" s="14" t="s">
        <v>274</v>
      </c>
      <c r="B260" s="39">
        <v>17</v>
      </c>
      <c r="C260" s="15">
        <f t="shared" si="3"/>
        <v>0.82644628099173545</v>
      </c>
      <c r="D260" s="15">
        <v>57.0851798135377</v>
      </c>
      <c r="E260" s="15">
        <v>49.379556853148301</v>
      </c>
      <c r="F260" s="15">
        <v>41.43250656</v>
      </c>
      <c r="G260" s="15">
        <v>6.2699999799999997</v>
      </c>
      <c r="H260" s="15">
        <v>6.4649810800000003</v>
      </c>
      <c r="I260" s="15">
        <v>86.5</v>
      </c>
      <c r="J260" s="15">
        <v>152</v>
      </c>
      <c r="K260" s="15">
        <v>152</v>
      </c>
      <c r="L260" s="15">
        <v>152</v>
      </c>
      <c r="M260" s="15">
        <v>152</v>
      </c>
    </row>
    <row r="261" spans="1:13" s="47" customFormat="1" ht="13.15" customHeight="1">
      <c r="A261" s="14" t="s">
        <v>275</v>
      </c>
      <c r="B261" s="39">
        <v>237</v>
      </c>
      <c r="C261" s="15">
        <f t="shared" si="3"/>
        <v>11.521633446767137</v>
      </c>
      <c r="D261" s="15">
        <v>50.236910957865298</v>
      </c>
      <c r="E261" s="15">
        <v>27.739257725331701</v>
      </c>
      <c r="F261" s="15">
        <v>48.5</v>
      </c>
      <c r="G261" s="15">
        <v>15.5</v>
      </c>
      <c r="H261" s="15">
        <v>21.600000380000001</v>
      </c>
      <c r="I261" s="15">
        <v>64</v>
      </c>
      <c r="J261" s="15">
        <v>106</v>
      </c>
      <c r="K261" s="15">
        <v>132.5</v>
      </c>
      <c r="L261" s="15">
        <v>142</v>
      </c>
      <c r="M261" s="15">
        <v>142</v>
      </c>
    </row>
    <row r="262" spans="1:13" s="47" customFormat="1" ht="13.15" customHeight="1">
      <c r="A262" s="14" t="s">
        <v>276</v>
      </c>
      <c r="B262" s="39">
        <v>112</v>
      </c>
      <c r="C262" s="15">
        <f t="shared" si="3"/>
        <v>5.4448225571220217</v>
      </c>
      <c r="D262" s="15">
        <v>88.571733678520602</v>
      </c>
      <c r="E262" s="15">
        <v>38.672505233363502</v>
      </c>
      <c r="F262" s="15">
        <v>74</v>
      </c>
      <c r="G262" s="15">
        <v>32</v>
      </c>
      <c r="H262" s="15">
        <v>40</v>
      </c>
      <c r="I262" s="15">
        <v>109</v>
      </c>
      <c r="J262" s="15">
        <v>152.5</v>
      </c>
      <c r="K262" s="15">
        <v>193.44</v>
      </c>
      <c r="L262" s="15">
        <v>216.5</v>
      </c>
      <c r="M262" s="15">
        <v>216.5</v>
      </c>
    </row>
    <row r="263" spans="1:13" s="47" customFormat="1" ht="13.15" customHeight="1">
      <c r="A263" s="21" t="s">
        <v>277</v>
      </c>
      <c r="B263" s="37">
        <v>2020</v>
      </c>
      <c r="C263" s="11">
        <f t="shared" si="3"/>
        <v>98.201263976665047</v>
      </c>
      <c r="D263" s="11">
        <v>254.52143026391099</v>
      </c>
      <c r="E263" s="11">
        <v>194.304556546426</v>
      </c>
      <c r="F263" s="11">
        <v>212.1133346565</v>
      </c>
      <c r="G263" s="11">
        <v>27.5</v>
      </c>
      <c r="H263" s="11">
        <v>51.000000954999997</v>
      </c>
      <c r="I263" s="11">
        <v>344.50000764999999</v>
      </c>
      <c r="J263" s="11">
        <v>612.5</v>
      </c>
      <c r="K263" s="11">
        <v>701.3700020325</v>
      </c>
      <c r="L263" s="11">
        <v>875.54999686500003</v>
      </c>
      <c r="M263" s="11">
        <v>1760.3161077499999</v>
      </c>
    </row>
    <row r="264" spans="1:13" s="47" customFormat="1" ht="13.15" customHeight="1">
      <c r="A264" s="16" t="s">
        <v>278</v>
      </c>
      <c r="B264" s="38">
        <v>243</v>
      </c>
      <c r="C264" s="13">
        <f t="shared" si="3"/>
        <v>11.813320369470102</v>
      </c>
      <c r="D264" s="13">
        <v>70.308232523212197</v>
      </c>
      <c r="E264" s="13">
        <v>54.6887066139222</v>
      </c>
      <c r="F264" s="13">
        <v>59</v>
      </c>
      <c r="G264" s="13">
        <v>10</v>
      </c>
      <c r="H264" s="13">
        <v>13.333334925000001</v>
      </c>
      <c r="I264" s="13">
        <v>94</v>
      </c>
      <c r="J264" s="13">
        <v>178.5</v>
      </c>
      <c r="K264" s="13">
        <v>206</v>
      </c>
      <c r="L264" s="13">
        <v>254</v>
      </c>
      <c r="M264" s="13">
        <v>392.94498444999999</v>
      </c>
    </row>
    <row r="265" spans="1:13" s="47" customFormat="1" ht="13.15" customHeight="1">
      <c r="A265" s="16" t="s">
        <v>279</v>
      </c>
      <c r="B265" s="38">
        <v>1763</v>
      </c>
      <c r="C265" s="13">
        <f t="shared" si="3"/>
        <v>85.707340787554685</v>
      </c>
      <c r="D265" s="13">
        <v>59.901050518820597</v>
      </c>
      <c r="E265" s="13">
        <v>57.016006300679202</v>
      </c>
      <c r="F265" s="13">
        <v>41.799999239999998</v>
      </c>
      <c r="G265" s="13">
        <v>5</v>
      </c>
      <c r="H265" s="13">
        <v>9.8000001900000004</v>
      </c>
      <c r="I265" s="13">
        <v>79.601634023499997</v>
      </c>
      <c r="J265" s="13">
        <v>173.30000019100001</v>
      </c>
      <c r="K265" s="13">
        <v>198</v>
      </c>
      <c r="L265" s="13">
        <v>267.78687477099999</v>
      </c>
      <c r="M265" s="13">
        <v>419.83995441500002</v>
      </c>
    </row>
    <row r="266" spans="1:13" s="47" customFormat="1" ht="22.5">
      <c r="A266" s="14" t="s">
        <v>280</v>
      </c>
      <c r="B266" s="39">
        <v>813</v>
      </c>
      <c r="C266" s="15">
        <f t="shared" ref="C266:C329" si="4">100/2057*B266</f>
        <v>39.523578026251819</v>
      </c>
      <c r="D266" s="48">
        <v>43.299468406241502</v>
      </c>
      <c r="E266" s="15">
        <v>48.391095111689303</v>
      </c>
      <c r="F266" s="15">
        <v>27.159999845000002</v>
      </c>
      <c r="G266" s="15">
        <v>5</v>
      </c>
      <c r="H266" s="15">
        <v>7.5</v>
      </c>
      <c r="I266" s="15">
        <v>55</v>
      </c>
      <c r="J266" s="15">
        <v>130.5</v>
      </c>
      <c r="K266" s="15">
        <v>170.87144470000001</v>
      </c>
      <c r="L266" s="15">
        <v>212.88305664999999</v>
      </c>
      <c r="M266" s="15">
        <v>379.19999980950001</v>
      </c>
    </row>
    <row r="267" spans="1:13" s="47" customFormat="1" ht="22.5">
      <c r="A267" s="14" t="s">
        <v>281</v>
      </c>
      <c r="B267" s="39">
        <v>1482</v>
      </c>
      <c r="C267" s="15">
        <f t="shared" si="4"/>
        <v>72.046669907632463</v>
      </c>
      <c r="D267" s="48">
        <v>39.682280800071503</v>
      </c>
      <c r="E267" s="15">
        <v>46.285252980549203</v>
      </c>
      <c r="F267" s="15">
        <v>23.339300155</v>
      </c>
      <c r="G267" s="15">
        <v>3.3669552805</v>
      </c>
      <c r="H267" s="15">
        <v>5.2789020549999996</v>
      </c>
      <c r="I267" s="15">
        <v>50</v>
      </c>
      <c r="J267" s="15">
        <v>139.799999235</v>
      </c>
      <c r="K267" s="15">
        <v>171.472965265</v>
      </c>
      <c r="L267" s="15">
        <v>200</v>
      </c>
      <c r="M267" s="15">
        <v>419.83995441500002</v>
      </c>
    </row>
    <row r="268" spans="1:13" s="47" customFormat="1" ht="22.5">
      <c r="A268" s="14" t="s">
        <v>282</v>
      </c>
      <c r="B268" s="39">
        <v>454</v>
      </c>
      <c r="C268" s="15">
        <f t="shared" si="4"/>
        <v>22.070977151191052</v>
      </c>
      <c r="D268" s="48">
        <v>26.925960805446199</v>
      </c>
      <c r="E268" s="15">
        <v>18.570112398329599</v>
      </c>
      <c r="F268" s="15">
        <v>20.600000380000001</v>
      </c>
      <c r="G268" s="15">
        <v>5.4499998099999996</v>
      </c>
      <c r="H268" s="15">
        <v>10</v>
      </c>
      <c r="I268" s="15">
        <v>35.5</v>
      </c>
      <c r="J268" s="15">
        <v>61</v>
      </c>
      <c r="K268" s="15">
        <v>75</v>
      </c>
      <c r="L268" s="15">
        <v>89.685373304999999</v>
      </c>
      <c r="M268" s="15">
        <v>111.800001145</v>
      </c>
    </row>
    <row r="269" spans="1:13" s="47" customFormat="1" ht="13.15" customHeight="1">
      <c r="A269" s="16" t="s">
        <v>283</v>
      </c>
      <c r="B269" s="38">
        <v>1712</v>
      </c>
      <c r="C269" s="13">
        <f t="shared" si="4"/>
        <v>83.228001944579475</v>
      </c>
      <c r="D269" s="13">
        <v>199.598148585421</v>
      </c>
      <c r="E269" s="13">
        <v>173.979119546541</v>
      </c>
      <c r="F269" s="13">
        <v>156.10972774050001</v>
      </c>
      <c r="G269" s="13">
        <v>12.874999525</v>
      </c>
      <c r="H269" s="13">
        <v>25</v>
      </c>
      <c r="I269" s="13">
        <v>270.375</v>
      </c>
      <c r="J269" s="13">
        <v>515</v>
      </c>
      <c r="K269" s="13">
        <v>605.25</v>
      </c>
      <c r="L269" s="13">
        <v>790</v>
      </c>
      <c r="M269" s="13">
        <v>1428.7943687449999</v>
      </c>
    </row>
    <row r="270" spans="1:13" s="53" customFormat="1" ht="13.15" customHeight="1">
      <c r="A270" s="23" t="s">
        <v>284</v>
      </c>
      <c r="B270" s="42">
        <v>947</v>
      </c>
      <c r="C270" s="24">
        <f t="shared" si="4"/>
        <v>46.037919299951383</v>
      </c>
      <c r="D270" s="54">
        <v>116.489075097552</v>
      </c>
      <c r="E270" s="24">
        <v>70.407856735301195</v>
      </c>
      <c r="F270" s="24">
        <v>90</v>
      </c>
      <c r="G270" s="24">
        <v>22.729858400000001</v>
      </c>
      <c r="H270" s="24">
        <v>39.447281834999998</v>
      </c>
      <c r="I270" s="24">
        <v>165</v>
      </c>
      <c r="J270" s="24">
        <v>255</v>
      </c>
      <c r="K270" s="24">
        <v>290</v>
      </c>
      <c r="L270" s="24">
        <v>359.6102295</v>
      </c>
      <c r="M270" s="24">
        <v>437.5</v>
      </c>
    </row>
    <row r="271" spans="1:13" s="53" customFormat="1" ht="13.15" customHeight="1">
      <c r="A271" s="23" t="s">
        <v>285</v>
      </c>
      <c r="B271" s="42">
        <v>1467</v>
      </c>
      <c r="C271" s="24">
        <f t="shared" si="4"/>
        <v>71.317452600875058</v>
      </c>
      <c r="D271" s="54">
        <v>142.38924329497601</v>
      </c>
      <c r="E271" s="24">
        <v>151.901693858301</v>
      </c>
      <c r="F271" s="24">
        <v>100</v>
      </c>
      <c r="G271" s="24">
        <v>7.0081343650000001</v>
      </c>
      <c r="H271" s="24">
        <v>12.920321464500001</v>
      </c>
      <c r="I271" s="24">
        <v>200</v>
      </c>
      <c r="J271" s="24">
        <v>412</v>
      </c>
      <c r="K271" s="24">
        <v>520.00000765000004</v>
      </c>
      <c r="L271" s="24">
        <v>714.91958332000002</v>
      </c>
      <c r="M271" s="24">
        <v>1339</v>
      </c>
    </row>
    <row r="272" spans="1:13" s="50" customFormat="1" ht="13.15" customHeight="1">
      <c r="A272" s="19" t="s">
        <v>286</v>
      </c>
      <c r="B272" s="41">
        <v>83</v>
      </c>
      <c r="C272" s="20">
        <f t="shared" si="4"/>
        <v>4.0350024307243553</v>
      </c>
      <c r="D272" s="48">
        <v>99.699860352554694</v>
      </c>
      <c r="E272" s="20">
        <v>117.218835533096</v>
      </c>
      <c r="F272" s="20">
        <v>62.5</v>
      </c>
      <c r="G272" s="20">
        <v>5</v>
      </c>
      <c r="H272" s="20">
        <v>7.5</v>
      </c>
      <c r="I272" s="20">
        <v>150</v>
      </c>
      <c r="J272" s="20">
        <v>365</v>
      </c>
      <c r="K272" s="20">
        <v>493.75</v>
      </c>
      <c r="L272" s="20">
        <v>558.33331299999998</v>
      </c>
      <c r="M272" s="20">
        <v>558.33331299999998</v>
      </c>
    </row>
    <row r="273" spans="1:13" s="50" customFormat="1" ht="13.15" customHeight="1">
      <c r="A273" s="19" t="s">
        <v>287</v>
      </c>
      <c r="B273" s="41">
        <v>759</v>
      </c>
      <c r="C273" s="20">
        <f t="shared" si="4"/>
        <v>36.898395721925134</v>
      </c>
      <c r="D273" s="48">
        <v>150.83133812646801</v>
      </c>
      <c r="E273" s="20">
        <v>159.021377384934</v>
      </c>
      <c r="F273" s="20">
        <v>112.01249980999999</v>
      </c>
      <c r="G273" s="20">
        <v>7.7249999049999998</v>
      </c>
      <c r="H273" s="20">
        <v>15.44999981</v>
      </c>
      <c r="I273" s="20">
        <v>206</v>
      </c>
      <c r="J273" s="20">
        <v>412</v>
      </c>
      <c r="K273" s="20">
        <v>515</v>
      </c>
      <c r="L273" s="20">
        <v>746.33333589999995</v>
      </c>
      <c r="M273" s="20">
        <v>1874.0850000400001</v>
      </c>
    </row>
    <row r="274" spans="1:13" s="50" customFormat="1" ht="13.15" customHeight="1">
      <c r="A274" s="19" t="s">
        <v>288</v>
      </c>
      <c r="B274" s="41">
        <v>724</v>
      </c>
      <c r="C274" s="20">
        <f t="shared" si="4"/>
        <v>35.1968886728245</v>
      </c>
      <c r="D274" s="48">
        <v>101.442827032861</v>
      </c>
      <c r="E274" s="20">
        <v>119.911748790438</v>
      </c>
      <c r="F274" s="20">
        <v>62.5</v>
      </c>
      <c r="G274" s="20">
        <v>4.6458926199999997</v>
      </c>
      <c r="H274" s="20">
        <v>7.5</v>
      </c>
      <c r="I274" s="20">
        <v>133.29971315</v>
      </c>
      <c r="J274" s="20">
        <v>345.75</v>
      </c>
      <c r="K274" s="20">
        <v>425</v>
      </c>
      <c r="L274" s="20">
        <v>525</v>
      </c>
      <c r="M274" s="20">
        <v>874.915652755</v>
      </c>
    </row>
    <row r="275" spans="1:13" s="53" customFormat="1" ht="13.15" customHeight="1">
      <c r="A275" s="23" t="s">
        <v>289</v>
      </c>
      <c r="B275" s="42">
        <v>139</v>
      </c>
      <c r="C275" s="24">
        <f t="shared" si="4"/>
        <v>6.757413709285367</v>
      </c>
      <c r="D275" s="54">
        <v>173.45286007823299</v>
      </c>
      <c r="E275" s="24">
        <v>153.18148682328399</v>
      </c>
      <c r="F275" s="24">
        <v>131</v>
      </c>
      <c r="G275" s="24">
        <v>32.5</v>
      </c>
      <c r="H275" s="24">
        <v>50</v>
      </c>
      <c r="I275" s="24">
        <v>174.8999939</v>
      </c>
      <c r="J275" s="24">
        <v>530</v>
      </c>
      <c r="K275" s="24">
        <v>530</v>
      </c>
      <c r="L275" s="24">
        <v>540</v>
      </c>
      <c r="M275" s="24">
        <v>1092.5999412399999</v>
      </c>
    </row>
    <row r="276" spans="1:13" s="50" customFormat="1" ht="13.15" customHeight="1">
      <c r="A276" s="19" t="s">
        <v>290</v>
      </c>
      <c r="B276" s="41">
        <v>34</v>
      </c>
      <c r="C276" s="20">
        <f t="shared" si="4"/>
        <v>1.6528925619834709</v>
      </c>
      <c r="D276" s="48">
        <v>147.80608061491901</v>
      </c>
      <c r="E276" s="20">
        <v>95.795438215033698</v>
      </c>
      <c r="F276" s="20">
        <v>135</v>
      </c>
      <c r="G276" s="20">
        <v>54.000003800000002</v>
      </c>
      <c r="H276" s="20">
        <v>67.5</v>
      </c>
      <c r="I276" s="20">
        <v>162</v>
      </c>
      <c r="J276" s="20">
        <v>297.60000229000002</v>
      </c>
      <c r="K276" s="20">
        <v>405.00003049999998</v>
      </c>
      <c r="L276" s="20">
        <v>540</v>
      </c>
      <c r="M276" s="20">
        <v>540</v>
      </c>
    </row>
    <row r="277" spans="1:13" s="50" customFormat="1" ht="13.15" customHeight="1">
      <c r="A277" s="19" t="s">
        <v>291</v>
      </c>
      <c r="B277" s="41">
        <v>71</v>
      </c>
      <c r="C277" s="20">
        <f t="shared" si="4"/>
        <v>3.4516285853184248</v>
      </c>
      <c r="D277" s="48">
        <v>222.57958865126</v>
      </c>
      <c r="E277" s="20">
        <v>171.318956554012</v>
      </c>
      <c r="F277" s="20">
        <v>158.99998475000001</v>
      </c>
      <c r="G277" s="20">
        <v>63.599998450000001</v>
      </c>
      <c r="H277" s="20">
        <v>79.499992349999999</v>
      </c>
      <c r="I277" s="20">
        <v>265</v>
      </c>
      <c r="J277" s="20">
        <v>530</v>
      </c>
      <c r="K277" s="20">
        <v>530</v>
      </c>
      <c r="L277" s="20">
        <v>794.99993895</v>
      </c>
      <c r="M277" s="20">
        <v>794.99993895</v>
      </c>
    </row>
    <row r="278" spans="1:13" s="47" customFormat="1" ht="12.75" customHeight="1">
      <c r="A278" s="16" t="s">
        <v>292</v>
      </c>
      <c r="B278" s="38">
        <v>132</v>
      </c>
      <c r="C278" s="13">
        <f t="shared" si="4"/>
        <v>6.4171122994652405</v>
      </c>
      <c r="D278" s="13">
        <v>112.84226602721699</v>
      </c>
      <c r="E278" s="13">
        <v>109.237185299727</v>
      </c>
      <c r="F278" s="13">
        <v>75</v>
      </c>
      <c r="G278" s="13">
        <v>2.75</v>
      </c>
      <c r="H278" s="13">
        <v>13.178575515</v>
      </c>
      <c r="I278" s="13">
        <v>150</v>
      </c>
      <c r="J278" s="13">
        <v>325</v>
      </c>
      <c r="K278" s="13">
        <v>417.94998548000001</v>
      </c>
      <c r="L278" s="13">
        <v>517.64800260000004</v>
      </c>
      <c r="M278" s="13">
        <v>536.5625</v>
      </c>
    </row>
    <row r="279" spans="1:13" s="47" customFormat="1" ht="13.15" customHeight="1">
      <c r="A279" s="14" t="s">
        <v>293</v>
      </c>
      <c r="B279" s="39">
        <v>46</v>
      </c>
      <c r="C279" s="15">
        <f t="shared" si="4"/>
        <v>2.2362664073894019</v>
      </c>
      <c r="D279" s="48">
        <v>33.452353118028903</v>
      </c>
      <c r="E279" s="15">
        <v>28.425401482706199</v>
      </c>
      <c r="F279" s="15">
        <v>30.899999619999999</v>
      </c>
      <c r="G279" s="15">
        <v>2.4425485134999998</v>
      </c>
      <c r="H279" s="15">
        <v>2.5749998095</v>
      </c>
      <c r="I279" s="15">
        <v>43.099876405000003</v>
      </c>
      <c r="J279" s="15">
        <v>99.521141049999997</v>
      </c>
      <c r="K279" s="15">
        <v>103</v>
      </c>
      <c r="L279" s="15">
        <v>128.75</v>
      </c>
      <c r="M279" s="15">
        <v>128.75</v>
      </c>
    </row>
    <row r="280" spans="1:13" s="47" customFormat="1" ht="13.15" customHeight="1">
      <c r="A280" s="14" t="s">
        <v>294</v>
      </c>
      <c r="B280" s="39">
        <v>40</v>
      </c>
      <c r="C280" s="15">
        <f t="shared" si="4"/>
        <v>1.9445794846864364</v>
      </c>
      <c r="D280" s="48">
        <v>143.55154644815801</v>
      </c>
      <c r="E280" s="15">
        <v>107.606638433368</v>
      </c>
      <c r="F280" s="15">
        <v>101.198726655</v>
      </c>
      <c r="G280" s="15">
        <v>20.043840410000001</v>
      </c>
      <c r="H280" s="15">
        <v>39</v>
      </c>
      <c r="I280" s="15">
        <v>219.37498475000001</v>
      </c>
      <c r="J280" s="15">
        <v>417.94998548000001</v>
      </c>
      <c r="K280" s="15">
        <v>417.94998548000001</v>
      </c>
      <c r="L280" s="15">
        <v>442</v>
      </c>
      <c r="M280" s="15">
        <v>442</v>
      </c>
    </row>
    <row r="281" spans="1:13" s="47" customFormat="1" ht="13.15" customHeight="1">
      <c r="A281" s="14" t="s">
        <v>295</v>
      </c>
      <c r="B281" s="39">
        <v>30</v>
      </c>
      <c r="C281" s="15">
        <f t="shared" si="4"/>
        <v>1.4584346135148274</v>
      </c>
      <c r="D281" s="48">
        <v>93.378037834370105</v>
      </c>
      <c r="E281" s="15">
        <v>46.366967035248997</v>
      </c>
      <c r="F281" s="15">
        <v>90</v>
      </c>
      <c r="G281" s="15">
        <v>30.240001679999999</v>
      </c>
      <c r="H281" s="15">
        <v>50</v>
      </c>
      <c r="I281" s="15">
        <v>112.5</v>
      </c>
      <c r="J281" s="15">
        <v>200</v>
      </c>
      <c r="K281" s="15">
        <v>200</v>
      </c>
      <c r="L281" s="15">
        <v>247.2000046</v>
      </c>
      <c r="M281" s="15">
        <v>247.2000046</v>
      </c>
    </row>
    <row r="282" spans="1:13" s="47" customFormat="1" ht="13.15" customHeight="1">
      <c r="A282" s="14" t="s">
        <v>296</v>
      </c>
      <c r="B282" s="39">
        <v>35</v>
      </c>
      <c r="C282" s="15">
        <f t="shared" si="4"/>
        <v>1.7015070491006319</v>
      </c>
      <c r="D282" s="48">
        <v>141.85509633850401</v>
      </c>
      <c r="E282" s="15">
        <v>105.86986823230301</v>
      </c>
      <c r="F282" s="15">
        <v>110</v>
      </c>
      <c r="G282" s="15">
        <v>19.800001139999999</v>
      </c>
      <c r="H282" s="15">
        <v>20.876003265000001</v>
      </c>
      <c r="I282" s="15">
        <v>220</v>
      </c>
      <c r="J282" s="15">
        <v>361.625</v>
      </c>
      <c r="K282" s="15">
        <v>372.5</v>
      </c>
      <c r="L282" s="15">
        <v>372.5</v>
      </c>
      <c r="M282" s="15">
        <v>372.5</v>
      </c>
    </row>
    <row r="283" spans="1:13" s="47" customFormat="1" ht="13.15" customHeight="1">
      <c r="A283" s="16" t="s">
        <v>297</v>
      </c>
      <c r="B283" s="38">
        <v>959</v>
      </c>
      <c r="C283" s="13">
        <f t="shared" si="4"/>
        <v>46.621293145357313</v>
      </c>
      <c r="D283" s="13">
        <v>25.8949786048092</v>
      </c>
      <c r="E283" s="13">
        <v>31.490606791140401</v>
      </c>
      <c r="F283" s="13">
        <v>14.523052215</v>
      </c>
      <c r="G283" s="13">
        <v>2.9165532590000001</v>
      </c>
      <c r="H283" s="13">
        <v>4.6138052939999996</v>
      </c>
      <c r="I283" s="13">
        <v>32.956285475000001</v>
      </c>
      <c r="J283" s="13">
        <v>81.274898530000002</v>
      </c>
      <c r="K283" s="13">
        <v>106.5</v>
      </c>
      <c r="L283" s="13">
        <v>135.5</v>
      </c>
      <c r="M283" s="13">
        <v>249</v>
      </c>
    </row>
    <row r="284" spans="1:13" s="50" customFormat="1" ht="13.15" customHeight="1">
      <c r="A284" s="19" t="s">
        <v>298</v>
      </c>
      <c r="B284" s="41">
        <v>133</v>
      </c>
      <c r="C284" s="20">
        <f t="shared" si="4"/>
        <v>6.4657267865824011</v>
      </c>
      <c r="D284" s="15">
        <v>30.739171196276398</v>
      </c>
      <c r="E284" s="20">
        <v>31.4550341687392</v>
      </c>
      <c r="F284" s="20">
        <v>17.956285475000001</v>
      </c>
      <c r="G284" s="20">
        <v>2.5</v>
      </c>
      <c r="H284" s="20">
        <v>2.5</v>
      </c>
      <c r="I284" s="20">
        <v>50</v>
      </c>
      <c r="J284" s="20">
        <v>106.5</v>
      </c>
      <c r="K284" s="20">
        <v>106.5</v>
      </c>
      <c r="L284" s="20">
        <v>106.5</v>
      </c>
      <c r="M284" s="20">
        <v>133</v>
      </c>
    </row>
    <row r="285" spans="1:13" s="50" customFormat="1" ht="13.15" customHeight="1">
      <c r="A285" s="19" t="s">
        <v>299</v>
      </c>
      <c r="B285" s="41">
        <v>512</v>
      </c>
      <c r="C285" s="20">
        <f t="shared" si="4"/>
        <v>24.890617403986386</v>
      </c>
      <c r="D285" s="15">
        <v>16.85520548049</v>
      </c>
      <c r="E285" s="20">
        <v>14.0958562704134</v>
      </c>
      <c r="F285" s="20">
        <v>12</v>
      </c>
      <c r="G285" s="20">
        <v>4.8000001904999996</v>
      </c>
      <c r="H285" s="20">
        <v>6</v>
      </c>
      <c r="I285" s="20">
        <v>24</v>
      </c>
      <c r="J285" s="20">
        <v>45</v>
      </c>
      <c r="K285" s="20">
        <v>54</v>
      </c>
      <c r="L285" s="20">
        <v>66.5</v>
      </c>
      <c r="M285" s="20">
        <v>108</v>
      </c>
    </row>
    <row r="286" spans="1:13" s="50" customFormat="1" ht="13.15" customHeight="1">
      <c r="A286" s="19" t="s">
        <v>300</v>
      </c>
      <c r="B286" s="41">
        <v>10</v>
      </c>
      <c r="C286" s="20">
        <f t="shared" si="4"/>
        <v>0.48614487117160909</v>
      </c>
      <c r="D286" s="15">
        <v>16.8450202669612</v>
      </c>
      <c r="E286" s="20">
        <v>20.689489866649101</v>
      </c>
      <c r="F286" s="20">
        <v>5.5440001499999996</v>
      </c>
      <c r="G286" s="20">
        <v>2.4749999045000002</v>
      </c>
      <c r="H286" s="20">
        <v>2.6185252664999998</v>
      </c>
      <c r="I286" s="20">
        <v>22.274999619999999</v>
      </c>
      <c r="J286" s="20">
        <v>59.631011950000001</v>
      </c>
      <c r="K286" s="20">
        <v>59.631011950000001</v>
      </c>
      <c r="L286" s="20">
        <v>59.631011950000001</v>
      </c>
      <c r="M286" s="20">
        <v>59.631011950000001</v>
      </c>
    </row>
    <row r="287" spans="1:13" s="50" customFormat="1" ht="13.15" customHeight="1">
      <c r="A287" s="19" t="s">
        <v>301</v>
      </c>
      <c r="B287" s="41">
        <v>137</v>
      </c>
      <c r="C287" s="20">
        <f t="shared" si="4"/>
        <v>6.660184735051045</v>
      </c>
      <c r="D287" s="15">
        <v>14.489302075085201</v>
      </c>
      <c r="E287" s="20">
        <v>16.963092974013801</v>
      </c>
      <c r="F287" s="20">
        <v>8.3481397650000009</v>
      </c>
      <c r="G287" s="20">
        <v>1.2046426535000001</v>
      </c>
      <c r="H287" s="20">
        <v>1.889172077</v>
      </c>
      <c r="I287" s="20">
        <v>15</v>
      </c>
      <c r="J287" s="20">
        <v>56</v>
      </c>
      <c r="K287" s="20">
        <v>72.5</v>
      </c>
      <c r="L287" s="20">
        <v>72.5</v>
      </c>
      <c r="M287" s="20">
        <v>98</v>
      </c>
    </row>
    <row r="288" spans="1:13" s="50" customFormat="1" ht="13.15" customHeight="1">
      <c r="A288" s="19" t="s">
        <v>302</v>
      </c>
      <c r="B288" s="41">
        <v>193</v>
      </c>
      <c r="C288" s="20">
        <f t="shared" si="4"/>
        <v>9.382596013612055</v>
      </c>
      <c r="D288" s="15">
        <v>26.330465958964002</v>
      </c>
      <c r="E288" s="20">
        <v>42.625745705276998</v>
      </c>
      <c r="F288" s="20">
        <v>14</v>
      </c>
      <c r="G288" s="20">
        <v>2.3390958309999998</v>
      </c>
      <c r="H288" s="20">
        <v>3.5552661419999998</v>
      </c>
      <c r="I288" s="20">
        <v>28</v>
      </c>
      <c r="J288" s="20">
        <v>100</v>
      </c>
      <c r="K288" s="20">
        <v>106.5</v>
      </c>
      <c r="L288" s="20">
        <v>179.53298566500001</v>
      </c>
      <c r="M288" s="20">
        <v>532.5</v>
      </c>
    </row>
    <row r="289" spans="1:13" s="47" customFormat="1" ht="13.15" customHeight="1">
      <c r="A289" s="16" t="s">
        <v>303</v>
      </c>
      <c r="B289" s="38">
        <v>321</v>
      </c>
      <c r="C289" s="13">
        <f t="shared" si="4"/>
        <v>15.605250364608652</v>
      </c>
      <c r="D289" s="13">
        <v>36.139476982541801</v>
      </c>
      <c r="E289" s="13">
        <v>25.115423592910101</v>
      </c>
      <c r="F289" s="13">
        <v>30</v>
      </c>
      <c r="G289" s="13">
        <v>8.25</v>
      </c>
      <c r="H289" s="13">
        <v>9.9000005699999996</v>
      </c>
      <c r="I289" s="13">
        <v>48.75</v>
      </c>
      <c r="J289" s="13">
        <v>89.100006100000002</v>
      </c>
      <c r="K289" s="13">
        <v>95.700004579999998</v>
      </c>
      <c r="L289" s="13">
        <v>104.700000765</v>
      </c>
      <c r="M289" s="13">
        <v>158</v>
      </c>
    </row>
    <row r="290" spans="1:13" s="47" customFormat="1" ht="13.15" customHeight="1">
      <c r="A290" s="14" t="s">
        <v>304</v>
      </c>
      <c r="B290" s="39">
        <v>52</v>
      </c>
      <c r="C290" s="15">
        <f t="shared" si="4"/>
        <v>2.5279533300923673</v>
      </c>
      <c r="D290" s="15">
        <v>31.486965769601198</v>
      </c>
      <c r="E290" s="15">
        <v>18.643692145074802</v>
      </c>
      <c r="F290" s="15">
        <v>28.274999619999999</v>
      </c>
      <c r="G290" s="15">
        <v>9.0999994300000004</v>
      </c>
      <c r="H290" s="15">
        <v>10</v>
      </c>
      <c r="I290" s="15">
        <v>42.25</v>
      </c>
      <c r="J290" s="15">
        <v>71.5</v>
      </c>
      <c r="K290" s="15">
        <v>71.5</v>
      </c>
      <c r="L290" s="15">
        <v>82.5</v>
      </c>
      <c r="M290" s="15">
        <v>82.5</v>
      </c>
    </row>
    <row r="291" spans="1:13" s="47" customFormat="1" ht="12.75" customHeight="1">
      <c r="A291" s="14" t="s">
        <v>305</v>
      </c>
      <c r="B291" s="39">
        <v>174</v>
      </c>
      <c r="C291" s="15">
        <f t="shared" si="4"/>
        <v>8.4589207583859984</v>
      </c>
      <c r="D291" s="15">
        <v>34.7671751359578</v>
      </c>
      <c r="E291" s="15">
        <v>22.193459735439301</v>
      </c>
      <c r="F291" s="15">
        <v>30</v>
      </c>
      <c r="G291" s="15">
        <v>9.9000005699999996</v>
      </c>
      <c r="H291" s="15">
        <v>9.9000005699999996</v>
      </c>
      <c r="I291" s="15">
        <v>45</v>
      </c>
      <c r="J291" s="15">
        <v>78</v>
      </c>
      <c r="K291" s="15">
        <v>95.700004579999998</v>
      </c>
      <c r="L291" s="15">
        <v>104.700000765</v>
      </c>
      <c r="M291" s="15">
        <v>153</v>
      </c>
    </row>
    <row r="292" spans="1:13" s="47" customFormat="1" ht="13.15" customHeight="1">
      <c r="A292" s="21" t="s">
        <v>306</v>
      </c>
      <c r="B292" s="37">
        <v>736</v>
      </c>
      <c r="C292" s="11">
        <f t="shared" si="4"/>
        <v>35.78026251823043</v>
      </c>
      <c r="D292" s="11">
        <v>17.191900938381799</v>
      </c>
      <c r="E292" s="11">
        <v>23.983677542174298</v>
      </c>
      <c r="F292" s="11">
        <v>9.9277982700000003</v>
      </c>
      <c r="G292" s="11">
        <v>1.2698413135</v>
      </c>
      <c r="H292" s="11">
        <v>2.1052632330000001</v>
      </c>
      <c r="I292" s="11">
        <v>20.5</v>
      </c>
      <c r="J292" s="11">
        <v>50</v>
      </c>
      <c r="K292" s="11">
        <v>65.5</v>
      </c>
      <c r="L292" s="11">
        <v>182.50000570500001</v>
      </c>
      <c r="M292" s="11">
        <v>185</v>
      </c>
    </row>
    <row r="293" spans="1:13" s="50" customFormat="1" ht="13.15" customHeight="1">
      <c r="A293" s="19" t="s">
        <v>307</v>
      </c>
      <c r="B293" s="41">
        <v>128</v>
      </c>
      <c r="C293" s="20">
        <f t="shared" si="4"/>
        <v>6.2226543509965966</v>
      </c>
      <c r="D293" s="48">
        <v>8.3727344771890895</v>
      </c>
      <c r="E293" s="20">
        <v>5.4176012689704702</v>
      </c>
      <c r="F293" s="20">
        <v>8</v>
      </c>
      <c r="G293" s="20">
        <v>1.3999999759999999</v>
      </c>
      <c r="H293" s="20">
        <v>2.6006190775000002</v>
      </c>
      <c r="I293" s="20">
        <v>10</v>
      </c>
      <c r="J293" s="20">
        <v>20</v>
      </c>
      <c r="K293" s="20">
        <v>20</v>
      </c>
      <c r="L293" s="20">
        <v>25.808918714499999</v>
      </c>
      <c r="M293" s="20">
        <v>32.5</v>
      </c>
    </row>
    <row r="294" spans="1:13" s="50" customFormat="1" ht="13.15" customHeight="1">
      <c r="A294" s="19" t="s">
        <v>308</v>
      </c>
      <c r="B294" s="41">
        <v>50</v>
      </c>
      <c r="C294" s="20">
        <f t="shared" si="4"/>
        <v>2.4307243558580454</v>
      </c>
      <c r="D294" s="48">
        <v>15.593512967423701</v>
      </c>
      <c r="E294" s="20">
        <v>16.178534281049199</v>
      </c>
      <c r="F294" s="20">
        <v>10</v>
      </c>
      <c r="G294" s="20">
        <v>3</v>
      </c>
      <c r="H294" s="20">
        <v>3</v>
      </c>
      <c r="I294" s="20">
        <v>15</v>
      </c>
      <c r="J294" s="20">
        <v>50</v>
      </c>
      <c r="K294" s="20">
        <v>65</v>
      </c>
      <c r="L294" s="20">
        <v>65</v>
      </c>
      <c r="M294" s="20">
        <v>65</v>
      </c>
    </row>
    <row r="295" spans="1:13" s="50" customFormat="1" ht="13.15" customHeight="1">
      <c r="A295" s="19" t="s">
        <v>309</v>
      </c>
      <c r="B295" s="41">
        <v>93</v>
      </c>
      <c r="C295" s="20">
        <f t="shared" si="4"/>
        <v>4.5211473018959651</v>
      </c>
      <c r="D295" s="48">
        <v>19.015307116574299</v>
      </c>
      <c r="E295" s="20">
        <v>15.721387830691199</v>
      </c>
      <c r="F295" s="20">
        <v>15</v>
      </c>
      <c r="G295" s="20">
        <v>3.75</v>
      </c>
      <c r="H295" s="20">
        <v>3.75</v>
      </c>
      <c r="I295" s="20">
        <v>25</v>
      </c>
      <c r="J295" s="20">
        <v>50</v>
      </c>
      <c r="K295" s="20">
        <v>57.5</v>
      </c>
      <c r="L295" s="20">
        <v>93</v>
      </c>
      <c r="M295" s="20">
        <v>93</v>
      </c>
    </row>
    <row r="296" spans="1:13" s="50" customFormat="1" ht="13.15" customHeight="1">
      <c r="A296" s="19" t="s">
        <v>310</v>
      </c>
      <c r="B296" s="41">
        <v>16</v>
      </c>
      <c r="C296" s="20">
        <f t="shared" si="4"/>
        <v>0.77783179387457457</v>
      </c>
      <c r="D296" s="48">
        <v>9.7536593211173592</v>
      </c>
      <c r="E296" s="20">
        <v>10.198251611770701</v>
      </c>
      <c r="F296" s="20">
        <v>5.5</v>
      </c>
      <c r="G296" s="20">
        <v>1.9499999285</v>
      </c>
      <c r="H296" s="20">
        <v>2.5</v>
      </c>
      <c r="I296" s="20">
        <v>10.399999619999999</v>
      </c>
      <c r="J296" s="20">
        <v>37</v>
      </c>
      <c r="K296" s="20">
        <v>40</v>
      </c>
      <c r="L296" s="20">
        <v>40</v>
      </c>
      <c r="M296" s="20">
        <v>40</v>
      </c>
    </row>
    <row r="297" spans="1:13" s="50" customFormat="1" ht="13.15" customHeight="1">
      <c r="A297" s="19" t="s">
        <v>311</v>
      </c>
      <c r="B297" s="41">
        <v>74</v>
      </c>
      <c r="C297" s="20">
        <f t="shared" si="4"/>
        <v>3.5974720466699073</v>
      </c>
      <c r="D297" s="48">
        <v>8.1533693669768894</v>
      </c>
      <c r="E297" s="20">
        <v>5.6119309591780002</v>
      </c>
      <c r="F297" s="20">
        <v>7.5720086100000001</v>
      </c>
      <c r="G297" s="20">
        <v>0.74237418150000001</v>
      </c>
      <c r="H297" s="20">
        <v>1.143618107</v>
      </c>
      <c r="I297" s="20">
        <v>12</v>
      </c>
      <c r="J297" s="20">
        <v>17</v>
      </c>
      <c r="K297" s="20">
        <v>19.344048977</v>
      </c>
      <c r="L297" s="20">
        <v>23.536411285</v>
      </c>
      <c r="M297" s="20">
        <v>23.536411285</v>
      </c>
    </row>
    <row r="298" spans="1:13" s="50" customFormat="1" ht="13.15" customHeight="1">
      <c r="A298" s="19" t="s">
        <v>312</v>
      </c>
      <c r="B298" s="41">
        <v>44</v>
      </c>
      <c r="C298" s="20">
        <f t="shared" si="4"/>
        <v>2.1390374331550799</v>
      </c>
      <c r="D298" s="48">
        <v>28.625229740571498</v>
      </c>
      <c r="E298" s="20">
        <v>20.850104846007898</v>
      </c>
      <c r="F298" s="20">
        <v>25</v>
      </c>
      <c r="G298" s="20">
        <v>2.7999999524999999</v>
      </c>
      <c r="H298" s="20">
        <v>9.1199998850000004</v>
      </c>
      <c r="I298" s="20">
        <v>38.400001525</v>
      </c>
      <c r="J298" s="20">
        <v>72.5</v>
      </c>
      <c r="K298" s="20">
        <v>80</v>
      </c>
      <c r="L298" s="20">
        <v>95</v>
      </c>
      <c r="M298" s="20">
        <v>95</v>
      </c>
    </row>
    <row r="299" spans="1:13" s="50" customFormat="1" ht="13.15" customHeight="1">
      <c r="A299" s="19" t="s">
        <v>313</v>
      </c>
      <c r="B299" s="41">
        <v>77</v>
      </c>
      <c r="C299" s="20">
        <f t="shared" si="4"/>
        <v>3.7433155080213902</v>
      </c>
      <c r="D299" s="48">
        <v>6.2014650603725103</v>
      </c>
      <c r="E299" s="20">
        <v>5.6005340037955298</v>
      </c>
      <c r="F299" s="20">
        <v>4.0599999430000002</v>
      </c>
      <c r="G299" s="20">
        <v>1.4499999285</v>
      </c>
      <c r="H299" s="20">
        <v>1.4499999285</v>
      </c>
      <c r="I299" s="20">
        <v>8.1199998850000004</v>
      </c>
      <c r="J299" s="20">
        <v>17.5</v>
      </c>
      <c r="K299" s="20">
        <v>17.689999698499999</v>
      </c>
      <c r="L299" s="20">
        <v>25</v>
      </c>
      <c r="M299" s="20">
        <v>32.479999540000001</v>
      </c>
    </row>
    <row r="300" spans="1:13" s="50" customFormat="1" ht="13.15" customHeight="1">
      <c r="A300" s="19" t="s">
        <v>314</v>
      </c>
      <c r="B300" s="41">
        <v>10</v>
      </c>
      <c r="C300" s="20">
        <f t="shared" si="4"/>
        <v>0.48614487117160909</v>
      </c>
      <c r="D300" s="48">
        <v>8.6319602868180496</v>
      </c>
      <c r="E300" s="20">
        <v>8.6243887668047492</v>
      </c>
      <c r="F300" s="20">
        <v>7</v>
      </c>
      <c r="G300" s="20">
        <v>0.75270348799999998</v>
      </c>
      <c r="H300" s="20">
        <v>0.875</v>
      </c>
      <c r="I300" s="20">
        <v>9.8000001900000004</v>
      </c>
      <c r="J300" s="20">
        <v>25</v>
      </c>
      <c r="K300" s="20">
        <v>25</v>
      </c>
      <c r="L300" s="20">
        <v>25</v>
      </c>
      <c r="M300" s="20">
        <v>25</v>
      </c>
    </row>
    <row r="301" spans="1:13" s="50" customFormat="1" ht="13.15" customHeight="1">
      <c r="A301" s="19" t="s">
        <v>315</v>
      </c>
      <c r="B301" s="41">
        <v>47</v>
      </c>
      <c r="C301" s="20">
        <f t="shared" si="4"/>
        <v>2.2848808945065628</v>
      </c>
      <c r="D301" s="48">
        <v>7.1244966361774003</v>
      </c>
      <c r="E301" s="20">
        <v>7.9329419132809402</v>
      </c>
      <c r="F301" s="20">
        <v>3.2250001429999999</v>
      </c>
      <c r="G301" s="20">
        <v>1.0750000475000001</v>
      </c>
      <c r="H301" s="20">
        <v>2</v>
      </c>
      <c r="I301" s="20">
        <v>10.1082189105</v>
      </c>
      <c r="J301" s="20">
        <v>18.519999980000001</v>
      </c>
      <c r="K301" s="20">
        <v>40</v>
      </c>
      <c r="L301" s="20">
        <v>45</v>
      </c>
      <c r="M301" s="20">
        <v>45</v>
      </c>
    </row>
    <row r="302" spans="1:13" s="50" customFormat="1" ht="13.15" customHeight="1">
      <c r="A302" s="19" t="s">
        <v>316</v>
      </c>
      <c r="B302" s="41">
        <v>44</v>
      </c>
      <c r="C302" s="20">
        <f t="shared" si="4"/>
        <v>2.1390374331550799</v>
      </c>
      <c r="D302" s="48">
        <v>6.9962401033666204</v>
      </c>
      <c r="E302" s="20">
        <v>5.9309737654301804</v>
      </c>
      <c r="F302" s="20">
        <v>4.875</v>
      </c>
      <c r="G302" s="20">
        <v>1.3810200690000001</v>
      </c>
      <c r="H302" s="20">
        <v>1.625</v>
      </c>
      <c r="I302" s="20">
        <v>9.0999994280000003</v>
      </c>
      <c r="J302" s="20">
        <v>19.016249179999999</v>
      </c>
      <c r="K302" s="20">
        <v>19.016249179999999</v>
      </c>
      <c r="L302" s="20">
        <v>19.016249179999999</v>
      </c>
      <c r="M302" s="20">
        <v>19.016249179999999</v>
      </c>
    </row>
    <row r="303" spans="1:13" s="50" customFormat="1" ht="13.15" customHeight="1">
      <c r="A303" s="19" t="s">
        <v>317</v>
      </c>
      <c r="B303" s="41">
        <v>182</v>
      </c>
      <c r="C303" s="20">
        <f t="shared" si="4"/>
        <v>8.8478366553232863</v>
      </c>
      <c r="D303" s="48">
        <v>6.20138662812038</v>
      </c>
      <c r="E303" s="20">
        <v>6.7980242720873596</v>
      </c>
      <c r="F303" s="20">
        <v>4</v>
      </c>
      <c r="G303" s="20">
        <v>0.8125</v>
      </c>
      <c r="H303" s="20">
        <v>1.2000000475000001</v>
      </c>
      <c r="I303" s="20">
        <v>8</v>
      </c>
      <c r="J303" s="20">
        <v>18.199998855</v>
      </c>
      <c r="K303" s="20">
        <v>22.40000057</v>
      </c>
      <c r="L303" s="20">
        <v>36</v>
      </c>
      <c r="M303" s="20">
        <v>67</v>
      </c>
    </row>
    <row r="304" spans="1:13" s="50" customFormat="1" ht="13.9" customHeight="1">
      <c r="A304" s="19" t="s">
        <v>318</v>
      </c>
      <c r="B304" s="41">
        <v>149</v>
      </c>
      <c r="C304" s="20">
        <f t="shared" si="4"/>
        <v>7.243558580456976</v>
      </c>
      <c r="D304" s="48">
        <v>20.698364725659602</v>
      </c>
      <c r="E304" s="20">
        <v>39.780585847276598</v>
      </c>
      <c r="F304" s="20">
        <v>7.5</v>
      </c>
      <c r="G304" s="20">
        <v>1.8252427579999999</v>
      </c>
      <c r="H304" s="20">
        <v>2.1865890024999999</v>
      </c>
      <c r="I304" s="20">
        <v>17.138812065</v>
      </c>
      <c r="J304" s="20">
        <v>85</v>
      </c>
      <c r="K304" s="20">
        <v>185</v>
      </c>
      <c r="L304" s="20">
        <v>185</v>
      </c>
      <c r="M304" s="20">
        <v>185</v>
      </c>
    </row>
    <row r="305" spans="1:13" s="50" customFormat="1" ht="13.15" customHeight="1">
      <c r="A305" s="19" t="s">
        <v>319</v>
      </c>
      <c r="B305" s="41">
        <v>9</v>
      </c>
      <c r="C305" s="20">
        <f t="shared" si="4"/>
        <v>0.43753038405444822</v>
      </c>
      <c r="D305" s="48">
        <v>17.951340830078902</v>
      </c>
      <c r="E305" s="20">
        <v>17.605307680367101</v>
      </c>
      <c r="F305" s="20">
        <v>10.951500895000001</v>
      </c>
      <c r="G305" s="20">
        <v>4.5</v>
      </c>
      <c r="H305" s="20">
        <v>4.5</v>
      </c>
      <c r="I305" s="20">
        <v>27</v>
      </c>
      <c r="J305" s="20">
        <v>67.5</v>
      </c>
      <c r="K305" s="20">
        <v>67.5</v>
      </c>
      <c r="L305" s="20">
        <v>67.5</v>
      </c>
      <c r="M305" s="20">
        <v>67.5</v>
      </c>
    </row>
    <row r="306" spans="1:13" s="50" customFormat="1" ht="13.15" customHeight="1">
      <c r="A306" s="19" t="s">
        <v>320</v>
      </c>
      <c r="B306" s="41">
        <v>16</v>
      </c>
      <c r="C306" s="20">
        <f t="shared" si="4"/>
        <v>0.77783179387457457</v>
      </c>
      <c r="D306" s="48">
        <v>4.72817871335414</v>
      </c>
      <c r="E306" s="20">
        <v>2.0601383414921202</v>
      </c>
      <c r="F306" s="20">
        <v>4.2000002859999999</v>
      </c>
      <c r="G306" s="20">
        <v>3</v>
      </c>
      <c r="H306" s="20">
        <v>3</v>
      </c>
      <c r="I306" s="20">
        <v>6.3000001900000004</v>
      </c>
      <c r="J306" s="20">
        <v>8.33333397</v>
      </c>
      <c r="K306" s="20">
        <v>10</v>
      </c>
      <c r="L306" s="20">
        <v>10</v>
      </c>
      <c r="M306" s="20">
        <v>10</v>
      </c>
    </row>
    <row r="307" spans="1:13" s="50" customFormat="1" ht="13.15" customHeight="1">
      <c r="A307" s="19" t="s">
        <v>321</v>
      </c>
      <c r="B307" s="41">
        <v>25</v>
      </c>
      <c r="C307" s="20">
        <f t="shared" si="4"/>
        <v>1.2153621779290227</v>
      </c>
      <c r="D307" s="48">
        <v>14.221960779463201</v>
      </c>
      <c r="E307" s="20">
        <v>8.2017660567123798</v>
      </c>
      <c r="F307" s="20">
        <v>14</v>
      </c>
      <c r="G307" s="20">
        <v>2.8333334925</v>
      </c>
      <c r="H307" s="20">
        <v>4</v>
      </c>
      <c r="I307" s="20">
        <v>18.199998855</v>
      </c>
      <c r="J307" s="20">
        <v>27.5</v>
      </c>
      <c r="K307" s="20">
        <v>37.5</v>
      </c>
      <c r="L307" s="20">
        <v>37.5</v>
      </c>
      <c r="M307" s="20">
        <v>37.5</v>
      </c>
    </row>
    <row r="308" spans="1:13" s="50" customFormat="1" ht="13.15" customHeight="1">
      <c r="A308" s="19" t="s">
        <v>322</v>
      </c>
      <c r="B308" s="41">
        <v>10</v>
      </c>
      <c r="C308" s="20">
        <f t="shared" si="4"/>
        <v>0.48614487117160909</v>
      </c>
      <c r="D308" s="48">
        <v>17.9229839948642</v>
      </c>
      <c r="E308" s="20">
        <v>9.8611438341572892</v>
      </c>
      <c r="F308" s="20">
        <v>16.561999320000002</v>
      </c>
      <c r="G308" s="20">
        <v>5.1999998099999996</v>
      </c>
      <c r="H308" s="20">
        <v>5.1999998099999996</v>
      </c>
      <c r="I308" s="20">
        <v>29.119998930000001</v>
      </c>
      <c r="J308" s="20">
        <v>35.5</v>
      </c>
      <c r="K308" s="20">
        <v>35.5</v>
      </c>
      <c r="L308" s="20">
        <v>35.5</v>
      </c>
      <c r="M308" s="20">
        <v>35.5</v>
      </c>
    </row>
    <row r="309" spans="1:13" s="50" customFormat="1" ht="13.15" customHeight="1">
      <c r="A309" s="19" t="s">
        <v>323</v>
      </c>
      <c r="B309" s="41">
        <v>61</v>
      </c>
      <c r="C309" s="20">
        <f t="shared" si="4"/>
        <v>2.9654837141468158</v>
      </c>
      <c r="D309" s="48">
        <v>2.26169235373689</v>
      </c>
      <c r="E309" s="20">
        <v>2.8520553814051399</v>
      </c>
      <c r="F309" s="20">
        <v>1.4022666214999999</v>
      </c>
      <c r="G309" s="20">
        <v>0.1990953835</v>
      </c>
      <c r="H309" s="20">
        <v>0.41250002400000002</v>
      </c>
      <c r="I309" s="20">
        <v>2.219907284</v>
      </c>
      <c r="J309" s="20">
        <v>9.2400007249999998</v>
      </c>
      <c r="K309" s="20">
        <v>12.320001599999999</v>
      </c>
      <c r="L309" s="20">
        <v>15</v>
      </c>
      <c r="M309" s="20">
        <v>15</v>
      </c>
    </row>
    <row r="310" spans="1:13" s="50" customFormat="1" ht="13.15" customHeight="1">
      <c r="A310" s="19" t="s">
        <v>324</v>
      </c>
      <c r="B310" s="41">
        <v>47</v>
      </c>
      <c r="C310" s="20">
        <f t="shared" si="4"/>
        <v>2.2848808945065628</v>
      </c>
      <c r="D310" s="48">
        <v>8.1357059669790406</v>
      </c>
      <c r="E310" s="20">
        <v>8.3577176643475504</v>
      </c>
      <c r="F310" s="20">
        <v>4.2000002859999999</v>
      </c>
      <c r="G310" s="20">
        <v>1.5</v>
      </c>
      <c r="H310" s="20">
        <v>2.1000001429999999</v>
      </c>
      <c r="I310" s="20">
        <v>10</v>
      </c>
      <c r="J310" s="20">
        <v>30.600000380000001</v>
      </c>
      <c r="K310" s="20">
        <v>35</v>
      </c>
      <c r="L310" s="20">
        <v>35</v>
      </c>
      <c r="M310" s="20">
        <v>35</v>
      </c>
    </row>
    <row r="311" spans="1:13" s="47" customFormat="1" ht="13.15" customHeight="1">
      <c r="A311" s="21" t="s">
        <v>325</v>
      </c>
      <c r="B311" s="37">
        <v>520</v>
      </c>
      <c r="C311" s="11">
        <f t="shared" si="4"/>
        <v>25.279533300923674</v>
      </c>
      <c r="D311" s="11">
        <v>37.374030325367002</v>
      </c>
      <c r="E311" s="11">
        <v>47.416708455101997</v>
      </c>
      <c r="F311" s="11">
        <v>20</v>
      </c>
      <c r="G311" s="11">
        <v>5</v>
      </c>
      <c r="H311" s="11">
        <v>5</v>
      </c>
      <c r="I311" s="11">
        <v>45</v>
      </c>
      <c r="J311" s="11">
        <v>132.5</v>
      </c>
      <c r="K311" s="11">
        <v>154</v>
      </c>
      <c r="L311" s="11">
        <v>285.44999695000001</v>
      </c>
      <c r="M311" s="11">
        <v>360</v>
      </c>
    </row>
    <row r="312" spans="1:13" s="47" customFormat="1" ht="12.75" customHeight="1">
      <c r="A312" s="14" t="s">
        <v>326</v>
      </c>
      <c r="B312" s="39">
        <v>189</v>
      </c>
      <c r="C312" s="15">
        <f t="shared" si="4"/>
        <v>9.1881380651434128</v>
      </c>
      <c r="D312" s="15">
        <v>24.6379064726503</v>
      </c>
      <c r="E312" s="15">
        <v>34.358318192603797</v>
      </c>
      <c r="F312" s="15">
        <v>20</v>
      </c>
      <c r="G312" s="15">
        <v>5</v>
      </c>
      <c r="H312" s="15">
        <v>5</v>
      </c>
      <c r="I312" s="15">
        <v>30</v>
      </c>
      <c r="J312" s="15">
        <v>60</v>
      </c>
      <c r="K312" s="15">
        <v>142.5</v>
      </c>
      <c r="L312" s="15">
        <v>225</v>
      </c>
      <c r="M312" s="15">
        <v>225</v>
      </c>
    </row>
    <row r="313" spans="1:13" s="47" customFormat="1" ht="33.75">
      <c r="A313" s="22" t="s">
        <v>327</v>
      </c>
      <c r="B313" s="39">
        <v>259</v>
      </c>
      <c r="C313" s="15">
        <f t="shared" si="4"/>
        <v>12.591152163344676</v>
      </c>
      <c r="D313" s="15">
        <v>25.925763734055099</v>
      </c>
      <c r="E313" s="15">
        <v>27.3564602195726</v>
      </c>
      <c r="F313" s="15">
        <v>20</v>
      </c>
      <c r="G313" s="15">
        <v>2.5</v>
      </c>
      <c r="H313" s="15">
        <v>5</v>
      </c>
      <c r="I313" s="15">
        <v>33.299999235000001</v>
      </c>
      <c r="J313" s="15">
        <v>76</v>
      </c>
      <c r="K313" s="15">
        <v>100</v>
      </c>
      <c r="L313" s="15">
        <v>110.75</v>
      </c>
      <c r="M313" s="15">
        <v>284.0499878</v>
      </c>
    </row>
    <row r="314" spans="1:13" s="47" customFormat="1" ht="13.15" customHeight="1">
      <c r="A314" s="21" t="s">
        <v>328</v>
      </c>
      <c r="B314" s="37">
        <v>687</v>
      </c>
      <c r="C314" s="11">
        <f t="shared" si="4"/>
        <v>33.398152649489546</v>
      </c>
      <c r="D314" s="11">
        <v>142.641419918151</v>
      </c>
      <c r="E314" s="11">
        <v>131.83280540673701</v>
      </c>
      <c r="F314" s="11">
        <v>110</v>
      </c>
      <c r="G314" s="11">
        <v>4.2174320219999997</v>
      </c>
      <c r="H314" s="11">
        <v>6.5966963749999996</v>
      </c>
      <c r="I314" s="11">
        <v>209.99998475000001</v>
      </c>
      <c r="J314" s="11">
        <v>400</v>
      </c>
      <c r="K314" s="11">
        <v>550</v>
      </c>
      <c r="L314" s="11">
        <v>550</v>
      </c>
      <c r="M314" s="11">
        <v>762.5</v>
      </c>
    </row>
    <row r="315" spans="1:13" s="50" customFormat="1" ht="13.15" customHeight="1">
      <c r="A315" s="19" t="s">
        <v>329</v>
      </c>
      <c r="B315" s="41">
        <v>326</v>
      </c>
      <c r="C315" s="20">
        <f t="shared" si="4"/>
        <v>15.848322800194456</v>
      </c>
      <c r="D315" s="15">
        <v>55.415435549102298</v>
      </c>
      <c r="E315" s="20">
        <v>86.130633345368807</v>
      </c>
      <c r="F315" s="20">
        <v>16.447984694999999</v>
      </c>
      <c r="G315" s="20">
        <v>1.3608328105</v>
      </c>
      <c r="H315" s="20">
        <v>3.5</v>
      </c>
      <c r="I315" s="20">
        <v>75</v>
      </c>
      <c r="J315" s="20">
        <v>220</v>
      </c>
      <c r="K315" s="20">
        <v>300</v>
      </c>
      <c r="L315" s="20">
        <v>400</v>
      </c>
      <c r="M315" s="20">
        <v>710.5</v>
      </c>
    </row>
    <row r="316" spans="1:13" s="50" customFormat="1" ht="13.15" customHeight="1">
      <c r="A316" s="19" t="s">
        <v>330</v>
      </c>
      <c r="B316" s="41">
        <v>15</v>
      </c>
      <c r="C316" s="20">
        <f t="shared" si="4"/>
        <v>0.7292173067574137</v>
      </c>
      <c r="D316" s="15">
        <v>114.41288186314</v>
      </c>
      <c r="E316" s="20">
        <v>34.5396209287616</v>
      </c>
      <c r="F316" s="20">
        <v>110</v>
      </c>
      <c r="G316" s="20">
        <v>82.5</v>
      </c>
      <c r="H316" s="20">
        <v>82.5</v>
      </c>
      <c r="I316" s="20">
        <v>123.75</v>
      </c>
      <c r="J316" s="20">
        <v>201.25</v>
      </c>
      <c r="K316" s="20">
        <v>206.25</v>
      </c>
      <c r="L316" s="20">
        <v>206.25</v>
      </c>
      <c r="M316" s="20">
        <v>206.25</v>
      </c>
    </row>
    <row r="317" spans="1:13" s="50" customFormat="1" ht="13.15" customHeight="1">
      <c r="A317" s="19" t="s">
        <v>331</v>
      </c>
      <c r="B317" s="41">
        <v>10</v>
      </c>
      <c r="C317" s="20">
        <f t="shared" si="4"/>
        <v>0.48614487117160909</v>
      </c>
      <c r="D317" s="15">
        <v>228.503003174871</v>
      </c>
      <c r="E317" s="20">
        <v>140.49931274094999</v>
      </c>
      <c r="F317" s="20">
        <v>330</v>
      </c>
      <c r="G317" s="20">
        <v>55</v>
      </c>
      <c r="H317" s="20">
        <v>82.5</v>
      </c>
      <c r="I317" s="20">
        <v>330</v>
      </c>
      <c r="J317" s="20">
        <v>330</v>
      </c>
      <c r="K317" s="20">
        <v>330</v>
      </c>
      <c r="L317" s="20">
        <v>687.5</v>
      </c>
      <c r="M317" s="20">
        <v>687.5</v>
      </c>
    </row>
    <row r="318" spans="1:13" s="50" customFormat="1" ht="13.15" customHeight="1">
      <c r="A318" s="19" t="s">
        <v>332</v>
      </c>
      <c r="B318" s="41">
        <v>173</v>
      </c>
      <c r="C318" s="20">
        <f t="shared" si="4"/>
        <v>8.410306271268837</v>
      </c>
      <c r="D318" s="15">
        <v>167.937731489512</v>
      </c>
      <c r="E318" s="20">
        <v>104.332629913451</v>
      </c>
      <c r="F318" s="20">
        <v>137.5</v>
      </c>
      <c r="G318" s="20">
        <v>55</v>
      </c>
      <c r="H318" s="20">
        <v>82.5</v>
      </c>
      <c r="I318" s="20">
        <v>220</v>
      </c>
      <c r="J318" s="20">
        <v>330</v>
      </c>
      <c r="K318" s="20">
        <v>550</v>
      </c>
      <c r="L318" s="20">
        <v>550</v>
      </c>
      <c r="M318" s="20">
        <v>660</v>
      </c>
    </row>
    <row r="319" spans="1:13" s="50" customFormat="1" ht="13.15" customHeight="1">
      <c r="A319" s="19" t="s">
        <v>333</v>
      </c>
      <c r="B319" s="41">
        <v>12</v>
      </c>
      <c r="C319" s="20">
        <f t="shared" si="4"/>
        <v>0.58337384540593096</v>
      </c>
      <c r="D319" s="15">
        <v>138.28817036540701</v>
      </c>
      <c r="E319" s="20">
        <v>68.2460512223781</v>
      </c>
      <c r="F319" s="20">
        <v>110</v>
      </c>
      <c r="G319" s="20">
        <v>55</v>
      </c>
      <c r="H319" s="20">
        <v>55</v>
      </c>
      <c r="I319" s="20">
        <v>165</v>
      </c>
      <c r="J319" s="20">
        <v>275</v>
      </c>
      <c r="K319" s="20">
        <v>275</v>
      </c>
      <c r="L319" s="20">
        <v>275</v>
      </c>
      <c r="M319" s="20">
        <v>275</v>
      </c>
    </row>
    <row r="320" spans="1:13" s="50" customFormat="1" ht="13.15" customHeight="1">
      <c r="A320" s="19" t="s">
        <v>334</v>
      </c>
      <c r="B320" s="41">
        <v>14</v>
      </c>
      <c r="C320" s="20">
        <f t="shared" si="4"/>
        <v>0.68060281964025271</v>
      </c>
      <c r="D320" s="15">
        <v>149.585640792497</v>
      </c>
      <c r="E320" s="20">
        <v>73.121180619726104</v>
      </c>
      <c r="F320" s="20">
        <v>110</v>
      </c>
      <c r="G320" s="20">
        <v>82.5</v>
      </c>
      <c r="H320" s="20">
        <v>82.5</v>
      </c>
      <c r="I320" s="20">
        <v>220</v>
      </c>
      <c r="J320" s="20">
        <v>275</v>
      </c>
      <c r="K320" s="20">
        <v>275</v>
      </c>
      <c r="L320" s="20">
        <v>275</v>
      </c>
      <c r="M320" s="20">
        <v>275</v>
      </c>
    </row>
    <row r="321" spans="1:13" s="50" customFormat="1" ht="13.15" customHeight="1">
      <c r="A321" s="19" t="s">
        <v>335</v>
      </c>
      <c r="B321" s="41">
        <v>66</v>
      </c>
      <c r="C321" s="20">
        <f t="shared" si="4"/>
        <v>3.2085561497326203</v>
      </c>
      <c r="D321" s="15">
        <v>186.48899684995899</v>
      </c>
      <c r="E321" s="20">
        <v>81.487399871270298</v>
      </c>
      <c r="F321" s="20">
        <v>192.5</v>
      </c>
      <c r="G321" s="20">
        <v>82.5</v>
      </c>
      <c r="H321" s="20">
        <v>110</v>
      </c>
      <c r="I321" s="20">
        <v>220</v>
      </c>
      <c r="J321" s="20">
        <v>330</v>
      </c>
      <c r="K321" s="20">
        <v>330</v>
      </c>
      <c r="L321" s="20">
        <v>550</v>
      </c>
      <c r="M321" s="20">
        <v>550</v>
      </c>
    </row>
    <row r="322" spans="1:13" s="50" customFormat="1" ht="13.15" customHeight="1">
      <c r="A322" s="19" t="s">
        <v>336</v>
      </c>
      <c r="B322" s="41">
        <v>12</v>
      </c>
      <c r="C322" s="20">
        <f t="shared" si="4"/>
        <v>0.58337384540593096</v>
      </c>
      <c r="D322" s="15">
        <v>128.76315793867599</v>
      </c>
      <c r="E322" s="20">
        <v>81.106049698737294</v>
      </c>
      <c r="F322" s="20">
        <v>110</v>
      </c>
      <c r="G322" s="20">
        <v>22</v>
      </c>
      <c r="H322" s="20">
        <v>22</v>
      </c>
      <c r="I322" s="20">
        <v>165</v>
      </c>
      <c r="J322" s="20">
        <v>247.5</v>
      </c>
      <c r="K322" s="20">
        <v>330</v>
      </c>
      <c r="L322" s="20">
        <v>330</v>
      </c>
      <c r="M322" s="20">
        <v>330</v>
      </c>
    </row>
    <row r="323" spans="1:13" s="50" customFormat="1" ht="13.15" customHeight="1">
      <c r="A323" s="19" t="s">
        <v>337</v>
      </c>
      <c r="B323" s="41">
        <v>26</v>
      </c>
      <c r="C323" s="20">
        <f t="shared" si="4"/>
        <v>1.2639766650461837</v>
      </c>
      <c r="D323" s="15">
        <v>190.87273852225701</v>
      </c>
      <c r="E323" s="20">
        <v>94.319659448670706</v>
      </c>
      <c r="F323" s="20">
        <v>150</v>
      </c>
      <c r="G323" s="20">
        <v>100</v>
      </c>
      <c r="H323" s="20">
        <v>100</v>
      </c>
      <c r="I323" s="20">
        <v>300</v>
      </c>
      <c r="J323" s="20">
        <v>375</v>
      </c>
      <c r="K323" s="20">
        <v>375</v>
      </c>
      <c r="L323" s="20">
        <v>375</v>
      </c>
      <c r="M323" s="20">
        <v>375</v>
      </c>
    </row>
    <row r="324" spans="1:13" s="50" customFormat="1" ht="13.15" customHeight="1">
      <c r="A324" s="19" t="s">
        <v>338</v>
      </c>
      <c r="B324" s="41">
        <v>10</v>
      </c>
      <c r="C324" s="20">
        <f t="shared" si="4"/>
        <v>0.48614487117160909</v>
      </c>
      <c r="D324" s="15">
        <v>163.05623739262199</v>
      </c>
      <c r="E324" s="20">
        <v>50.215582172749897</v>
      </c>
      <c r="F324" s="20">
        <v>171.875</v>
      </c>
      <c r="G324" s="20">
        <v>103.125</v>
      </c>
      <c r="H324" s="20">
        <v>123.75</v>
      </c>
      <c r="I324" s="20">
        <v>192.5</v>
      </c>
      <c r="J324" s="20">
        <v>242</v>
      </c>
      <c r="K324" s="20">
        <v>275</v>
      </c>
      <c r="L324" s="20">
        <v>275</v>
      </c>
      <c r="M324" s="20">
        <v>275</v>
      </c>
    </row>
    <row r="325" spans="1:13" s="50" customFormat="1" ht="13.15" customHeight="1">
      <c r="A325" s="19" t="s">
        <v>339</v>
      </c>
      <c r="B325" s="41">
        <v>17</v>
      </c>
      <c r="C325" s="20">
        <f t="shared" si="4"/>
        <v>0.82644628099173545</v>
      </c>
      <c r="D325" s="15">
        <v>147.92426331570499</v>
      </c>
      <c r="E325" s="20">
        <v>64.520668615854106</v>
      </c>
      <c r="F325" s="20">
        <v>157.5</v>
      </c>
      <c r="G325" s="20">
        <v>33</v>
      </c>
      <c r="H325" s="20">
        <v>78.75</v>
      </c>
      <c r="I325" s="20">
        <v>220</v>
      </c>
      <c r="J325" s="20">
        <v>220</v>
      </c>
      <c r="K325" s="20">
        <v>220</v>
      </c>
      <c r="L325" s="20">
        <v>315</v>
      </c>
      <c r="M325" s="20">
        <v>315</v>
      </c>
    </row>
    <row r="326" spans="1:13" s="50" customFormat="1" ht="13.15" customHeight="1">
      <c r="A326" s="19" t="s">
        <v>340</v>
      </c>
      <c r="B326" s="41">
        <v>14</v>
      </c>
      <c r="C326" s="20">
        <f t="shared" si="4"/>
        <v>0.68060281964025271</v>
      </c>
      <c r="D326" s="15">
        <v>190.499547055107</v>
      </c>
      <c r="E326" s="20">
        <v>98.110864585960996</v>
      </c>
      <c r="F326" s="20">
        <v>165</v>
      </c>
      <c r="G326" s="20">
        <v>82.5</v>
      </c>
      <c r="H326" s="20">
        <v>82.5</v>
      </c>
      <c r="I326" s="20">
        <v>220</v>
      </c>
      <c r="J326" s="20">
        <v>385</v>
      </c>
      <c r="K326" s="20">
        <v>385</v>
      </c>
      <c r="L326" s="20">
        <v>385</v>
      </c>
      <c r="M326" s="20">
        <v>385</v>
      </c>
    </row>
    <row r="327" spans="1:13" s="50" customFormat="1" ht="13.15" customHeight="1">
      <c r="A327" s="19" t="s">
        <v>341</v>
      </c>
      <c r="B327" s="41">
        <v>17</v>
      </c>
      <c r="C327" s="20">
        <f t="shared" si="4"/>
        <v>0.82644628099173545</v>
      </c>
      <c r="D327" s="15">
        <v>118.52180195406901</v>
      </c>
      <c r="E327" s="20">
        <v>60.052361900324897</v>
      </c>
      <c r="F327" s="20">
        <v>110</v>
      </c>
      <c r="G327" s="20">
        <v>55</v>
      </c>
      <c r="H327" s="20">
        <v>55</v>
      </c>
      <c r="I327" s="20">
        <v>137.5</v>
      </c>
      <c r="J327" s="20">
        <v>220</v>
      </c>
      <c r="K327" s="20">
        <v>315</v>
      </c>
      <c r="L327" s="20">
        <v>330</v>
      </c>
      <c r="M327" s="20">
        <v>330</v>
      </c>
    </row>
    <row r="328" spans="1:13" s="50" customFormat="1" ht="13.15" customHeight="1">
      <c r="A328" s="19" t="s">
        <v>342</v>
      </c>
      <c r="B328" s="41">
        <v>32</v>
      </c>
      <c r="C328" s="20">
        <f t="shared" si="4"/>
        <v>1.5556635877491491</v>
      </c>
      <c r="D328" s="15">
        <v>134.881370412275</v>
      </c>
      <c r="E328" s="20">
        <v>70.766154179972006</v>
      </c>
      <c r="F328" s="20">
        <v>110</v>
      </c>
      <c r="G328" s="20">
        <v>22.049999235000001</v>
      </c>
      <c r="H328" s="20">
        <v>55</v>
      </c>
      <c r="I328" s="20">
        <v>165</v>
      </c>
      <c r="J328" s="20">
        <v>220</v>
      </c>
      <c r="K328" s="20">
        <v>250</v>
      </c>
      <c r="L328" s="20">
        <v>412.5</v>
      </c>
      <c r="M328" s="20">
        <v>412.5</v>
      </c>
    </row>
    <row r="329" spans="1:13" s="47" customFormat="1" ht="13.15" customHeight="1">
      <c r="A329" s="21" t="s">
        <v>343</v>
      </c>
      <c r="B329" s="37">
        <v>1945</v>
      </c>
      <c r="C329" s="11">
        <f t="shared" si="4"/>
        <v>94.555177442877977</v>
      </c>
      <c r="D329" s="11">
        <v>78.003953551885004</v>
      </c>
      <c r="E329" s="11">
        <v>64.818226916542102</v>
      </c>
      <c r="F329" s="11">
        <v>61.380498885000002</v>
      </c>
      <c r="G329" s="11">
        <v>7.2302650809999998</v>
      </c>
      <c r="H329" s="11">
        <v>13.5</v>
      </c>
      <c r="I329" s="11">
        <v>105</v>
      </c>
      <c r="J329" s="11">
        <v>206.05699730000001</v>
      </c>
      <c r="K329" s="11">
        <v>239.56500005949999</v>
      </c>
      <c r="L329" s="11">
        <v>300.9929085</v>
      </c>
      <c r="M329" s="11">
        <v>499.6414413</v>
      </c>
    </row>
    <row r="330" spans="1:13" s="47" customFormat="1" ht="13.15" customHeight="1">
      <c r="A330" s="16" t="s">
        <v>344</v>
      </c>
      <c r="B330" s="38">
        <v>421</v>
      </c>
      <c r="C330" s="13">
        <f t="shared" ref="C330:C376" si="5">100/2057*B330</f>
        <v>20.466699076324744</v>
      </c>
      <c r="D330" s="13">
        <v>14.8617340407871</v>
      </c>
      <c r="E330" s="13">
        <v>14.046355524244101</v>
      </c>
      <c r="F330" s="13">
        <v>10.5</v>
      </c>
      <c r="G330" s="13">
        <v>3.5</v>
      </c>
      <c r="H330" s="13">
        <v>3.5</v>
      </c>
      <c r="I330" s="13">
        <v>18.087999345</v>
      </c>
      <c r="J330" s="13">
        <v>40.600000379999997</v>
      </c>
      <c r="K330" s="13">
        <v>52.867496490000001</v>
      </c>
      <c r="L330" s="13">
        <v>83.474990849999998</v>
      </c>
      <c r="M330" s="13">
        <v>103.4669952</v>
      </c>
    </row>
    <row r="331" spans="1:13" s="47" customFormat="1" ht="13.15" customHeight="1">
      <c r="A331" s="16" t="s">
        <v>345</v>
      </c>
      <c r="B331" s="38">
        <v>885</v>
      </c>
      <c r="C331" s="13">
        <f t="shared" si="5"/>
        <v>43.023821098687407</v>
      </c>
      <c r="D331" s="13">
        <v>25.204612596546301</v>
      </c>
      <c r="E331" s="13">
        <v>21.116864090086501</v>
      </c>
      <c r="F331" s="13">
        <v>19.477499009999999</v>
      </c>
      <c r="G331" s="13">
        <v>4.521999836</v>
      </c>
      <c r="H331" s="13">
        <v>5.85199976</v>
      </c>
      <c r="I331" s="13">
        <v>32.231499669999998</v>
      </c>
      <c r="J331" s="13">
        <v>67.663999559999993</v>
      </c>
      <c r="K331" s="13">
        <v>82.547492994999999</v>
      </c>
      <c r="L331" s="13">
        <v>98.332496660000004</v>
      </c>
      <c r="M331" s="13">
        <v>165.8125</v>
      </c>
    </row>
    <row r="332" spans="1:13" s="47" customFormat="1" ht="13.15" customHeight="1">
      <c r="A332" s="16" t="s">
        <v>346</v>
      </c>
      <c r="B332" s="38">
        <v>157</v>
      </c>
      <c r="C332" s="13">
        <f t="shared" si="5"/>
        <v>7.632474477394263</v>
      </c>
      <c r="D332" s="13">
        <v>27.074024370406701</v>
      </c>
      <c r="E332" s="13">
        <v>32.201527276080299</v>
      </c>
      <c r="F332" s="13">
        <v>16.25</v>
      </c>
      <c r="G332" s="13">
        <v>3.25</v>
      </c>
      <c r="H332" s="13">
        <v>5.5</v>
      </c>
      <c r="I332" s="13">
        <v>32.5</v>
      </c>
      <c r="J332" s="13">
        <v>105.625</v>
      </c>
      <c r="K332" s="13">
        <v>109.199995015</v>
      </c>
      <c r="L332" s="13">
        <v>142.1875</v>
      </c>
      <c r="M332" s="13">
        <v>260</v>
      </c>
    </row>
    <row r="333" spans="1:13" s="47" customFormat="1" ht="22.5">
      <c r="A333" s="16" t="s">
        <v>347</v>
      </c>
      <c r="B333" s="38">
        <v>1285</v>
      </c>
      <c r="C333" s="13">
        <f t="shared" si="5"/>
        <v>62.469615945551773</v>
      </c>
      <c r="D333" s="13">
        <v>60.366955793176601</v>
      </c>
      <c r="E333" s="13">
        <v>55.582311351118598</v>
      </c>
      <c r="F333" s="13">
        <v>47.5</v>
      </c>
      <c r="G333" s="13">
        <v>7</v>
      </c>
      <c r="H333" s="13">
        <v>10</v>
      </c>
      <c r="I333" s="13">
        <v>78.5</v>
      </c>
      <c r="J333" s="13">
        <v>170.5</v>
      </c>
      <c r="K333" s="13">
        <v>216</v>
      </c>
      <c r="L333" s="13">
        <v>269</v>
      </c>
      <c r="M333" s="13">
        <v>388.19999885499999</v>
      </c>
    </row>
    <row r="334" spans="1:13" s="47" customFormat="1">
      <c r="A334" s="16" t="s">
        <v>348</v>
      </c>
      <c r="B334" s="38">
        <v>1102</v>
      </c>
      <c r="C334" s="13">
        <f t="shared" si="5"/>
        <v>53.573164803111325</v>
      </c>
      <c r="D334" s="13">
        <v>23.924942970481101</v>
      </c>
      <c r="E334" s="13">
        <v>21.997514750021399</v>
      </c>
      <c r="F334" s="13">
        <v>17.399999619999999</v>
      </c>
      <c r="G334" s="13">
        <v>3</v>
      </c>
      <c r="H334" s="13">
        <v>5</v>
      </c>
      <c r="I334" s="13">
        <v>31.5</v>
      </c>
      <c r="J334" s="13">
        <v>70</v>
      </c>
      <c r="K334" s="13">
        <v>76.547248844999999</v>
      </c>
      <c r="L334" s="13">
        <v>112.74499892999999</v>
      </c>
      <c r="M334" s="13">
        <v>150</v>
      </c>
    </row>
    <row r="335" spans="1:13" s="47" customFormat="1">
      <c r="A335" s="14" t="s">
        <v>349</v>
      </c>
      <c r="B335" s="39">
        <v>82</v>
      </c>
      <c r="C335" s="15">
        <f t="shared" si="5"/>
        <v>3.9863879436071947</v>
      </c>
      <c r="D335" s="48">
        <v>22.869664373198301</v>
      </c>
      <c r="E335" s="15">
        <v>15.691465490779199</v>
      </c>
      <c r="F335" s="15">
        <v>18.199998855</v>
      </c>
      <c r="G335" s="15">
        <v>3.25</v>
      </c>
      <c r="H335" s="15">
        <v>5.5</v>
      </c>
      <c r="I335" s="15">
        <v>30.5</v>
      </c>
      <c r="J335" s="15">
        <v>54.599998450000001</v>
      </c>
      <c r="K335" s="15">
        <v>54.599998450000001</v>
      </c>
      <c r="L335" s="15">
        <v>54.599998450000001</v>
      </c>
      <c r="M335" s="15">
        <v>77.486498819999994</v>
      </c>
    </row>
    <row r="336" spans="1:13" s="47" customFormat="1">
      <c r="A336" s="14" t="s">
        <v>350</v>
      </c>
      <c r="B336" s="39">
        <v>195</v>
      </c>
      <c r="C336" s="15">
        <f t="shared" si="5"/>
        <v>9.4798249878463778</v>
      </c>
      <c r="D336" s="48">
        <v>12.3934412878153</v>
      </c>
      <c r="E336" s="15">
        <v>11.139112795529099</v>
      </c>
      <c r="F336" s="15">
        <v>9</v>
      </c>
      <c r="G336" s="15">
        <v>2.5</v>
      </c>
      <c r="H336" s="15">
        <v>3</v>
      </c>
      <c r="I336" s="15">
        <v>15.5</v>
      </c>
      <c r="J336" s="15">
        <v>37.5</v>
      </c>
      <c r="K336" s="15">
        <v>45</v>
      </c>
      <c r="L336" s="15">
        <v>60</v>
      </c>
      <c r="M336" s="15">
        <v>70.000003814999999</v>
      </c>
    </row>
    <row r="337" spans="1:13" s="47" customFormat="1">
      <c r="A337" s="14" t="s">
        <v>351</v>
      </c>
      <c r="B337" s="39">
        <v>152</v>
      </c>
      <c r="C337" s="15">
        <f t="shared" si="5"/>
        <v>7.3894020418084585</v>
      </c>
      <c r="D337" s="48">
        <v>9.4778269115370293</v>
      </c>
      <c r="E337" s="15">
        <v>7.9906229911925797</v>
      </c>
      <c r="F337" s="15">
        <v>7.2799997349999996</v>
      </c>
      <c r="G337" s="15">
        <v>2.5999999045000002</v>
      </c>
      <c r="H337" s="15">
        <v>2.5999999045000002</v>
      </c>
      <c r="I337" s="15">
        <v>11.699999571999999</v>
      </c>
      <c r="J337" s="15">
        <v>29.119998930000001</v>
      </c>
      <c r="K337" s="15">
        <v>35.359998705000002</v>
      </c>
      <c r="L337" s="15">
        <v>36.399997710000001</v>
      </c>
      <c r="M337" s="15">
        <v>48.5</v>
      </c>
    </row>
    <row r="338" spans="1:13" s="47" customFormat="1">
      <c r="A338" s="14" t="s">
        <v>352</v>
      </c>
      <c r="B338" s="39">
        <v>28</v>
      </c>
      <c r="C338" s="15">
        <f t="shared" si="5"/>
        <v>1.3612056392805054</v>
      </c>
      <c r="D338" s="48">
        <v>4.9082448962360798</v>
      </c>
      <c r="E338" s="15">
        <v>3.7971374453758502</v>
      </c>
      <c r="F338" s="15">
        <v>4.0000000150000004</v>
      </c>
      <c r="G338" s="15">
        <v>1.2000000475000001</v>
      </c>
      <c r="H338" s="15">
        <v>1.5</v>
      </c>
      <c r="I338" s="15">
        <v>6</v>
      </c>
      <c r="J338" s="15">
        <v>11.19999981</v>
      </c>
      <c r="K338" s="15">
        <v>16</v>
      </c>
      <c r="L338" s="15">
        <v>16</v>
      </c>
      <c r="M338" s="15">
        <v>16</v>
      </c>
    </row>
    <row r="339" spans="1:13" s="47" customFormat="1">
      <c r="A339" s="14" t="s">
        <v>353</v>
      </c>
      <c r="B339" s="39">
        <v>331</v>
      </c>
      <c r="C339" s="15">
        <f t="shared" si="5"/>
        <v>16.091395235780261</v>
      </c>
      <c r="D339" s="48">
        <v>16.6053813896545</v>
      </c>
      <c r="E339" s="15">
        <v>17.6561004636856</v>
      </c>
      <c r="F339" s="15">
        <v>10</v>
      </c>
      <c r="G339" s="15">
        <v>2.5</v>
      </c>
      <c r="H339" s="15">
        <v>3.5</v>
      </c>
      <c r="I339" s="15">
        <v>21</v>
      </c>
      <c r="J339" s="15">
        <v>50</v>
      </c>
      <c r="K339" s="15">
        <v>50</v>
      </c>
      <c r="L339" s="15">
        <v>95</v>
      </c>
      <c r="M339" s="15">
        <v>150</v>
      </c>
    </row>
    <row r="340" spans="1:13" s="47" customFormat="1" ht="13.15" customHeight="1">
      <c r="A340" s="14" t="s">
        <v>354</v>
      </c>
      <c r="B340" s="39">
        <v>287</v>
      </c>
      <c r="C340" s="15">
        <f t="shared" si="5"/>
        <v>13.952357802625182</v>
      </c>
      <c r="D340" s="48">
        <v>23.6043785365842</v>
      </c>
      <c r="E340" s="15">
        <v>17.352709339560501</v>
      </c>
      <c r="F340" s="15">
        <v>21.5</v>
      </c>
      <c r="G340" s="15">
        <v>8</v>
      </c>
      <c r="H340" s="15">
        <v>10</v>
      </c>
      <c r="I340" s="15">
        <v>25</v>
      </c>
      <c r="J340" s="15">
        <v>52</v>
      </c>
      <c r="K340" s="15">
        <v>62.5</v>
      </c>
      <c r="L340" s="15">
        <v>128</v>
      </c>
      <c r="M340" s="15">
        <v>137</v>
      </c>
    </row>
    <row r="341" spans="1:13" s="47" customFormat="1">
      <c r="A341" s="14" t="s">
        <v>355</v>
      </c>
      <c r="B341" s="39">
        <v>84</v>
      </c>
      <c r="C341" s="15">
        <f t="shared" si="5"/>
        <v>4.0836169178415167</v>
      </c>
      <c r="D341" s="48">
        <v>15.2012874044007</v>
      </c>
      <c r="E341" s="15">
        <v>13.7533256699595</v>
      </c>
      <c r="F341" s="15">
        <v>11.069999695</v>
      </c>
      <c r="G341" s="15">
        <v>3</v>
      </c>
      <c r="H341" s="15">
        <v>3.5</v>
      </c>
      <c r="I341" s="15">
        <v>20</v>
      </c>
      <c r="J341" s="15">
        <v>50</v>
      </c>
      <c r="K341" s="15">
        <v>50</v>
      </c>
      <c r="L341" s="15">
        <v>62.5</v>
      </c>
      <c r="M341" s="15">
        <v>100</v>
      </c>
    </row>
    <row r="342" spans="1:13" s="47" customFormat="1" ht="13.15" customHeight="1">
      <c r="A342" s="14" t="s">
        <v>356</v>
      </c>
      <c r="B342" s="39">
        <v>20</v>
      </c>
      <c r="C342" s="15">
        <f t="shared" si="5"/>
        <v>0.97228974234321819</v>
      </c>
      <c r="D342" s="48">
        <v>19.236037900272098</v>
      </c>
      <c r="E342" s="15">
        <v>13.4429331031017</v>
      </c>
      <c r="F342" s="15">
        <v>12</v>
      </c>
      <c r="G342" s="15">
        <v>4.3050003050000001</v>
      </c>
      <c r="H342" s="15">
        <v>8</v>
      </c>
      <c r="I342" s="15">
        <v>32</v>
      </c>
      <c r="J342" s="15">
        <v>37.5</v>
      </c>
      <c r="K342" s="15">
        <v>50</v>
      </c>
      <c r="L342" s="15">
        <v>50</v>
      </c>
      <c r="M342" s="15">
        <v>50</v>
      </c>
    </row>
    <row r="343" spans="1:13" s="47" customFormat="1" ht="22.5">
      <c r="A343" s="16" t="s">
        <v>357</v>
      </c>
      <c r="B343" s="38">
        <v>341</v>
      </c>
      <c r="C343" s="13">
        <f t="shared" si="5"/>
        <v>16.577540106951872</v>
      </c>
      <c r="D343" s="13">
        <v>17.303527478003499</v>
      </c>
      <c r="E343" s="13">
        <v>20.1966137301598</v>
      </c>
      <c r="F343" s="13">
        <v>10</v>
      </c>
      <c r="G343" s="13">
        <v>2</v>
      </c>
      <c r="H343" s="13">
        <v>2.5</v>
      </c>
      <c r="I343" s="13">
        <v>20</v>
      </c>
      <c r="J343" s="13">
        <v>52.5</v>
      </c>
      <c r="K343" s="13">
        <v>77</v>
      </c>
      <c r="L343" s="13">
        <v>110</v>
      </c>
      <c r="M343" s="13">
        <v>170</v>
      </c>
    </row>
    <row r="344" spans="1:13" s="47" customFormat="1" ht="13.15" customHeight="1">
      <c r="A344" s="16" t="s">
        <v>358</v>
      </c>
      <c r="B344" s="38">
        <v>951</v>
      </c>
      <c r="C344" s="13">
        <f t="shared" si="5"/>
        <v>46.232377248420029</v>
      </c>
      <c r="D344" s="13">
        <v>9.2341492730129193</v>
      </c>
      <c r="E344" s="13">
        <v>11.0397841680988</v>
      </c>
      <c r="F344" s="13">
        <v>5</v>
      </c>
      <c r="G344" s="13">
        <v>0.69871622300000003</v>
      </c>
      <c r="H344" s="13">
        <v>1.048870325</v>
      </c>
      <c r="I344" s="13">
        <v>12.5</v>
      </c>
      <c r="J344" s="13">
        <v>29.820396661499998</v>
      </c>
      <c r="K344" s="13">
        <v>38.930000784500002</v>
      </c>
      <c r="L344" s="13">
        <v>47.5</v>
      </c>
      <c r="M344" s="13">
        <v>90.7580595015</v>
      </c>
    </row>
    <row r="345" spans="1:13" s="47" customFormat="1" ht="13.15" customHeight="1">
      <c r="A345" s="21" t="s">
        <v>359</v>
      </c>
      <c r="B345" s="37">
        <v>1993</v>
      </c>
      <c r="C345" s="11">
        <f t="shared" si="5"/>
        <v>96.888672824501697</v>
      </c>
      <c r="D345" s="11">
        <v>51.083836493584499</v>
      </c>
      <c r="E345" s="11">
        <v>49.448119422674601</v>
      </c>
      <c r="F345" s="11">
        <v>36.600814841999998</v>
      </c>
      <c r="G345" s="11">
        <v>3.1136228595</v>
      </c>
      <c r="H345" s="11">
        <v>6.9858926480000001</v>
      </c>
      <c r="I345" s="11">
        <v>69.600000023999996</v>
      </c>
      <c r="J345" s="11">
        <v>146.45000075999999</v>
      </c>
      <c r="K345" s="11">
        <v>186.70000314500001</v>
      </c>
      <c r="L345" s="11">
        <v>239.65250063049999</v>
      </c>
      <c r="M345" s="11">
        <v>314.94999962399999</v>
      </c>
    </row>
    <row r="346" spans="1:13" s="47" customFormat="1" ht="13.15" customHeight="1">
      <c r="A346" s="16" t="s">
        <v>360</v>
      </c>
      <c r="B346" s="38">
        <v>1386</v>
      </c>
      <c r="C346" s="13">
        <f t="shared" si="5"/>
        <v>67.379679144385022</v>
      </c>
      <c r="D346" s="13">
        <v>5.33153431912491</v>
      </c>
      <c r="E346" s="13">
        <v>7.3193474467278001</v>
      </c>
      <c r="F346" s="13">
        <v>2.3143249830000001</v>
      </c>
      <c r="G346" s="13">
        <v>3.7977993500000001E-2</v>
      </c>
      <c r="H346" s="13">
        <v>9.4505504000000004E-2</v>
      </c>
      <c r="I346" s="13">
        <v>7.8205128454999997</v>
      </c>
      <c r="J346" s="13">
        <v>20</v>
      </c>
      <c r="K346" s="13">
        <v>23.935365347000001</v>
      </c>
      <c r="L346" s="13">
        <v>34.25</v>
      </c>
      <c r="M346" s="13">
        <v>44.900000005999999</v>
      </c>
    </row>
    <row r="347" spans="1:13" s="50" customFormat="1" ht="13.15" customHeight="1">
      <c r="A347" s="19" t="s">
        <v>361</v>
      </c>
      <c r="B347" s="41">
        <v>188</v>
      </c>
      <c r="C347" s="20">
        <f t="shared" si="5"/>
        <v>9.1395235780262514</v>
      </c>
      <c r="D347" s="15">
        <v>8.5696202882062096</v>
      </c>
      <c r="E347" s="20">
        <v>7.0243072322709601</v>
      </c>
      <c r="F347" s="20">
        <v>7</v>
      </c>
      <c r="G347" s="20">
        <v>1.875</v>
      </c>
      <c r="H347" s="20">
        <v>2.5</v>
      </c>
      <c r="I347" s="20">
        <v>11.5</v>
      </c>
      <c r="J347" s="20">
        <v>21</v>
      </c>
      <c r="K347" s="20">
        <v>28</v>
      </c>
      <c r="L347" s="20">
        <v>33.236792565000002</v>
      </c>
      <c r="M347" s="20">
        <v>42</v>
      </c>
    </row>
    <row r="348" spans="1:13" s="50" customFormat="1" ht="13.15" customHeight="1">
      <c r="A348" s="19" t="s">
        <v>362</v>
      </c>
      <c r="B348" s="41">
        <v>54</v>
      </c>
      <c r="C348" s="20">
        <f t="shared" si="5"/>
        <v>2.6251823043266893</v>
      </c>
      <c r="D348" s="15">
        <v>8.8253397539552303</v>
      </c>
      <c r="E348" s="20">
        <v>6.1530621995855004</v>
      </c>
      <c r="F348" s="20">
        <v>7</v>
      </c>
      <c r="G348" s="20">
        <v>2.2921202185</v>
      </c>
      <c r="H348" s="20">
        <v>2.5852949619999999</v>
      </c>
      <c r="I348" s="20">
        <v>10.5</v>
      </c>
      <c r="J348" s="20">
        <v>24.75</v>
      </c>
      <c r="K348" s="20">
        <v>28</v>
      </c>
      <c r="L348" s="20">
        <v>28</v>
      </c>
      <c r="M348" s="20">
        <v>28</v>
      </c>
    </row>
    <row r="349" spans="1:13" s="50" customFormat="1" ht="13.15" customHeight="1">
      <c r="A349" s="19" t="s">
        <v>363</v>
      </c>
      <c r="B349" s="41">
        <v>18</v>
      </c>
      <c r="C349" s="20">
        <f t="shared" si="5"/>
        <v>0.87506076810889644</v>
      </c>
      <c r="D349" s="15">
        <v>6.9992334589576197</v>
      </c>
      <c r="E349" s="20">
        <v>6.1619103946433897</v>
      </c>
      <c r="F349" s="20">
        <v>5.456369875</v>
      </c>
      <c r="G349" s="20">
        <v>1.496674061</v>
      </c>
      <c r="H349" s="20">
        <v>1.5</v>
      </c>
      <c r="I349" s="20">
        <v>7</v>
      </c>
      <c r="J349" s="20">
        <v>16.23401642</v>
      </c>
      <c r="K349" s="20">
        <v>28</v>
      </c>
      <c r="L349" s="20">
        <v>28</v>
      </c>
      <c r="M349" s="20">
        <v>28</v>
      </c>
    </row>
    <row r="350" spans="1:13" s="50" customFormat="1" ht="13.15" customHeight="1">
      <c r="A350" s="19" t="s">
        <v>364</v>
      </c>
      <c r="B350" s="41">
        <v>1232</v>
      </c>
      <c r="C350" s="20">
        <f t="shared" si="5"/>
        <v>59.893048128342244</v>
      </c>
      <c r="D350" s="15">
        <v>0.53891854370228698</v>
      </c>
      <c r="E350" s="20">
        <v>0.77927469896130397</v>
      </c>
      <c r="F350" s="20">
        <v>0.30668431499999999</v>
      </c>
      <c r="G350" s="20">
        <v>2.81646625E-2</v>
      </c>
      <c r="H350" s="20">
        <v>4.4714611000000001E-2</v>
      </c>
      <c r="I350" s="20">
        <v>0.60000000899999995</v>
      </c>
      <c r="J350" s="20">
        <v>1.8633540344999999</v>
      </c>
      <c r="K350" s="20">
        <v>2.75</v>
      </c>
      <c r="L350" s="20">
        <v>3.8359841110000001</v>
      </c>
      <c r="M350" s="20">
        <v>9.3618107004999995</v>
      </c>
    </row>
    <row r="351" spans="1:13" s="50" customFormat="1" ht="13.15" customHeight="1">
      <c r="A351" s="19" t="s">
        <v>365</v>
      </c>
      <c r="B351" s="41">
        <v>450</v>
      </c>
      <c r="C351" s="20">
        <f t="shared" si="5"/>
        <v>21.87651920272241</v>
      </c>
      <c r="D351" s="15">
        <v>4.4416477436592396</v>
      </c>
      <c r="E351" s="20">
        <v>5.4259586302241596</v>
      </c>
      <c r="F351" s="20">
        <v>2.5</v>
      </c>
      <c r="G351" s="20">
        <v>0.32444959899999998</v>
      </c>
      <c r="H351" s="20">
        <v>0.55719649800000004</v>
      </c>
      <c r="I351" s="20">
        <v>5</v>
      </c>
      <c r="J351" s="20">
        <v>17.5</v>
      </c>
      <c r="K351" s="20">
        <v>19</v>
      </c>
      <c r="L351" s="20">
        <v>28.755998609999999</v>
      </c>
      <c r="M351" s="20">
        <v>36.218771576499996</v>
      </c>
    </row>
    <row r="352" spans="1:13" s="50" customFormat="1" ht="12.75" customHeight="1">
      <c r="A352" s="19" t="s">
        <v>366</v>
      </c>
      <c r="B352" s="41">
        <v>111</v>
      </c>
      <c r="C352" s="20">
        <f t="shared" si="5"/>
        <v>5.3962080700048611</v>
      </c>
      <c r="D352" s="15">
        <v>6.8172649505310501</v>
      </c>
      <c r="E352" s="20">
        <v>6.3159964170591598</v>
      </c>
      <c r="F352" s="20">
        <v>5.3212089550000004</v>
      </c>
      <c r="G352" s="20">
        <v>0.57385510200000001</v>
      </c>
      <c r="H352" s="20">
        <v>1.3198667765000001</v>
      </c>
      <c r="I352" s="20">
        <v>8.3465824150000003</v>
      </c>
      <c r="J352" s="20">
        <v>22.545700074999999</v>
      </c>
      <c r="K352" s="20">
        <v>22.871753694999999</v>
      </c>
      <c r="L352" s="20">
        <v>31.663682940000001</v>
      </c>
      <c r="M352" s="20">
        <v>33.5683279</v>
      </c>
    </row>
    <row r="353" spans="1:13" s="47" customFormat="1" ht="12.75" customHeight="1">
      <c r="A353" s="16" t="s">
        <v>367</v>
      </c>
      <c r="B353" s="38">
        <v>1282</v>
      </c>
      <c r="C353" s="13">
        <f t="shared" si="5"/>
        <v>62.32377248420029</v>
      </c>
      <c r="D353" s="13">
        <v>0.97189970255366998</v>
      </c>
      <c r="E353" s="13">
        <v>1.9029787288541999</v>
      </c>
      <c r="F353" s="13">
        <v>0.26362733100000002</v>
      </c>
      <c r="G353" s="13">
        <v>1.5453969999999999E-2</v>
      </c>
      <c r="H353" s="13">
        <v>2.7314939999999999E-2</v>
      </c>
      <c r="I353" s="13">
        <v>1.0387771610000001</v>
      </c>
      <c r="J353" s="13">
        <v>3.75</v>
      </c>
      <c r="K353" s="13">
        <v>6.1799999474999998</v>
      </c>
      <c r="L353" s="13">
        <v>9.8730415699999998</v>
      </c>
      <c r="M353" s="13">
        <v>22.5</v>
      </c>
    </row>
    <row r="354" spans="1:13" s="47" customFormat="1" ht="13.15" customHeight="1">
      <c r="A354" s="14" t="s">
        <v>368</v>
      </c>
      <c r="B354" s="39">
        <v>92</v>
      </c>
      <c r="C354" s="15">
        <f t="shared" si="5"/>
        <v>4.4725328147788037</v>
      </c>
      <c r="D354" s="15">
        <v>0.94865560483080402</v>
      </c>
      <c r="E354" s="15">
        <v>1.02035625706801</v>
      </c>
      <c r="F354" s="15">
        <v>0.55290859950000004</v>
      </c>
      <c r="G354" s="15">
        <v>6.2330756500000001E-2</v>
      </c>
      <c r="H354" s="15">
        <v>0.132268682</v>
      </c>
      <c r="I354" s="15">
        <v>1.0692688225</v>
      </c>
      <c r="J354" s="15">
        <v>2.7392017544999998</v>
      </c>
      <c r="K354" s="15">
        <v>3.5</v>
      </c>
      <c r="L354" s="15">
        <v>4.5</v>
      </c>
      <c r="M354" s="15">
        <v>5</v>
      </c>
    </row>
    <row r="355" spans="1:13" s="47" customFormat="1" ht="13.15" customHeight="1">
      <c r="A355" s="14" t="s">
        <v>369</v>
      </c>
      <c r="B355" s="39">
        <v>30</v>
      </c>
      <c r="C355" s="15">
        <f t="shared" si="5"/>
        <v>1.4584346135148274</v>
      </c>
      <c r="D355" s="15">
        <v>2.3750030624854599</v>
      </c>
      <c r="E355" s="15">
        <v>5.9749271005762798</v>
      </c>
      <c r="F355" s="15">
        <v>0.5</v>
      </c>
      <c r="G355" s="15">
        <v>2.5000000500000001E-2</v>
      </c>
      <c r="H355" s="15">
        <v>3.2894194000000002E-2</v>
      </c>
      <c r="I355" s="15">
        <v>0.77843016399999998</v>
      </c>
      <c r="J355" s="15">
        <v>22.5</v>
      </c>
      <c r="K355" s="15">
        <v>22.5</v>
      </c>
      <c r="L355" s="15">
        <v>22.5</v>
      </c>
      <c r="M355" s="15">
        <v>22.5</v>
      </c>
    </row>
    <row r="356" spans="1:13" s="47" customFormat="1" ht="13.15" customHeight="1">
      <c r="A356" s="14" t="s">
        <v>370</v>
      </c>
      <c r="B356" s="39">
        <v>103</v>
      </c>
      <c r="C356" s="15">
        <f t="shared" si="5"/>
        <v>5.0072921730675741</v>
      </c>
      <c r="D356" s="15">
        <v>0.84705182240674504</v>
      </c>
      <c r="E356" s="15">
        <v>1.4622359471512201</v>
      </c>
      <c r="F356" s="15">
        <v>0.38048839550000002</v>
      </c>
      <c r="G356" s="15">
        <v>1.5909089000000001E-2</v>
      </c>
      <c r="H356" s="15">
        <v>1.8950987499999999E-2</v>
      </c>
      <c r="I356" s="15">
        <v>1.0145738124999999</v>
      </c>
      <c r="J356" s="15">
        <v>3.1791176795</v>
      </c>
      <c r="K356" s="15">
        <v>3.9200000765</v>
      </c>
      <c r="L356" s="15">
        <v>10</v>
      </c>
      <c r="M356" s="15">
        <v>10</v>
      </c>
    </row>
    <row r="357" spans="1:13" s="47" customFormat="1" ht="13.15" customHeight="1">
      <c r="A357" s="14" t="s">
        <v>371</v>
      </c>
      <c r="B357" s="39">
        <v>58</v>
      </c>
      <c r="C357" s="15">
        <f t="shared" si="5"/>
        <v>2.8196402527953328</v>
      </c>
      <c r="D357" s="15">
        <v>0.47063454720692399</v>
      </c>
      <c r="E357" s="15">
        <v>0.49719632587637902</v>
      </c>
      <c r="F357" s="15">
        <v>0.25</v>
      </c>
      <c r="G357" s="15">
        <v>3.7962324999999998E-2</v>
      </c>
      <c r="H357" s="15">
        <v>5.4868492999999997E-2</v>
      </c>
      <c r="I357" s="15">
        <v>0.73188263200000003</v>
      </c>
      <c r="J357" s="15">
        <v>1.5</v>
      </c>
      <c r="K357" s="15">
        <v>1.5</v>
      </c>
      <c r="L357" s="15">
        <v>2.1000001429999999</v>
      </c>
      <c r="M357" s="15">
        <v>2.4000000954999998</v>
      </c>
    </row>
    <row r="358" spans="1:13" s="47" customFormat="1" ht="13.15" customHeight="1">
      <c r="A358" s="14" t="s">
        <v>372</v>
      </c>
      <c r="B358" s="39">
        <v>61</v>
      </c>
      <c r="C358" s="15">
        <f t="shared" si="5"/>
        <v>2.9654837141468158</v>
      </c>
      <c r="D358" s="15">
        <v>2.9011691638331301</v>
      </c>
      <c r="E358" s="15">
        <v>2.88488693993656</v>
      </c>
      <c r="F358" s="15">
        <v>2.25</v>
      </c>
      <c r="G358" s="15">
        <v>0.2213541715</v>
      </c>
      <c r="H358" s="15">
        <v>0.3125</v>
      </c>
      <c r="I358" s="15">
        <v>3.8227095305000001</v>
      </c>
      <c r="J358" s="15">
        <v>9.2834060189999992</v>
      </c>
      <c r="K358" s="15">
        <v>10.901026847000001</v>
      </c>
      <c r="L358" s="15">
        <v>13.420703411</v>
      </c>
      <c r="M358" s="15">
        <v>13.420703411</v>
      </c>
    </row>
    <row r="359" spans="1:13" s="47" customFormat="1" ht="13.15" customHeight="1">
      <c r="A359" s="14" t="s">
        <v>373</v>
      </c>
      <c r="B359" s="39">
        <v>45</v>
      </c>
      <c r="C359" s="15">
        <f t="shared" si="5"/>
        <v>2.1876519202722409</v>
      </c>
      <c r="D359" s="15">
        <v>1.0876685353672799</v>
      </c>
      <c r="E359" s="15">
        <v>1.76645259323467</v>
      </c>
      <c r="F359" s="15">
        <v>0.42448911049999999</v>
      </c>
      <c r="G359" s="15">
        <v>0.1000000015</v>
      </c>
      <c r="H359" s="15">
        <v>0.1000000015</v>
      </c>
      <c r="I359" s="15">
        <v>0.83999997400000004</v>
      </c>
      <c r="J359" s="15">
        <v>6.7199997900000001</v>
      </c>
      <c r="K359" s="15">
        <v>6.7199997900000001</v>
      </c>
      <c r="L359" s="15">
        <v>6.7199997900000001</v>
      </c>
      <c r="M359" s="15">
        <v>6.7199997900000001</v>
      </c>
    </row>
    <row r="360" spans="1:13" s="47" customFormat="1" ht="13.15" customHeight="1">
      <c r="A360" s="14" t="s">
        <v>374</v>
      </c>
      <c r="B360" s="39">
        <v>303</v>
      </c>
      <c r="C360" s="15">
        <f t="shared" si="5"/>
        <v>14.730189596499756</v>
      </c>
      <c r="D360" s="15">
        <v>3.4622783051120098E-2</v>
      </c>
      <c r="E360" s="15">
        <v>5.1737522585219901E-2</v>
      </c>
      <c r="F360" s="15">
        <v>2.0215882000000001E-2</v>
      </c>
      <c r="G360" s="15">
        <v>5.1719080000000002E-3</v>
      </c>
      <c r="H360" s="15">
        <v>7.7913230000000002E-3</v>
      </c>
      <c r="I360" s="15">
        <v>3.5923614999999999E-2</v>
      </c>
      <c r="J360" s="15">
        <v>8.9024170999999999E-2</v>
      </c>
      <c r="K360" s="15">
        <v>0.198741004</v>
      </c>
      <c r="L360" s="15">
        <v>0.30179357550000002</v>
      </c>
      <c r="M360" s="15">
        <v>0.48739192999999997</v>
      </c>
    </row>
    <row r="361" spans="1:13" s="47" customFormat="1" ht="13.15" customHeight="1">
      <c r="A361" s="14" t="s">
        <v>24</v>
      </c>
      <c r="B361" s="39">
        <v>288</v>
      </c>
      <c r="C361" s="15">
        <f t="shared" si="5"/>
        <v>14.000972289742343</v>
      </c>
      <c r="D361" s="15">
        <v>8.5164490466870205E-2</v>
      </c>
      <c r="E361" s="15">
        <v>0.17263667255573401</v>
      </c>
      <c r="F361" s="15">
        <v>2.5373361000000001E-2</v>
      </c>
      <c r="G361" s="15">
        <v>4.6612355000000003E-3</v>
      </c>
      <c r="H361" s="15">
        <v>5.8455955E-3</v>
      </c>
      <c r="I361" s="15">
        <v>4.9819957499999998E-2</v>
      </c>
      <c r="J361" s="15">
        <v>0.45797716849999998</v>
      </c>
      <c r="K361" s="15">
        <v>0.61039513349999996</v>
      </c>
      <c r="L361" s="15">
        <v>0.82832241049999999</v>
      </c>
      <c r="M361" s="15">
        <v>1.3999999759999999</v>
      </c>
    </row>
    <row r="362" spans="1:13" s="47" customFormat="1" ht="13.15" customHeight="1">
      <c r="A362" s="14" t="s">
        <v>375</v>
      </c>
      <c r="B362" s="39">
        <v>308</v>
      </c>
      <c r="C362" s="15">
        <f t="shared" si="5"/>
        <v>14.973262032085561</v>
      </c>
      <c r="D362" s="15">
        <v>6.4315221371450904E-2</v>
      </c>
      <c r="E362" s="15">
        <v>0.22134491401211601</v>
      </c>
      <c r="F362" s="15">
        <v>3.0598519500000001E-2</v>
      </c>
      <c r="G362" s="15">
        <v>6.2706230000000003E-3</v>
      </c>
      <c r="H362" s="15">
        <v>9.8048505000000001E-3</v>
      </c>
      <c r="I362" s="15">
        <v>5.0000000500000003E-2</v>
      </c>
      <c r="J362" s="15">
        <v>0.15183840700000001</v>
      </c>
      <c r="K362" s="15">
        <v>0.25</v>
      </c>
      <c r="L362" s="15">
        <v>0.5</v>
      </c>
      <c r="M362" s="15">
        <v>2.7999999524999999</v>
      </c>
    </row>
    <row r="363" spans="1:13" s="47" customFormat="1" ht="13.15" customHeight="1">
      <c r="A363" s="14" t="s">
        <v>376</v>
      </c>
      <c r="B363" s="39">
        <v>222</v>
      </c>
      <c r="C363" s="15">
        <f t="shared" si="5"/>
        <v>10.792416140009722</v>
      </c>
      <c r="D363" s="15">
        <v>0.72547902490714</v>
      </c>
      <c r="E363" s="15">
        <v>0.80945165362843796</v>
      </c>
      <c r="F363" s="15">
        <v>0.44982930999999998</v>
      </c>
      <c r="G363" s="15">
        <v>5.0000000500000003E-2</v>
      </c>
      <c r="H363" s="15">
        <v>0.13546325249999999</v>
      </c>
      <c r="I363" s="15">
        <v>0.86624476299999997</v>
      </c>
      <c r="J363" s="15">
        <v>2.5</v>
      </c>
      <c r="K363" s="15">
        <v>3.2999999820000001</v>
      </c>
      <c r="L363" s="15">
        <v>3.75</v>
      </c>
      <c r="M363" s="15">
        <v>5.7599997519999997</v>
      </c>
    </row>
    <row r="364" spans="1:13" s="47" customFormat="1" ht="13.15" customHeight="1">
      <c r="A364" s="14" t="s">
        <v>377</v>
      </c>
      <c r="B364" s="39">
        <v>1063</v>
      </c>
      <c r="C364" s="15">
        <f t="shared" si="5"/>
        <v>51.677199805542045</v>
      </c>
      <c r="D364" s="15">
        <v>0.115461149724361</v>
      </c>
      <c r="E364" s="15">
        <v>0.348355264758889</v>
      </c>
      <c r="F364" s="15">
        <v>4.7045223499999997E-2</v>
      </c>
      <c r="G364" s="15">
        <v>6.4012315E-3</v>
      </c>
      <c r="H364" s="15">
        <v>1.01872005E-2</v>
      </c>
      <c r="I364" s="15">
        <v>9.6843328500000006E-2</v>
      </c>
      <c r="J364" s="15">
        <v>0.28158944850000001</v>
      </c>
      <c r="K364" s="15">
        <v>0.60384938850000003</v>
      </c>
      <c r="L364" s="15">
        <v>1.721197691</v>
      </c>
      <c r="M364" s="15">
        <v>5.0625</v>
      </c>
    </row>
    <row r="365" spans="1:13" s="47" customFormat="1" ht="13.15" customHeight="1">
      <c r="A365" s="14" t="s">
        <v>378</v>
      </c>
      <c r="B365" s="39">
        <v>174</v>
      </c>
      <c r="C365" s="15">
        <f t="shared" si="5"/>
        <v>8.4589207583859984</v>
      </c>
      <c r="D365" s="15">
        <v>0.54008480526779601</v>
      </c>
      <c r="E365" s="15">
        <v>0.61762916473349705</v>
      </c>
      <c r="F365" s="15">
        <v>0.33029684399999998</v>
      </c>
      <c r="G365" s="15">
        <v>4.5198298999999997E-2</v>
      </c>
      <c r="H365" s="15">
        <v>5.3957134499999997E-2</v>
      </c>
      <c r="I365" s="15">
        <v>0.67287778850000002</v>
      </c>
      <c r="J365" s="15">
        <v>2.0807452199999998</v>
      </c>
      <c r="K365" s="15">
        <v>2.5436802205000002</v>
      </c>
      <c r="L365" s="15">
        <v>2.8955698015000002</v>
      </c>
      <c r="M365" s="15">
        <v>4.1666669844999999</v>
      </c>
    </row>
    <row r="366" spans="1:13" s="47" customFormat="1" ht="13.15" customHeight="1">
      <c r="A366" s="14" t="s">
        <v>379</v>
      </c>
      <c r="B366" s="39">
        <v>15</v>
      </c>
      <c r="C366" s="15">
        <f t="shared" si="5"/>
        <v>0.7292173067574137</v>
      </c>
      <c r="D366" s="15">
        <v>0.72424924720385497</v>
      </c>
      <c r="E366" s="15">
        <v>1.3380066944296101</v>
      </c>
      <c r="F366" s="15">
        <v>0.26666668049999998</v>
      </c>
      <c r="G366" s="15">
        <v>0.1413144915</v>
      </c>
      <c r="H366" s="15">
        <v>0.1413144915</v>
      </c>
      <c r="I366" s="15">
        <v>0.5</v>
      </c>
      <c r="J366" s="15">
        <v>6</v>
      </c>
      <c r="K366" s="15">
        <v>6</v>
      </c>
      <c r="L366" s="15">
        <v>6</v>
      </c>
      <c r="M366" s="15">
        <v>6</v>
      </c>
    </row>
    <row r="367" spans="1:13" s="47" customFormat="1" ht="13.15" customHeight="1">
      <c r="A367" s="14" t="s">
        <v>380</v>
      </c>
      <c r="B367" s="39">
        <v>172</v>
      </c>
      <c r="C367" s="15">
        <f t="shared" si="5"/>
        <v>8.3616917841516774</v>
      </c>
      <c r="D367" s="15">
        <v>1.4646052399087499</v>
      </c>
      <c r="E367" s="15">
        <v>2.1124410424568798</v>
      </c>
      <c r="F367" s="15">
        <v>0.74046233299999997</v>
      </c>
      <c r="G367" s="15">
        <v>0.1124648525</v>
      </c>
      <c r="H367" s="15">
        <v>0.12753923249999999</v>
      </c>
      <c r="I367" s="15">
        <v>1.9074492455000001</v>
      </c>
      <c r="J367" s="15">
        <v>6.3920586110000004</v>
      </c>
      <c r="K367" s="15">
        <v>6.7078614234999998</v>
      </c>
      <c r="L367" s="15">
        <v>11.757490635</v>
      </c>
      <c r="M367" s="15">
        <v>17.713857650000001</v>
      </c>
    </row>
    <row r="368" spans="1:13" s="47" customFormat="1" ht="13.15" customHeight="1">
      <c r="A368" s="14" t="s">
        <v>381</v>
      </c>
      <c r="B368" s="39">
        <v>28</v>
      </c>
      <c r="C368" s="15">
        <f t="shared" si="5"/>
        <v>1.3612056392805054</v>
      </c>
      <c r="D368" s="15">
        <v>0.226952867069042</v>
      </c>
      <c r="E368" s="15">
        <v>0.46744542766722302</v>
      </c>
      <c r="F368" s="15">
        <v>2.80407165E-2</v>
      </c>
      <c r="G368" s="15">
        <v>1.0097877E-2</v>
      </c>
      <c r="H368" s="15">
        <v>1.7504203999999999E-2</v>
      </c>
      <c r="I368" s="15">
        <v>0.1000000015</v>
      </c>
      <c r="J368" s="15">
        <v>1.6799999475</v>
      </c>
      <c r="K368" s="15">
        <v>1.6799999475</v>
      </c>
      <c r="L368" s="15">
        <v>1.6799999475</v>
      </c>
      <c r="M368" s="15">
        <v>1.6799999475</v>
      </c>
    </row>
    <row r="369" spans="1:13" s="47" customFormat="1" ht="13.15" customHeight="1">
      <c r="A369" s="14" t="s">
        <v>382</v>
      </c>
      <c r="B369" s="39">
        <v>31</v>
      </c>
      <c r="C369" s="15">
        <f t="shared" si="5"/>
        <v>1.5070491006319882</v>
      </c>
      <c r="D369" s="15">
        <v>0.304789761249187</v>
      </c>
      <c r="E369" s="15">
        <v>0.38535945745906802</v>
      </c>
      <c r="F369" s="15">
        <v>0.15000000599999999</v>
      </c>
      <c r="G369" s="15">
        <v>3.1038772499999999E-2</v>
      </c>
      <c r="H369" s="15">
        <v>5.0000000500000003E-2</v>
      </c>
      <c r="I369" s="15">
        <v>0.41666667149999997</v>
      </c>
      <c r="J369" s="15">
        <v>1.6169029024999999</v>
      </c>
      <c r="K369" s="15">
        <v>1.6169029024999999</v>
      </c>
      <c r="L369" s="15">
        <v>1.6268980504999999</v>
      </c>
      <c r="M369" s="15">
        <v>1.6268980504999999</v>
      </c>
    </row>
    <row r="370" spans="1:13" s="47" customFormat="1" ht="12.75" customHeight="1">
      <c r="A370" s="16" t="s">
        <v>383</v>
      </c>
      <c r="B370" s="38">
        <v>1770</v>
      </c>
      <c r="C370" s="13">
        <f t="shared" si="5"/>
        <v>86.047642197374813</v>
      </c>
      <c r="D370" s="13">
        <v>50.6529916707008</v>
      </c>
      <c r="E370" s="13">
        <v>49.215780063937103</v>
      </c>
      <c r="F370" s="13">
        <v>34.585186004000001</v>
      </c>
      <c r="G370" s="13">
        <v>4</v>
      </c>
      <c r="H370" s="13">
        <v>7.1500000955000003</v>
      </c>
      <c r="I370" s="13">
        <v>71</v>
      </c>
      <c r="J370" s="13">
        <v>147.63109636499999</v>
      </c>
      <c r="K370" s="13">
        <v>192.30000114500001</v>
      </c>
      <c r="L370" s="13">
        <v>239.530000685</v>
      </c>
      <c r="M370" s="13">
        <v>307.5</v>
      </c>
    </row>
    <row r="371" spans="1:13" s="47" customFormat="1" ht="13.15" customHeight="1">
      <c r="A371" s="14" t="s">
        <v>384</v>
      </c>
      <c r="B371" s="39">
        <v>25</v>
      </c>
      <c r="C371" s="15">
        <f t="shared" si="5"/>
        <v>1.2153621779290227</v>
      </c>
      <c r="D371" s="15">
        <v>22.788716243795399</v>
      </c>
      <c r="E371" s="15">
        <v>23.543721756471498</v>
      </c>
      <c r="F371" s="15">
        <v>15</v>
      </c>
      <c r="G371" s="15">
        <v>2.4956030844999999</v>
      </c>
      <c r="H371" s="15">
        <v>2.5</v>
      </c>
      <c r="I371" s="15">
        <v>25</v>
      </c>
      <c r="J371" s="15">
        <v>80</v>
      </c>
      <c r="K371" s="15">
        <v>80</v>
      </c>
      <c r="L371" s="15">
        <v>80</v>
      </c>
      <c r="M371" s="15">
        <v>80</v>
      </c>
    </row>
    <row r="372" spans="1:13" s="47" customFormat="1" ht="13.15" customHeight="1">
      <c r="A372" s="14" t="s">
        <v>25</v>
      </c>
      <c r="B372" s="39">
        <v>24</v>
      </c>
      <c r="C372" s="15">
        <f t="shared" si="5"/>
        <v>1.1667476908118619</v>
      </c>
      <c r="D372" s="15">
        <v>37.894530530725604</v>
      </c>
      <c r="E372" s="15">
        <v>22.8022860080703</v>
      </c>
      <c r="F372" s="15">
        <v>30.5</v>
      </c>
      <c r="G372" s="15">
        <v>10</v>
      </c>
      <c r="H372" s="15">
        <v>14</v>
      </c>
      <c r="I372" s="15">
        <v>56</v>
      </c>
      <c r="J372" s="15">
        <v>70</v>
      </c>
      <c r="K372" s="15">
        <v>70</v>
      </c>
      <c r="L372" s="15">
        <v>84</v>
      </c>
      <c r="M372" s="15">
        <v>84</v>
      </c>
    </row>
    <row r="373" spans="1:13" s="47" customFormat="1" ht="13.15" customHeight="1">
      <c r="A373" s="14" t="s">
        <v>26</v>
      </c>
      <c r="B373" s="39">
        <v>385</v>
      </c>
      <c r="C373" s="15">
        <f t="shared" si="5"/>
        <v>18.71657754010695</v>
      </c>
      <c r="D373" s="15">
        <v>8.7055634830889304</v>
      </c>
      <c r="E373" s="15">
        <v>10.9296834187993</v>
      </c>
      <c r="F373" s="15">
        <v>6.6500000950000002</v>
      </c>
      <c r="G373" s="15">
        <v>0.84905660149999995</v>
      </c>
      <c r="H373" s="15">
        <v>1.3822098970000001</v>
      </c>
      <c r="I373" s="15">
        <v>9.9417495749999993</v>
      </c>
      <c r="J373" s="15">
        <v>21.612499235000001</v>
      </c>
      <c r="K373" s="15">
        <v>26.620139600000002</v>
      </c>
      <c r="L373" s="15">
        <v>61.732393264999999</v>
      </c>
      <c r="M373" s="15">
        <v>139.65000155000001</v>
      </c>
    </row>
    <row r="374" spans="1:13" s="47" customFormat="1" ht="13.15" customHeight="1">
      <c r="A374" s="14" t="s">
        <v>385</v>
      </c>
      <c r="B374" s="39">
        <v>1271</v>
      </c>
      <c r="C374" s="15">
        <f t="shared" si="5"/>
        <v>61.789013125911517</v>
      </c>
      <c r="D374" s="15">
        <v>19.443844239372499</v>
      </c>
      <c r="E374" s="15">
        <v>18.485524230976601</v>
      </c>
      <c r="F374" s="15">
        <v>14.850000380499999</v>
      </c>
      <c r="G374" s="15">
        <v>2.2249999045000002</v>
      </c>
      <c r="H374" s="15">
        <v>4</v>
      </c>
      <c r="I374" s="15">
        <v>26</v>
      </c>
      <c r="J374" s="15">
        <v>54</v>
      </c>
      <c r="K374" s="15">
        <v>65.443473819999994</v>
      </c>
      <c r="L374" s="15">
        <v>91.700002679999997</v>
      </c>
      <c r="M374" s="15">
        <v>165</v>
      </c>
    </row>
    <row r="375" spans="1:13" s="47" customFormat="1" ht="13.15" customHeight="1">
      <c r="A375" s="14" t="s">
        <v>386</v>
      </c>
      <c r="B375" s="39">
        <v>42</v>
      </c>
      <c r="C375" s="15">
        <f t="shared" si="5"/>
        <v>2.0418084589207584</v>
      </c>
      <c r="D375" s="15">
        <v>14.6649585192136</v>
      </c>
      <c r="E375" s="15">
        <v>11.692509410734401</v>
      </c>
      <c r="F375" s="15">
        <v>9.9749994300000004</v>
      </c>
      <c r="G375" s="15">
        <v>2.5</v>
      </c>
      <c r="H375" s="15">
        <v>2.5</v>
      </c>
      <c r="I375" s="15">
        <v>20.399999619999999</v>
      </c>
      <c r="J375" s="15">
        <v>38</v>
      </c>
      <c r="K375" s="15">
        <v>39.900000570000003</v>
      </c>
      <c r="L375" s="15">
        <v>39.900000570000003</v>
      </c>
      <c r="M375" s="15">
        <v>39.900000570000003</v>
      </c>
    </row>
    <row r="376" spans="1:13" s="47" customFormat="1" ht="13.15" customHeight="1">
      <c r="A376" s="14" t="s">
        <v>387</v>
      </c>
      <c r="B376" s="39">
        <v>540</v>
      </c>
      <c r="C376" s="15">
        <f t="shared" si="5"/>
        <v>26.251823043266892</v>
      </c>
      <c r="D376" s="15">
        <v>55.364802068939099</v>
      </c>
      <c r="E376" s="15">
        <v>51.165163697413</v>
      </c>
      <c r="F376" s="15">
        <v>45</v>
      </c>
      <c r="G376" s="15">
        <v>4.4746975899999999</v>
      </c>
      <c r="H376" s="15">
        <v>7.5</v>
      </c>
      <c r="I376" s="15">
        <v>82.316751005</v>
      </c>
      <c r="J376" s="15">
        <v>150.90000155000001</v>
      </c>
      <c r="K376" s="15">
        <v>180.5</v>
      </c>
      <c r="L376" s="15">
        <v>275</v>
      </c>
      <c r="M376" s="15">
        <v>307.5</v>
      </c>
    </row>
    <row r="377" spans="1:13">
      <c r="D377"/>
    </row>
    <row r="378" spans="1:13">
      <c r="A378" s="79" t="s">
        <v>388</v>
      </c>
      <c r="B378" s="79"/>
      <c r="C378" s="79"/>
      <c r="D378" s="79"/>
      <c r="E378" s="79"/>
      <c r="F378" s="79"/>
      <c r="G378" s="79"/>
      <c r="H378" s="79"/>
      <c r="I378" s="79"/>
      <c r="J378" s="79"/>
      <c r="M378" s="60"/>
    </row>
    <row r="379" spans="1:13">
      <c r="A379" s="43"/>
      <c r="B379" s="43"/>
      <c r="C379" s="43"/>
      <c r="D379" s="43"/>
      <c r="E379" s="43"/>
      <c r="F379" s="43"/>
      <c r="G379" s="43"/>
      <c r="H379" s="43"/>
      <c r="I379" s="43"/>
      <c r="J379" s="43"/>
      <c r="K379" s="7"/>
      <c r="L379" s="7"/>
      <c r="M379" s="60"/>
    </row>
    <row r="380" spans="1:13" ht="14.25" customHeight="1">
      <c r="A380" s="79" t="s">
        <v>389</v>
      </c>
      <c r="B380" s="79"/>
      <c r="C380" s="79"/>
      <c r="D380" s="79"/>
      <c r="E380" s="79"/>
      <c r="F380" s="79"/>
      <c r="G380" s="79"/>
      <c r="H380" s="79"/>
      <c r="I380" s="79"/>
      <c r="J380" s="79"/>
      <c r="K380" s="26"/>
      <c r="L380" s="26"/>
    </row>
    <row r="381" spans="1:13" ht="14.25" customHeight="1">
      <c r="A381" s="79" t="s">
        <v>390</v>
      </c>
      <c r="B381" s="79"/>
      <c r="C381" s="79"/>
      <c r="D381" s="79"/>
      <c r="E381" s="79"/>
      <c r="F381" s="79"/>
      <c r="G381" s="79"/>
      <c r="H381" s="79"/>
      <c r="I381" s="79"/>
      <c r="J381" s="79"/>
      <c r="K381" s="7"/>
      <c r="L381" s="7"/>
    </row>
    <row r="382" spans="1:13">
      <c r="A382" s="43" t="s">
        <v>391</v>
      </c>
      <c r="B382" s="43"/>
      <c r="C382" s="43"/>
      <c r="D382" s="43"/>
      <c r="E382" s="43"/>
      <c r="F382" s="43"/>
      <c r="G382" s="43"/>
      <c r="H382" s="43"/>
      <c r="I382" s="43"/>
      <c r="J382" s="43"/>
      <c r="K382" s="7"/>
      <c r="L382" s="7"/>
    </row>
    <row r="383" spans="1:13">
      <c r="A383" s="43" t="s">
        <v>392</v>
      </c>
      <c r="B383" s="43"/>
      <c r="C383" s="43"/>
      <c r="D383" s="43"/>
      <c r="E383" s="43"/>
      <c r="F383" s="43"/>
      <c r="G383" s="43"/>
      <c r="H383" s="43"/>
      <c r="I383" s="43"/>
      <c r="J383" s="43"/>
      <c r="K383" s="7"/>
      <c r="L383" s="7"/>
    </row>
    <row r="384" spans="1:13">
      <c r="A384" s="43"/>
      <c r="B384" s="43"/>
      <c r="C384" s="43"/>
      <c r="D384" s="43"/>
      <c r="E384" s="43"/>
      <c r="F384" s="43"/>
      <c r="G384" s="43"/>
      <c r="H384" s="43"/>
      <c r="I384" s="43"/>
      <c r="J384" s="43"/>
      <c r="K384" s="7"/>
      <c r="L384" s="7"/>
    </row>
    <row r="385" spans="1:12">
      <c r="A385" s="7"/>
      <c r="B385" s="7"/>
      <c r="C385" s="7"/>
      <c r="D385" s="43"/>
      <c r="E385" s="7"/>
      <c r="F385" s="7"/>
      <c r="G385" s="7"/>
      <c r="H385" s="7"/>
      <c r="I385" s="7"/>
      <c r="J385" s="7"/>
      <c r="K385" s="7"/>
      <c r="L385" s="7"/>
    </row>
    <row r="386" spans="1:12">
      <c r="A386" s="72" t="s">
        <v>27</v>
      </c>
      <c r="B386" s="72"/>
      <c r="C386" s="72"/>
      <c r="D386" s="72"/>
      <c r="E386" s="72"/>
      <c r="F386" s="72"/>
      <c r="G386" s="72"/>
      <c r="H386" s="72"/>
      <c r="I386" s="72"/>
      <c r="J386" s="72"/>
      <c r="K386" s="72"/>
      <c r="L386" s="72"/>
    </row>
    <row r="387" spans="1:12">
      <c r="A387" s="73" t="s">
        <v>393</v>
      </c>
      <c r="B387" s="73"/>
      <c r="C387" s="73"/>
      <c r="D387" s="73"/>
      <c r="E387" s="73"/>
      <c r="F387" s="73"/>
      <c r="G387" s="73"/>
      <c r="H387" s="73"/>
      <c r="I387" s="73"/>
      <c r="J387" s="73"/>
      <c r="K387" s="73"/>
      <c r="L387" s="73"/>
    </row>
    <row r="388" spans="1:12">
      <c r="A388" s="73" t="s">
        <v>394</v>
      </c>
      <c r="B388" s="73"/>
      <c r="C388" s="73"/>
      <c r="D388" s="73"/>
      <c r="E388" s="73"/>
      <c r="F388" s="73"/>
      <c r="G388" s="73"/>
      <c r="H388" s="73"/>
      <c r="I388" s="73"/>
      <c r="J388" s="73"/>
      <c r="K388" s="73"/>
      <c r="L388" s="73"/>
    </row>
    <row r="389" spans="1:12">
      <c r="A389" s="7"/>
      <c r="B389" s="7"/>
      <c r="C389" s="7"/>
      <c r="D389" s="7"/>
      <c r="E389" s="7"/>
      <c r="F389" s="7"/>
      <c r="G389" s="7"/>
      <c r="H389" s="7"/>
      <c r="I389" s="7"/>
      <c r="J389" s="7"/>
      <c r="K389" s="7"/>
      <c r="L389" s="7"/>
    </row>
    <row r="390" spans="1:12">
      <c r="A390" s="7"/>
      <c r="B390" s="7"/>
      <c r="C390" s="7"/>
      <c r="D390" s="7"/>
      <c r="E390" s="7"/>
      <c r="F390" s="7"/>
      <c r="G390" s="7"/>
      <c r="H390" s="7"/>
      <c r="I390" s="7"/>
      <c r="J390" s="7"/>
      <c r="K390" s="7"/>
      <c r="L390" s="7"/>
    </row>
    <row r="391" spans="1:12">
      <c r="A391" s="7"/>
      <c r="B391" s="7"/>
      <c r="C391" s="7"/>
      <c r="D391" s="7"/>
      <c r="E391" s="7"/>
      <c r="F391" s="7"/>
      <c r="G391" s="7"/>
      <c r="H391" s="7"/>
      <c r="I391" s="7"/>
      <c r="J391" s="7"/>
      <c r="K391" s="7"/>
      <c r="L391" s="7"/>
    </row>
    <row r="392" spans="1:12">
      <c r="D392" s="7"/>
    </row>
    <row r="393" spans="1:12">
      <c r="D393" s="7"/>
    </row>
    <row r="394" spans="1:12">
      <c r="D394" s="7"/>
    </row>
    <row r="395" spans="1:12">
      <c r="D395" s="7"/>
    </row>
    <row r="396" spans="1:12">
      <c r="D396" s="7"/>
    </row>
    <row r="397" spans="1:12">
      <c r="D397" s="7"/>
    </row>
    <row r="398" spans="1:12">
      <c r="D398" s="7"/>
    </row>
    <row r="399" spans="1:12">
      <c r="D399" s="7"/>
    </row>
    <row r="400" spans="1:12">
      <c r="D400" s="7"/>
    </row>
    <row r="401" spans="4:4">
      <c r="D401" s="7"/>
    </row>
    <row r="402" spans="4:4">
      <c r="D402" s="7"/>
    </row>
    <row r="403" spans="4:4">
      <c r="D403" s="7"/>
    </row>
    <row r="404" spans="4:4">
      <c r="D404" s="7"/>
    </row>
    <row r="405" spans="4:4">
      <c r="D405" s="7"/>
    </row>
    <row r="406" spans="4:4">
      <c r="D406" s="7"/>
    </row>
    <row r="407" spans="4:4">
      <c r="D407" s="7"/>
    </row>
    <row r="408" spans="4:4">
      <c r="D408" s="7"/>
    </row>
    <row r="409" spans="4:4">
      <c r="D409" s="7"/>
    </row>
    <row r="410" spans="4:4">
      <c r="D410" s="7"/>
    </row>
    <row r="411" spans="4:4">
      <c r="D411" s="7"/>
    </row>
    <row r="412" spans="4:4">
      <c r="D412" s="7"/>
    </row>
    <row r="413" spans="4:4">
      <c r="D413" s="7"/>
    </row>
    <row r="414" spans="4:4">
      <c r="D414" s="7"/>
    </row>
    <row r="415" spans="4:4">
      <c r="D415" s="7"/>
    </row>
    <row r="416" spans="4:4">
      <c r="D416" s="7"/>
    </row>
    <row r="417" spans="4:4">
      <c r="D417" s="7"/>
    </row>
    <row r="418" spans="4:4">
      <c r="D418" s="7"/>
    </row>
    <row r="419" spans="4:4">
      <c r="D419" s="7"/>
    </row>
    <row r="420" spans="4:4">
      <c r="D420" s="7"/>
    </row>
    <row r="421" spans="4:4">
      <c r="D421" s="7"/>
    </row>
    <row r="422" spans="4:4">
      <c r="D422" s="7"/>
    </row>
    <row r="423" spans="4:4">
      <c r="D423" s="7"/>
    </row>
    <row r="424" spans="4:4">
      <c r="D424" s="7"/>
    </row>
    <row r="425" spans="4:4">
      <c r="D425" s="7"/>
    </row>
    <row r="426" spans="4:4">
      <c r="D426" s="7"/>
    </row>
    <row r="427" spans="4:4">
      <c r="D427" s="7"/>
    </row>
    <row r="428" spans="4:4">
      <c r="D428" s="7"/>
    </row>
    <row r="429" spans="4:4">
      <c r="D429" s="7"/>
    </row>
    <row r="430" spans="4:4">
      <c r="D430" s="7"/>
    </row>
    <row r="431" spans="4:4">
      <c r="D431" s="7"/>
    </row>
    <row r="432" spans="4:4">
      <c r="D432" s="7"/>
    </row>
    <row r="433" spans="4:4">
      <c r="D433" s="7"/>
    </row>
    <row r="434" spans="4:4">
      <c r="D434" s="7"/>
    </row>
    <row r="435" spans="4:4">
      <c r="D435" s="7"/>
    </row>
    <row r="436" spans="4:4">
      <c r="D436" s="7"/>
    </row>
    <row r="437" spans="4:4">
      <c r="D437" s="7"/>
    </row>
    <row r="438" spans="4:4">
      <c r="D438" s="7"/>
    </row>
    <row r="439" spans="4:4">
      <c r="D439" s="7"/>
    </row>
    <row r="440" spans="4:4">
      <c r="D440" s="7"/>
    </row>
    <row r="441" spans="4:4">
      <c r="D441" s="7"/>
    </row>
    <row r="442" spans="4:4">
      <c r="D442" s="7"/>
    </row>
    <row r="443" spans="4:4">
      <c r="D443" s="7"/>
    </row>
    <row r="444" spans="4:4">
      <c r="D444" s="7"/>
    </row>
    <row r="445" spans="4:4">
      <c r="D445" s="7"/>
    </row>
    <row r="446" spans="4:4">
      <c r="D446" s="7"/>
    </row>
    <row r="447" spans="4:4">
      <c r="D447" s="7"/>
    </row>
    <row r="448" spans="4:4">
      <c r="D448" s="7"/>
    </row>
    <row r="449" spans="4:4">
      <c r="D449" s="7"/>
    </row>
    <row r="450" spans="4:4">
      <c r="D450" s="7"/>
    </row>
    <row r="451" spans="4:4">
      <c r="D451" s="7"/>
    </row>
    <row r="452" spans="4:4">
      <c r="D452" s="7"/>
    </row>
    <row r="453" spans="4:4">
      <c r="D453" s="7"/>
    </row>
    <row r="454" spans="4:4">
      <c r="D454" s="7"/>
    </row>
    <row r="455" spans="4:4">
      <c r="D455" s="7"/>
    </row>
    <row r="456" spans="4:4">
      <c r="D456" s="7"/>
    </row>
    <row r="457" spans="4:4">
      <c r="D457" s="7"/>
    </row>
    <row r="458" spans="4:4">
      <c r="D458" s="7"/>
    </row>
    <row r="459" spans="4:4">
      <c r="D459" s="7"/>
    </row>
    <row r="460" spans="4:4">
      <c r="D460" s="7"/>
    </row>
    <row r="461" spans="4:4">
      <c r="D461" s="7"/>
    </row>
    <row r="462" spans="4:4">
      <c r="D462" s="7"/>
    </row>
    <row r="463" spans="4:4">
      <c r="D463" s="7"/>
    </row>
    <row r="464" spans="4:4">
      <c r="D464" s="7"/>
    </row>
    <row r="465" spans="4:4">
      <c r="D465" s="7"/>
    </row>
    <row r="466" spans="4:4">
      <c r="D466" s="7"/>
    </row>
    <row r="467" spans="4:4">
      <c r="D467" s="7"/>
    </row>
    <row r="468" spans="4:4">
      <c r="D468" s="7"/>
    </row>
    <row r="469" spans="4:4">
      <c r="D469" s="7"/>
    </row>
    <row r="470" spans="4:4">
      <c r="D470" s="7"/>
    </row>
    <row r="471" spans="4:4">
      <c r="D471" s="7"/>
    </row>
    <row r="472" spans="4:4">
      <c r="D472" s="7"/>
    </row>
    <row r="473" spans="4:4">
      <c r="D473" s="7"/>
    </row>
    <row r="474" spans="4:4">
      <c r="D474" s="7"/>
    </row>
    <row r="475" spans="4:4">
      <c r="D475" s="7"/>
    </row>
    <row r="476" spans="4:4">
      <c r="D476" s="7"/>
    </row>
    <row r="477" spans="4:4">
      <c r="D477" s="7"/>
    </row>
    <row r="478" spans="4:4">
      <c r="D478" s="7"/>
    </row>
    <row r="479" spans="4:4">
      <c r="D479" s="7"/>
    </row>
    <row r="480" spans="4:4">
      <c r="D480" s="7"/>
    </row>
    <row r="481" spans="4:4">
      <c r="D481" s="7"/>
    </row>
    <row r="482" spans="4:4">
      <c r="D482" s="7"/>
    </row>
    <row r="483" spans="4:4">
      <c r="D483" s="7"/>
    </row>
    <row r="484" spans="4:4">
      <c r="D484" s="7"/>
    </row>
    <row r="485" spans="4:4">
      <c r="D485" s="7"/>
    </row>
    <row r="486" spans="4:4">
      <c r="D486" s="7"/>
    </row>
    <row r="487" spans="4:4">
      <c r="D487" s="7"/>
    </row>
    <row r="488" spans="4:4">
      <c r="D488" s="7"/>
    </row>
    <row r="489" spans="4:4">
      <c r="D489" s="7"/>
    </row>
    <row r="490" spans="4:4">
      <c r="D490" s="7"/>
    </row>
    <row r="491" spans="4:4">
      <c r="D491" s="7"/>
    </row>
    <row r="492" spans="4:4">
      <c r="D492" s="7"/>
    </row>
    <row r="493" spans="4:4">
      <c r="D493" s="7"/>
    </row>
    <row r="494" spans="4:4">
      <c r="D494" s="7"/>
    </row>
    <row r="495" spans="4:4">
      <c r="D495" s="7"/>
    </row>
    <row r="496" spans="4:4">
      <c r="D496" s="7"/>
    </row>
    <row r="497" spans="4:4">
      <c r="D497" s="7"/>
    </row>
    <row r="498" spans="4:4">
      <c r="D498" s="7"/>
    </row>
    <row r="499" spans="4:4">
      <c r="D499" s="7"/>
    </row>
    <row r="500" spans="4:4">
      <c r="D500" s="7"/>
    </row>
    <row r="501" spans="4:4">
      <c r="D501" s="7"/>
    </row>
    <row r="502" spans="4:4">
      <c r="D502" s="7"/>
    </row>
    <row r="503" spans="4:4">
      <c r="D503" s="7"/>
    </row>
    <row r="504" spans="4:4">
      <c r="D504" s="7"/>
    </row>
    <row r="505" spans="4:4">
      <c r="D505" s="7"/>
    </row>
    <row r="506" spans="4:4">
      <c r="D506" s="7"/>
    </row>
    <row r="507" spans="4:4">
      <c r="D507" s="7"/>
    </row>
    <row r="508" spans="4:4">
      <c r="D508" s="7"/>
    </row>
    <row r="509" spans="4:4">
      <c r="D509" s="7"/>
    </row>
    <row r="510" spans="4:4">
      <c r="D510" s="7"/>
    </row>
    <row r="511" spans="4:4">
      <c r="D511" s="7"/>
    </row>
    <row r="512" spans="4:4">
      <c r="D512" s="7"/>
    </row>
    <row r="513" spans="4:4">
      <c r="D513" s="7"/>
    </row>
    <row r="514" spans="4:4">
      <c r="D514" s="7"/>
    </row>
    <row r="515" spans="4:4">
      <c r="D515" s="7"/>
    </row>
    <row r="516" spans="4:4">
      <c r="D516" s="7"/>
    </row>
    <row r="517" spans="4:4">
      <c r="D517" s="7"/>
    </row>
    <row r="518" spans="4:4">
      <c r="D518" s="7"/>
    </row>
    <row r="519" spans="4:4">
      <c r="D519" s="7"/>
    </row>
    <row r="520" spans="4:4">
      <c r="D520" s="7"/>
    </row>
    <row r="521" spans="4:4">
      <c r="D521" s="7"/>
    </row>
    <row r="522" spans="4:4">
      <c r="D522" s="7"/>
    </row>
    <row r="523" spans="4:4">
      <c r="D523" s="7"/>
    </row>
    <row r="524" spans="4:4">
      <c r="D524" s="7"/>
    </row>
    <row r="525" spans="4:4">
      <c r="D525" s="7"/>
    </row>
    <row r="526" spans="4:4">
      <c r="D526" s="7"/>
    </row>
    <row r="527" spans="4:4">
      <c r="D527" s="7"/>
    </row>
    <row r="528" spans="4:4">
      <c r="D528" s="7"/>
    </row>
    <row r="529" spans="4:4">
      <c r="D529" s="7"/>
    </row>
    <row r="530" spans="4:4">
      <c r="D530" s="7"/>
    </row>
    <row r="531" spans="4:4">
      <c r="D531" s="7"/>
    </row>
    <row r="532" spans="4:4">
      <c r="D532" s="7"/>
    </row>
    <row r="533" spans="4:4">
      <c r="D533" s="7"/>
    </row>
    <row r="534" spans="4:4">
      <c r="D534" s="7"/>
    </row>
    <row r="535" spans="4:4">
      <c r="D535" s="7"/>
    </row>
    <row r="536" spans="4:4">
      <c r="D536" s="7"/>
    </row>
    <row r="537" spans="4:4">
      <c r="D537" s="7"/>
    </row>
    <row r="538" spans="4:4">
      <c r="D538" s="7"/>
    </row>
    <row r="539" spans="4:4">
      <c r="D539" s="7"/>
    </row>
    <row r="540" spans="4:4">
      <c r="D540" s="7"/>
    </row>
    <row r="541" spans="4:4">
      <c r="D541" s="7"/>
    </row>
    <row r="542" spans="4:4">
      <c r="D542" s="7"/>
    </row>
    <row r="543" spans="4:4">
      <c r="D543" s="7"/>
    </row>
    <row r="544" spans="4:4">
      <c r="D544" s="7"/>
    </row>
    <row r="545" spans="4:4">
      <c r="D545" s="7"/>
    </row>
    <row r="546" spans="4:4">
      <c r="D546" s="7"/>
    </row>
    <row r="547" spans="4:4">
      <c r="D547" s="7"/>
    </row>
    <row r="548" spans="4:4">
      <c r="D548" s="7"/>
    </row>
    <row r="549" spans="4:4">
      <c r="D549" s="7"/>
    </row>
    <row r="550" spans="4:4">
      <c r="D550" s="7"/>
    </row>
    <row r="551" spans="4:4">
      <c r="D551" s="7"/>
    </row>
    <row r="552" spans="4:4">
      <c r="D552" s="7"/>
    </row>
    <row r="553" spans="4:4">
      <c r="D553" s="7"/>
    </row>
    <row r="554" spans="4:4">
      <c r="D554" s="7"/>
    </row>
    <row r="555" spans="4:4">
      <c r="D555" s="7"/>
    </row>
    <row r="556" spans="4:4">
      <c r="D556" s="7"/>
    </row>
    <row r="557" spans="4:4">
      <c r="D557" s="7"/>
    </row>
    <row r="558" spans="4:4">
      <c r="D558" s="7"/>
    </row>
    <row r="559" spans="4:4">
      <c r="D559" s="7"/>
    </row>
    <row r="560" spans="4:4">
      <c r="D560" s="7"/>
    </row>
    <row r="561" spans="4:4">
      <c r="D561" s="7"/>
    </row>
    <row r="562" spans="4:4">
      <c r="D562" s="7"/>
    </row>
    <row r="563" spans="4:4">
      <c r="D563" s="7"/>
    </row>
    <row r="564" spans="4:4">
      <c r="D564" s="7"/>
    </row>
    <row r="565" spans="4:4">
      <c r="D565" s="7"/>
    </row>
    <row r="566" spans="4:4">
      <c r="D566" s="7"/>
    </row>
    <row r="567" spans="4:4">
      <c r="D567" s="7"/>
    </row>
    <row r="568" spans="4:4">
      <c r="D568" s="7"/>
    </row>
    <row r="569" spans="4:4">
      <c r="D569" s="7"/>
    </row>
    <row r="570" spans="4:4">
      <c r="D570" s="7"/>
    </row>
    <row r="571" spans="4:4">
      <c r="D571" s="7"/>
    </row>
    <row r="572" spans="4:4">
      <c r="D572" s="7"/>
    </row>
    <row r="573" spans="4:4">
      <c r="D573" s="7"/>
    </row>
    <row r="574" spans="4:4">
      <c r="D574" s="7"/>
    </row>
    <row r="575" spans="4:4">
      <c r="D575" s="7"/>
    </row>
    <row r="576" spans="4:4">
      <c r="D576" s="7"/>
    </row>
    <row r="577" spans="4:4">
      <c r="D577" s="7"/>
    </row>
    <row r="578" spans="4:4">
      <c r="D578" s="7"/>
    </row>
    <row r="579" spans="4:4">
      <c r="D579" s="7"/>
    </row>
    <row r="580" spans="4:4">
      <c r="D580" s="7"/>
    </row>
    <row r="581" spans="4:4">
      <c r="D581" s="7"/>
    </row>
    <row r="582" spans="4:4">
      <c r="D582" s="7"/>
    </row>
    <row r="583" spans="4:4">
      <c r="D583" s="7"/>
    </row>
    <row r="584" spans="4:4">
      <c r="D584" s="7"/>
    </row>
    <row r="585" spans="4:4">
      <c r="D585" s="7"/>
    </row>
    <row r="586" spans="4:4">
      <c r="D586" s="7"/>
    </row>
    <row r="587" spans="4:4">
      <c r="D587" s="7"/>
    </row>
    <row r="588" spans="4:4">
      <c r="D588" s="7"/>
    </row>
    <row r="589" spans="4:4">
      <c r="D589" s="7"/>
    </row>
    <row r="590" spans="4:4">
      <c r="D590" s="7"/>
    </row>
    <row r="591" spans="4:4">
      <c r="D591" s="7"/>
    </row>
    <row r="592" spans="4:4">
      <c r="D592" s="7"/>
    </row>
    <row r="593" spans="4:4">
      <c r="D593" s="7"/>
    </row>
    <row r="594" spans="4:4">
      <c r="D594" s="7"/>
    </row>
    <row r="595" spans="4:4">
      <c r="D595" s="7"/>
    </row>
    <row r="596" spans="4:4">
      <c r="D596" s="7"/>
    </row>
    <row r="597" spans="4:4">
      <c r="D597" s="7"/>
    </row>
    <row r="598" spans="4:4">
      <c r="D598" s="7"/>
    </row>
    <row r="599" spans="4:4">
      <c r="D599" s="7"/>
    </row>
    <row r="600" spans="4:4">
      <c r="D600" s="7"/>
    </row>
    <row r="601" spans="4:4">
      <c r="D601" s="7"/>
    </row>
    <row r="602" spans="4:4">
      <c r="D602" s="7"/>
    </row>
    <row r="603" spans="4:4">
      <c r="D603" s="7"/>
    </row>
    <row r="604" spans="4:4">
      <c r="D604" s="7"/>
    </row>
    <row r="605" spans="4:4">
      <c r="D605" s="7"/>
    </row>
    <row r="606" spans="4:4">
      <c r="D606" s="7"/>
    </row>
    <row r="607" spans="4:4">
      <c r="D607" s="7"/>
    </row>
    <row r="608" spans="4:4">
      <c r="D608" s="7"/>
    </row>
    <row r="609" spans="4:4">
      <c r="D609" s="7"/>
    </row>
    <row r="610" spans="4:4">
      <c r="D610" s="7"/>
    </row>
    <row r="611" spans="4:4">
      <c r="D611" s="7"/>
    </row>
    <row r="612" spans="4:4">
      <c r="D612" s="7"/>
    </row>
    <row r="613" spans="4:4">
      <c r="D613" s="7"/>
    </row>
    <row r="614" spans="4:4">
      <c r="D614" s="7"/>
    </row>
    <row r="615" spans="4:4">
      <c r="D615" s="7"/>
    </row>
    <row r="616" spans="4:4">
      <c r="D616" s="7"/>
    </row>
    <row r="617" spans="4:4">
      <c r="D617" s="7"/>
    </row>
    <row r="618" spans="4:4">
      <c r="D618" s="7"/>
    </row>
    <row r="619" spans="4:4">
      <c r="D619" s="7"/>
    </row>
    <row r="620" spans="4:4">
      <c r="D620" s="7"/>
    </row>
    <row r="621" spans="4:4">
      <c r="D621" s="7"/>
    </row>
    <row r="622" spans="4:4">
      <c r="D622" s="7"/>
    </row>
    <row r="623" spans="4:4">
      <c r="D623" s="7"/>
    </row>
    <row r="624" spans="4:4">
      <c r="D624" s="7"/>
    </row>
    <row r="625" spans="4:4">
      <c r="D625" s="7"/>
    </row>
    <row r="626" spans="4:4">
      <c r="D626" s="7"/>
    </row>
    <row r="627" spans="4:4">
      <c r="D627" s="7"/>
    </row>
    <row r="628" spans="4:4">
      <c r="D628" s="7"/>
    </row>
    <row r="629" spans="4:4">
      <c r="D629" s="7"/>
    </row>
    <row r="630" spans="4:4">
      <c r="D630" s="7"/>
    </row>
    <row r="631" spans="4:4">
      <c r="D631" s="7"/>
    </row>
    <row r="632" spans="4:4">
      <c r="D632" s="7"/>
    </row>
    <row r="633" spans="4:4">
      <c r="D633" s="7"/>
    </row>
    <row r="634" spans="4:4">
      <c r="D634" s="7"/>
    </row>
    <row r="635" spans="4:4">
      <c r="D635" s="7"/>
    </row>
    <row r="636" spans="4:4">
      <c r="D636" s="7"/>
    </row>
    <row r="637" spans="4:4">
      <c r="D637" s="7"/>
    </row>
    <row r="638" spans="4:4">
      <c r="D638" s="7"/>
    </row>
    <row r="639" spans="4:4">
      <c r="D639" s="7"/>
    </row>
    <row r="640" spans="4:4">
      <c r="D640" s="7"/>
    </row>
    <row r="641" spans="4:4">
      <c r="D641" s="7"/>
    </row>
    <row r="642" spans="4:4">
      <c r="D642" s="7"/>
    </row>
    <row r="643" spans="4:4">
      <c r="D643" s="7"/>
    </row>
    <row r="644" spans="4:4">
      <c r="D644" s="7"/>
    </row>
    <row r="645" spans="4:4">
      <c r="D645" s="7"/>
    </row>
    <row r="646" spans="4:4">
      <c r="D646" s="7"/>
    </row>
    <row r="647" spans="4:4">
      <c r="D647" s="7"/>
    </row>
    <row r="648" spans="4:4">
      <c r="D648" s="7"/>
    </row>
    <row r="649" spans="4:4">
      <c r="D649" s="7"/>
    </row>
    <row r="650" spans="4:4">
      <c r="D650" s="7"/>
    </row>
    <row r="651" spans="4:4">
      <c r="D651" s="7"/>
    </row>
    <row r="652" spans="4:4">
      <c r="D652" s="7"/>
    </row>
    <row r="653" spans="4:4">
      <c r="D653" s="7"/>
    </row>
    <row r="654" spans="4:4">
      <c r="D654" s="7"/>
    </row>
    <row r="655" spans="4:4">
      <c r="D655" s="7"/>
    </row>
    <row r="656" spans="4:4">
      <c r="D656" s="7"/>
    </row>
    <row r="657" spans="4:4">
      <c r="D657" s="7"/>
    </row>
    <row r="658" spans="4:4">
      <c r="D658" s="7"/>
    </row>
    <row r="659" spans="4:4">
      <c r="D659" s="7"/>
    </row>
    <row r="660" spans="4:4">
      <c r="D660" s="7"/>
    </row>
    <row r="661" spans="4:4">
      <c r="D661" s="7"/>
    </row>
    <row r="662" spans="4:4">
      <c r="D662" s="7"/>
    </row>
    <row r="663" spans="4:4">
      <c r="D663" s="7"/>
    </row>
    <row r="664" spans="4:4">
      <c r="D664" s="7"/>
    </row>
    <row r="665" spans="4:4">
      <c r="D665" s="7"/>
    </row>
    <row r="666" spans="4:4">
      <c r="D666" s="7"/>
    </row>
    <row r="667" spans="4:4">
      <c r="D667" s="7"/>
    </row>
    <row r="668" spans="4:4">
      <c r="D668" s="7"/>
    </row>
    <row r="669" spans="4:4">
      <c r="D669" s="7"/>
    </row>
    <row r="670" spans="4:4">
      <c r="D670" s="7"/>
    </row>
    <row r="671" spans="4:4">
      <c r="D671" s="7"/>
    </row>
    <row r="672" spans="4:4">
      <c r="D672" s="7"/>
    </row>
    <row r="673" spans="4:4">
      <c r="D673" s="7"/>
    </row>
    <row r="674" spans="4:4">
      <c r="D674" s="7"/>
    </row>
    <row r="675" spans="4:4">
      <c r="D675" s="7"/>
    </row>
    <row r="676" spans="4:4">
      <c r="D676" s="7"/>
    </row>
    <row r="677" spans="4:4">
      <c r="D677" s="7"/>
    </row>
    <row r="678" spans="4:4">
      <c r="D678" s="7"/>
    </row>
    <row r="679" spans="4:4">
      <c r="D679" s="7"/>
    </row>
    <row r="680" spans="4:4">
      <c r="D680" s="7"/>
    </row>
    <row r="681" spans="4:4">
      <c r="D681" s="7"/>
    </row>
    <row r="682" spans="4:4">
      <c r="D682" s="7"/>
    </row>
    <row r="683" spans="4:4">
      <c r="D683" s="7"/>
    </row>
    <row r="684" spans="4:4">
      <c r="D684" s="7"/>
    </row>
    <row r="685" spans="4:4">
      <c r="D685" s="7"/>
    </row>
    <row r="686" spans="4:4">
      <c r="D686" s="7"/>
    </row>
    <row r="687" spans="4:4">
      <c r="D687" s="7"/>
    </row>
    <row r="688" spans="4:4">
      <c r="D688" s="7"/>
    </row>
    <row r="689" spans="4:4">
      <c r="D689" s="7"/>
    </row>
    <row r="690" spans="4:4">
      <c r="D690" s="7"/>
    </row>
    <row r="691" spans="4:4">
      <c r="D691" s="7"/>
    </row>
    <row r="692" spans="4:4">
      <c r="D692" s="7"/>
    </row>
    <row r="693" spans="4:4">
      <c r="D693" s="7"/>
    </row>
    <row r="694" spans="4:4">
      <c r="D694" s="7"/>
    </row>
    <row r="695" spans="4:4">
      <c r="D695" s="7"/>
    </row>
    <row r="696" spans="4:4">
      <c r="D696" s="7"/>
    </row>
    <row r="697" spans="4:4">
      <c r="D697" s="7"/>
    </row>
    <row r="698" spans="4:4">
      <c r="D698" s="7"/>
    </row>
    <row r="699" spans="4:4">
      <c r="D699" s="7"/>
    </row>
    <row r="700" spans="4:4">
      <c r="D700" s="7"/>
    </row>
    <row r="701" spans="4:4">
      <c r="D701" s="7"/>
    </row>
    <row r="702" spans="4:4">
      <c r="D702" s="7"/>
    </row>
    <row r="703" spans="4:4">
      <c r="D703" s="7"/>
    </row>
    <row r="704" spans="4:4">
      <c r="D704" s="7"/>
    </row>
    <row r="705" spans="4:4">
      <c r="D705" s="7"/>
    </row>
    <row r="706" spans="4:4">
      <c r="D706" s="7"/>
    </row>
    <row r="707" spans="4:4">
      <c r="D707" s="7"/>
    </row>
    <row r="708" spans="4:4">
      <c r="D708" s="7"/>
    </row>
    <row r="709" spans="4:4">
      <c r="D709" s="7"/>
    </row>
    <row r="710" spans="4:4">
      <c r="D710" s="7"/>
    </row>
    <row r="711" spans="4:4">
      <c r="D711" s="7"/>
    </row>
    <row r="712" spans="4:4">
      <c r="D712" s="7"/>
    </row>
    <row r="713" spans="4:4">
      <c r="D713" s="7"/>
    </row>
    <row r="714" spans="4:4">
      <c r="D714" s="7"/>
    </row>
    <row r="715" spans="4:4">
      <c r="D715" s="7"/>
    </row>
    <row r="716" spans="4:4">
      <c r="D716" s="7"/>
    </row>
    <row r="717" spans="4:4">
      <c r="D717" s="7"/>
    </row>
    <row r="718" spans="4:4">
      <c r="D718" s="7"/>
    </row>
    <row r="719" spans="4:4">
      <c r="D719" s="7"/>
    </row>
    <row r="720" spans="4:4">
      <c r="D720" s="7"/>
    </row>
    <row r="721" spans="4:4">
      <c r="D721" s="7"/>
    </row>
    <row r="722" spans="4:4">
      <c r="D722" s="7"/>
    </row>
    <row r="723" spans="4:4">
      <c r="D723" s="7"/>
    </row>
    <row r="724" spans="4:4">
      <c r="D724" s="7"/>
    </row>
    <row r="725" spans="4:4">
      <c r="D725" s="7"/>
    </row>
    <row r="726" spans="4:4">
      <c r="D726" s="7"/>
    </row>
    <row r="727" spans="4:4">
      <c r="D727" s="7"/>
    </row>
    <row r="728" spans="4:4">
      <c r="D728" s="7"/>
    </row>
    <row r="729" spans="4:4">
      <c r="D729" s="7"/>
    </row>
    <row r="730" spans="4:4">
      <c r="D730" s="7"/>
    </row>
    <row r="731" spans="4:4">
      <c r="D731" s="7"/>
    </row>
    <row r="732" spans="4:4">
      <c r="D732" s="7"/>
    </row>
    <row r="733" spans="4:4">
      <c r="D733" s="7"/>
    </row>
    <row r="734" spans="4:4">
      <c r="D734" s="7"/>
    </row>
    <row r="735" spans="4:4">
      <c r="D735" s="7"/>
    </row>
    <row r="736" spans="4:4">
      <c r="D736" s="7"/>
    </row>
    <row r="737" spans="4:4">
      <c r="D737" s="7"/>
    </row>
    <row r="738" spans="4:4">
      <c r="D738" s="7"/>
    </row>
    <row r="739" spans="4:4">
      <c r="D739" s="7"/>
    </row>
    <row r="740" spans="4:4">
      <c r="D740" s="7"/>
    </row>
    <row r="741" spans="4:4">
      <c r="D741" s="7"/>
    </row>
    <row r="742" spans="4:4">
      <c r="D742" s="7"/>
    </row>
    <row r="743" spans="4:4">
      <c r="D743" s="7"/>
    </row>
    <row r="744" spans="4:4">
      <c r="D744" s="7"/>
    </row>
    <row r="745" spans="4:4">
      <c r="D745" s="7"/>
    </row>
    <row r="746" spans="4:4">
      <c r="D746" s="7"/>
    </row>
    <row r="747" spans="4:4">
      <c r="D747" s="7"/>
    </row>
    <row r="748" spans="4:4">
      <c r="D748" s="7"/>
    </row>
    <row r="749" spans="4:4">
      <c r="D749" s="7"/>
    </row>
    <row r="750" spans="4:4">
      <c r="D750" s="7"/>
    </row>
    <row r="751" spans="4:4">
      <c r="D751" s="7"/>
    </row>
    <row r="752" spans="4:4">
      <c r="D752" s="7"/>
    </row>
    <row r="753" spans="4:4">
      <c r="D753" s="7"/>
    </row>
    <row r="754" spans="4:4">
      <c r="D754" s="7"/>
    </row>
    <row r="755" spans="4:4">
      <c r="D755" s="7"/>
    </row>
    <row r="756" spans="4:4">
      <c r="D756" s="7"/>
    </row>
    <row r="757" spans="4:4">
      <c r="D757" s="7"/>
    </row>
    <row r="758" spans="4:4">
      <c r="D758" s="7"/>
    </row>
    <row r="759" spans="4:4">
      <c r="D759" s="7"/>
    </row>
    <row r="760" spans="4:4">
      <c r="D760" s="7"/>
    </row>
    <row r="761" spans="4:4">
      <c r="D761" s="7"/>
    </row>
    <row r="762" spans="4:4">
      <c r="D762" s="7"/>
    </row>
    <row r="763" spans="4:4">
      <c r="D763" s="7"/>
    </row>
    <row r="764" spans="4:4">
      <c r="D764" s="7"/>
    </row>
    <row r="765" spans="4:4">
      <c r="D765" s="7"/>
    </row>
    <row r="766" spans="4:4">
      <c r="D766" s="7"/>
    </row>
    <row r="767" spans="4:4">
      <c r="D767" s="7"/>
    </row>
    <row r="768" spans="4:4">
      <c r="D768" s="7"/>
    </row>
    <row r="769" spans="4:4">
      <c r="D769" s="7"/>
    </row>
    <row r="770" spans="4:4">
      <c r="D770" s="7"/>
    </row>
    <row r="771" spans="4:4">
      <c r="D771" s="7"/>
    </row>
    <row r="772" spans="4:4">
      <c r="D772" s="7"/>
    </row>
    <row r="773" spans="4:4">
      <c r="D773" s="7"/>
    </row>
    <row r="774" spans="4:4">
      <c r="D774" s="7"/>
    </row>
    <row r="775" spans="4:4">
      <c r="D775" s="7"/>
    </row>
    <row r="776" spans="4:4">
      <c r="D776" s="7"/>
    </row>
    <row r="777" spans="4:4">
      <c r="D777" s="7"/>
    </row>
    <row r="778" spans="4:4">
      <c r="D778" s="7"/>
    </row>
    <row r="779" spans="4:4">
      <c r="D779" s="7"/>
    </row>
    <row r="780" spans="4:4">
      <c r="D780" s="7"/>
    </row>
    <row r="781" spans="4:4">
      <c r="D781" s="7"/>
    </row>
    <row r="782" spans="4:4">
      <c r="D782" s="7"/>
    </row>
    <row r="783" spans="4:4">
      <c r="D783" s="7"/>
    </row>
    <row r="784" spans="4:4">
      <c r="D784" s="7"/>
    </row>
    <row r="785" spans="4:4">
      <c r="D785" s="7"/>
    </row>
    <row r="786" spans="4:4">
      <c r="D786" s="7"/>
    </row>
    <row r="787" spans="4:4">
      <c r="D787" s="7"/>
    </row>
    <row r="788" spans="4:4">
      <c r="D788" s="7"/>
    </row>
    <row r="789" spans="4:4">
      <c r="D789" s="7"/>
    </row>
    <row r="790" spans="4:4">
      <c r="D790" s="7"/>
    </row>
    <row r="791" spans="4:4">
      <c r="D791" s="7"/>
    </row>
    <row r="792" spans="4:4">
      <c r="D792" s="7"/>
    </row>
    <row r="793" spans="4:4">
      <c r="D793" s="7"/>
    </row>
    <row r="794" spans="4:4">
      <c r="D794" s="7"/>
    </row>
    <row r="795" spans="4:4">
      <c r="D795" s="7"/>
    </row>
    <row r="796" spans="4:4">
      <c r="D796" s="7"/>
    </row>
    <row r="797" spans="4:4">
      <c r="D797" s="7"/>
    </row>
    <row r="798" spans="4:4">
      <c r="D798" s="7"/>
    </row>
    <row r="799" spans="4:4">
      <c r="D799" s="7"/>
    </row>
    <row r="800" spans="4:4">
      <c r="D800" s="7"/>
    </row>
    <row r="801" spans="4:4">
      <c r="D801" s="7"/>
    </row>
    <row r="802" spans="4:4">
      <c r="D802" s="7"/>
    </row>
    <row r="803" spans="4:4">
      <c r="D803" s="7"/>
    </row>
    <row r="804" spans="4:4">
      <c r="D804" s="7"/>
    </row>
    <row r="805" spans="4:4">
      <c r="D805" s="7"/>
    </row>
    <row r="806" spans="4:4">
      <c r="D806" s="7"/>
    </row>
    <row r="807" spans="4:4">
      <c r="D807" s="7"/>
    </row>
    <row r="808" spans="4:4">
      <c r="D808" s="7"/>
    </row>
    <row r="809" spans="4:4">
      <c r="D809" s="7"/>
    </row>
    <row r="810" spans="4:4">
      <c r="D810" s="7"/>
    </row>
    <row r="811" spans="4:4">
      <c r="D811" s="7"/>
    </row>
    <row r="812" spans="4:4">
      <c r="D812" s="7"/>
    </row>
    <row r="813" spans="4:4">
      <c r="D813" s="7"/>
    </row>
    <row r="814" spans="4:4">
      <c r="D814" s="7"/>
    </row>
    <row r="815" spans="4:4">
      <c r="D815" s="7"/>
    </row>
    <row r="816" spans="4:4">
      <c r="D816" s="7"/>
    </row>
    <row r="817" spans="4:4">
      <c r="D817" s="7"/>
    </row>
    <row r="818" spans="4:4">
      <c r="D818" s="7"/>
    </row>
    <row r="819" spans="4:4">
      <c r="D819" s="7"/>
    </row>
    <row r="820" spans="4:4">
      <c r="D820" s="7"/>
    </row>
    <row r="821" spans="4:4">
      <c r="D821" s="7"/>
    </row>
    <row r="822" spans="4:4">
      <c r="D822" s="7"/>
    </row>
    <row r="823" spans="4:4">
      <c r="D823" s="7"/>
    </row>
    <row r="824" spans="4:4">
      <c r="D824" s="7"/>
    </row>
    <row r="825" spans="4:4">
      <c r="D825" s="7"/>
    </row>
    <row r="826" spans="4:4">
      <c r="D826" s="7"/>
    </row>
    <row r="827" spans="4:4">
      <c r="D827" s="7"/>
    </row>
    <row r="828" spans="4:4">
      <c r="D828" s="7"/>
    </row>
    <row r="829" spans="4:4">
      <c r="D829" s="7"/>
    </row>
    <row r="830" spans="4:4">
      <c r="D830" s="7"/>
    </row>
    <row r="831" spans="4:4">
      <c r="D831" s="7"/>
    </row>
    <row r="832" spans="4:4">
      <c r="D832" s="7"/>
    </row>
    <row r="833" spans="4:4">
      <c r="D833" s="7"/>
    </row>
    <row r="834" spans="4:4">
      <c r="D834" s="7"/>
    </row>
    <row r="835" spans="4:4">
      <c r="D835" s="7"/>
    </row>
    <row r="836" spans="4:4">
      <c r="D836" s="7"/>
    </row>
    <row r="837" spans="4:4">
      <c r="D837" s="7"/>
    </row>
    <row r="838" spans="4:4">
      <c r="D838" s="7"/>
    </row>
    <row r="839" spans="4:4">
      <c r="D839" s="7"/>
    </row>
    <row r="840" spans="4:4">
      <c r="D840" s="7"/>
    </row>
    <row r="841" spans="4:4">
      <c r="D841" s="7"/>
    </row>
    <row r="842" spans="4:4">
      <c r="D842" s="7"/>
    </row>
    <row r="843" spans="4:4">
      <c r="D843" s="7"/>
    </row>
    <row r="844" spans="4:4">
      <c r="D844" s="7"/>
    </row>
    <row r="845" spans="4:4">
      <c r="D845" s="7"/>
    </row>
    <row r="846" spans="4:4">
      <c r="D846" s="7"/>
    </row>
    <row r="847" spans="4:4">
      <c r="D847" s="7"/>
    </row>
    <row r="848" spans="4:4">
      <c r="D848" s="7"/>
    </row>
    <row r="849" spans="4:4">
      <c r="D849" s="7"/>
    </row>
    <row r="850" spans="4:4">
      <c r="D850" s="7"/>
    </row>
    <row r="851" spans="4:4">
      <c r="D851" s="7"/>
    </row>
    <row r="852" spans="4:4">
      <c r="D852" s="7"/>
    </row>
    <row r="853" spans="4:4">
      <c r="D853" s="7"/>
    </row>
    <row r="854" spans="4:4">
      <c r="D854" s="7"/>
    </row>
    <row r="855" spans="4:4">
      <c r="D855" s="7"/>
    </row>
    <row r="856" spans="4:4">
      <c r="D856" s="7"/>
    </row>
    <row r="857" spans="4:4">
      <c r="D857" s="7"/>
    </row>
    <row r="858" spans="4:4">
      <c r="D858" s="7"/>
    </row>
    <row r="859" spans="4:4">
      <c r="D859" s="7"/>
    </row>
    <row r="860" spans="4:4">
      <c r="D860" s="7"/>
    </row>
    <row r="861" spans="4:4">
      <c r="D861" s="7"/>
    </row>
    <row r="862" spans="4:4">
      <c r="D862" s="7"/>
    </row>
    <row r="863" spans="4:4">
      <c r="D863" s="7"/>
    </row>
    <row r="864" spans="4:4">
      <c r="D864" s="7"/>
    </row>
    <row r="865" spans="4:4">
      <c r="D865" s="7"/>
    </row>
    <row r="866" spans="4:4">
      <c r="D866" s="7"/>
    </row>
    <row r="867" spans="4:4">
      <c r="D867" s="7"/>
    </row>
    <row r="868" spans="4:4">
      <c r="D868" s="7"/>
    </row>
    <row r="869" spans="4:4">
      <c r="D869" s="7"/>
    </row>
    <row r="870" spans="4:4">
      <c r="D870" s="7"/>
    </row>
    <row r="871" spans="4:4">
      <c r="D871" s="7"/>
    </row>
    <row r="872" spans="4:4">
      <c r="D872" s="7"/>
    </row>
    <row r="873" spans="4:4">
      <c r="D873" s="7"/>
    </row>
    <row r="874" spans="4:4">
      <c r="D874" s="7"/>
    </row>
    <row r="875" spans="4:4">
      <c r="D875" s="7"/>
    </row>
    <row r="876" spans="4:4">
      <c r="D876" s="7"/>
    </row>
    <row r="877" spans="4:4">
      <c r="D877" s="7"/>
    </row>
    <row r="878" spans="4:4">
      <c r="D878" s="7"/>
    </row>
    <row r="879" spans="4:4">
      <c r="D879" s="7"/>
    </row>
    <row r="880" spans="4:4">
      <c r="D880" s="7"/>
    </row>
    <row r="881" spans="4:4">
      <c r="D881" s="7"/>
    </row>
    <row r="882" spans="4:4">
      <c r="D882" s="7"/>
    </row>
    <row r="883" spans="4:4">
      <c r="D883" s="7"/>
    </row>
    <row r="884" spans="4:4">
      <c r="D884" s="7"/>
    </row>
    <row r="885" spans="4:4">
      <c r="D885" s="7"/>
    </row>
    <row r="886" spans="4:4">
      <c r="D886" s="7"/>
    </row>
    <row r="887" spans="4:4">
      <c r="D887" s="7"/>
    </row>
    <row r="888" spans="4:4">
      <c r="D888" s="7"/>
    </row>
    <row r="889" spans="4:4">
      <c r="D889" s="7"/>
    </row>
    <row r="890" spans="4:4">
      <c r="D890" s="7"/>
    </row>
    <row r="891" spans="4:4">
      <c r="D891" s="7"/>
    </row>
    <row r="892" spans="4:4">
      <c r="D892" s="7"/>
    </row>
    <row r="893" spans="4:4">
      <c r="D893" s="7"/>
    </row>
    <row r="894" spans="4:4">
      <c r="D894" s="7"/>
    </row>
    <row r="895" spans="4:4">
      <c r="D895" s="7"/>
    </row>
    <row r="896" spans="4:4">
      <c r="D896" s="7"/>
    </row>
    <row r="897" spans="4:4">
      <c r="D897" s="7"/>
    </row>
    <row r="898" spans="4:4">
      <c r="D898" s="7"/>
    </row>
    <row r="899" spans="4:4">
      <c r="D899" s="7"/>
    </row>
    <row r="900" spans="4:4">
      <c r="D900" s="7"/>
    </row>
    <row r="901" spans="4:4">
      <c r="D901" s="7"/>
    </row>
    <row r="902" spans="4:4">
      <c r="D902" s="7"/>
    </row>
    <row r="903" spans="4:4">
      <c r="D903" s="7"/>
    </row>
    <row r="904" spans="4:4">
      <c r="D904" s="7"/>
    </row>
    <row r="905" spans="4:4">
      <c r="D905" s="7"/>
    </row>
    <row r="906" spans="4:4">
      <c r="D906" s="7"/>
    </row>
    <row r="907" spans="4:4">
      <c r="D907" s="7"/>
    </row>
    <row r="908" spans="4:4">
      <c r="D908" s="7"/>
    </row>
    <row r="909" spans="4:4">
      <c r="D909" s="7"/>
    </row>
    <row r="910" spans="4:4">
      <c r="D910" s="7"/>
    </row>
    <row r="911" spans="4:4">
      <c r="D911" s="7"/>
    </row>
    <row r="912" spans="4:4">
      <c r="D912" s="7"/>
    </row>
    <row r="913" spans="4:4">
      <c r="D913" s="7"/>
    </row>
    <row r="914" spans="4:4">
      <c r="D914" s="7"/>
    </row>
    <row r="915" spans="4:4">
      <c r="D915" s="7"/>
    </row>
    <row r="916" spans="4:4">
      <c r="D916" s="7"/>
    </row>
    <row r="917" spans="4:4">
      <c r="D917" s="7"/>
    </row>
    <row r="918" spans="4:4">
      <c r="D918" s="7"/>
    </row>
    <row r="919" spans="4:4">
      <c r="D919" s="7"/>
    </row>
    <row r="920" spans="4:4">
      <c r="D920" s="7"/>
    </row>
    <row r="921" spans="4:4">
      <c r="D921" s="7"/>
    </row>
    <row r="922" spans="4:4">
      <c r="D922" s="7"/>
    </row>
    <row r="923" spans="4:4">
      <c r="D923" s="7"/>
    </row>
    <row r="924" spans="4:4">
      <c r="D924" s="7"/>
    </row>
    <row r="925" spans="4:4">
      <c r="D925" s="7"/>
    </row>
    <row r="926" spans="4:4">
      <c r="D926" s="7"/>
    </row>
    <row r="927" spans="4:4">
      <c r="D927" s="7"/>
    </row>
    <row r="928" spans="4:4">
      <c r="D928" s="7"/>
    </row>
    <row r="929" spans="4:4">
      <c r="D929" s="7"/>
    </row>
    <row r="930" spans="4:4">
      <c r="D930" s="7"/>
    </row>
    <row r="931" spans="4:4">
      <c r="D931" s="7"/>
    </row>
    <row r="932" spans="4:4">
      <c r="D932" s="7"/>
    </row>
    <row r="933" spans="4:4">
      <c r="D933" s="7"/>
    </row>
    <row r="934" spans="4:4">
      <c r="D934" s="7"/>
    </row>
    <row r="935" spans="4:4">
      <c r="D935" s="7"/>
    </row>
    <row r="936" spans="4:4">
      <c r="D936" s="7"/>
    </row>
    <row r="937" spans="4:4">
      <c r="D937" s="7"/>
    </row>
    <row r="938" spans="4:4">
      <c r="D938" s="7"/>
    </row>
    <row r="939" spans="4:4">
      <c r="D939" s="7"/>
    </row>
    <row r="940" spans="4:4">
      <c r="D940" s="7"/>
    </row>
    <row r="941" spans="4:4">
      <c r="D941" s="7"/>
    </row>
    <row r="942" spans="4:4">
      <c r="D942" s="7"/>
    </row>
    <row r="943" spans="4:4">
      <c r="D943" s="7"/>
    </row>
    <row r="944" spans="4:4">
      <c r="D944" s="7"/>
    </row>
    <row r="945" spans="4:4">
      <c r="D945" s="7"/>
    </row>
    <row r="946" spans="4:4">
      <c r="D946" s="7"/>
    </row>
    <row r="947" spans="4:4">
      <c r="D947" s="7"/>
    </row>
    <row r="948" spans="4:4">
      <c r="D948" s="7"/>
    </row>
    <row r="949" spans="4:4">
      <c r="D949" s="7"/>
    </row>
    <row r="950" spans="4:4">
      <c r="D950" s="7"/>
    </row>
    <row r="951" spans="4:4">
      <c r="D951" s="7"/>
    </row>
    <row r="952" spans="4:4">
      <c r="D952" s="7"/>
    </row>
    <row r="953" spans="4:4">
      <c r="D953" s="7"/>
    </row>
    <row r="954" spans="4:4">
      <c r="D954" s="7"/>
    </row>
    <row r="955" spans="4:4">
      <c r="D955" s="7"/>
    </row>
    <row r="956" spans="4:4">
      <c r="D956" s="7"/>
    </row>
    <row r="957" spans="4:4">
      <c r="D957" s="7"/>
    </row>
    <row r="958" spans="4:4">
      <c r="D958" s="7"/>
    </row>
    <row r="959" spans="4:4">
      <c r="D959" s="7"/>
    </row>
    <row r="960" spans="4:4">
      <c r="D960" s="7"/>
    </row>
    <row r="961" spans="4:4">
      <c r="D961" s="7"/>
    </row>
    <row r="962" spans="4:4">
      <c r="D962" s="7"/>
    </row>
    <row r="963" spans="4:4">
      <c r="D963" s="7"/>
    </row>
    <row r="964" spans="4:4">
      <c r="D964" s="7"/>
    </row>
    <row r="965" spans="4:4">
      <c r="D965" s="7"/>
    </row>
    <row r="966" spans="4:4">
      <c r="D966" s="7"/>
    </row>
    <row r="967" spans="4:4">
      <c r="D967" s="7"/>
    </row>
    <row r="968" spans="4:4">
      <c r="D968" s="7"/>
    </row>
    <row r="969" spans="4:4">
      <c r="D969" s="7"/>
    </row>
    <row r="970" spans="4:4">
      <c r="D970" s="7"/>
    </row>
    <row r="971" spans="4:4">
      <c r="D971" s="7"/>
    </row>
    <row r="972" spans="4:4">
      <c r="D972" s="7"/>
    </row>
    <row r="973" spans="4:4">
      <c r="D973" s="7"/>
    </row>
    <row r="974" spans="4:4">
      <c r="D974" s="7"/>
    </row>
    <row r="975" spans="4:4">
      <c r="D975" s="7"/>
    </row>
    <row r="976" spans="4:4">
      <c r="D976" s="7"/>
    </row>
    <row r="977" spans="4:4">
      <c r="D977" s="7"/>
    </row>
    <row r="978" spans="4:4">
      <c r="D978" s="7"/>
    </row>
    <row r="979" spans="4:4">
      <c r="D979" s="7"/>
    </row>
    <row r="980" spans="4:4">
      <c r="D980" s="7"/>
    </row>
    <row r="981" spans="4:4">
      <c r="D981" s="7"/>
    </row>
    <row r="982" spans="4:4">
      <c r="D982" s="7"/>
    </row>
    <row r="983" spans="4:4">
      <c r="D983" s="7"/>
    </row>
    <row r="984" spans="4:4">
      <c r="D984" s="7"/>
    </row>
    <row r="985" spans="4:4">
      <c r="D985" s="7"/>
    </row>
    <row r="986" spans="4:4">
      <c r="D986" s="7"/>
    </row>
    <row r="987" spans="4:4">
      <c r="D987" s="7"/>
    </row>
    <row r="988" spans="4:4">
      <c r="D988" s="7"/>
    </row>
    <row r="989" spans="4:4">
      <c r="D989" s="7"/>
    </row>
    <row r="990" spans="4:4">
      <c r="D990" s="7"/>
    </row>
    <row r="991" spans="4:4">
      <c r="D991" s="7"/>
    </row>
    <row r="992" spans="4:4">
      <c r="D992" s="7"/>
    </row>
    <row r="993" spans="4:4">
      <c r="D993" s="7"/>
    </row>
    <row r="994" spans="4:4">
      <c r="D994" s="7"/>
    </row>
    <row r="995" spans="4:4">
      <c r="D995" s="7"/>
    </row>
    <row r="996" spans="4:4">
      <c r="D996" s="7"/>
    </row>
    <row r="997" spans="4:4">
      <c r="D997" s="7"/>
    </row>
    <row r="998" spans="4:4">
      <c r="D998" s="7"/>
    </row>
    <row r="999" spans="4:4">
      <c r="D999" s="7"/>
    </row>
    <row r="1000" spans="4:4">
      <c r="D1000" s="7"/>
    </row>
    <row r="1001" spans="4:4">
      <c r="D1001" s="7"/>
    </row>
    <row r="1002" spans="4:4">
      <c r="D1002" s="7"/>
    </row>
    <row r="1003" spans="4:4">
      <c r="D1003" s="7"/>
    </row>
    <row r="1004" spans="4:4">
      <c r="D1004" s="7"/>
    </row>
    <row r="1005" spans="4:4">
      <c r="D1005" s="7"/>
    </row>
    <row r="1006" spans="4:4">
      <c r="D1006" s="7"/>
    </row>
    <row r="1007" spans="4:4">
      <c r="D1007" s="7"/>
    </row>
    <row r="1008" spans="4:4">
      <c r="D1008" s="7"/>
    </row>
    <row r="1009" spans="4:4">
      <c r="D1009" s="7"/>
    </row>
    <row r="1010" spans="4:4">
      <c r="D1010" s="7"/>
    </row>
    <row r="1011" spans="4:4">
      <c r="D1011" s="7"/>
    </row>
    <row r="1012" spans="4:4">
      <c r="D1012" s="7"/>
    </row>
    <row r="1013" spans="4:4">
      <c r="D1013" s="7"/>
    </row>
    <row r="1014" spans="4:4">
      <c r="D1014" s="7"/>
    </row>
    <row r="1015" spans="4:4">
      <c r="D1015" s="7"/>
    </row>
    <row r="1016" spans="4:4">
      <c r="D1016" s="7"/>
    </row>
    <row r="1017" spans="4:4">
      <c r="D1017" s="7"/>
    </row>
    <row r="1018" spans="4:4">
      <c r="D1018" s="7"/>
    </row>
    <row r="1019" spans="4:4">
      <c r="D1019" s="7"/>
    </row>
    <row r="1020" spans="4:4">
      <c r="D1020" s="7"/>
    </row>
    <row r="1021" spans="4:4">
      <c r="D1021" s="7"/>
    </row>
    <row r="1022" spans="4:4">
      <c r="D1022" s="7"/>
    </row>
    <row r="1023" spans="4:4">
      <c r="D1023" s="7"/>
    </row>
    <row r="1024" spans="4:4">
      <c r="D1024" s="7"/>
    </row>
    <row r="1025" spans="4:4">
      <c r="D1025" s="7"/>
    </row>
    <row r="1026" spans="4:4">
      <c r="D1026" s="7"/>
    </row>
    <row r="1027" spans="4:4">
      <c r="D1027" s="7"/>
    </row>
    <row r="1028" spans="4:4">
      <c r="D1028" s="7"/>
    </row>
    <row r="1029" spans="4:4">
      <c r="D1029" s="7"/>
    </row>
    <row r="1030" spans="4:4">
      <c r="D1030" s="7"/>
    </row>
    <row r="1031" spans="4:4">
      <c r="D1031" s="7"/>
    </row>
    <row r="1032" spans="4:4">
      <c r="D1032" s="7"/>
    </row>
    <row r="1033" spans="4:4">
      <c r="D1033" s="7"/>
    </row>
    <row r="1034" spans="4:4">
      <c r="D1034" s="7"/>
    </row>
    <row r="1035" spans="4:4">
      <c r="D1035" s="7"/>
    </row>
    <row r="1036" spans="4:4">
      <c r="D1036" s="7"/>
    </row>
    <row r="1037" spans="4:4">
      <c r="D1037" s="7"/>
    </row>
    <row r="1038" spans="4:4">
      <c r="D1038" s="7"/>
    </row>
    <row r="1039" spans="4:4">
      <c r="D1039" s="7"/>
    </row>
    <row r="1040" spans="4:4">
      <c r="D1040" s="7"/>
    </row>
    <row r="1041" spans="4:4">
      <c r="D1041" s="7"/>
    </row>
    <row r="1042" spans="4:4">
      <c r="D1042" s="7"/>
    </row>
    <row r="1043" spans="4:4">
      <c r="D1043" s="7"/>
    </row>
    <row r="1044" spans="4:4">
      <c r="D1044" s="7"/>
    </row>
    <row r="1045" spans="4:4">
      <c r="D1045" s="7"/>
    </row>
    <row r="1046" spans="4:4">
      <c r="D1046" s="7"/>
    </row>
    <row r="1047" spans="4:4">
      <c r="D1047" s="7"/>
    </row>
    <row r="1048" spans="4:4">
      <c r="D1048" s="7"/>
    </row>
    <row r="1049" spans="4:4">
      <c r="D1049" s="7"/>
    </row>
    <row r="1050" spans="4:4">
      <c r="D1050" s="7"/>
    </row>
    <row r="1051" spans="4:4">
      <c r="D1051" s="7"/>
    </row>
    <row r="1052" spans="4:4">
      <c r="D1052" s="7"/>
    </row>
    <row r="1053" spans="4:4">
      <c r="D1053" s="7"/>
    </row>
    <row r="1054" spans="4:4">
      <c r="D1054" s="7"/>
    </row>
    <row r="1055" spans="4:4">
      <c r="D1055" s="7"/>
    </row>
    <row r="1056" spans="4:4">
      <c r="D1056" s="7"/>
    </row>
    <row r="1057" spans="4:4">
      <c r="D1057" s="7"/>
    </row>
    <row r="1058" spans="4:4">
      <c r="D1058" s="7"/>
    </row>
    <row r="1059" spans="4:4">
      <c r="D1059" s="7"/>
    </row>
    <row r="1060" spans="4:4">
      <c r="D1060" s="7"/>
    </row>
    <row r="1061" spans="4:4">
      <c r="D1061" s="7"/>
    </row>
    <row r="1062" spans="4:4">
      <c r="D1062" s="7"/>
    </row>
    <row r="1063" spans="4:4">
      <c r="D1063" s="7"/>
    </row>
    <row r="1064" spans="4:4">
      <c r="D1064" s="7"/>
    </row>
    <row r="1065" spans="4:4">
      <c r="D1065" s="7"/>
    </row>
    <row r="1066" spans="4:4">
      <c r="D1066" s="7"/>
    </row>
    <row r="1067" spans="4:4">
      <c r="D1067" s="7"/>
    </row>
    <row r="1068" spans="4:4">
      <c r="D1068" s="7"/>
    </row>
    <row r="1069" spans="4:4">
      <c r="D1069" s="7"/>
    </row>
    <row r="1070" spans="4:4">
      <c r="D1070" s="7"/>
    </row>
    <row r="1071" spans="4:4">
      <c r="D1071" s="7"/>
    </row>
    <row r="1072" spans="4:4">
      <c r="D1072" s="7"/>
    </row>
    <row r="1073" spans="4:4">
      <c r="D1073" s="7"/>
    </row>
    <row r="1074" spans="4:4">
      <c r="D1074" s="7"/>
    </row>
    <row r="1075" spans="4:4">
      <c r="D1075" s="7"/>
    </row>
    <row r="1076" spans="4:4">
      <c r="D1076" s="7"/>
    </row>
    <row r="1077" spans="4:4">
      <c r="D1077" s="7"/>
    </row>
    <row r="1078" spans="4:4">
      <c r="D1078" s="7"/>
    </row>
    <row r="1079" spans="4:4">
      <c r="D1079" s="7"/>
    </row>
    <row r="1080" spans="4:4">
      <c r="D1080" s="7"/>
    </row>
    <row r="1081" spans="4:4">
      <c r="D1081" s="7"/>
    </row>
    <row r="1082" spans="4:4">
      <c r="D1082" s="7"/>
    </row>
    <row r="1083" spans="4:4">
      <c r="D1083" s="7"/>
    </row>
    <row r="1084" spans="4:4">
      <c r="D1084" s="7"/>
    </row>
    <row r="1085" spans="4:4">
      <c r="D1085" s="7"/>
    </row>
    <row r="1086" spans="4:4">
      <c r="D1086" s="7"/>
    </row>
    <row r="1087" spans="4:4">
      <c r="D1087" s="7"/>
    </row>
    <row r="1088" spans="4:4">
      <c r="D1088" s="7"/>
    </row>
    <row r="1089" spans="4:4">
      <c r="D1089" s="7"/>
    </row>
    <row r="1090" spans="4:4">
      <c r="D1090" s="7"/>
    </row>
    <row r="1091" spans="4:4">
      <c r="D1091" s="7"/>
    </row>
    <row r="1092" spans="4:4">
      <c r="D1092" s="7"/>
    </row>
    <row r="1093" spans="4:4">
      <c r="D1093" s="7"/>
    </row>
    <row r="1094" spans="4:4">
      <c r="D1094" s="7"/>
    </row>
    <row r="1095" spans="4:4">
      <c r="D1095" s="7"/>
    </row>
    <row r="1096" spans="4:4">
      <c r="D1096" s="7"/>
    </row>
    <row r="1097" spans="4:4">
      <c r="D1097" s="7"/>
    </row>
    <row r="1098" spans="4:4">
      <c r="D1098" s="7"/>
    </row>
    <row r="1099" spans="4:4">
      <c r="D1099" s="7"/>
    </row>
    <row r="1100" spans="4:4">
      <c r="D1100" s="7"/>
    </row>
    <row r="1101" spans="4:4">
      <c r="D1101" s="7"/>
    </row>
    <row r="1102" spans="4:4">
      <c r="D1102" s="7"/>
    </row>
    <row r="1103" spans="4:4">
      <c r="D1103" s="7"/>
    </row>
    <row r="1104" spans="4:4">
      <c r="D1104" s="7"/>
    </row>
    <row r="1105" spans="4:4">
      <c r="D1105" s="7"/>
    </row>
    <row r="1106" spans="4:4">
      <c r="D1106" s="7"/>
    </row>
    <row r="1107" spans="4:4">
      <c r="D1107" s="7"/>
    </row>
    <row r="1108" spans="4:4">
      <c r="D1108" s="7"/>
    </row>
    <row r="1109" spans="4:4">
      <c r="D1109" s="7"/>
    </row>
    <row r="1110" spans="4:4">
      <c r="D1110" s="7"/>
    </row>
    <row r="1111" spans="4:4">
      <c r="D1111" s="7"/>
    </row>
    <row r="1112" spans="4:4">
      <c r="D1112" s="7"/>
    </row>
    <row r="1113" spans="4:4">
      <c r="D1113" s="7"/>
    </row>
    <row r="1114" spans="4:4">
      <c r="D1114" s="7"/>
    </row>
    <row r="1115" spans="4:4">
      <c r="D1115" s="7"/>
    </row>
    <row r="1116" spans="4:4">
      <c r="D1116" s="7"/>
    </row>
    <row r="1117" spans="4:4">
      <c r="D1117" s="7"/>
    </row>
    <row r="1118" spans="4:4">
      <c r="D1118" s="7"/>
    </row>
    <row r="1119" spans="4:4">
      <c r="D1119" s="7"/>
    </row>
    <row r="1120" spans="4:4">
      <c r="D1120" s="7"/>
    </row>
    <row r="1121" spans="4:4">
      <c r="D1121" s="7"/>
    </row>
    <row r="1122" spans="4:4">
      <c r="D1122" s="7"/>
    </row>
    <row r="1123" spans="4:4">
      <c r="D1123" s="7"/>
    </row>
    <row r="1124" spans="4:4">
      <c r="D1124" s="7"/>
    </row>
    <row r="1125" spans="4:4">
      <c r="D1125" s="7"/>
    </row>
    <row r="1126" spans="4:4">
      <c r="D1126" s="7"/>
    </row>
    <row r="1127" spans="4:4">
      <c r="D1127" s="7"/>
    </row>
    <row r="1128" spans="4:4">
      <c r="D1128" s="7"/>
    </row>
    <row r="1129" spans="4:4">
      <c r="D1129" s="7"/>
    </row>
    <row r="1130" spans="4:4">
      <c r="D1130" s="7"/>
    </row>
    <row r="1131" spans="4:4">
      <c r="D1131" s="7"/>
    </row>
    <row r="1132" spans="4:4">
      <c r="D1132" s="7"/>
    </row>
    <row r="1133" spans="4:4">
      <c r="D1133" s="7"/>
    </row>
    <row r="1134" spans="4:4">
      <c r="D1134" s="7"/>
    </row>
    <row r="1135" spans="4:4">
      <c r="D1135" s="7"/>
    </row>
    <row r="1136" spans="4:4">
      <c r="D1136" s="7"/>
    </row>
    <row r="1137" spans="4:4">
      <c r="D1137" s="7"/>
    </row>
    <row r="1138" spans="4:4">
      <c r="D1138" s="7"/>
    </row>
    <row r="1139" spans="4:4">
      <c r="D1139" s="7"/>
    </row>
    <row r="1140" spans="4:4">
      <c r="D1140" s="7"/>
    </row>
    <row r="1141" spans="4:4">
      <c r="D1141" s="7"/>
    </row>
    <row r="1142" spans="4:4">
      <c r="D1142" s="7"/>
    </row>
    <row r="1143" spans="4:4">
      <c r="D1143" s="7"/>
    </row>
    <row r="1144" spans="4:4">
      <c r="D1144" s="7"/>
    </row>
    <row r="1145" spans="4:4">
      <c r="D1145" s="7"/>
    </row>
    <row r="1146" spans="4:4">
      <c r="D1146" s="7"/>
    </row>
    <row r="1147" spans="4:4">
      <c r="D1147" s="7"/>
    </row>
    <row r="1148" spans="4:4">
      <c r="D1148" s="7"/>
    </row>
    <row r="1149" spans="4:4">
      <c r="D1149" s="7"/>
    </row>
    <row r="1150" spans="4:4">
      <c r="D1150" s="7"/>
    </row>
    <row r="1151" spans="4:4">
      <c r="D1151" s="7"/>
    </row>
    <row r="1152" spans="4:4">
      <c r="D1152" s="7"/>
    </row>
    <row r="1153" spans="4:4">
      <c r="D1153" s="7"/>
    </row>
    <row r="1154" spans="4:4">
      <c r="D1154" s="7"/>
    </row>
    <row r="1155" spans="4:4">
      <c r="D1155" s="7"/>
    </row>
    <row r="1156" spans="4:4">
      <c r="D1156" s="7"/>
    </row>
    <row r="1157" spans="4:4">
      <c r="D1157" s="7"/>
    </row>
    <row r="1158" spans="4:4">
      <c r="D1158" s="7"/>
    </row>
    <row r="1159" spans="4:4">
      <c r="D1159" s="7"/>
    </row>
    <row r="1160" spans="4:4">
      <c r="D1160" s="7"/>
    </row>
    <row r="1161" spans="4:4">
      <c r="D1161" s="7"/>
    </row>
    <row r="1162" spans="4:4">
      <c r="D1162" s="7"/>
    </row>
    <row r="1163" spans="4:4">
      <c r="D1163" s="7"/>
    </row>
    <row r="1164" spans="4:4">
      <c r="D1164" s="7"/>
    </row>
    <row r="1165" spans="4:4">
      <c r="D1165" s="7"/>
    </row>
    <row r="1166" spans="4:4">
      <c r="D1166" s="7"/>
    </row>
    <row r="1167" spans="4:4">
      <c r="D1167" s="7"/>
    </row>
    <row r="1168" spans="4:4">
      <c r="D1168" s="7"/>
    </row>
    <row r="1169" spans="4:4">
      <c r="D1169" s="7"/>
    </row>
    <row r="1170" spans="4:4">
      <c r="D1170" s="7"/>
    </row>
    <row r="1171" spans="4:4">
      <c r="D1171" s="7"/>
    </row>
    <row r="1172" spans="4:4">
      <c r="D1172" s="7"/>
    </row>
    <row r="1173" spans="4:4">
      <c r="D1173" s="7"/>
    </row>
    <row r="1174" spans="4:4">
      <c r="D1174" s="7"/>
    </row>
    <row r="1175" spans="4:4">
      <c r="D1175" s="7"/>
    </row>
    <row r="1176" spans="4:4">
      <c r="D1176" s="7"/>
    </row>
    <row r="1177" spans="4:4">
      <c r="D1177" s="7"/>
    </row>
    <row r="1178" spans="4:4">
      <c r="D1178" s="7"/>
    </row>
    <row r="1179" spans="4:4">
      <c r="D1179" s="7"/>
    </row>
    <row r="1180" spans="4:4">
      <c r="D1180" s="7"/>
    </row>
    <row r="1181" spans="4:4">
      <c r="D1181" s="7"/>
    </row>
    <row r="1182" spans="4:4">
      <c r="D1182" s="7"/>
    </row>
    <row r="1183" spans="4:4">
      <c r="D1183" s="7"/>
    </row>
    <row r="1184" spans="4:4">
      <c r="D1184" s="7"/>
    </row>
    <row r="1185" spans="4:4">
      <c r="D1185" s="7"/>
    </row>
    <row r="1186" spans="4:4">
      <c r="D1186" s="7"/>
    </row>
    <row r="1187" spans="4:4">
      <c r="D1187" s="7"/>
    </row>
    <row r="1188" spans="4:4">
      <c r="D1188" s="7"/>
    </row>
    <row r="1189" spans="4:4">
      <c r="D1189" s="7"/>
    </row>
    <row r="1190" spans="4:4">
      <c r="D1190" s="7"/>
    </row>
    <row r="1191" spans="4:4">
      <c r="D1191" s="7"/>
    </row>
    <row r="1192" spans="4:4">
      <c r="D1192" s="7"/>
    </row>
    <row r="1193" spans="4:4">
      <c r="D1193" s="7"/>
    </row>
    <row r="1194" spans="4:4">
      <c r="D1194" s="7"/>
    </row>
    <row r="1195" spans="4:4">
      <c r="D1195" s="7"/>
    </row>
    <row r="1196" spans="4:4">
      <c r="D1196" s="7"/>
    </row>
    <row r="1197" spans="4:4">
      <c r="D1197" s="7"/>
    </row>
    <row r="1198" spans="4:4">
      <c r="D1198" s="7"/>
    </row>
    <row r="1199" spans="4:4">
      <c r="D1199" s="7"/>
    </row>
    <row r="1200" spans="4:4">
      <c r="D1200" s="7"/>
    </row>
    <row r="1201" spans="4:4">
      <c r="D1201" s="7"/>
    </row>
    <row r="1202" spans="4:4">
      <c r="D1202" s="7"/>
    </row>
    <row r="1203" spans="4:4">
      <c r="D1203" s="7"/>
    </row>
    <row r="1204" spans="4:4">
      <c r="D1204" s="7"/>
    </row>
    <row r="1205" spans="4:4">
      <c r="D1205" s="7"/>
    </row>
    <row r="1206" spans="4:4">
      <c r="D1206" s="7"/>
    </row>
    <row r="1207" spans="4:4">
      <c r="D1207" s="7"/>
    </row>
    <row r="1208" spans="4:4">
      <c r="D1208" s="7"/>
    </row>
    <row r="1209" spans="4:4">
      <c r="D1209" s="7"/>
    </row>
    <row r="1210" spans="4:4">
      <c r="D1210" s="7"/>
    </row>
    <row r="1211" spans="4:4">
      <c r="D1211" s="7"/>
    </row>
    <row r="1212" spans="4:4">
      <c r="D1212" s="7"/>
    </row>
    <row r="1213" spans="4:4">
      <c r="D1213" s="7"/>
    </row>
    <row r="1214" spans="4:4">
      <c r="D1214" s="7"/>
    </row>
    <row r="1215" spans="4:4">
      <c r="D1215" s="7"/>
    </row>
    <row r="1216" spans="4:4">
      <c r="D1216" s="7"/>
    </row>
    <row r="1217" spans="4:4">
      <c r="D1217" s="7"/>
    </row>
    <row r="1218" spans="4:4">
      <c r="D1218" s="7"/>
    </row>
    <row r="1219" spans="4:4">
      <c r="D1219" s="7"/>
    </row>
    <row r="1220" spans="4:4">
      <c r="D1220" s="7"/>
    </row>
    <row r="1221" spans="4:4">
      <c r="D1221" s="7"/>
    </row>
    <row r="1222" spans="4:4">
      <c r="D1222" s="7"/>
    </row>
    <row r="1223" spans="4:4">
      <c r="D1223" s="7"/>
    </row>
    <row r="1224" spans="4:4">
      <c r="D1224" s="7"/>
    </row>
    <row r="1225" spans="4:4">
      <c r="D1225" s="7"/>
    </row>
    <row r="1226" spans="4:4">
      <c r="D1226" s="7"/>
    </row>
    <row r="1227" spans="4:4">
      <c r="D1227" s="7"/>
    </row>
    <row r="1228" spans="4:4">
      <c r="D1228" s="7"/>
    </row>
    <row r="1229" spans="4:4">
      <c r="D1229" s="7"/>
    </row>
    <row r="1230" spans="4:4">
      <c r="D1230" s="7"/>
    </row>
    <row r="1231" spans="4:4">
      <c r="D1231" s="7"/>
    </row>
    <row r="1232" spans="4:4">
      <c r="D1232" s="7"/>
    </row>
    <row r="1233" spans="4:4">
      <c r="D1233" s="7"/>
    </row>
    <row r="1234" spans="4:4">
      <c r="D1234" s="7"/>
    </row>
    <row r="1235" spans="4:4">
      <c r="D1235" s="7"/>
    </row>
    <row r="1236" spans="4:4">
      <c r="D1236" s="7"/>
    </row>
    <row r="1237" spans="4:4">
      <c r="D1237" s="7"/>
    </row>
    <row r="1238" spans="4:4">
      <c r="D1238" s="7"/>
    </row>
    <row r="1239" spans="4:4">
      <c r="D1239" s="7"/>
    </row>
    <row r="1240" spans="4:4">
      <c r="D1240" s="7"/>
    </row>
    <row r="1241" spans="4:4">
      <c r="D1241" s="7"/>
    </row>
    <row r="1242" spans="4:4">
      <c r="D1242" s="7"/>
    </row>
    <row r="1243" spans="4:4">
      <c r="D1243" s="7"/>
    </row>
    <row r="1244" spans="4:4">
      <c r="D1244" s="7"/>
    </row>
    <row r="1245" spans="4:4">
      <c r="D1245" s="7"/>
    </row>
    <row r="1246" spans="4:4">
      <c r="D1246" s="7"/>
    </row>
    <row r="1247" spans="4:4">
      <c r="D1247" s="7"/>
    </row>
    <row r="1248" spans="4:4">
      <c r="D1248" s="7"/>
    </row>
    <row r="1249" spans="4:4">
      <c r="D1249" s="7"/>
    </row>
    <row r="1250" spans="4:4">
      <c r="D1250" s="7"/>
    </row>
    <row r="1251" spans="4:4">
      <c r="D1251" s="7"/>
    </row>
    <row r="1252" spans="4:4">
      <c r="D1252" s="7"/>
    </row>
    <row r="1253" spans="4:4">
      <c r="D1253" s="7"/>
    </row>
    <row r="1254" spans="4:4">
      <c r="D1254" s="7"/>
    </row>
    <row r="1255" spans="4:4">
      <c r="D1255" s="7"/>
    </row>
    <row r="1256" spans="4:4">
      <c r="D1256" s="7"/>
    </row>
    <row r="1257" spans="4:4">
      <c r="D1257" s="7"/>
    </row>
    <row r="1258" spans="4:4">
      <c r="D1258" s="7"/>
    </row>
    <row r="1259" spans="4:4">
      <c r="D1259" s="7"/>
    </row>
    <row r="1260" spans="4:4">
      <c r="D1260" s="7"/>
    </row>
    <row r="1261" spans="4:4">
      <c r="D1261" s="7"/>
    </row>
    <row r="1262" spans="4:4">
      <c r="D1262" s="7"/>
    </row>
    <row r="1263" spans="4:4">
      <c r="D1263" s="7"/>
    </row>
    <row r="1264" spans="4:4">
      <c r="D1264" s="7"/>
    </row>
    <row r="1265" spans="4:4">
      <c r="D1265" s="7"/>
    </row>
    <row r="1266" spans="4:4">
      <c r="D1266" s="7"/>
    </row>
    <row r="1267" spans="4:4">
      <c r="D1267" s="7"/>
    </row>
    <row r="1268" spans="4:4">
      <c r="D1268" s="7"/>
    </row>
    <row r="1269" spans="4:4">
      <c r="D1269" s="7"/>
    </row>
    <row r="1270" spans="4:4">
      <c r="D1270" s="7"/>
    </row>
    <row r="1271" spans="4:4">
      <c r="D1271" s="7"/>
    </row>
    <row r="1272" spans="4:4">
      <c r="D1272" s="7"/>
    </row>
    <row r="1273" spans="4:4">
      <c r="D1273" s="7"/>
    </row>
    <row r="1274" spans="4:4">
      <c r="D1274" s="7"/>
    </row>
    <row r="1275" spans="4:4">
      <c r="D1275" s="7"/>
    </row>
    <row r="1276" spans="4:4">
      <c r="D1276" s="7"/>
    </row>
    <row r="1277" spans="4:4">
      <c r="D1277" s="7"/>
    </row>
    <row r="1278" spans="4:4">
      <c r="D1278" s="7"/>
    </row>
    <row r="1279" spans="4:4">
      <c r="D1279" s="7"/>
    </row>
    <row r="1280" spans="4:4">
      <c r="D1280" s="7"/>
    </row>
    <row r="1281" spans="4:4">
      <c r="D1281" s="7"/>
    </row>
    <row r="1282" spans="4:4">
      <c r="D1282" s="7"/>
    </row>
    <row r="1283" spans="4:4">
      <c r="D1283" s="7"/>
    </row>
    <row r="1284" spans="4:4">
      <c r="D1284" s="7"/>
    </row>
    <row r="1285" spans="4:4">
      <c r="D1285" s="7"/>
    </row>
    <row r="1286" spans="4:4">
      <c r="D1286" s="7"/>
    </row>
    <row r="1287" spans="4:4">
      <c r="D1287" s="7"/>
    </row>
    <row r="1288" spans="4:4">
      <c r="D1288" s="7"/>
    </row>
    <row r="1289" spans="4:4">
      <c r="D1289" s="7"/>
    </row>
    <row r="1290" spans="4:4">
      <c r="D1290" s="7"/>
    </row>
    <row r="1291" spans="4:4">
      <c r="D1291" s="7"/>
    </row>
    <row r="1292" spans="4:4">
      <c r="D1292" s="7"/>
    </row>
    <row r="1293" spans="4:4">
      <c r="D1293" s="7"/>
    </row>
    <row r="1294" spans="4:4">
      <c r="D1294" s="7"/>
    </row>
    <row r="1295" spans="4:4">
      <c r="D1295" s="7"/>
    </row>
    <row r="1296" spans="4:4">
      <c r="D1296" s="7"/>
    </row>
    <row r="1297" spans="4:4">
      <c r="D1297" s="7"/>
    </row>
    <row r="1298" spans="4:4">
      <c r="D1298" s="7"/>
    </row>
    <row r="1299" spans="4:4">
      <c r="D1299" s="7"/>
    </row>
    <row r="1300" spans="4:4">
      <c r="D1300" s="7"/>
    </row>
    <row r="1301" spans="4:4">
      <c r="D1301" s="7"/>
    </row>
    <row r="1302" spans="4:4">
      <c r="D1302" s="7"/>
    </row>
    <row r="1303" spans="4:4">
      <c r="D1303" s="7"/>
    </row>
    <row r="1304" spans="4:4">
      <c r="D1304" s="7"/>
    </row>
    <row r="1305" spans="4:4">
      <c r="D1305" s="7"/>
    </row>
    <row r="1306" spans="4:4">
      <c r="D1306" s="7"/>
    </row>
    <row r="1307" spans="4:4">
      <c r="D1307" s="7"/>
    </row>
    <row r="1308" spans="4:4">
      <c r="D1308" s="7"/>
    </row>
    <row r="1309" spans="4:4">
      <c r="D1309" s="7"/>
    </row>
    <row r="1310" spans="4:4">
      <c r="D1310" s="7"/>
    </row>
    <row r="1311" spans="4:4">
      <c r="D1311" s="7"/>
    </row>
    <row r="1312" spans="4:4">
      <c r="D1312" s="7"/>
    </row>
    <row r="1313" spans="4:4">
      <c r="D1313" s="7"/>
    </row>
    <row r="1314" spans="4:4">
      <c r="D1314" s="7"/>
    </row>
    <row r="1315" spans="4:4">
      <c r="D1315" s="7"/>
    </row>
    <row r="1316" spans="4:4">
      <c r="D1316" s="7"/>
    </row>
    <row r="1317" spans="4:4">
      <c r="D1317" s="7"/>
    </row>
    <row r="1318" spans="4:4">
      <c r="D1318" s="7"/>
    </row>
    <row r="1319" spans="4:4">
      <c r="D1319" s="7"/>
    </row>
    <row r="1320" spans="4:4">
      <c r="D1320" s="7"/>
    </row>
    <row r="1321" spans="4:4">
      <c r="D1321" s="7"/>
    </row>
    <row r="1322" spans="4:4">
      <c r="D1322" s="7"/>
    </row>
    <row r="1323" spans="4:4">
      <c r="D1323" s="7"/>
    </row>
    <row r="1324" spans="4:4">
      <c r="D1324" s="7"/>
    </row>
    <row r="1325" spans="4:4">
      <c r="D1325" s="7"/>
    </row>
    <row r="1326" spans="4:4">
      <c r="D1326" s="7"/>
    </row>
    <row r="1327" spans="4:4">
      <c r="D1327" s="7"/>
    </row>
    <row r="1328" spans="4:4">
      <c r="D1328" s="7"/>
    </row>
    <row r="1329" spans="4:4">
      <c r="D1329" s="7"/>
    </row>
    <row r="1330" spans="4:4">
      <c r="D1330" s="7"/>
    </row>
    <row r="1331" spans="4:4">
      <c r="D1331" s="7"/>
    </row>
    <row r="1332" spans="4:4">
      <c r="D1332" s="7"/>
    </row>
    <row r="1333" spans="4:4">
      <c r="D1333" s="7"/>
    </row>
    <row r="1334" spans="4:4">
      <c r="D1334" s="7"/>
    </row>
    <row r="1335" spans="4:4">
      <c r="D1335" s="7"/>
    </row>
    <row r="1336" spans="4:4">
      <c r="D1336" s="7"/>
    </row>
    <row r="1337" spans="4:4">
      <c r="D1337" s="7"/>
    </row>
    <row r="1338" spans="4:4">
      <c r="D1338" s="7"/>
    </row>
    <row r="1339" spans="4:4">
      <c r="D1339" s="7"/>
    </row>
    <row r="1340" spans="4:4">
      <c r="D1340" s="7"/>
    </row>
    <row r="1341" spans="4:4">
      <c r="D1341" s="7"/>
    </row>
    <row r="1342" spans="4:4">
      <c r="D1342" s="7"/>
    </row>
    <row r="1343" spans="4:4">
      <c r="D1343" s="7"/>
    </row>
    <row r="1344" spans="4:4">
      <c r="D1344" s="7"/>
    </row>
    <row r="1345" spans="4:4">
      <c r="D1345" s="7"/>
    </row>
    <row r="1346" spans="4:4">
      <c r="D1346" s="7"/>
    </row>
    <row r="1347" spans="4:4">
      <c r="D1347" s="7"/>
    </row>
    <row r="1348" spans="4:4">
      <c r="D1348" s="7"/>
    </row>
    <row r="1349" spans="4:4">
      <c r="D1349" s="7"/>
    </row>
    <row r="1350" spans="4:4">
      <c r="D1350" s="7"/>
    </row>
    <row r="1351" spans="4:4">
      <c r="D1351" s="7"/>
    </row>
    <row r="1352" spans="4:4">
      <c r="D1352" s="7"/>
    </row>
    <row r="1353" spans="4:4">
      <c r="D1353" s="7"/>
    </row>
    <row r="1354" spans="4:4">
      <c r="D1354" s="7"/>
    </row>
    <row r="1355" spans="4:4">
      <c r="D1355" s="7"/>
    </row>
    <row r="1356" spans="4:4">
      <c r="D1356" s="7"/>
    </row>
    <row r="1357" spans="4:4">
      <c r="D1357" s="7"/>
    </row>
    <row r="1358" spans="4:4">
      <c r="D1358" s="7"/>
    </row>
    <row r="1359" spans="4:4">
      <c r="D1359" s="7"/>
    </row>
    <row r="1360" spans="4:4">
      <c r="D1360" s="7"/>
    </row>
    <row r="1361" spans="4:4">
      <c r="D1361" s="7"/>
    </row>
    <row r="1362" spans="4:4">
      <c r="D1362" s="7"/>
    </row>
    <row r="1363" spans="4:4">
      <c r="D1363" s="7"/>
    </row>
    <row r="1364" spans="4:4">
      <c r="D1364" s="7"/>
    </row>
    <row r="1365" spans="4:4">
      <c r="D1365" s="7"/>
    </row>
    <row r="1366" spans="4:4">
      <c r="D1366" s="7"/>
    </row>
    <row r="1367" spans="4:4">
      <c r="D1367" s="7"/>
    </row>
    <row r="1368" spans="4:4">
      <c r="D1368" s="7"/>
    </row>
    <row r="1369" spans="4:4">
      <c r="D1369" s="7"/>
    </row>
    <row r="1370" spans="4:4">
      <c r="D1370" s="7"/>
    </row>
    <row r="1371" spans="4:4">
      <c r="D1371" s="7"/>
    </row>
    <row r="1372" spans="4:4">
      <c r="D1372" s="7"/>
    </row>
    <row r="1373" spans="4:4">
      <c r="D1373" s="7"/>
    </row>
    <row r="1374" spans="4:4">
      <c r="D1374" s="7"/>
    </row>
    <row r="1375" spans="4:4">
      <c r="D1375" s="7"/>
    </row>
    <row r="1376" spans="4:4">
      <c r="D1376" s="7"/>
    </row>
    <row r="1377" spans="4:4">
      <c r="D1377" s="7"/>
    </row>
    <row r="1378" spans="4:4">
      <c r="D1378" s="7"/>
    </row>
    <row r="1379" spans="4:4">
      <c r="D1379" s="7"/>
    </row>
    <row r="1380" spans="4:4">
      <c r="D1380" s="7"/>
    </row>
    <row r="1381" spans="4:4">
      <c r="D1381" s="7"/>
    </row>
    <row r="1382" spans="4:4">
      <c r="D1382" s="7"/>
    </row>
    <row r="1383" spans="4:4">
      <c r="D1383" s="7"/>
    </row>
    <row r="1384" spans="4:4">
      <c r="D1384" s="7"/>
    </row>
    <row r="1385" spans="4:4">
      <c r="D1385" s="7"/>
    </row>
    <row r="1386" spans="4:4">
      <c r="D1386" s="7"/>
    </row>
    <row r="1387" spans="4:4">
      <c r="D1387" s="7"/>
    </row>
    <row r="1388" spans="4:4">
      <c r="D1388" s="7"/>
    </row>
    <row r="1389" spans="4:4">
      <c r="D1389" s="7"/>
    </row>
    <row r="1390" spans="4:4">
      <c r="D1390" s="7"/>
    </row>
    <row r="1391" spans="4:4">
      <c r="D1391" s="7"/>
    </row>
    <row r="1392" spans="4:4">
      <c r="D1392" s="7"/>
    </row>
    <row r="1393" spans="4:4">
      <c r="D1393" s="7"/>
    </row>
    <row r="1394" spans="4:4">
      <c r="D1394" s="7"/>
    </row>
    <row r="1395" spans="4:4">
      <c r="D1395" s="7"/>
    </row>
    <row r="1396" spans="4:4">
      <c r="D1396" s="7"/>
    </row>
    <row r="1397" spans="4:4">
      <c r="D1397" s="7"/>
    </row>
    <row r="1398" spans="4:4">
      <c r="D1398" s="7"/>
    </row>
    <row r="1399" spans="4:4">
      <c r="D1399" s="7"/>
    </row>
    <row r="1400" spans="4:4">
      <c r="D1400" s="7"/>
    </row>
    <row r="1401" spans="4:4">
      <c r="D1401" s="7"/>
    </row>
    <row r="1402" spans="4:4">
      <c r="D1402" s="7"/>
    </row>
    <row r="1403" spans="4:4">
      <c r="D1403" s="7"/>
    </row>
    <row r="1404" spans="4:4">
      <c r="D1404" s="7"/>
    </row>
    <row r="1405" spans="4:4">
      <c r="D1405" s="7"/>
    </row>
    <row r="1406" spans="4:4">
      <c r="D1406" s="7"/>
    </row>
    <row r="1407" spans="4:4">
      <c r="D1407" s="7"/>
    </row>
    <row r="1408" spans="4:4">
      <c r="D1408" s="7"/>
    </row>
    <row r="1409" spans="4:4">
      <c r="D1409" s="7"/>
    </row>
    <row r="1410" spans="4:4">
      <c r="D1410" s="7"/>
    </row>
    <row r="1411" spans="4:4">
      <c r="D1411" s="7"/>
    </row>
    <row r="1412" spans="4:4">
      <c r="D1412" s="7"/>
    </row>
    <row r="1413" spans="4:4">
      <c r="D1413" s="7"/>
    </row>
    <row r="1414" spans="4:4">
      <c r="D1414" s="7"/>
    </row>
    <row r="1415" spans="4:4">
      <c r="D1415" s="7"/>
    </row>
    <row r="1416" spans="4:4">
      <c r="D1416" s="7"/>
    </row>
    <row r="1417" spans="4:4">
      <c r="D1417" s="7"/>
    </row>
    <row r="1418" spans="4:4">
      <c r="D1418" s="7"/>
    </row>
    <row r="1419" spans="4:4">
      <c r="D1419" s="7"/>
    </row>
    <row r="1420" spans="4:4">
      <c r="D1420" s="7"/>
    </row>
    <row r="1421" spans="4:4">
      <c r="D1421" s="7"/>
    </row>
    <row r="1422" spans="4:4">
      <c r="D1422" s="7"/>
    </row>
    <row r="1423" spans="4:4">
      <c r="D1423" s="7"/>
    </row>
    <row r="1424" spans="4:4">
      <c r="D1424" s="7"/>
    </row>
    <row r="1425" spans="4:4">
      <c r="D1425" s="7"/>
    </row>
    <row r="1426" spans="4:4">
      <c r="D1426" s="7"/>
    </row>
    <row r="1427" spans="4:4">
      <c r="D1427" s="7"/>
    </row>
    <row r="1428" spans="4:4">
      <c r="D1428" s="7"/>
    </row>
    <row r="1429" spans="4:4">
      <c r="D1429" s="7"/>
    </row>
    <row r="1430" spans="4:4">
      <c r="D1430" s="7"/>
    </row>
    <row r="1431" spans="4:4">
      <c r="D1431" s="7"/>
    </row>
    <row r="1432" spans="4:4">
      <c r="D1432" s="7"/>
    </row>
    <row r="1433" spans="4:4">
      <c r="D1433" s="7"/>
    </row>
    <row r="1434" spans="4:4">
      <c r="D1434" s="7"/>
    </row>
    <row r="1435" spans="4:4">
      <c r="D1435" s="7"/>
    </row>
    <row r="1436" spans="4:4">
      <c r="D1436" s="7"/>
    </row>
    <row r="1437" spans="4:4">
      <c r="D1437" s="7"/>
    </row>
    <row r="1438" spans="4:4">
      <c r="D1438" s="7"/>
    </row>
    <row r="1439" spans="4:4">
      <c r="D1439" s="7"/>
    </row>
    <row r="1440" spans="4:4">
      <c r="D1440" s="7"/>
    </row>
    <row r="1441" spans="4:4">
      <c r="D1441" s="7"/>
    </row>
    <row r="1442" spans="4:4">
      <c r="D1442" s="7"/>
    </row>
    <row r="1443" spans="4:4">
      <c r="D1443" s="7"/>
    </row>
    <row r="1444" spans="4:4">
      <c r="D1444" s="7"/>
    </row>
    <row r="1445" spans="4:4">
      <c r="D1445" s="7"/>
    </row>
    <row r="1446" spans="4:4">
      <c r="D1446" s="7"/>
    </row>
    <row r="1447" spans="4:4">
      <c r="D1447" s="7"/>
    </row>
    <row r="1448" spans="4:4">
      <c r="D1448" s="7"/>
    </row>
    <row r="1449" spans="4:4">
      <c r="D1449" s="7"/>
    </row>
    <row r="1450" spans="4:4">
      <c r="D1450" s="7"/>
    </row>
    <row r="1451" spans="4:4">
      <c r="D1451" s="7"/>
    </row>
    <row r="1452" spans="4:4">
      <c r="D1452" s="7"/>
    </row>
    <row r="1453" spans="4:4">
      <c r="D1453" s="7"/>
    </row>
    <row r="1454" spans="4:4">
      <c r="D1454" s="7"/>
    </row>
    <row r="1455" spans="4:4">
      <c r="D1455" s="7"/>
    </row>
    <row r="1456" spans="4:4">
      <c r="D1456" s="7"/>
    </row>
    <row r="1457" spans="4:4">
      <c r="D1457" s="7"/>
    </row>
    <row r="1458" spans="4:4">
      <c r="D1458" s="7"/>
    </row>
    <row r="1459" spans="4:4">
      <c r="D1459" s="7"/>
    </row>
    <row r="1460" spans="4:4">
      <c r="D1460" s="7"/>
    </row>
    <row r="1461" spans="4:4">
      <c r="D1461" s="7"/>
    </row>
    <row r="1462" spans="4:4">
      <c r="D1462" s="7"/>
    </row>
    <row r="1463" spans="4:4">
      <c r="D1463" s="7"/>
    </row>
    <row r="1464" spans="4:4">
      <c r="D1464" s="7"/>
    </row>
    <row r="1465" spans="4:4">
      <c r="D1465" s="7"/>
    </row>
    <row r="1466" spans="4:4">
      <c r="D1466" s="7"/>
    </row>
    <row r="1467" spans="4:4">
      <c r="D1467" s="7"/>
    </row>
    <row r="1468" spans="4:4">
      <c r="D1468" s="7"/>
    </row>
    <row r="1469" spans="4:4">
      <c r="D1469" s="7"/>
    </row>
    <row r="1470" spans="4:4">
      <c r="D1470" s="7"/>
    </row>
    <row r="1471" spans="4:4">
      <c r="D1471" s="7"/>
    </row>
    <row r="1472" spans="4:4">
      <c r="D1472" s="7"/>
    </row>
    <row r="1473" spans="4:4">
      <c r="D1473" s="7"/>
    </row>
    <row r="1474" spans="4:4">
      <c r="D1474" s="7"/>
    </row>
    <row r="1475" spans="4:4">
      <c r="D1475" s="7"/>
    </row>
    <row r="1476" spans="4:4">
      <c r="D1476" s="7"/>
    </row>
    <row r="1477" spans="4:4">
      <c r="D1477" s="7"/>
    </row>
    <row r="1478" spans="4:4">
      <c r="D1478" s="7"/>
    </row>
    <row r="1479" spans="4:4">
      <c r="D1479" s="7"/>
    </row>
    <row r="1480" spans="4:4">
      <c r="D1480" s="7"/>
    </row>
    <row r="1481" spans="4:4">
      <c r="D1481" s="7"/>
    </row>
    <row r="1482" spans="4:4">
      <c r="D1482" s="7"/>
    </row>
    <row r="1483" spans="4:4">
      <c r="D1483" s="7"/>
    </row>
    <row r="1484" spans="4:4">
      <c r="D1484" s="7"/>
    </row>
    <row r="1485" spans="4:4">
      <c r="D1485" s="7"/>
    </row>
    <row r="1486" spans="4:4">
      <c r="D1486" s="7"/>
    </row>
    <row r="1487" spans="4:4">
      <c r="D1487" s="7"/>
    </row>
    <row r="1488" spans="4:4">
      <c r="D1488" s="7"/>
    </row>
    <row r="1489" spans="4:4">
      <c r="D1489" s="7"/>
    </row>
    <row r="1490" spans="4:4">
      <c r="D1490" s="7"/>
    </row>
    <row r="1491" spans="4:4">
      <c r="D1491" s="7"/>
    </row>
    <row r="1492" spans="4:4">
      <c r="D1492" s="7"/>
    </row>
    <row r="1493" spans="4:4">
      <c r="D1493" s="7"/>
    </row>
    <row r="1494" spans="4:4">
      <c r="D1494" s="7"/>
    </row>
    <row r="1495" spans="4:4">
      <c r="D1495" s="7"/>
    </row>
    <row r="1496" spans="4:4">
      <c r="D1496" s="7"/>
    </row>
    <row r="1497" spans="4:4">
      <c r="D1497" s="7"/>
    </row>
    <row r="1498" spans="4:4">
      <c r="D1498" s="7"/>
    </row>
    <row r="1499" spans="4:4">
      <c r="D1499" s="7"/>
    </row>
    <row r="1500" spans="4:4">
      <c r="D1500" s="7"/>
    </row>
    <row r="1501" spans="4:4">
      <c r="D1501" s="7"/>
    </row>
    <row r="1502" spans="4:4">
      <c r="D1502" s="7"/>
    </row>
    <row r="1503" spans="4:4">
      <c r="D1503" s="7"/>
    </row>
    <row r="1504" spans="4:4">
      <c r="D1504" s="7"/>
    </row>
    <row r="1505" spans="4:4">
      <c r="D1505" s="7"/>
    </row>
    <row r="1506" spans="4:4">
      <c r="D1506" s="7"/>
    </row>
    <row r="1507" spans="4:4">
      <c r="D1507" s="7"/>
    </row>
    <row r="1508" spans="4:4">
      <c r="D1508" s="7"/>
    </row>
    <row r="1509" spans="4:4">
      <c r="D1509" s="7"/>
    </row>
    <row r="1510" spans="4:4">
      <c r="D1510" s="7"/>
    </row>
    <row r="1511" spans="4:4">
      <c r="D1511" s="7"/>
    </row>
    <row r="1512" spans="4:4">
      <c r="D1512" s="7"/>
    </row>
    <row r="1513" spans="4:4">
      <c r="D1513" s="7"/>
    </row>
    <row r="1514" spans="4:4">
      <c r="D1514" s="7"/>
    </row>
    <row r="1515" spans="4:4">
      <c r="D1515" s="7"/>
    </row>
    <row r="1516" spans="4:4">
      <c r="D1516" s="7"/>
    </row>
    <row r="1517" spans="4:4">
      <c r="D1517" s="7"/>
    </row>
    <row r="1518" spans="4:4">
      <c r="D1518" s="7"/>
    </row>
    <row r="1519" spans="4:4">
      <c r="D1519" s="7"/>
    </row>
    <row r="1520" spans="4:4">
      <c r="D1520" s="7"/>
    </row>
    <row r="1521" spans="4:4">
      <c r="D1521" s="7"/>
    </row>
    <row r="1522" spans="4:4">
      <c r="D1522" s="7"/>
    </row>
    <row r="1523" spans="4:4">
      <c r="D1523" s="7"/>
    </row>
    <row r="1524" spans="4:4">
      <c r="D1524" s="7"/>
    </row>
    <row r="1525" spans="4:4">
      <c r="D1525" s="7"/>
    </row>
    <row r="1526" spans="4:4">
      <c r="D1526" s="7"/>
    </row>
    <row r="1527" spans="4:4">
      <c r="D1527" s="7"/>
    </row>
    <row r="1528" spans="4:4">
      <c r="D1528" s="7"/>
    </row>
    <row r="1529" spans="4:4">
      <c r="D1529" s="7"/>
    </row>
    <row r="1530" spans="4:4">
      <c r="D1530" s="7"/>
    </row>
    <row r="1531" spans="4:4">
      <c r="D1531" s="7"/>
    </row>
    <row r="1532" spans="4:4">
      <c r="D1532" s="7"/>
    </row>
    <row r="1533" spans="4:4">
      <c r="D1533" s="7"/>
    </row>
    <row r="1534" spans="4:4">
      <c r="D1534" s="7"/>
    </row>
    <row r="1535" spans="4:4">
      <c r="D1535" s="7"/>
    </row>
    <row r="1536" spans="4:4">
      <c r="D1536" s="7"/>
    </row>
    <row r="1537" spans="4:4">
      <c r="D1537" s="7"/>
    </row>
    <row r="1538" spans="4:4">
      <c r="D1538" s="7"/>
    </row>
    <row r="1539" spans="4:4">
      <c r="D1539" s="7"/>
    </row>
    <row r="1540" spans="4:4">
      <c r="D1540" s="7"/>
    </row>
    <row r="1541" spans="4:4">
      <c r="D1541" s="7"/>
    </row>
    <row r="1542" spans="4:4">
      <c r="D1542" s="7"/>
    </row>
    <row r="1543" spans="4:4">
      <c r="D1543" s="7"/>
    </row>
    <row r="1544" spans="4:4">
      <c r="D1544" s="7"/>
    </row>
    <row r="1545" spans="4:4">
      <c r="D1545" s="7"/>
    </row>
    <row r="1546" spans="4:4">
      <c r="D1546" s="7"/>
    </row>
    <row r="1547" spans="4:4">
      <c r="D1547" s="7"/>
    </row>
    <row r="1548" spans="4:4">
      <c r="D1548" s="7"/>
    </row>
    <row r="1549" spans="4:4">
      <c r="D1549" s="7"/>
    </row>
    <row r="1550" spans="4:4">
      <c r="D1550" s="7"/>
    </row>
    <row r="1551" spans="4:4">
      <c r="D1551" s="7"/>
    </row>
    <row r="1552" spans="4:4">
      <c r="D1552" s="7"/>
    </row>
    <row r="1553" spans="4:4">
      <c r="D1553" s="7"/>
    </row>
    <row r="1554" spans="4:4">
      <c r="D1554" s="7"/>
    </row>
    <row r="1555" spans="4:4">
      <c r="D1555" s="7"/>
    </row>
    <row r="1556" spans="4:4">
      <c r="D1556" s="7"/>
    </row>
    <row r="1557" spans="4:4">
      <c r="D1557" s="7"/>
    </row>
    <row r="1558" spans="4:4">
      <c r="D1558" s="7"/>
    </row>
    <row r="1559" spans="4:4">
      <c r="D1559" s="7"/>
    </row>
    <row r="1560" spans="4:4">
      <c r="D1560" s="7"/>
    </row>
    <row r="1561" spans="4:4">
      <c r="D1561" s="7"/>
    </row>
    <row r="1562" spans="4:4">
      <c r="D1562" s="7"/>
    </row>
    <row r="1563" spans="4:4">
      <c r="D1563" s="7"/>
    </row>
    <row r="1564" spans="4:4">
      <c r="D1564" s="7"/>
    </row>
    <row r="1565" spans="4:4">
      <c r="D1565" s="7"/>
    </row>
    <row r="1566" spans="4:4">
      <c r="D1566" s="7"/>
    </row>
    <row r="1567" spans="4:4">
      <c r="D1567" s="7"/>
    </row>
    <row r="1568" spans="4:4">
      <c r="D1568" s="7"/>
    </row>
    <row r="1569" spans="4:4">
      <c r="D1569" s="7"/>
    </row>
    <row r="1570" spans="4:4">
      <c r="D1570" s="7"/>
    </row>
    <row r="1571" spans="4:4">
      <c r="D1571" s="7"/>
    </row>
    <row r="1572" spans="4:4">
      <c r="D1572" s="7"/>
    </row>
    <row r="1573" spans="4:4">
      <c r="D1573" s="7"/>
    </row>
    <row r="1574" spans="4:4">
      <c r="D1574" s="7"/>
    </row>
    <row r="1575" spans="4:4">
      <c r="D1575" s="7"/>
    </row>
    <row r="1576" spans="4:4">
      <c r="D1576" s="7"/>
    </row>
    <row r="1577" spans="4:4">
      <c r="D1577" s="7"/>
    </row>
    <row r="1578" spans="4:4">
      <c r="D1578" s="7"/>
    </row>
    <row r="1579" spans="4:4">
      <c r="D1579" s="7"/>
    </row>
    <row r="1580" spans="4:4">
      <c r="D1580" s="7"/>
    </row>
    <row r="1581" spans="4:4">
      <c r="D1581" s="7"/>
    </row>
    <row r="1582" spans="4:4">
      <c r="D1582" s="7"/>
    </row>
    <row r="1583" spans="4:4">
      <c r="D1583" s="7"/>
    </row>
    <row r="1584" spans="4:4">
      <c r="D1584" s="7"/>
    </row>
    <row r="1585" spans="4:4">
      <c r="D1585" s="7"/>
    </row>
    <row r="1586" spans="4:4">
      <c r="D1586" s="7"/>
    </row>
    <row r="1587" spans="4:4">
      <c r="D1587" s="7"/>
    </row>
    <row r="1588" spans="4:4">
      <c r="D1588" s="7"/>
    </row>
    <row r="1589" spans="4:4">
      <c r="D1589" s="7"/>
    </row>
    <row r="1590" spans="4:4">
      <c r="D1590" s="7"/>
    </row>
    <row r="1591" spans="4:4">
      <c r="D1591" s="7"/>
    </row>
    <row r="1592" spans="4:4">
      <c r="D1592" s="7"/>
    </row>
    <row r="1593" spans="4:4">
      <c r="D1593" s="7"/>
    </row>
    <row r="1594" spans="4:4">
      <c r="D1594" s="7"/>
    </row>
    <row r="1595" spans="4:4">
      <c r="D1595" s="7"/>
    </row>
    <row r="1596" spans="4:4">
      <c r="D1596" s="7"/>
    </row>
    <row r="1597" spans="4:4">
      <c r="D1597" s="7"/>
    </row>
    <row r="1598" spans="4:4">
      <c r="D1598" s="7"/>
    </row>
    <row r="1599" spans="4:4">
      <c r="D1599" s="7"/>
    </row>
    <row r="1600" spans="4:4">
      <c r="D1600" s="7"/>
    </row>
    <row r="1601" spans="4:4">
      <c r="D1601" s="7"/>
    </row>
    <row r="1602" spans="4:4">
      <c r="D1602" s="7"/>
    </row>
    <row r="1603" spans="4:4">
      <c r="D1603" s="7"/>
    </row>
    <row r="1604" spans="4:4">
      <c r="D1604" s="7"/>
    </row>
    <row r="1605" spans="4:4">
      <c r="D1605" s="7"/>
    </row>
    <row r="1606" spans="4:4">
      <c r="D1606" s="7"/>
    </row>
    <row r="1607" spans="4:4">
      <c r="D1607" s="7"/>
    </row>
    <row r="1608" spans="4:4">
      <c r="D1608" s="7"/>
    </row>
    <row r="1609" spans="4:4">
      <c r="D1609" s="7"/>
    </row>
    <row r="1610" spans="4:4">
      <c r="D1610" s="7"/>
    </row>
    <row r="1611" spans="4:4">
      <c r="D1611" s="7"/>
    </row>
    <row r="1612" spans="4:4">
      <c r="D1612" s="7"/>
    </row>
    <row r="1613" spans="4:4">
      <c r="D1613" s="7"/>
    </row>
    <row r="1614" spans="4:4">
      <c r="D1614" s="7"/>
    </row>
    <row r="1615" spans="4:4">
      <c r="D1615" s="7"/>
    </row>
    <row r="1616" spans="4:4">
      <c r="D1616" s="7"/>
    </row>
    <row r="1617" spans="4:4">
      <c r="D1617" s="7"/>
    </row>
    <row r="1618" spans="4:4">
      <c r="D1618" s="7"/>
    </row>
    <row r="1619" spans="4:4">
      <c r="D1619" s="7"/>
    </row>
    <row r="1620" spans="4:4">
      <c r="D1620" s="7"/>
    </row>
    <row r="1621" spans="4:4">
      <c r="D1621" s="7"/>
    </row>
    <row r="1622" spans="4:4">
      <c r="D1622" s="7"/>
    </row>
    <row r="1623" spans="4:4">
      <c r="D1623" s="7"/>
    </row>
    <row r="1624" spans="4:4">
      <c r="D1624" s="7"/>
    </row>
    <row r="1625" spans="4:4">
      <c r="D1625" s="7"/>
    </row>
    <row r="1626" spans="4:4">
      <c r="D1626" s="7"/>
    </row>
    <row r="1627" spans="4:4">
      <c r="D1627" s="7"/>
    </row>
    <row r="1628" spans="4:4">
      <c r="D1628" s="7"/>
    </row>
    <row r="1629" spans="4:4">
      <c r="D1629" s="7"/>
    </row>
    <row r="1630" spans="4:4">
      <c r="D1630" s="7"/>
    </row>
    <row r="1631" spans="4:4">
      <c r="D1631" s="7"/>
    </row>
    <row r="1632" spans="4:4">
      <c r="D1632" s="7"/>
    </row>
    <row r="1633" spans="4:4">
      <c r="D1633" s="7"/>
    </row>
    <row r="1634" spans="4:4">
      <c r="D1634" s="7"/>
    </row>
    <row r="1635" spans="4:4">
      <c r="D1635" s="7"/>
    </row>
    <row r="1636" spans="4:4">
      <c r="D1636" s="7"/>
    </row>
    <row r="1637" spans="4:4">
      <c r="D1637" s="7"/>
    </row>
    <row r="1638" spans="4:4">
      <c r="D1638" s="7"/>
    </row>
    <row r="1639" spans="4:4">
      <c r="D1639" s="7"/>
    </row>
    <row r="1640" spans="4:4">
      <c r="D1640" s="7"/>
    </row>
    <row r="1641" spans="4:4">
      <c r="D1641" s="7"/>
    </row>
    <row r="1642" spans="4:4">
      <c r="D1642" s="7"/>
    </row>
    <row r="1643" spans="4:4">
      <c r="D1643" s="7"/>
    </row>
    <row r="1644" spans="4:4">
      <c r="D1644" s="7"/>
    </row>
    <row r="1645" spans="4:4">
      <c r="D1645" s="7"/>
    </row>
    <row r="1646" spans="4:4">
      <c r="D1646" s="7"/>
    </row>
    <row r="1647" spans="4:4">
      <c r="D1647" s="7"/>
    </row>
    <row r="1648" spans="4:4">
      <c r="D1648" s="7"/>
    </row>
    <row r="1649" spans="4:4">
      <c r="D1649" s="7"/>
    </row>
    <row r="1650" spans="4:4">
      <c r="D1650" s="7"/>
    </row>
    <row r="1651" spans="4:4">
      <c r="D1651" s="7"/>
    </row>
    <row r="1652" spans="4:4">
      <c r="D1652" s="7"/>
    </row>
    <row r="1653" spans="4:4">
      <c r="D1653" s="7"/>
    </row>
    <row r="1654" spans="4:4">
      <c r="D1654" s="7"/>
    </row>
    <row r="1655" spans="4:4">
      <c r="D1655" s="7"/>
    </row>
    <row r="1656" spans="4:4">
      <c r="D1656" s="7"/>
    </row>
    <row r="1657" spans="4:4">
      <c r="D1657" s="7"/>
    </row>
    <row r="1658" spans="4:4">
      <c r="D1658" s="7"/>
    </row>
    <row r="1659" spans="4:4">
      <c r="D1659" s="7"/>
    </row>
    <row r="1660" spans="4:4">
      <c r="D1660" s="7"/>
    </row>
  </sheetData>
  <mergeCells count="9">
    <mergeCell ref="A386:L386"/>
    <mergeCell ref="A387:L387"/>
    <mergeCell ref="A388:L388"/>
    <mergeCell ref="A2:L2"/>
    <mergeCell ref="A7:A8"/>
    <mergeCell ref="A378:J378"/>
    <mergeCell ref="A380:J380"/>
    <mergeCell ref="A381:J381"/>
    <mergeCell ref="A4:M4"/>
  </mergeCells>
  <conditionalFormatting sqref="M10:M376">
    <cfRule type="cellIs" dxfId="1" priority="1" operator="equal">
      <formula>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nur Konsumenten chron. N=2057</vt:lpstr>
      <vt:lpstr>Consommateurs chron. N=2057</vt:lpstr>
      <vt:lpstr>Consumer only chron. N=2057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Grütter Linus BLV</dc:creator>
  <cp:lastModifiedBy>Binggeli Michael BLV</cp:lastModifiedBy>
  <dcterms:created xsi:type="dcterms:W3CDTF">2024-12-18T13:50:43Z</dcterms:created>
  <dcterms:modified xsi:type="dcterms:W3CDTF">2025-06-17T09:18:12Z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a112399-b73b-40c1-8af2-919b124b9d91_Enabled">
    <vt:lpwstr>true</vt:lpwstr>
  </property>
  <property fmtid="{D5CDD505-2E9C-101B-9397-08002B2CF9AE}" pid="3" name="MSIP_Label_aa112399-b73b-40c1-8af2-919b124b9d91_SetDate">
    <vt:lpwstr>2025-06-17T09:12:10Z</vt:lpwstr>
  </property>
  <property fmtid="{D5CDD505-2E9C-101B-9397-08002B2CF9AE}" pid="4" name="MSIP_Label_aa112399-b73b-40c1-8af2-919b124b9d91_Method">
    <vt:lpwstr>Privileged</vt:lpwstr>
  </property>
  <property fmtid="{D5CDD505-2E9C-101B-9397-08002B2CF9AE}" pid="5" name="MSIP_Label_aa112399-b73b-40c1-8af2-919b124b9d91_Name">
    <vt:lpwstr>L2</vt:lpwstr>
  </property>
  <property fmtid="{D5CDD505-2E9C-101B-9397-08002B2CF9AE}" pid="6" name="MSIP_Label_aa112399-b73b-40c1-8af2-919b124b9d91_SiteId">
    <vt:lpwstr>6ae27add-8276-4a38-88c1-3a9c1f973767</vt:lpwstr>
  </property>
  <property fmtid="{D5CDD505-2E9C-101B-9397-08002B2CF9AE}" pid="7" name="MSIP_Label_aa112399-b73b-40c1-8af2-919b124b9d91_ActionId">
    <vt:lpwstr>381d9d87-97e2-402b-bba3-67a2a69aa617</vt:lpwstr>
  </property>
  <property fmtid="{D5CDD505-2E9C-101B-9397-08002B2CF9AE}" pid="8" name="MSIP_Label_aa112399-b73b-40c1-8af2-919b124b9d91_ContentBits">
    <vt:lpwstr>0</vt:lpwstr>
  </property>
  <property fmtid="{D5CDD505-2E9C-101B-9397-08002B2CF9AE}" pid="9" name="MSIP_Label_aa112399-b73b-40c1-8af2-919b124b9d91_Tag">
    <vt:lpwstr>10, 0, 1, 1</vt:lpwstr>
  </property>
</Properties>
</file>