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8_{670376FD-7E66-40A2-912F-B54562426B5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ea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oundtripDataSignature="AMtx7miD9rhKHge9uB3FjCq69vofQpyG9w==" r:id="rId7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2" i="1"/>
  <c r="P6" i="1"/>
  <c r="P5" i="1"/>
  <c r="P4" i="1"/>
  <c r="P3" i="1"/>
  <c r="P2" i="1"/>
  <c r="Q2" i="1"/>
  <c r="N7" i="1"/>
  <c r="C15" i="1"/>
  <c r="N6" i="1"/>
  <c r="N5" i="1"/>
  <c r="N3" i="1"/>
  <c r="N4" i="1"/>
  <c r="N2" i="1"/>
  <c r="B17" i="2"/>
  <c r="AE1048550" i="1"/>
</calcChain>
</file>

<file path=xl/sharedStrings.xml><?xml version="1.0" encoding="utf-8"?>
<sst xmlns="http://schemas.openxmlformats.org/spreadsheetml/2006/main" count="26" uniqueCount="16">
  <si>
    <t>Dulal</t>
  </si>
  <si>
    <t>Mehedi</t>
  </si>
  <si>
    <t>Imran</t>
  </si>
  <si>
    <t>Musfiq</t>
  </si>
  <si>
    <t>Solaiman</t>
  </si>
  <si>
    <t>Mushfiq</t>
  </si>
  <si>
    <t>Member List</t>
  </si>
  <si>
    <t>Name + Date</t>
  </si>
  <si>
    <t>Total Meal</t>
  </si>
  <si>
    <t>Given</t>
  </si>
  <si>
    <t>Cost</t>
  </si>
  <si>
    <t>Mill rate</t>
  </si>
  <si>
    <t>Bazar List</t>
  </si>
  <si>
    <t>Date</t>
  </si>
  <si>
    <t>Total=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</si>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</sst>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8" borderId="1" xfId="0" applyFill="1" applyBorder="1"/>
    <xf numFmtId="14" fontId="0" fillId="0" borderId="0" xfId="0" applyNumberFormat="1"/>
    <xf numFmtId="0" fontId="0" fillId="10" borderId="1" xfId="0" applyFill="1" applyBorder="1"/>
    <xf numFmtId="0" fontId="0" fillId="11" borderId="1" xfId="0" applyFill="1" applyBorder="1"/>
    <xf numFmtId="0" fontId="1" fillId="6" borderId="1" xfId="0" applyFont="1" applyFill="1" applyBorder="1"/>
    <xf numFmtId="16" fontId="0" fillId="12" borderId="1" xfId="0" applyNumberFormat="1" applyFill="1" applyBorder="1"/>
    <xf numFmtId="0" fontId="0" fillId="12" borderId="1" xfId="0" applyFill="1" applyBorder="1"/>
    <xf numFmtId="0" fontId="0" fillId="10" borderId="2" xfId="0" applyFill="1" applyBorder="1"/>
    <xf numFmtId="0" fontId="0" fillId="0" borderId="3" xfId="0" applyBorder="1"/>
    <xf numFmtId="0" fontId="1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8550"/>
  <sheetViews>
    <sheetView tabSelected="1" zoomScale="90" zoomScaleNormal="90" workbookViewId="0">
      <selection activeCell="B5" sqref="B5"/>
    </sheetView>
  </sheetViews>
  <sheetFormatPr defaultRowHeight="14.4" x14ac:dyDescent="0.3"/>
  <cols>
    <col min="1" max="1" width="12" bestFit="1" customWidth="1"/>
    <col min="2" max="2" width="7" bestFit="1" customWidth="1"/>
    <col min="3" max="3" width="12.109375" bestFit="1" customWidth="1"/>
    <col min="4" max="4" width="7.88671875" customWidth="1"/>
    <col min="5" max="5" width="9.33203125" customWidth="1"/>
    <col min="6" max="6" width="8.5546875" customWidth="1"/>
    <col min="7" max="7" width="8.21875" customWidth="1"/>
    <col min="8" max="8" width="9.33203125" customWidth="1"/>
    <col min="9" max="9" width="7.77734375" customWidth="1"/>
    <col min="10" max="10" width="5.5546875" customWidth="1"/>
    <col min="11" max="12" width="8.109375" customWidth="1"/>
    <col min="13" max="13" width="6.88671875" customWidth="1"/>
    <col min="14" max="14" width="10.21875" bestFit="1" customWidth="1"/>
    <col min="15" max="17" width="7.88671875" customWidth="1"/>
    <col min="18" max="18" width="10.33203125" bestFit="1" customWidth="1"/>
    <col min="19" max="19" width="8.21875" customWidth="1"/>
    <col min="20" max="20" width="8.44140625" customWidth="1"/>
    <col min="21" max="21" width="8.5546875" customWidth="1"/>
    <col min="22" max="22" width="8.21875" customWidth="1"/>
    <col min="23" max="23" width="8.5546875" customWidth="1"/>
    <col min="24" max="24" width="7.88671875" customWidth="1"/>
    <col min="25" max="25" width="8.44140625" customWidth="1"/>
    <col min="26" max="26" width="9.5546875" customWidth="1"/>
    <col min="27" max="27" width="8.44140625" customWidth="1"/>
    <col min="28" max="28" width="9.109375" customWidth="1"/>
    <col min="29" max="29" width="8.88671875" customWidth="1"/>
    <col min="30" max="30" width="9.5546875" customWidth="1"/>
    <col min="31" max="34" width="8.88671875" customWidth="1"/>
    <col min="35" max="35" width="9.5546875" customWidth="1"/>
    <col min="36" max="36" width="9.33203125" bestFit="1" customWidth="1"/>
    <col min="37" max="37" width="12.5546875" bestFit="1" customWidth="1"/>
    <col min="38" max="38" width="12.88671875" bestFit="1" customWidth="1"/>
    <col min="39" max="39" width="13.5546875" bestFit="1" customWidth="1"/>
    <col min="40" max="40" width="14.21875" bestFit="1" customWidth="1"/>
  </cols>
  <sheetData>
    <row r="1" spans="1:19" x14ac:dyDescent="0.3">
      <c r="A1" s="5" t="s">
        <v>6</v>
      </c>
      <c r="C1" s="15" t="s">
        <v>7</v>
      </c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 t="s">
        <v>8</v>
      </c>
      <c r="O1" s="16" t="s">
        <v>9</v>
      </c>
      <c r="P1" s="16" t="s">
        <v>10</v>
      </c>
      <c r="Q1" s="17" t="s">
        <v>11</v>
      </c>
      <c r="R1" s="17" t="s">
        <v>15</v>
      </c>
    </row>
    <row r="2" spans="1:19" x14ac:dyDescent="0.3">
      <c r="A2" s="6" t="s">
        <v>0</v>
      </c>
      <c r="C2" s="15" t="s">
        <v>0</v>
      </c>
      <c r="D2" s="18">
        <v>2</v>
      </c>
      <c r="E2" s="18">
        <v>2</v>
      </c>
      <c r="F2" s="18">
        <v>2</v>
      </c>
      <c r="G2" s="18">
        <v>2</v>
      </c>
      <c r="H2" s="18">
        <v>2</v>
      </c>
      <c r="I2" s="18">
        <v>2</v>
      </c>
      <c r="J2" s="18">
        <v>2</v>
      </c>
      <c r="K2" s="18">
        <v>4.5</v>
      </c>
      <c r="L2" s="18">
        <v>2</v>
      </c>
      <c r="M2" s="18">
        <v>2</v>
      </c>
      <c r="N2" s="18">
        <f>SUM(D2:M2)</f>
        <v>22.5</v>
      </c>
      <c r="O2" s="18">
        <v>2000</v>
      </c>
      <c r="P2" s="18">
        <f>SUM(Q2*N2)</f>
        <v>3513.28125</v>
      </c>
      <c r="Q2" s="19">
        <f>SUM(C15/N7)</f>
        <v>156.14583333333334</v>
      </c>
      <c r="R2" s="19">
        <f>SUM(O2-P2)</f>
        <v>-1513.28125</v>
      </c>
    </row>
    <row r="3" spans="1:19" x14ac:dyDescent="0.3">
      <c r="A3" s="6" t="s">
        <v>1</v>
      </c>
      <c r="C3" s="15" t="s">
        <v>1</v>
      </c>
      <c r="D3" s="20">
        <v>2</v>
      </c>
      <c r="E3" s="20">
        <v>2</v>
      </c>
      <c r="F3" s="20">
        <v>3.5</v>
      </c>
      <c r="G3" s="20">
        <v>3</v>
      </c>
      <c r="H3" s="20">
        <v>1</v>
      </c>
      <c r="I3" s="20">
        <v>1.5</v>
      </c>
      <c r="J3" s="20">
        <v>2.5</v>
      </c>
      <c r="K3" s="20">
        <v>5</v>
      </c>
      <c r="L3" s="20">
        <v>2</v>
      </c>
      <c r="M3" s="20">
        <v>2.5</v>
      </c>
      <c r="N3" s="20">
        <f t="shared" ref="N3:N5" si="0">SUM(D3:M3)</f>
        <v>25</v>
      </c>
      <c r="O3" s="20">
        <v>2500</v>
      </c>
      <c r="P3" s="20">
        <f>SUM(Q2*N3)</f>
        <v>3903.6458333333335</v>
      </c>
      <c r="Q3" s="19"/>
      <c r="R3" s="19">
        <f t="shared" ref="R3:R6" si="1">SUM(O3-P3)</f>
        <v>-1403.6458333333335</v>
      </c>
    </row>
    <row r="4" spans="1:19" x14ac:dyDescent="0.3">
      <c r="A4" s="6" t="s">
        <v>4</v>
      </c>
      <c r="C4" s="15" t="s">
        <v>4</v>
      </c>
      <c r="D4" s="18">
        <v>2</v>
      </c>
      <c r="E4" s="18">
        <v>2</v>
      </c>
      <c r="F4" s="18">
        <v>1.5</v>
      </c>
      <c r="G4" s="18">
        <v>2.5</v>
      </c>
      <c r="H4" s="18">
        <v>3</v>
      </c>
      <c r="I4" s="18">
        <v>2.5</v>
      </c>
      <c r="J4" s="18">
        <v>2.5</v>
      </c>
      <c r="K4" s="18">
        <v>5</v>
      </c>
      <c r="L4" s="18">
        <v>2</v>
      </c>
      <c r="M4" s="18">
        <v>1.5</v>
      </c>
      <c r="N4" s="18">
        <f t="shared" si="0"/>
        <v>24.5</v>
      </c>
      <c r="O4" s="18">
        <v>3000</v>
      </c>
      <c r="P4" s="18">
        <f>SUM(Q2*N4)</f>
        <v>3825.572916666667</v>
      </c>
      <c r="Q4" s="19"/>
      <c r="R4" s="19">
        <f t="shared" si="1"/>
        <v>-825.57291666666697</v>
      </c>
    </row>
    <row r="5" spans="1:19" x14ac:dyDescent="0.3">
      <c r="A5" s="6" t="s">
        <v>5</v>
      </c>
      <c r="C5" s="15" t="s">
        <v>3</v>
      </c>
      <c r="D5" s="20">
        <v>2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</v>
      </c>
      <c r="M5" s="20">
        <v>0</v>
      </c>
      <c r="N5" s="20">
        <f t="shared" si="0"/>
        <v>4</v>
      </c>
      <c r="O5" s="20">
        <v>2000</v>
      </c>
      <c r="P5" s="20">
        <f>SUM(Q2*N5)</f>
        <v>624.58333333333337</v>
      </c>
      <c r="Q5" s="19"/>
      <c r="R5" s="19">
        <f t="shared" si="1"/>
        <v>1375.4166666666665</v>
      </c>
    </row>
    <row r="6" spans="1:19" x14ac:dyDescent="0.3">
      <c r="A6" s="6" t="s">
        <v>2</v>
      </c>
      <c r="C6" s="15" t="s">
        <v>2</v>
      </c>
      <c r="D6" s="18">
        <v>2</v>
      </c>
      <c r="E6" s="18">
        <v>0</v>
      </c>
      <c r="F6" s="18">
        <v>0</v>
      </c>
      <c r="G6" s="18">
        <v>2.5</v>
      </c>
      <c r="H6" s="18">
        <v>3</v>
      </c>
      <c r="I6" s="18">
        <v>3</v>
      </c>
      <c r="J6" s="18">
        <v>2.5</v>
      </c>
      <c r="K6" s="18">
        <v>5</v>
      </c>
      <c r="L6" s="18">
        <v>2</v>
      </c>
      <c r="M6" s="18">
        <v>0</v>
      </c>
      <c r="N6" s="18">
        <f>SUM(D6:M6)</f>
        <v>20</v>
      </c>
      <c r="O6" s="18">
        <v>1000</v>
      </c>
      <c r="P6" s="18">
        <f>SUM(Q2*N6)</f>
        <v>3122.916666666667</v>
      </c>
      <c r="Q6" s="19"/>
      <c r="R6" s="19">
        <f t="shared" si="1"/>
        <v>-2122.916666666667</v>
      </c>
    </row>
    <row r="7" spans="1:19" x14ac:dyDescent="0.3">
      <c r="N7" s="20">
        <f>SUM(N2:N6)</f>
        <v>96</v>
      </c>
    </row>
    <row r="9" spans="1:19" x14ac:dyDescent="0.3">
      <c r="A9" s="6" t="s">
        <v>12</v>
      </c>
      <c r="B9" s="9" t="s">
        <v>13</v>
      </c>
      <c r="C9" s="10" t="s">
        <v>10</v>
      </c>
    </row>
    <row r="10" spans="1:19" x14ac:dyDescent="0.3">
      <c r="A10" s="8" t="s">
        <v>0</v>
      </c>
      <c r="B10" s="11">
        <v>44958</v>
      </c>
      <c r="C10" s="12">
        <v>5000</v>
      </c>
    </row>
    <row r="11" spans="1:19" x14ac:dyDescent="0.3">
      <c r="A11" s="8" t="s">
        <v>1</v>
      </c>
      <c r="B11" s="11">
        <v>44960</v>
      </c>
      <c r="C11" s="12">
        <v>2000</v>
      </c>
    </row>
    <row r="12" spans="1:19" x14ac:dyDescent="0.3">
      <c r="A12" s="8" t="s">
        <v>4</v>
      </c>
      <c r="B12" s="11">
        <v>2490</v>
      </c>
      <c r="C12" s="12">
        <v>2500</v>
      </c>
    </row>
    <row r="13" spans="1:19" x14ac:dyDescent="0.3">
      <c r="A13" s="8" t="s">
        <v>5</v>
      </c>
      <c r="B13" s="11">
        <v>44964</v>
      </c>
      <c r="C13" s="12">
        <v>2490</v>
      </c>
    </row>
    <row r="14" spans="1:19" x14ac:dyDescent="0.3">
      <c r="A14" s="13" t="s">
        <v>2</v>
      </c>
      <c r="B14" s="11">
        <v>44967</v>
      </c>
      <c r="C14" s="12">
        <v>3000</v>
      </c>
      <c r="S14" s="7"/>
    </row>
    <row r="15" spans="1:19" ht="15" thickBot="1" x14ac:dyDescent="0.35">
      <c r="B15" s="14" t="s">
        <v>14</v>
      </c>
      <c r="C15" s="12">
        <f>SUM(C10:C14)</f>
        <v>14990</v>
      </c>
    </row>
    <row r="16" spans="1:19" ht="15" thickTop="1" x14ac:dyDescent="0.3"/>
    <row r="1048550" spans="31:31" x14ac:dyDescent="0.3">
      <c r="AE1048550">
        <f>SUM(AE1:AE1048549)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7"/>
  <sheetViews>
    <sheetView workbookViewId="0">
      <selection activeCell="D6" sqref="D6"/>
    </sheetView>
  </sheetViews>
  <sheetFormatPr defaultRowHeight="14.4" x14ac:dyDescent="0.3"/>
  <sheetData>
    <row r="1" spans="2:2" x14ac:dyDescent="0.3">
      <c r="B1" s="2">
        <v>30</v>
      </c>
    </row>
    <row r="2" spans="2:2" x14ac:dyDescent="0.3">
      <c r="B2" s="4"/>
    </row>
    <row r="3" spans="2:2" x14ac:dyDescent="0.3">
      <c r="B3" s="3"/>
    </row>
    <row r="4" spans="2:2" x14ac:dyDescent="0.3">
      <c r="B4" s="4"/>
    </row>
    <row r="5" spans="2:2" x14ac:dyDescent="0.3">
      <c r="B5" s="3"/>
    </row>
    <row r="6" spans="2:2" x14ac:dyDescent="0.3">
      <c r="B6" s="4"/>
    </row>
    <row r="7" spans="2:2" x14ac:dyDescent="0.3">
      <c r="B7" s="3"/>
    </row>
    <row r="8" spans="2:2" x14ac:dyDescent="0.3">
      <c r="B8" s="4"/>
    </row>
    <row r="9" spans="2:2" x14ac:dyDescent="0.3">
      <c r="B9" s="3"/>
    </row>
    <row r="10" spans="2:2" x14ac:dyDescent="0.3">
      <c r="B10" s="4"/>
    </row>
    <row r="11" spans="2:2" x14ac:dyDescent="0.3">
      <c r="B11" s="3"/>
    </row>
    <row r="12" spans="2:2" x14ac:dyDescent="0.3">
      <c r="B12" s="4"/>
    </row>
    <row r="13" spans="2:2" x14ac:dyDescent="0.3">
      <c r="B13" s="3"/>
    </row>
    <row r="14" spans="2:2" x14ac:dyDescent="0.3">
      <c r="B14" s="4"/>
    </row>
    <row r="15" spans="2:2" x14ac:dyDescent="0.3">
      <c r="B15" s="3"/>
    </row>
    <row r="16" spans="2:2" x14ac:dyDescent="0.3">
      <c r="B16" s="4"/>
    </row>
    <row r="17" spans="2:2" x14ac:dyDescent="0.3">
      <c r="B17" s="1">
        <f>SUM(B2:B16)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2023-09-22T02:35:35Z</dcterms:modified>
</cp:coreProperties>
</file>