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 practice\"/>
    </mc:Choice>
  </mc:AlternateContent>
  <xr:revisionPtr revIDLastSave="0" documentId="13_ncr:1_{BFE35C47-E94E-4940-AB22-DCD4BD283302}" xr6:coauthVersionLast="47" xr6:coauthVersionMax="47" xr10:uidLastSave="{00000000-0000-0000-0000-000000000000}"/>
  <bookViews>
    <workbookView xWindow="-120" yWindow="-120" windowWidth="20730" windowHeight="11160" xr2:uid="{197D905F-32C2-4CAF-AADF-23AE48E8A1FF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C17" i="1" s="1"/>
  <c r="B61" i="1"/>
  <c r="B62" i="1"/>
  <c r="B63" i="1"/>
  <c r="B64" i="1"/>
  <c r="B65" i="1"/>
  <c r="B66" i="1"/>
  <c r="B53" i="1"/>
  <c r="B54" i="1"/>
  <c r="B55" i="1"/>
  <c r="B56" i="1"/>
  <c r="B57" i="1"/>
  <c r="B52" i="1"/>
  <c r="B25" i="1"/>
  <c r="B44" i="1"/>
  <c r="C44" i="1" s="1"/>
  <c r="B45" i="1"/>
  <c r="C45" i="1" s="1"/>
  <c r="B46" i="1"/>
  <c r="C46" i="1" s="1"/>
  <c r="B47" i="1"/>
  <c r="C47" i="1" s="1"/>
  <c r="B48" i="1"/>
  <c r="C48" i="1" s="1"/>
  <c r="B43" i="1"/>
  <c r="C43" i="1" s="1"/>
  <c r="B39" i="1"/>
  <c r="B34" i="1"/>
  <c r="B35" i="1"/>
  <c r="B36" i="1"/>
  <c r="B37" i="1"/>
  <c r="B38" i="1"/>
  <c r="B26" i="1"/>
  <c r="B27" i="1"/>
  <c r="B28" i="1"/>
  <c r="B29" i="1"/>
  <c r="B30" i="1"/>
  <c r="B16" i="1"/>
  <c r="C16" i="1" s="1"/>
  <c r="B21" i="1"/>
  <c r="C21" i="1" s="1"/>
  <c r="B19" i="1"/>
  <c r="C19" i="1" s="1"/>
  <c r="B18" i="1"/>
  <c r="C18" i="1" s="1"/>
  <c r="B20" i="1"/>
  <c r="C20" i="1" s="1"/>
  <c r="M9" i="1"/>
  <c r="M8" i="1"/>
  <c r="M7" i="1"/>
  <c r="M6" i="1"/>
  <c r="M5" i="1"/>
  <c r="M4" i="1"/>
  <c r="F45" i="1" l="1"/>
</calcChain>
</file>

<file path=xl/sharedStrings.xml><?xml version="1.0" encoding="utf-8"?>
<sst xmlns="http://schemas.openxmlformats.org/spreadsheetml/2006/main" count="56" uniqueCount="30">
  <si>
    <t>Product</t>
  </si>
  <si>
    <t>A</t>
  </si>
  <si>
    <t>B</t>
  </si>
  <si>
    <t>C</t>
  </si>
  <si>
    <t>Product ID</t>
  </si>
  <si>
    <t>Price</t>
  </si>
  <si>
    <t>D</t>
  </si>
  <si>
    <t>E</t>
  </si>
  <si>
    <t>F</t>
  </si>
  <si>
    <t>Order ID</t>
  </si>
  <si>
    <t>Quantity</t>
  </si>
  <si>
    <t>TotalPrice</t>
  </si>
  <si>
    <t>Order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</si>
  <si>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</si>
  <si>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</si>
  <si>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3. Use VLOOKUP to check if there are any ProductIDs in the Orders worksheet that do not exist in the Products worksheet.</t>
  </si>
  <si>
    <t>4. Assume a discount of 10% is given on all products. Use VLOOKUP to find the original price and then calculate the discounted price.</t>
  </si>
  <si>
    <t>5. Use VLOOKUP to find the price for each ProductID and then calculate the order value. Find the maximum order value from the list.</t>
  </si>
  <si>
    <t>6. Use VLOOKUP to find out which products from the Products worksheet have not been ordered.</t>
  </si>
  <si>
    <t>7. Use VLOOKUP to find the Product name and summarize the total quantity sold for each product</t>
  </si>
  <si>
    <t>Product Name</t>
  </si>
  <si>
    <t>Ans</t>
  </si>
  <si>
    <t>ANS</t>
  </si>
  <si>
    <t>Discount Price</t>
  </si>
  <si>
    <t>Order Value</t>
  </si>
  <si>
    <t>Max Order Value</t>
  </si>
  <si>
    <t>Row Labels</t>
  </si>
  <si>
    <t>Grand Total</t>
  </si>
  <si>
    <t>Sum of Quantity</t>
  </si>
  <si>
    <t>Sum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</si>
</sst>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262626"/>
      <name val="Poppins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3" xfId="0" applyFon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MK" refreshedDate="45485.389821874996" createdVersion="7" refreshedVersion="7" minRefreshableVersion="3" recordCount="6" xr:uid="{32D30961-EB3D-487D-9D63-160DFFE42237}">
  <cacheSource type="worksheet">
    <worksheetSource ref="A60:D66" sheet="Sheet1"/>
  </cacheSource>
  <cacheFields count="4">
    <cacheField name="Product ID" numFmtId="0">
      <sharedItems containsSemiMixedTypes="0" containsString="0" containsNumber="1" containsInteger="1" minValue="101" maxValue="106"/>
    </cacheField>
    <cacheField name="Product Name" numFmtId="0">
      <sharedItems count="6">
        <s v="A"/>
        <s v="B"/>
        <s v="C"/>
        <s v="D"/>
        <s v="E"/>
        <s v="F"/>
      </sharedItems>
    </cacheField>
    <cacheField name="Quantity" numFmtId="0">
      <sharedItems containsSemiMixedTypes="0" containsString="0" containsNumber="1" containsInteger="1" minValue="1" maxValue="6"/>
    </cacheField>
    <cacheField name="Order ID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1"/>
    <x v="0"/>
    <n v="2"/>
    <n v="1"/>
  </r>
  <r>
    <n v="102"/>
    <x v="1"/>
    <n v="1"/>
    <n v="2"/>
  </r>
  <r>
    <n v="103"/>
    <x v="2"/>
    <n v="4"/>
    <n v="3"/>
  </r>
  <r>
    <n v="104"/>
    <x v="3"/>
    <n v="3"/>
    <n v="4"/>
  </r>
  <r>
    <n v="105"/>
    <x v="4"/>
    <n v="5"/>
    <n v="5"/>
  </r>
  <r>
    <n v="106"/>
    <x v="5"/>
    <n v="6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51049-B77E-41CE-9094-89119F98C0D0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60:H67" firstHeaderRow="0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Order ID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C1FB-6C6C-44AB-9D14-C0AE999869D1}">
  <dimension ref="A1:M67"/>
  <sheetViews>
    <sheetView tabSelected="1" zoomScaleNormal="100" workbookViewId="0">
      <selection activeCell="D2" sqref="D2"/>
    </sheetView>
  </sheetViews>
  <sheetFormatPr defaultRowHeight="15" x14ac:dyDescent="0.25"/>
  <cols>
    <col min="1" max="1" width="13.85546875" customWidth="1"/>
    <col min="2" max="2" width="17.140625" bestFit="1" customWidth="1"/>
    <col min="3" max="3" width="14.5703125" bestFit="1" customWidth="1"/>
    <col min="4" max="4" width="13.140625" bestFit="1" customWidth="1"/>
    <col min="5" max="5" width="15.42578125" bestFit="1" customWidth="1"/>
    <col min="6" max="6" width="13.140625" bestFit="1" customWidth="1"/>
    <col min="7" max="7" width="15.42578125" bestFit="1" customWidth="1"/>
    <col min="8" max="8" width="15.140625" bestFit="1" customWidth="1"/>
    <col min="9" max="9" width="12" bestFit="1" customWidth="1"/>
    <col min="10" max="10" width="19.5703125" bestFit="1" customWidth="1"/>
    <col min="12" max="12" width="14.28515625" bestFit="1" customWidth="1"/>
    <col min="13" max="13" width="17.140625" bestFit="1" customWidth="1"/>
    <col min="15" max="15" width="11.140625" bestFit="1" customWidth="1"/>
  </cols>
  <sheetData>
    <row r="1" spans="1:13" ht="18.75" x14ac:dyDescent="0.3">
      <c r="A1" s="7" t="s">
        <v>0</v>
      </c>
      <c r="B1" s="8"/>
      <c r="C1" s="8"/>
      <c r="D1" s="9"/>
      <c r="G1" s="7" t="s">
        <v>12</v>
      </c>
      <c r="H1" s="8"/>
      <c r="I1" s="8"/>
    </row>
    <row r="2" spans="1:13" ht="21" x14ac:dyDescent="0.35">
      <c r="A2" s="3" t="s">
        <v>4</v>
      </c>
      <c r="B2" s="3" t="s">
        <v>0</v>
      </c>
      <c r="C2" s="3" t="s">
        <v>5</v>
      </c>
      <c r="G2" s="5" t="s">
        <v>9</v>
      </c>
      <c r="H2" s="5" t="s">
        <v>4</v>
      </c>
      <c r="I2" s="5" t="s">
        <v>10</v>
      </c>
      <c r="L2" t="s">
        <v>13</v>
      </c>
    </row>
    <row r="3" spans="1:13" ht="21" x14ac:dyDescent="0.35">
      <c r="A3" s="4">
        <v>101</v>
      </c>
      <c r="B3" s="4" t="s">
        <v>1</v>
      </c>
      <c r="C3" s="4">
        <v>120</v>
      </c>
      <c r="G3" s="6">
        <v>1</v>
      </c>
      <c r="H3" s="6">
        <v>101</v>
      </c>
      <c r="I3" s="6">
        <v>2</v>
      </c>
      <c r="L3" s="13" t="s">
        <v>4</v>
      </c>
      <c r="M3" s="13" t="s">
        <v>20</v>
      </c>
    </row>
    <row r="4" spans="1:13" ht="21" x14ac:dyDescent="0.35">
      <c r="A4" s="4">
        <v>102</v>
      </c>
      <c r="B4" s="4" t="s">
        <v>2</v>
      </c>
      <c r="C4" s="4">
        <v>150</v>
      </c>
      <c r="G4" s="6">
        <v>2</v>
      </c>
      <c r="H4" s="6">
        <v>103</v>
      </c>
      <c r="I4" s="6">
        <v>1</v>
      </c>
      <c r="L4" s="4">
        <v>101</v>
      </c>
      <c r="M4" s="12" t="str">
        <f>VLOOKUP(L4,A2:C8,2,0)</f>
        <v>A</v>
      </c>
    </row>
    <row r="5" spans="1:13" ht="21" x14ac:dyDescent="0.35">
      <c r="A5" s="4">
        <v>103</v>
      </c>
      <c r="B5" s="4" t="s">
        <v>3</v>
      </c>
      <c r="C5" s="4">
        <v>200</v>
      </c>
      <c r="G5" s="6">
        <v>3</v>
      </c>
      <c r="H5" s="6">
        <v>105</v>
      </c>
      <c r="I5" s="6">
        <v>4</v>
      </c>
      <c r="L5" s="4">
        <v>102</v>
      </c>
      <c r="M5" s="12" t="str">
        <f>VLOOKUP(L5,A3:C9,2,0)</f>
        <v>B</v>
      </c>
    </row>
    <row r="6" spans="1:13" ht="21" x14ac:dyDescent="0.35">
      <c r="A6" s="4">
        <v>104</v>
      </c>
      <c r="B6" s="4" t="s">
        <v>6</v>
      </c>
      <c r="C6" s="4">
        <v>90</v>
      </c>
      <c r="G6" s="6">
        <v>4</v>
      </c>
      <c r="H6" s="6">
        <v>106</v>
      </c>
      <c r="I6" s="6">
        <v>3</v>
      </c>
      <c r="L6" s="4">
        <v>103</v>
      </c>
      <c r="M6" s="12" t="str">
        <f>VLOOKUP(L6,A4:C10,2,0)</f>
        <v>C</v>
      </c>
    </row>
    <row r="7" spans="1:13" ht="21" x14ac:dyDescent="0.35">
      <c r="A7" s="4">
        <v>105</v>
      </c>
      <c r="B7" s="4" t="s">
        <v>7</v>
      </c>
      <c r="C7" s="4">
        <v>220</v>
      </c>
      <c r="G7" s="6">
        <v>5</v>
      </c>
      <c r="H7" s="6">
        <v>102</v>
      </c>
      <c r="I7" s="6">
        <v>5</v>
      </c>
      <c r="L7" s="4">
        <v>104</v>
      </c>
      <c r="M7" s="12" t="str">
        <f>VLOOKUP(L7,A5:C11,2,0)</f>
        <v>D</v>
      </c>
    </row>
    <row r="8" spans="1:13" ht="21" x14ac:dyDescent="0.35">
      <c r="A8" s="4">
        <v>106</v>
      </c>
      <c r="B8" s="4" t="s">
        <v>8</v>
      </c>
      <c r="C8" s="4">
        <v>130</v>
      </c>
      <c r="G8" s="6">
        <v>6</v>
      </c>
      <c r="H8" s="6">
        <v>104</v>
      </c>
      <c r="I8" s="6">
        <v>6</v>
      </c>
      <c r="L8" s="4">
        <v>105</v>
      </c>
      <c r="M8" s="12" t="str">
        <f>VLOOKUP(L8,A6:C12,2,0)</f>
        <v>E</v>
      </c>
    </row>
    <row r="9" spans="1:13" ht="18.75" x14ac:dyDescent="0.3">
      <c r="A9" s="1"/>
      <c r="L9" s="4">
        <v>106</v>
      </c>
      <c r="M9" s="12" t="str">
        <f>VLOOKUP(L9,A7:C13,2,0)</f>
        <v>F</v>
      </c>
    </row>
    <row r="10" spans="1:13" ht="21.75" x14ac:dyDescent="0.6">
      <c r="A10" s="2"/>
    </row>
    <row r="13" spans="1:13" ht="21.75" x14ac:dyDescent="0.6">
      <c r="A13" s="2" t="s">
        <v>14</v>
      </c>
    </row>
    <row r="15" spans="1:13" ht="18.75" x14ac:dyDescent="0.3">
      <c r="A15" s="13" t="s">
        <v>4</v>
      </c>
      <c r="B15" s="13" t="s">
        <v>5</v>
      </c>
      <c r="C15" s="13" t="s">
        <v>11</v>
      </c>
    </row>
    <row r="16" spans="1:13" ht="18.75" x14ac:dyDescent="0.3">
      <c r="A16" s="4">
        <v>101</v>
      </c>
      <c r="B16" s="12">
        <f>VLOOKUP(A16,A2:C8,3,0)</f>
        <v>120</v>
      </c>
      <c r="C16" s="12">
        <f>B16*I3</f>
        <v>240</v>
      </c>
    </row>
    <row r="17" spans="1:3" ht="18.75" x14ac:dyDescent="0.3">
      <c r="A17" s="4">
        <v>102</v>
      </c>
      <c r="B17" s="12">
        <f>VLOOKUP(A17,A3:C9,3,0)</f>
        <v>150</v>
      </c>
      <c r="C17" s="12">
        <f>B17*I4</f>
        <v>150</v>
      </c>
    </row>
    <row r="18" spans="1:3" ht="18.75" x14ac:dyDescent="0.3">
      <c r="A18" s="4">
        <v>103</v>
      </c>
      <c r="B18" s="12">
        <f>VLOOKUP(A18,A4:C10,3,0)</f>
        <v>200</v>
      </c>
      <c r="C18" s="12">
        <f>B18*I5</f>
        <v>800</v>
      </c>
    </row>
    <row r="19" spans="1:3" ht="18.75" x14ac:dyDescent="0.3">
      <c r="A19" s="4">
        <v>104</v>
      </c>
      <c r="B19" s="12">
        <f>VLOOKUP(A19,A5:C11,3,0)</f>
        <v>90</v>
      </c>
      <c r="C19" s="12">
        <f>B19*I6</f>
        <v>270</v>
      </c>
    </row>
    <row r="20" spans="1:3" ht="18.75" x14ac:dyDescent="0.3">
      <c r="A20" s="4">
        <v>105</v>
      </c>
      <c r="B20" s="12">
        <f>VLOOKUP(A20,A6:C12,3,0)</f>
        <v>220</v>
      </c>
      <c r="C20" s="12">
        <f>B20*I7</f>
        <v>1100</v>
      </c>
    </row>
    <row r="21" spans="1:3" ht="18.75" x14ac:dyDescent="0.3">
      <c r="A21" s="4">
        <v>106</v>
      </c>
      <c r="B21" s="12">
        <f>VLOOKUP(A21,A7:C13,3,0)</f>
        <v>130</v>
      </c>
      <c r="C21" s="12">
        <f>B21*I8</f>
        <v>780</v>
      </c>
    </row>
    <row r="22" spans="1:3" ht="21.75" x14ac:dyDescent="0.25">
      <c r="A22" s="11"/>
    </row>
    <row r="23" spans="1:3" ht="21.75" x14ac:dyDescent="0.6">
      <c r="A23" s="2" t="s">
        <v>15</v>
      </c>
    </row>
    <row r="24" spans="1:3" ht="18.75" x14ac:dyDescent="0.3">
      <c r="A24" s="13" t="s">
        <v>4</v>
      </c>
      <c r="B24" s="14" t="s">
        <v>22</v>
      </c>
    </row>
    <row r="25" spans="1:3" ht="18.75" x14ac:dyDescent="0.3">
      <c r="A25" s="4">
        <v>101</v>
      </c>
      <c r="B25" s="10" t="str">
        <f>IF(ISNA(VLOOKUP(A25,A2:C8,1,0)),"Ffound","Not found")</f>
        <v>Not found</v>
      </c>
    </row>
    <row r="26" spans="1:3" ht="18.75" x14ac:dyDescent="0.3">
      <c r="A26" s="4">
        <v>102</v>
      </c>
      <c r="B26" s="10" t="str">
        <f>IF(ISNA(VLOOKUP(A26,A3:C9,1,0)),"Ffound","Not found")</f>
        <v>Not found</v>
      </c>
    </row>
    <row r="27" spans="1:3" ht="18.75" x14ac:dyDescent="0.3">
      <c r="A27" s="4">
        <v>103</v>
      </c>
      <c r="B27" s="10" t="str">
        <f>IF(ISNA(VLOOKUP(A27,A4:C10,1,0)),"Ffound","Not found")</f>
        <v>Not found</v>
      </c>
    </row>
    <row r="28" spans="1:3" ht="18.75" x14ac:dyDescent="0.3">
      <c r="A28" s="4">
        <v>104</v>
      </c>
      <c r="B28" s="10" t="str">
        <f>IF(ISNA(VLOOKUP(A28,A5:C11,1,0)),"Ffound","Not found")</f>
        <v>Not found</v>
      </c>
    </row>
    <row r="29" spans="1:3" ht="18.75" x14ac:dyDescent="0.3">
      <c r="A29" s="4">
        <v>105</v>
      </c>
      <c r="B29" s="10" t="str">
        <f>IF(ISNA(VLOOKUP(A29,A6:C12,1,0)),"Ffound","Not found")</f>
        <v>Not found</v>
      </c>
    </row>
    <row r="30" spans="1:3" ht="18.75" x14ac:dyDescent="0.3">
      <c r="A30" s="4">
        <v>106</v>
      </c>
      <c r="B30" s="10" t="str">
        <f>IF(ISNA(VLOOKUP(A30,A7:C13,1,0)),"Ffound","Not found")</f>
        <v>Not found</v>
      </c>
    </row>
    <row r="31" spans="1:3" ht="21.75" x14ac:dyDescent="0.25">
      <c r="A31" s="11"/>
    </row>
    <row r="32" spans="1:3" ht="21.75" x14ac:dyDescent="0.6">
      <c r="A32" s="2" t="s">
        <v>16</v>
      </c>
    </row>
    <row r="33" spans="1:6" ht="18.75" x14ac:dyDescent="0.3">
      <c r="A33" s="13" t="s">
        <v>0</v>
      </c>
      <c r="B33" s="13" t="s">
        <v>23</v>
      </c>
    </row>
    <row r="34" spans="1:6" ht="18.75" x14ac:dyDescent="0.3">
      <c r="A34" s="4" t="s">
        <v>1</v>
      </c>
      <c r="B34" s="12">
        <f>VLOOKUP(B3,B2:C8,2,0)*0.9</f>
        <v>108</v>
      </c>
    </row>
    <row r="35" spans="1:6" ht="18.75" x14ac:dyDescent="0.3">
      <c r="A35" s="4" t="s">
        <v>2</v>
      </c>
      <c r="B35" s="12">
        <f>VLOOKUP(B4,B3:C9,2,0)*0.9</f>
        <v>135</v>
      </c>
    </row>
    <row r="36" spans="1:6" ht="18.75" x14ac:dyDescent="0.3">
      <c r="A36" s="4" t="s">
        <v>3</v>
      </c>
      <c r="B36" s="12">
        <f>VLOOKUP(B5,B4:C10,2,0)*0.9</f>
        <v>180</v>
      </c>
    </row>
    <row r="37" spans="1:6" ht="18.75" x14ac:dyDescent="0.3">
      <c r="A37" s="4" t="s">
        <v>6</v>
      </c>
      <c r="B37" s="12">
        <f>VLOOKUP(B6,B5:C11,2,0)*0.9</f>
        <v>81</v>
      </c>
    </row>
    <row r="38" spans="1:6" ht="18.75" x14ac:dyDescent="0.3">
      <c r="A38" s="4" t="s">
        <v>7</v>
      </c>
      <c r="B38" s="12">
        <f>VLOOKUP(B7,B6:C12,2,0)*0.9</f>
        <v>198</v>
      </c>
    </row>
    <row r="39" spans="1:6" ht="18.75" x14ac:dyDescent="0.3">
      <c r="A39" s="4" t="s">
        <v>8</v>
      </c>
      <c r="B39" s="12">
        <f>VLOOKUP(B8,B7:C13,2,0)*0.9</f>
        <v>117</v>
      </c>
    </row>
    <row r="40" spans="1:6" ht="21.75" x14ac:dyDescent="0.6">
      <c r="A40" s="2"/>
    </row>
    <row r="41" spans="1:6" ht="21.75" x14ac:dyDescent="0.6">
      <c r="A41" s="2" t="s">
        <v>17</v>
      </c>
    </row>
    <row r="42" spans="1:6" ht="18.75" x14ac:dyDescent="0.3">
      <c r="A42" s="13" t="s">
        <v>4</v>
      </c>
      <c r="B42" s="13" t="s">
        <v>5</v>
      </c>
      <c r="C42" s="13" t="s">
        <v>24</v>
      </c>
    </row>
    <row r="43" spans="1:6" ht="18.75" x14ac:dyDescent="0.3">
      <c r="A43" s="4">
        <v>101</v>
      </c>
      <c r="B43" s="12">
        <f>VLOOKUP(A43,A1:C8,3,0)</f>
        <v>120</v>
      </c>
      <c r="C43" s="12">
        <f>B43*I3</f>
        <v>240</v>
      </c>
    </row>
    <row r="44" spans="1:6" ht="18.75" x14ac:dyDescent="0.3">
      <c r="A44" s="4">
        <v>102</v>
      </c>
      <c r="B44" s="12">
        <f>VLOOKUP(A44,A2:C9,3,0)</f>
        <v>150</v>
      </c>
      <c r="C44" s="12">
        <f>B44*I4</f>
        <v>150</v>
      </c>
    </row>
    <row r="45" spans="1:6" ht="18.75" x14ac:dyDescent="0.3">
      <c r="A45" s="4">
        <v>103</v>
      </c>
      <c r="B45" s="12">
        <f>VLOOKUP(A45,A3:C10,3,0)</f>
        <v>200</v>
      </c>
      <c r="C45" s="12">
        <f>B45*I5</f>
        <v>800</v>
      </c>
      <c r="E45" s="15" t="s">
        <v>25</v>
      </c>
      <c r="F45" s="16">
        <f>MAX(C43:C48)</f>
        <v>1100</v>
      </c>
    </row>
    <row r="46" spans="1:6" ht="18.75" x14ac:dyDescent="0.3">
      <c r="A46" s="4">
        <v>104</v>
      </c>
      <c r="B46" s="12">
        <f>VLOOKUP(A46,A4:C11,3,0)</f>
        <v>90</v>
      </c>
      <c r="C46" s="12">
        <f>B46*I6</f>
        <v>270</v>
      </c>
    </row>
    <row r="47" spans="1:6" ht="18.75" x14ac:dyDescent="0.3">
      <c r="A47" s="4">
        <v>105</v>
      </c>
      <c r="B47" s="12">
        <f>VLOOKUP(A47,A5:C12,3,0)</f>
        <v>220</v>
      </c>
      <c r="C47" s="12">
        <f>B47*I7</f>
        <v>1100</v>
      </c>
    </row>
    <row r="48" spans="1:6" ht="18.75" x14ac:dyDescent="0.3">
      <c r="A48" s="4">
        <v>106</v>
      </c>
      <c r="B48" s="12">
        <f>VLOOKUP(A48,A6:C13,3,0)</f>
        <v>130</v>
      </c>
      <c r="C48" s="12">
        <f>B48*I8</f>
        <v>780</v>
      </c>
    </row>
    <row r="49" spans="1:8" ht="21.75" x14ac:dyDescent="0.6">
      <c r="A49" s="2"/>
    </row>
    <row r="50" spans="1:8" ht="21.75" x14ac:dyDescent="0.6">
      <c r="A50" s="2" t="s">
        <v>18</v>
      </c>
    </row>
    <row r="51" spans="1:8" ht="18.75" x14ac:dyDescent="0.3">
      <c r="A51" s="3" t="s">
        <v>4</v>
      </c>
      <c r="B51" s="17" t="s">
        <v>21</v>
      </c>
    </row>
    <row r="52" spans="1:8" ht="18.75" x14ac:dyDescent="0.3">
      <c r="A52" s="4">
        <v>101</v>
      </c>
      <c r="B52" s="12" t="str">
        <f>IF(ISNA(VLOOKUP(A3,G1:I8,1,0)),"Not order","order")</f>
        <v>Not order</v>
      </c>
    </row>
    <row r="53" spans="1:8" ht="18.75" x14ac:dyDescent="0.3">
      <c r="A53" s="4">
        <v>102</v>
      </c>
      <c r="B53" s="12" t="str">
        <f>IF(ISNA(VLOOKUP(A4,G2:I9,1,0)),"Not order","order")</f>
        <v>Not order</v>
      </c>
    </row>
    <row r="54" spans="1:8" ht="18.75" x14ac:dyDescent="0.3">
      <c r="A54" s="4">
        <v>103</v>
      </c>
      <c r="B54" s="12" t="str">
        <f>IF(ISNA(VLOOKUP(A5,G3:I10,1,0)),"Not order","order")</f>
        <v>Not order</v>
      </c>
    </row>
    <row r="55" spans="1:8" ht="18.75" x14ac:dyDescent="0.3">
      <c r="A55" s="4">
        <v>104</v>
      </c>
      <c r="B55" s="12" t="str">
        <f>IF(ISNA(VLOOKUP(A6,G4:I11,1,0)),"Not order","order")</f>
        <v>Not order</v>
      </c>
    </row>
    <row r="56" spans="1:8" ht="18.75" x14ac:dyDescent="0.3">
      <c r="A56" s="4">
        <v>105</v>
      </c>
      <c r="B56" s="12" t="str">
        <f>IF(ISNA(VLOOKUP(A7,G5:I12,1,0)),"Not order","order")</f>
        <v>Not order</v>
      </c>
    </row>
    <row r="57" spans="1:8" ht="18.75" x14ac:dyDescent="0.3">
      <c r="A57" s="4">
        <v>106</v>
      </c>
      <c r="B57" s="12" t="str">
        <f>IF(ISNA(VLOOKUP(A8,G6:I13,1,0)),"Not order","order")</f>
        <v>Not order</v>
      </c>
    </row>
    <row r="59" spans="1:8" ht="21.75" x14ac:dyDescent="0.6">
      <c r="A59" s="2" t="s">
        <v>19</v>
      </c>
    </row>
    <row r="60" spans="1:8" ht="21" x14ac:dyDescent="0.35">
      <c r="A60" s="3" t="s">
        <v>4</v>
      </c>
      <c r="B60" s="17" t="s">
        <v>20</v>
      </c>
      <c r="C60" s="5" t="s">
        <v>10</v>
      </c>
      <c r="D60" s="5" t="s">
        <v>9</v>
      </c>
      <c r="F60" s="19" t="s">
        <v>26</v>
      </c>
      <c r="G60" s="10" t="s">
        <v>28</v>
      </c>
      <c r="H60" s="10" t="s">
        <v>29</v>
      </c>
    </row>
    <row r="61" spans="1:8" ht="21" x14ac:dyDescent="0.35">
      <c r="A61" s="4">
        <v>101</v>
      </c>
      <c r="B61" s="12" t="str">
        <f>VLOOKUP(A61,A2:C8,2,0)</f>
        <v>A</v>
      </c>
      <c r="C61" s="6">
        <v>2</v>
      </c>
      <c r="D61" s="6">
        <v>1</v>
      </c>
      <c r="F61" s="20" t="s">
        <v>1</v>
      </c>
      <c r="G61" s="21">
        <v>2</v>
      </c>
      <c r="H61" s="21">
        <v>1</v>
      </c>
    </row>
    <row r="62" spans="1:8" ht="21" x14ac:dyDescent="0.35">
      <c r="A62" s="4">
        <v>102</v>
      </c>
      <c r="B62" s="12" t="str">
        <f>VLOOKUP(A62,A3:C9,2,0)</f>
        <v>B</v>
      </c>
      <c r="C62" s="18">
        <v>1</v>
      </c>
      <c r="D62" s="6">
        <v>2</v>
      </c>
      <c r="F62" s="20" t="s">
        <v>2</v>
      </c>
      <c r="G62" s="21">
        <v>1</v>
      </c>
      <c r="H62" s="21">
        <v>2</v>
      </c>
    </row>
    <row r="63" spans="1:8" ht="21" x14ac:dyDescent="0.35">
      <c r="A63" s="4">
        <v>103</v>
      </c>
      <c r="B63" s="12" t="str">
        <f>VLOOKUP(A63,A4:C10,2,0)</f>
        <v>C</v>
      </c>
      <c r="C63" s="18">
        <v>4</v>
      </c>
      <c r="D63" s="6">
        <v>3</v>
      </c>
      <c r="F63" s="20" t="s">
        <v>3</v>
      </c>
      <c r="G63" s="21">
        <v>4</v>
      </c>
      <c r="H63" s="21">
        <v>3</v>
      </c>
    </row>
    <row r="64" spans="1:8" ht="21" x14ac:dyDescent="0.35">
      <c r="A64" s="4">
        <v>104</v>
      </c>
      <c r="B64" s="12" t="str">
        <f>VLOOKUP(A64,A5:C11,2,0)</f>
        <v>D</v>
      </c>
      <c r="C64" s="18">
        <v>3</v>
      </c>
      <c r="D64" s="6">
        <v>4</v>
      </c>
      <c r="F64" s="20" t="s">
        <v>6</v>
      </c>
      <c r="G64" s="21">
        <v>3</v>
      </c>
      <c r="H64" s="21">
        <v>4</v>
      </c>
    </row>
    <row r="65" spans="1:8" ht="21" x14ac:dyDescent="0.35">
      <c r="A65" s="4">
        <v>105</v>
      </c>
      <c r="B65" s="12" t="str">
        <f>VLOOKUP(A65,A6:C12,2,0)</f>
        <v>E</v>
      </c>
      <c r="C65" s="18">
        <v>5</v>
      </c>
      <c r="D65" s="6">
        <v>5</v>
      </c>
      <c r="F65" s="20" t="s">
        <v>7</v>
      </c>
      <c r="G65" s="21">
        <v>5</v>
      </c>
      <c r="H65" s="21">
        <v>5</v>
      </c>
    </row>
    <row r="66" spans="1:8" ht="21" x14ac:dyDescent="0.35">
      <c r="A66" s="4">
        <v>106</v>
      </c>
      <c r="B66" s="12" t="str">
        <f>VLOOKUP(A66,A7:C13,2,0)</f>
        <v>F</v>
      </c>
      <c r="C66" s="18">
        <v>6</v>
      </c>
      <c r="D66" s="6">
        <v>6</v>
      </c>
      <c r="F66" s="20" t="s">
        <v>8</v>
      </c>
      <c r="G66" s="21">
        <v>6</v>
      </c>
      <c r="H66" s="21">
        <v>6</v>
      </c>
    </row>
    <row r="67" spans="1:8" x14ac:dyDescent="0.25">
      <c r="F67" s="20" t="s">
        <v>27</v>
      </c>
      <c r="G67" s="21">
        <v>21</v>
      </c>
      <c r="H67" s="21">
        <v>21</v>
      </c>
    </row>
  </sheetData>
  <mergeCells count="2">
    <mergeCell ref="A1:C1"/>
    <mergeCell ref="G1:I1"/>
  </mergeCell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2024-07-08T14:13:56Z</dcterms:created>
  <dcterms:modified xsi:type="dcterms:W3CDTF">2024-07-12T03:56:45Z</dcterms:modified>
</cp:coreProperties>
</file>